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ables/table1.xml" ContentType="application/vnd.openxmlformats-officedocument.spreadsheetml.table+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checkCompatibility="1"/>
  <bookViews>
    <workbookView xWindow="0" yWindow="0" windowWidth="19200" windowHeight="7330" tabRatio="950"/>
  </bookViews>
  <sheets>
    <sheet name="様式第１－１" sheetId="8" r:id="rId1"/>
    <sheet name="様式第１ー２ー１" sheetId="7" r:id="rId2"/>
    <sheet name="様式第１－２－２" sheetId="6" r:id="rId3"/>
    <sheet name="様式第２－１" sheetId="5" r:id="rId4"/>
    <sheet name="様式第２－２－１" sheetId="4" r:id="rId5"/>
    <sheet name="様式第２－２－２" sheetId="3" r:id="rId6"/>
    <sheet name="様式第２－２－３" sheetId="2" r:id="rId7"/>
    <sheet name="様式第３" sheetId="30" r:id="rId8"/>
    <sheet name="様式第３（記載例）" sheetId="1" r:id="rId9"/>
    <sheet name="祝日" sheetId="28" state="hidden" r:id="rId10"/>
  </sheets>
  <definedNames>
    <definedName name="祝日">テーブル1[]</definedName>
    <definedName name="_xlnm.Print_Area" localSheetId="8">'様式第３（記載例）'!$A$1:$K$44</definedName>
    <definedName name="_xlnm.Print_Area" localSheetId="7">様式第３!$A$1:$K$44</definedName>
    <definedName name="祝日" localSheetId="7">テーブル1[]</definedName>
    <definedName name="_xlnm.Print_Area" localSheetId="6">'様式第２－２－３'!$A$1:$K$28</definedName>
    <definedName name="_xlnm.Print_Area" localSheetId="5">'様式第２－２－２'!$A$1:$R$25</definedName>
    <definedName name="_xlnm.Print_Area" localSheetId="4">'様式第２－２－１'!$A$1:$H$25</definedName>
    <definedName name="_xlnm.Print_Area" localSheetId="3">'様式第２－１'!$A$1:$F$17</definedName>
    <definedName name="_xlnm.Print_Area" localSheetId="0">'様式第１－１'!$B$1:$G$16</definedName>
  </definedName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omments1.xml><?xml version="1.0" encoding="utf-8"?>
<comments xmlns="http://schemas.openxmlformats.org/spreadsheetml/2006/main">
  <authors>
    <author>情報システム厚生課</author>
  </authors>
  <commentList>
    <comment ref="D5" authorId="0">
      <text>
        <r>
          <rPr>
            <b/>
            <sz val="9"/>
            <color indexed="81"/>
            <rFont val="ＭＳ Ｐゴシック"/>
          </rPr>
          <t>年額、月額、日額、時給の別を記載すること。</t>
        </r>
      </text>
    </comment>
  </commentList>
</comments>
</file>

<file path=xl/comments2.xml><?xml version="1.0" encoding="utf-8"?>
<comments xmlns="http://schemas.openxmlformats.org/spreadsheetml/2006/main">
  <authors>
    <author>情報システム厚生課</author>
  </authors>
  <commentList>
    <comment ref="D5" authorId="0">
      <text>
        <r>
          <rPr>
            <b/>
            <sz val="9"/>
            <color indexed="81"/>
            <rFont val="ＭＳ Ｐゴシック"/>
          </rPr>
          <t>年額、月額、日額、時給の別を記載すること。</t>
        </r>
      </text>
    </comment>
  </commentList>
</comments>
</file>

<file path=xl/sharedStrings.xml><?xml version="1.0" encoding="utf-8"?>
<sst xmlns="http://schemas.openxmlformats.org/spreadsheetml/2006/main" xmlns:r="http://schemas.openxmlformats.org/officeDocument/2006/relationships" count="147" uniqueCount="147">
  <si>
    <t>土</t>
  </si>
  <si>
    <t>勤労感謝の日</t>
  </si>
  <si>
    <t>日</t>
    <rPh sb="0" eb="1">
      <t>ニチ</t>
    </rPh>
    <phoneticPr fontId="11"/>
  </si>
  <si>
    <t>水</t>
  </si>
  <si>
    <t>日</t>
  </si>
  <si>
    <t>曜日</t>
    <rPh sb="0" eb="2">
      <t>ヨウビ</t>
    </rPh>
    <phoneticPr fontId="11"/>
  </si>
  <si>
    <t>○○　○○</t>
  </si>
  <si>
    <t>終了時刻</t>
    <rPh sb="0" eb="2">
      <t>シュウリョウ</t>
    </rPh>
    <rPh sb="2" eb="4">
      <t>ジコク</t>
    </rPh>
    <phoneticPr fontId="11"/>
  </si>
  <si>
    <t>対象者は、当該事業に従事する研究開発担当者であること。</t>
    <rPh sb="0" eb="3">
      <t>タイショウシャ</t>
    </rPh>
    <rPh sb="5" eb="7">
      <t>トウガイ</t>
    </rPh>
    <rPh sb="7" eb="9">
      <t>ジギョウ</t>
    </rPh>
    <rPh sb="10" eb="12">
      <t>ジュウジ</t>
    </rPh>
    <rPh sb="14" eb="16">
      <t>ケンキュウ</t>
    </rPh>
    <rPh sb="16" eb="18">
      <t>カイハツ</t>
    </rPh>
    <rPh sb="18" eb="21">
      <t>タントウシャ</t>
    </rPh>
    <phoneticPr fontId="3"/>
  </si>
  <si>
    <t>フレームの材質検討（試作機全体）</t>
    <rPh sb="5" eb="7">
      <t>ザイシツ</t>
    </rPh>
    <rPh sb="7" eb="9">
      <t>ケントウ</t>
    </rPh>
    <rPh sb="10" eb="13">
      <t>シサクキ</t>
    </rPh>
    <rPh sb="13" eb="15">
      <t>ゼンタイ</t>
    </rPh>
    <phoneticPr fontId="11"/>
  </si>
  <si>
    <t>合計</t>
    <rPh sb="0" eb="2">
      <t>ゴウケイ</t>
    </rPh>
    <phoneticPr fontId="11"/>
  </si>
  <si>
    <t>氏名：</t>
  </si>
  <si>
    <r>
      <t xml:space="preserve">数値表示に変換した右の時間数を労務費積算書に記入
</t>
    </r>
    <r>
      <rPr>
        <sz val="8"/>
        <color rgb="FFFF0000"/>
        <rFont val="ＭＳ 明朝"/>
      </rPr>
      <t>※所定時間外の研究開発活動は補助対象となりません</t>
    </r>
    <rPh sb="0" eb="2">
      <t>スウチ</t>
    </rPh>
    <rPh sb="2" eb="4">
      <t>ヒョウジ</t>
    </rPh>
    <rPh sb="5" eb="7">
      <t>ヘンカン</t>
    </rPh>
    <rPh sb="9" eb="10">
      <t>ミギ</t>
    </rPh>
    <rPh sb="11" eb="14">
      <t>ジカンスウ</t>
    </rPh>
    <rPh sb="15" eb="18">
      <t>ロウムヒ</t>
    </rPh>
    <rPh sb="18" eb="21">
      <t>セキサンショ</t>
    </rPh>
    <rPh sb="22" eb="24">
      <t>キニュウ</t>
    </rPh>
    <rPh sb="26" eb="28">
      <t>ショテイ</t>
    </rPh>
    <rPh sb="28" eb="30">
      <t>ジカン</t>
    </rPh>
    <rPh sb="30" eb="31">
      <t>ガイ</t>
    </rPh>
    <rPh sb="32" eb="34">
      <t>ケンキュウ</t>
    </rPh>
    <rPh sb="34" eb="36">
      <t>カイハツ</t>
    </rPh>
    <rPh sb="36" eb="38">
      <t>カツドウ</t>
    </rPh>
    <rPh sb="39" eb="41">
      <t>ホジョ</t>
    </rPh>
    <rPh sb="41" eb="43">
      <t>タイショウ</t>
    </rPh>
    <phoneticPr fontId="11"/>
  </si>
  <si>
    <t>従事者　所属：</t>
    <rPh sb="0" eb="3">
      <t>ジュウジシャ</t>
    </rPh>
    <rPh sb="4" eb="6">
      <t>ショゾク</t>
    </rPh>
    <phoneticPr fontId="11"/>
  </si>
  <si>
    <t>開始時刻</t>
    <rPh sb="0" eb="2">
      <t>カイシ</t>
    </rPh>
    <rPh sb="2" eb="4">
      <t>ジコク</t>
    </rPh>
    <phoneticPr fontId="11"/>
  </si>
  <si>
    <t>日付</t>
    <rPh sb="0" eb="2">
      <t>ヒヅケ</t>
    </rPh>
    <phoneticPr fontId="11"/>
  </si>
  <si>
    <t>補助対象
人件費
①×②</t>
    <rPh sb="0" eb="2">
      <t>ホジョ</t>
    </rPh>
    <rPh sb="2" eb="4">
      <t>タイショウ</t>
    </rPh>
    <rPh sb="5" eb="8">
      <t>ジンケンヒ</t>
    </rPh>
    <phoneticPr fontId="3"/>
  </si>
  <si>
    <t>氏名：</t>
    <rPh sb="0" eb="2">
      <t>シメイ</t>
    </rPh>
    <phoneticPr fontId="11"/>
  </si>
  <si>
    <t>建国記念の日</t>
  </si>
  <si>
    <t>山の日</t>
  </si>
  <si>
    <t>除外する時間数</t>
    <rPh sb="0" eb="2">
      <t>ジョガイ</t>
    </rPh>
    <rPh sb="4" eb="7">
      <t>ジカンスウ</t>
    </rPh>
    <phoneticPr fontId="11"/>
  </si>
  <si>
    <t>E 補助事業
従事時間</t>
    <rPh sb="2" eb="4">
      <t>ホジョ</t>
    </rPh>
    <rPh sb="4" eb="6">
      <t>ジギョウ</t>
    </rPh>
    <rPh sb="7" eb="9">
      <t>ジュウジ</t>
    </rPh>
    <rPh sb="9" eb="11">
      <t>ジカン</t>
    </rPh>
    <phoneticPr fontId="3"/>
  </si>
  <si>
    <t>株式会社○○○○　○○○部長</t>
    <rPh sb="0" eb="2">
      <t>カブシキ</t>
    </rPh>
    <rPh sb="2" eb="4">
      <t>ガイシャ</t>
    </rPh>
    <rPh sb="12" eb="13">
      <t>ブ</t>
    </rPh>
    <rPh sb="13" eb="14">
      <t>チョウ</t>
    </rPh>
    <phoneticPr fontId="11"/>
  </si>
  <si>
    <t>補助事業の名称：</t>
    <rPh sb="0" eb="2">
      <t>ホジョ</t>
    </rPh>
    <rPh sb="2" eb="4">
      <t>ジギョウ</t>
    </rPh>
    <rPh sb="5" eb="7">
      <t>メイショウ</t>
    </rPh>
    <phoneticPr fontId="11"/>
  </si>
  <si>
    <t>電気配線図検討・作成（試作機全体）</t>
    <rPh sb="0" eb="2">
      <t>デンキ</t>
    </rPh>
    <rPh sb="2" eb="5">
      <t>ハイセンズ</t>
    </rPh>
    <rPh sb="5" eb="7">
      <t>ケントウ</t>
    </rPh>
    <rPh sb="8" eb="10">
      <t>サクセイ</t>
    </rPh>
    <rPh sb="11" eb="14">
      <t>シサクキ</t>
    </rPh>
    <rPh sb="14" eb="16">
      <t>ゼンタイ</t>
    </rPh>
    <phoneticPr fontId="11"/>
  </si>
  <si>
    <t>補助対象人件費
（J×K）</t>
    <rPh sb="0" eb="2">
      <t>ホジョ</t>
    </rPh>
    <rPh sb="2" eb="4">
      <t>タイショウ</t>
    </rPh>
    <rPh sb="4" eb="7">
      <t>ジンケンヒ</t>
    </rPh>
    <phoneticPr fontId="3"/>
  </si>
  <si>
    <t>D 単価　　　　　　　　　　　　　　　　</t>
    <rPh sb="2" eb="4">
      <t>タンカ</t>
    </rPh>
    <phoneticPr fontId="3"/>
  </si>
  <si>
    <t>研究開発テーマ：</t>
    <rPh sb="0" eb="2">
      <t>ケンキュウ</t>
    </rPh>
    <rPh sb="2" eb="4">
      <t>カイハツ</t>
    </rPh>
    <phoneticPr fontId="11"/>
  </si>
  <si>
    <t>令和〇年〇月分</t>
    <rPh sb="0" eb="2">
      <t>レイワ</t>
    </rPh>
    <rPh sb="3" eb="4">
      <t>ネン</t>
    </rPh>
    <rPh sb="5" eb="6">
      <t>ガツ</t>
    </rPh>
    <rPh sb="6" eb="7">
      <t>ブン</t>
    </rPh>
    <phoneticPr fontId="11"/>
  </si>
  <si>
    <t>設計図面検討・作成（■■機構部，〇〇機構部）</t>
    <rPh sb="0" eb="2">
      <t>セッケイ</t>
    </rPh>
    <rPh sb="2" eb="4">
      <t>ズメン</t>
    </rPh>
    <rPh sb="4" eb="6">
      <t>ケントウ</t>
    </rPh>
    <rPh sb="7" eb="9">
      <t>サクセイ</t>
    </rPh>
    <rPh sb="12" eb="14">
      <t>キコウ</t>
    </rPh>
    <rPh sb="14" eb="15">
      <t>ブ</t>
    </rPh>
    <rPh sb="18" eb="20">
      <t>キコウ</t>
    </rPh>
    <rPh sb="20" eb="21">
      <t>ブ</t>
    </rPh>
    <phoneticPr fontId="11"/>
  </si>
  <si>
    <t>研　究　（　作　業　）　日　誌</t>
    <rPh sb="0" eb="1">
      <t>ケン</t>
    </rPh>
    <rPh sb="2" eb="3">
      <t>キワム</t>
    </rPh>
    <rPh sb="6" eb="7">
      <t>サク</t>
    </rPh>
    <rPh sb="8" eb="9">
      <t>ギョウ</t>
    </rPh>
    <rPh sb="12" eb="13">
      <t>ヒ</t>
    </rPh>
    <rPh sb="14" eb="15">
      <t>シ</t>
    </rPh>
    <phoneticPr fontId="11"/>
  </si>
  <si>
    <t>図面２</t>
    <rPh sb="0" eb="2">
      <t>ズメン</t>
    </rPh>
    <phoneticPr fontId="11"/>
  </si>
  <si>
    <t>土</t>
    <rPh sb="0" eb="1">
      <t>ド</t>
    </rPh>
    <phoneticPr fontId="11"/>
  </si>
  <si>
    <t>責任者　所属：</t>
    <rPh sb="0" eb="3">
      <t>セキニンシャ</t>
    </rPh>
    <rPh sb="4" eb="6">
      <t>ショゾク</t>
    </rPh>
    <phoneticPr fontId="11"/>
  </si>
  <si>
    <t>（例）：○○○○を○○する○○○○の開発</t>
    <rPh sb="1" eb="2">
      <t>レイ</t>
    </rPh>
    <rPh sb="18" eb="20">
      <t>カイハツ</t>
    </rPh>
    <phoneticPr fontId="11"/>
  </si>
  <si>
    <t>記録等</t>
    <rPh sb="0" eb="3">
      <t>キロクトウ</t>
    </rPh>
    <phoneticPr fontId="11"/>
  </si>
  <si>
    <t>研究（作業）時間</t>
    <rPh sb="0" eb="2">
      <t>ケンキュウ</t>
    </rPh>
    <rPh sb="3" eb="5">
      <t>サギョウ</t>
    </rPh>
    <rPh sb="6" eb="8">
      <t>ジカン</t>
    </rPh>
    <phoneticPr fontId="11"/>
  </si>
  <si>
    <r>
      <t xml:space="preserve">直　接　人　件　費　積　算　明　細　書
</t>
    </r>
    <r>
      <rPr>
        <sz val="12"/>
        <color auto="1"/>
        <rFont val="ＭＳ 明朝"/>
      </rPr>
      <t>（健保等級非適用者≪日額・時給制≫用）</t>
    </r>
    <rPh sb="0" eb="1">
      <t>チョク</t>
    </rPh>
    <rPh sb="2" eb="3">
      <t>セツ</t>
    </rPh>
    <rPh sb="4" eb="5">
      <t>ジン</t>
    </rPh>
    <rPh sb="30" eb="32">
      <t>ニチガク</t>
    </rPh>
    <rPh sb="33" eb="35">
      <t>ジキュウ</t>
    </rPh>
    <rPh sb="35" eb="36">
      <t>セイ</t>
    </rPh>
    <rPh sb="37" eb="38">
      <t>ヨウ</t>
    </rPh>
    <phoneticPr fontId="3"/>
  </si>
  <si>
    <t>研究　　　（作業）時間数</t>
    <rPh sb="0" eb="2">
      <t>ケンキュウ</t>
    </rPh>
    <rPh sb="6" eb="8">
      <t>サギョウ</t>
    </rPh>
    <rPh sb="9" eb="12">
      <t>ジカンスウ</t>
    </rPh>
    <phoneticPr fontId="11"/>
  </si>
  <si>
    <t>←入力不可</t>
    <rPh sb="1" eb="3">
      <t>ニュウリョク</t>
    </rPh>
    <rPh sb="3" eb="5">
      <t>フカ</t>
    </rPh>
    <phoneticPr fontId="11"/>
  </si>
  <si>
    <t>↑入力不可</t>
    <rPh sb="1" eb="3">
      <t>ニュウリョク</t>
    </rPh>
    <rPh sb="3" eb="5">
      <t>フカ</t>
    </rPh>
    <phoneticPr fontId="11"/>
  </si>
  <si>
    <r>
      <t xml:space="preserve">具体的な研究内容、作業内容等
</t>
    </r>
    <r>
      <rPr>
        <b/>
        <sz val="9"/>
        <color rgb="FF7030A0"/>
        <rFont val="ＭＳ Ｐゴシック"/>
      </rPr>
      <t>※独自の休日を設定する場合は「休日」と入力</t>
    </r>
    <rPh sb="13" eb="14">
      <t>トウ</t>
    </rPh>
    <phoneticPr fontId="11"/>
  </si>
  <si>
    <t>様式３</t>
    <rPh sb="0" eb="2">
      <t>ヨウシキ</t>
    </rPh>
    <phoneticPr fontId="11"/>
  </si>
  <si>
    <t>議事録</t>
    <rPh sb="0" eb="3">
      <t>ギジロク</t>
    </rPh>
    <phoneticPr fontId="11"/>
  </si>
  <si>
    <t>海の日</t>
  </si>
  <si>
    <t>敬老の日</t>
  </si>
  <si>
    <t>元日</t>
  </si>
  <si>
    <t>秋分の日</t>
  </si>
  <si>
    <t>スポーツの日</t>
  </si>
  <si>
    <t>文化の日</t>
  </si>
  <si>
    <t>天皇誕生日</t>
  </si>
  <si>
    <t>成人の日</t>
  </si>
  <si>
    <t>春分の日</t>
  </si>
  <si>
    <t>補助対象
人件費</t>
    <rPh sb="0" eb="2">
      <t>ホジョ</t>
    </rPh>
    <rPh sb="2" eb="4">
      <t>タイショウ</t>
    </rPh>
    <rPh sb="5" eb="8">
      <t>ジンケンヒ</t>
    </rPh>
    <phoneticPr fontId="3"/>
  </si>
  <si>
    <t>名称</t>
    <rPh sb="0" eb="2">
      <t>メイショウ</t>
    </rPh>
    <phoneticPr fontId="11"/>
  </si>
  <si>
    <t>令和○年度広島県環境・エネルギー産業集積促進補助金</t>
    <rPh sb="0" eb="2">
      <t>レイワ</t>
    </rPh>
    <rPh sb="3" eb="5">
      <t>ネンド</t>
    </rPh>
    <rPh sb="5" eb="8">
      <t>ヒロシマケン</t>
    </rPh>
    <rPh sb="8" eb="10">
      <t>カンキョウ</t>
    </rPh>
    <rPh sb="22" eb="25">
      <t>ホジョキン</t>
    </rPh>
    <phoneticPr fontId="11"/>
  </si>
  <si>
    <t>様式第２－１</t>
    <rPh sb="0" eb="2">
      <t>ヨウシキ</t>
    </rPh>
    <rPh sb="2" eb="3">
      <t>ダイ</t>
    </rPh>
    <phoneticPr fontId="3"/>
  </si>
  <si>
    <t>様式第３</t>
    <rPh sb="0" eb="2">
      <t>ヨウシキ</t>
    </rPh>
    <rPh sb="2" eb="3">
      <t>ダイ</t>
    </rPh>
    <phoneticPr fontId="11"/>
  </si>
  <si>
    <t>○年10月分</t>
    <rPh sb="1" eb="2">
      <t>ネン</t>
    </rPh>
    <rPh sb="4" eb="5">
      <t>ガツ</t>
    </rPh>
    <rPh sb="5" eb="6">
      <t>ブン</t>
    </rPh>
    <phoneticPr fontId="11"/>
  </si>
  <si>
    <t>月</t>
  </si>
  <si>
    <t>木</t>
  </si>
  <si>
    <t>金</t>
    <rPh sb="0" eb="1">
      <t>キン</t>
    </rPh>
    <phoneticPr fontId="11"/>
  </si>
  <si>
    <t>火</t>
  </si>
  <si>
    <t>金</t>
  </si>
  <si>
    <t>B 賞与
*3</t>
    <rPh sb="2" eb="4">
      <t>ショウヨ</t>
    </rPh>
    <phoneticPr fontId="3"/>
  </si>
  <si>
    <t>株式会社○○○○　開発事業部</t>
    <rPh sb="0" eb="2">
      <t>カブシキ</t>
    </rPh>
    <rPh sb="2" eb="4">
      <t>ガイシャ</t>
    </rPh>
    <rPh sb="9" eb="11">
      <t>カイハツ</t>
    </rPh>
    <rPh sb="11" eb="13">
      <t>ジギョウ</t>
    </rPh>
    <rPh sb="13" eb="14">
      <t>ブ</t>
    </rPh>
    <phoneticPr fontId="11"/>
  </si>
  <si>
    <t>様式第２－２－３</t>
    <rPh sb="0" eb="2">
      <t>ヨウシキ</t>
    </rPh>
    <rPh sb="2" eb="3">
      <t>ダイ</t>
    </rPh>
    <phoneticPr fontId="3"/>
  </si>
  <si>
    <t>接合部品材質・形状検討（■■機構部，〇〇機構部）</t>
    <rPh sb="0" eb="2">
      <t>セツゴウ</t>
    </rPh>
    <rPh sb="2" eb="4">
      <t>ブヒン</t>
    </rPh>
    <rPh sb="4" eb="6">
      <t>ザイシツ</t>
    </rPh>
    <rPh sb="7" eb="9">
      <t>ケイジョウ</t>
    </rPh>
    <rPh sb="9" eb="11">
      <t>ケントウ</t>
    </rPh>
    <rPh sb="14" eb="16">
      <t>キコウ</t>
    </rPh>
    <rPh sb="16" eb="17">
      <t>ブ</t>
    </rPh>
    <rPh sb="20" eb="22">
      <t>キコウ</t>
    </rPh>
    <rPh sb="22" eb="23">
      <t>ブ</t>
    </rPh>
    <phoneticPr fontId="11"/>
  </si>
  <si>
    <t>具体的な研究内容、作業内容等
※独自の休日を設定する場合は「休日」と入力</t>
    <rPh sb="13" eb="14">
      <t>トウ</t>
    </rPh>
    <phoneticPr fontId="11"/>
  </si>
  <si>
    <t>休日</t>
    <rPh sb="0" eb="2">
      <t>キュウジツ</t>
    </rPh>
    <phoneticPr fontId="11"/>
  </si>
  <si>
    <t>図面１</t>
    <rPh sb="0" eb="2">
      <t>ズメン</t>
    </rPh>
    <phoneticPr fontId="11"/>
  </si>
  <si>
    <t>数値表示に変換した右の時間数を労務費積算書に記入</t>
    <rPh sb="0" eb="2">
      <t>スウチ</t>
    </rPh>
    <rPh sb="2" eb="4">
      <t>ヒョウジ</t>
    </rPh>
    <rPh sb="5" eb="7">
      <t>ヘンカン</t>
    </rPh>
    <rPh sb="9" eb="10">
      <t>ミギ</t>
    </rPh>
    <rPh sb="11" eb="14">
      <t>ジカンスウ</t>
    </rPh>
    <rPh sb="15" eb="18">
      <t>ロウムヒ</t>
    </rPh>
    <rPh sb="18" eb="21">
      <t>セキサンショ</t>
    </rPh>
    <rPh sb="22" eb="24">
      <t>キニュウ</t>
    </rPh>
    <phoneticPr fontId="11"/>
  </si>
  <si>
    <t>健保等級欄には、対象経費に相当する等級単価から，別表「等級単価一覧表」の健保等級を選択すること。</t>
    <rPh sb="0" eb="2">
      <t>ケンポ</t>
    </rPh>
    <rPh sb="2" eb="4">
      <t>トウキュウ</t>
    </rPh>
    <rPh sb="4" eb="5">
      <t>ラン</t>
    </rPh>
    <rPh sb="8" eb="10">
      <t>タイショウ</t>
    </rPh>
    <rPh sb="10" eb="12">
      <t>ケイヒ</t>
    </rPh>
    <rPh sb="13" eb="15">
      <t>ソウトウ</t>
    </rPh>
    <rPh sb="17" eb="19">
      <t>トウキュウ</t>
    </rPh>
    <rPh sb="19" eb="21">
      <t>タンカ</t>
    </rPh>
    <rPh sb="24" eb="26">
      <t>ベッピョウ</t>
    </rPh>
    <rPh sb="27" eb="29">
      <t>トウキュウ</t>
    </rPh>
    <rPh sb="29" eb="31">
      <t>タンカ</t>
    </rPh>
    <rPh sb="31" eb="33">
      <t>イチラン</t>
    </rPh>
    <rPh sb="33" eb="34">
      <t>ヒョウ</t>
    </rPh>
    <rPh sb="36" eb="38">
      <t>ケンポ</t>
    </rPh>
    <rPh sb="38" eb="40">
      <t>トウキュウ</t>
    </rPh>
    <rPh sb="41" eb="43">
      <t>センタク</t>
    </rPh>
    <phoneticPr fontId="3"/>
  </si>
  <si>
    <r>
      <t>通勤手当の取扱は、「広島県環境・エネルギー産業集積促進補助金における直接人件費の計算に係る実施細則」</t>
    </r>
    <r>
      <rPr>
        <sz val="9"/>
        <color auto="1"/>
        <rFont val="ＭＳ Ｐ明朝"/>
      </rPr>
      <t>４（２）</t>
    </r>
    <r>
      <rPr>
        <sz val="9"/>
        <color auto="1"/>
        <rFont val="ＭＳ 明朝"/>
      </rPr>
      <t>に定めるとおりとする。</t>
    </r>
    <rPh sb="10" eb="13">
      <t>ヒロシマケン</t>
    </rPh>
    <rPh sb="13" eb="15">
      <t>カンキョウ</t>
    </rPh>
    <rPh sb="21" eb="23">
      <t>サンギョウ</t>
    </rPh>
    <rPh sb="23" eb="25">
      <t>シュウセキ</t>
    </rPh>
    <rPh sb="25" eb="27">
      <t>ソクシン</t>
    </rPh>
    <rPh sb="27" eb="30">
      <t>ホジョキン</t>
    </rPh>
    <phoneticPr fontId="3"/>
  </si>
  <si>
    <t>対象者*1：</t>
    <rPh sb="0" eb="3">
      <t>タイショウシャ</t>
    </rPh>
    <phoneticPr fontId="3"/>
  </si>
  <si>
    <t>(役職・氏名)</t>
  </si>
  <si>
    <t>対象月
*2</t>
    <rPh sb="0" eb="2">
      <t>タイショウ</t>
    </rPh>
    <rPh sb="2" eb="3">
      <t>ツキ</t>
    </rPh>
    <phoneticPr fontId="3"/>
  </si>
  <si>
    <t>補助対象人件費総額</t>
    <rPh sb="0" eb="2">
      <t>ホジョ</t>
    </rPh>
    <rPh sb="2" eb="4">
      <t>タイショウ</t>
    </rPh>
    <rPh sb="4" eb="7">
      <t>ジンケンヒ</t>
    </rPh>
    <rPh sb="7" eb="9">
      <t>ソウガク</t>
    </rPh>
    <phoneticPr fontId="3"/>
  </si>
  <si>
    <t>*1</t>
  </si>
  <si>
    <t>*2</t>
  </si>
  <si>
    <t>*3</t>
  </si>
  <si>
    <t>*4</t>
  </si>
  <si>
    <t>被保険者標準報酬額決定通知書、同改定通知書、直近の給与明細の写しを添付すること。</t>
    <rPh sb="0" eb="1">
      <t>ヒ</t>
    </rPh>
    <rPh sb="30" eb="31">
      <t>ウツ</t>
    </rPh>
    <rPh sb="33" eb="35">
      <t>テンプ</t>
    </rPh>
    <phoneticPr fontId="3"/>
  </si>
  <si>
    <t>　</t>
  </si>
  <si>
    <t>対象者は、直接人件費対象者届出書（様式第１－２－２）にて届出がなされた研究開発担当者であること。</t>
    <rPh sb="19" eb="20">
      <t>ダイ</t>
    </rPh>
    <phoneticPr fontId="3"/>
  </si>
  <si>
    <t>各月の勤務状況については、研究日誌（様式第３）により確認するものとする。</t>
    <rPh sb="13" eb="15">
      <t>ケンキュウ</t>
    </rPh>
    <phoneticPr fontId="3"/>
  </si>
  <si>
    <r>
      <t>人件費単価に加算できる額は、「広島県環境・エネルギー産業集積促進補助金における直接人件費の計算に係る実施細則」</t>
    </r>
    <r>
      <rPr>
        <sz val="9"/>
        <color auto="1"/>
        <rFont val="ＭＳ Ｐ明朝"/>
      </rPr>
      <t>４（３）イ</t>
    </r>
    <r>
      <rPr>
        <sz val="9"/>
        <color auto="1"/>
        <rFont val="ＭＳ 明朝"/>
      </rPr>
      <t>に定めるとおりとする。</t>
    </r>
    <rPh sb="15" eb="18">
      <t>ヒロシマケン</t>
    </rPh>
    <rPh sb="18" eb="20">
      <t>カンキョウ</t>
    </rPh>
    <rPh sb="26" eb="28">
      <t>サンギョウ</t>
    </rPh>
    <rPh sb="28" eb="30">
      <t>シュウセキ</t>
    </rPh>
    <rPh sb="30" eb="32">
      <t>ソクシン</t>
    </rPh>
    <rPh sb="32" eb="35">
      <t>ホジョキン</t>
    </rPh>
    <phoneticPr fontId="3"/>
  </si>
  <si>
    <t>給与
形態</t>
    <rPh sb="0" eb="2">
      <t>キュウヨ</t>
    </rPh>
    <rPh sb="3" eb="5">
      <t>ケイタイ</t>
    </rPh>
    <phoneticPr fontId="3"/>
  </si>
  <si>
    <t>A 基本給</t>
    <rPh sb="2" eb="4">
      <t>キホン</t>
    </rPh>
    <rPh sb="4" eb="5">
      <t>キュウ</t>
    </rPh>
    <phoneticPr fontId="3"/>
  </si>
  <si>
    <t>C 通勤
　手当
*4</t>
    <rPh sb="2" eb="4">
      <t>ツウキン</t>
    </rPh>
    <rPh sb="6" eb="8">
      <t>テアテ</t>
    </rPh>
    <phoneticPr fontId="3"/>
  </si>
  <si>
    <t>補助対象人件費
（D×E）</t>
    <rPh sb="0" eb="2">
      <t>ホジョ</t>
    </rPh>
    <rPh sb="2" eb="4">
      <t>タイショウ</t>
    </rPh>
    <rPh sb="4" eb="7">
      <t>ジンケンヒ</t>
    </rPh>
    <phoneticPr fontId="3"/>
  </si>
  <si>
    <t>様式第２－２－２</t>
    <rPh sb="0" eb="2">
      <t>ヨウシキ</t>
    </rPh>
    <rPh sb="2" eb="3">
      <t>ダイ</t>
    </rPh>
    <phoneticPr fontId="3"/>
  </si>
  <si>
    <t>直　接　人　件　費　積　算　明　細　書（健保等級非適用者≪年俸・月額制≫用）</t>
    <rPh sb="0" eb="1">
      <t>チョク</t>
    </rPh>
    <rPh sb="2" eb="3">
      <t>セツ</t>
    </rPh>
    <rPh sb="4" eb="5">
      <t>ジン</t>
    </rPh>
    <rPh sb="29" eb="30">
      <t>ネン</t>
    </rPh>
    <rPh sb="30" eb="31">
      <t>ボウ</t>
    </rPh>
    <rPh sb="32" eb="34">
      <t>ゲツガク</t>
    </rPh>
    <rPh sb="34" eb="35">
      <t>セイ</t>
    </rPh>
    <rPh sb="36" eb="37">
      <t>ヨウ</t>
    </rPh>
    <phoneticPr fontId="3"/>
  </si>
  <si>
    <t>対象者は、直接人件費対象者届出書（様式第１－２－１）にて届出がなされた研究開発担当者であること。</t>
    <rPh sb="19" eb="20">
      <t>ダイ</t>
    </rPh>
    <phoneticPr fontId="3"/>
  </si>
  <si>
    <r>
      <t>年額又は月額に加算できる額は、「広島県環境・エネルギー産業集積促進補助金における直接人件費の計算に係る実施細則」４</t>
    </r>
    <r>
      <rPr>
        <sz val="9"/>
        <color auto="1"/>
        <rFont val="ＭＳ Ｐ明朝"/>
      </rPr>
      <t>（３）ア</t>
    </r>
    <r>
      <rPr>
        <sz val="9"/>
        <color auto="1"/>
        <rFont val="ＭＳ 明朝"/>
      </rPr>
      <t>に定めるとおりとする。</t>
    </r>
    <rPh sb="16" eb="19">
      <t>ヒロシマケン</t>
    </rPh>
    <rPh sb="19" eb="21">
      <t>カンキョウ</t>
    </rPh>
    <rPh sb="27" eb="29">
      <t>サンギョウ</t>
    </rPh>
    <rPh sb="29" eb="31">
      <t>シュウセキ</t>
    </rPh>
    <rPh sb="31" eb="33">
      <t>ソクシン</t>
    </rPh>
    <rPh sb="33" eb="36">
      <t>ホジョキン</t>
    </rPh>
    <rPh sb="40" eb="42">
      <t>チョクセツ</t>
    </rPh>
    <rPh sb="42" eb="45">
      <t>ジンケンヒ</t>
    </rPh>
    <phoneticPr fontId="3"/>
  </si>
  <si>
    <t>J 等級
　単価</t>
    <rPh sb="2" eb="4">
      <t>トウキュウ</t>
    </rPh>
    <rPh sb="6" eb="8">
      <t>タンカ</t>
    </rPh>
    <phoneticPr fontId="3"/>
  </si>
  <si>
    <t>判定には、A＋B＋Iの合計額，及び別表「等級単価一覧表」の月額範囲額を用いること。</t>
    <rPh sb="15" eb="16">
      <t>オヨ</t>
    </rPh>
    <rPh sb="33" eb="34">
      <t>ガク</t>
    </rPh>
    <phoneticPr fontId="3"/>
  </si>
  <si>
    <t>各　　種　　手　　当</t>
    <rPh sb="0" eb="1">
      <t>カク</t>
    </rPh>
    <rPh sb="3" eb="4">
      <t>シュ</t>
    </rPh>
    <rPh sb="6" eb="7">
      <t>テ</t>
    </rPh>
    <rPh sb="9" eb="10">
      <t>トウ</t>
    </rPh>
    <phoneticPr fontId="3"/>
  </si>
  <si>
    <t>C 家族
　手当</t>
    <rPh sb="2" eb="4">
      <t>カゾク</t>
    </rPh>
    <rPh sb="6" eb="8">
      <t>テアテ</t>
    </rPh>
    <phoneticPr fontId="3"/>
  </si>
  <si>
    <t>D 住居
　手当</t>
    <rPh sb="2" eb="4">
      <t>ジュウキョ</t>
    </rPh>
    <rPh sb="6" eb="8">
      <t>テアテ</t>
    </rPh>
    <phoneticPr fontId="3"/>
  </si>
  <si>
    <t>E 通勤
　手当</t>
    <rPh sb="2" eb="4">
      <t>ツウキン</t>
    </rPh>
    <rPh sb="6" eb="8">
      <t>テアテ</t>
    </rPh>
    <phoneticPr fontId="3"/>
  </si>
  <si>
    <t>F 食事
　手当</t>
    <rPh sb="2" eb="4">
      <t>ショクジ</t>
    </rPh>
    <rPh sb="6" eb="8">
      <t>テアテ</t>
    </rPh>
    <phoneticPr fontId="3"/>
  </si>
  <si>
    <t>G その他
①
（任意）</t>
    <rPh sb="4" eb="5">
      <t>ホカ</t>
    </rPh>
    <rPh sb="9" eb="11">
      <t>ニンイ</t>
    </rPh>
    <phoneticPr fontId="3"/>
  </si>
  <si>
    <t>対象月</t>
    <rPh sb="0" eb="2">
      <t>タイショウ</t>
    </rPh>
    <rPh sb="2" eb="3">
      <t>ツキ</t>
    </rPh>
    <phoneticPr fontId="3"/>
  </si>
  <si>
    <t>H その他
②
（任意）</t>
    <rPh sb="4" eb="5">
      <t>ホカ</t>
    </rPh>
    <rPh sb="9" eb="11">
      <t>ニンイ</t>
    </rPh>
    <phoneticPr fontId="3"/>
  </si>
  <si>
    <t>I 各種手当
計
（C+D+E+F+
G+H ）</t>
    <rPh sb="2" eb="4">
      <t>カクシュ</t>
    </rPh>
    <rPh sb="4" eb="6">
      <t>テアテ</t>
    </rPh>
    <rPh sb="7" eb="8">
      <t>ケイ</t>
    </rPh>
    <phoneticPr fontId="3"/>
  </si>
  <si>
    <t>健保
等級
*4</t>
    <rPh sb="0" eb="2">
      <t>ケンポ</t>
    </rPh>
    <rPh sb="3" eb="5">
      <t>トウキュウ</t>
    </rPh>
    <phoneticPr fontId="3"/>
  </si>
  <si>
    <t>K 補助
事業
従事
時間</t>
    <rPh sb="2" eb="4">
      <t>ホジョ</t>
    </rPh>
    <rPh sb="5" eb="6">
      <t>コト</t>
    </rPh>
    <rPh sb="6" eb="7">
      <t>ギョウ</t>
    </rPh>
    <rPh sb="8" eb="10">
      <t>ジュウジ</t>
    </rPh>
    <rPh sb="11" eb="13">
      <t>ジカン</t>
    </rPh>
    <phoneticPr fontId="3"/>
  </si>
  <si>
    <t>様式第２－２－１</t>
    <rPh sb="0" eb="2">
      <t>ヨウシキ</t>
    </rPh>
    <rPh sb="2" eb="3">
      <t>ダイ</t>
    </rPh>
    <phoneticPr fontId="3"/>
  </si>
  <si>
    <t>直 接 人 件 費 積 算 明 細 書（健保等級適用者）</t>
    <rPh sb="0" eb="1">
      <t>チョク</t>
    </rPh>
    <rPh sb="2" eb="3">
      <t>セツ</t>
    </rPh>
    <phoneticPr fontId="3"/>
  </si>
  <si>
    <t>　対象者：</t>
    <rPh sb="1" eb="4">
      <t>タイショウシャ</t>
    </rPh>
    <phoneticPr fontId="3"/>
  </si>
  <si>
    <t>※</t>
  </si>
  <si>
    <r>
      <t>直　接　人　件　費　対　象　者　届　出　書　</t>
    </r>
    <r>
      <rPr>
        <sz val="12"/>
        <color auto="1"/>
        <rFont val="ＭＳ 明朝"/>
      </rPr>
      <t>（健保等級非適用者《年俸・月額制》用）　</t>
    </r>
    <rPh sb="0" eb="1">
      <t>チョク</t>
    </rPh>
    <rPh sb="2" eb="3">
      <t>セツ</t>
    </rPh>
    <rPh sb="4" eb="5">
      <t>ジン</t>
    </rPh>
    <phoneticPr fontId="3"/>
  </si>
  <si>
    <t>対象者は、直接人件費対象者届出書（様式第１－１）にて届出がなされた研究開発担当者であること。</t>
    <rPh sb="19" eb="20">
      <t>ダイ</t>
    </rPh>
    <phoneticPr fontId="3"/>
  </si>
  <si>
    <t>健保等級</t>
    <rPh sb="0" eb="2">
      <t>ケンポ</t>
    </rPh>
    <rPh sb="2" eb="4">
      <t>トウキュウ</t>
    </rPh>
    <phoneticPr fontId="3"/>
  </si>
  <si>
    <t>A 等級単価</t>
    <rPh sb="2" eb="4">
      <t>トウキュウ</t>
    </rPh>
    <rPh sb="4" eb="6">
      <t>タンカ</t>
    </rPh>
    <phoneticPr fontId="3"/>
  </si>
  <si>
    <t>B 補助事業
従事時間</t>
    <rPh sb="2" eb="4">
      <t>ホジョ</t>
    </rPh>
    <rPh sb="4" eb="6">
      <t>ジギョウ</t>
    </rPh>
    <rPh sb="7" eb="9">
      <t>ジュウジ</t>
    </rPh>
    <rPh sb="9" eb="11">
      <t>ジカン</t>
    </rPh>
    <phoneticPr fontId="3"/>
  </si>
  <si>
    <t>（単位：円）</t>
    <rPh sb="1" eb="3">
      <t>タンイ</t>
    </rPh>
    <rPh sb="4" eb="5">
      <t>エン</t>
    </rPh>
    <phoneticPr fontId="3"/>
  </si>
  <si>
    <t>補助対象人件費
（A×B）</t>
    <rPh sb="0" eb="2">
      <t>ホジョ</t>
    </rPh>
    <rPh sb="2" eb="4">
      <t>タイショウ</t>
    </rPh>
    <rPh sb="4" eb="7">
      <t>ジンケンヒ</t>
    </rPh>
    <phoneticPr fontId="3"/>
  </si>
  <si>
    <t>直　接　人　件　費　積　算　書</t>
    <rPh sb="0" eb="1">
      <t>チョク</t>
    </rPh>
    <rPh sb="2" eb="3">
      <t>セツ</t>
    </rPh>
    <rPh sb="4" eb="5">
      <t>ジン</t>
    </rPh>
    <rPh sb="14" eb="15">
      <t>ショ</t>
    </rPh>
    <phoneticPr fontId="3"/>
  </si>
  <si>
    <t>対象者
役職・氏名</t>
    <rPh sb="0" eb="3">
      <t>タイショウシャ</t>
    </rPh>
    <rPh sb="4" eb="6">
      <t>ヤクショク</t>
    </rPh>
    <rPh sb="7" eb="8">
      <t>シ</t>
    </rPh>
    <rPh sb="8" eb="9">
      <t>メイ</t>
    </rPh>
    <phoneticPr fontId="3"/>
  </si>
  <si>
    <t>対象者は、直接人件費対象者届出書（様式第１－１、様式第１－２－１又は様式第１－２－２）にて届出がなされた研究開発担当者であること。</t>
    <rPh sb="0" eb="3">
      <t>タイショウシャ</t>
    </rPh>
    <rPh sb="5" eb="7">
      <t>チョクセツ</t>
    </rPh>
    <rPh sb="7" eb="10">
      <t>ジンケンヒ</t>
    </rPh>
    <rPh sb="10" eb="13">
      <t>タイショウシャ</t>
    </rPh>
    <rPh sb="13" eb="15">
      <t>トドケデ</t>
    </rPh>
    <rPh sb="15" eb="16">
      <t>ショ</t>
    </rPh>
    <rPh sb="17" eb="19">
      <t>ヨウシキ</t>
    </rPh>
    <rPh sb="24" eb="26">
      <t>ヨウシキ</t>
    </rPh>
    <rPh sb="32" eb="33">
      <t>マタ</t>
    </rPh>
    <rPh sb="34" eb="36">
      <t>ヨウシキ</t>
    </rPh>
    <rPh sb="36" eb="37">
      <t>ダイ</t>
    </rPh>
    <rPh sb="45" eb="47">
      <t>トドケデ</t>
    </rPh>
    <rPh sb="52" eb="54">
      <t>ケンキュウ</t>
    </rPh>
    <rPh sb="54" eb="56">
      <t>カイハツ</t>
    </rPh>
    <rPh sb="56" eb="59">
      <t>タントウシャ</t>
    </rPh>
    <phoneticPr fontId="3"/>
  </si>
  <si>
    <t>補助事業
従事時間</t>
    <rPh sb="0" eb="2">
      <t>ホジョ</t>
    </rPh>
    <rPh sb="2" eb="4">
      <t>ジギョウ</t>
    </rPh>
    <rPh sb="5" eb="7">
      <t>ジュウジ</t>
    </rPh>
    <rPh sb="7" eb="9">
      <t>ジカン</t>
    </rPh>
    <phoneticPr fontId="3"/>
  </si>
  <si>
    <t>様式第１－２－２</t>
    <rPh sb="0" eb="2">
      <t>ヨウシキ</t>
    </rPh>
    <rPh sb="2" eb="3">
      <t>ダイ</t>
    </rPh>
    <phoneticPr fontId="3"/>
  </si>
  <si>
    <r>
      <t>直　接　人　件　費　対　象　者　届　出　書　</t>
    </r>
    <r>
      <rPr>
        <sz val="12"/>
        <color auto="1"/>
        <rFont val="ＭＳ 明朝"/>
      </rPr>
      <t>（健保等級非適用者《日額・時給制》用）　</t>
    </r>
    <rPh sb="0" eb="1">
      <t>チョク</t>
    </rPh>
    <rPh sb="2" eb="3">
      <t>セツ</t>
    </rPh>
    <rPh sb="4" eb="5">
      <t>ジン</t>
    </rPh>
    <phoneticPr fontId="3"/>
  </si>
  <si>
    <t>補助申請人件費総額</t>
  </si>
  <si>
    <t>給与形態欄には、「日額」「時給」のいずれかを記入すること。</t>
    <rPh sb="0" eb="2">
      <t>キュウヨ</t>
    </rPh>
    <rPh sb="2" eb="4">
      <t>ケイタイ</t>
    </rPh>
    <rPh sb="4" eb="5">
      <t>ラン</t>
    </rPh>
    <rPh sb="9" eb="11">
      <t>ニチガク</t>
    </rPh>
    <rPh sb="13" eb="15">
      <t>ジキュウ</t>
    </rPh>
    <rPh sb="22" eb="24">
      <t>キニュウ</t>
    </rPh>
    <phoneticPr fontId="3"/>
  </si>
  <si>
    <t>直近の給与明細、賞与、諸手当の根拠がわかる書類を添付すること（新規雇用予定者の場合は不要。）。</t>
    <rPh sb="0" eb="2">
      <t>チョッキン</t>
    </rPh>
    <rPh sb="3" eb="5">
      <t>キュウヨ</t>
    </rPh>
    <rPh sb="5" eb="7">
      <t>メイサイ</t>
    </rPh>
    <rPh sb="8" eb="10">
      <t>ショウヨ</t>
    </rPh>
    <rPh sb="11" eb="14">
      <t>ショテアテ</t>
    </rPh>
    <rPh sb="15" eb="17">
      <t>コンキョ</t>
    </rPh>
    <rPh sb="21" eb="23">
      <t>ショルイ</t>
    </rPh>
    <rPh sb="24" eb="26">
      <t>テンプ</t>
    </rPh>
    <phoneticPr fontId="3"/>
  </si>
  <si>
    <t>従事予定時間欄には、各担当者の当該事業に従事する予定の総時間数を記入すること。</t>
    <rPh sb="0" eb="2">
      <t>ジュウジ</t>
    </rPh>
    <rPh sb="2" eb="4">
      <t>ヨテイ</t>
    </rPh>
    <rPh sb="4" eb="6">
      <t>ジカン</t>
    </rPh>
    <rPh sb="6" eb="7">
      <t>ラン</t>
    </rPh>
    <rPh sb="15" eb="17">
      <t>トウガイ</t>
    </rPh>
    <rPh sb="17" eb="19">
      <t>ジギョウ</t>
    </rPh>
    <rPh sb="20" eb="22">
      <t>ジュウジ</t>
    </rPh>
    <rPh sb="24" eb="26">
      <t>ヨテイ</t>
    </rPh>
    <rPh sb="27" eb="28">
      <t>ソウ</t>
    </rPh>
    <rPh sb="28" eb="31">
      <t>ジカンスウ</t>
    </rPh>
    <rPh sb="32" eb="34">
      <t>キニュウ</t>
    </rPh>
    <phoneticPr fontId="3"/>
  </si>
  <si>
    <t>給与</t>
    <rPh sb="0" eb="2">
      <t>キュウヨ</t>
    </rPh>
    <phoneticPr fontId="3"/>
  </si>
  <si>
    <t>賞与</t>
    <rPh sb="0" eb="2">
      <t>ショウヨ</t>
    </rPh>
    <phoneticPr fontId="3"/>
  </si>
  <si>
    <t>その他
諸手当等</t>
    <rPh sb="2" eb="3">
      <t>タ</t>
    </rPh>
    <rPh sb="4" eb="7">
      <t>ショテアテ</t>
    </rPh>
    <rPh sb="7" eb="8">
      <t>トウ</t>
    </rPh>
    <phoneticPr fontId="3"/>
  </si>
  <si>
    <t>単価①</t>
    <rPh sb="0" eb="2">
      <t>タンカ</t>
    </rPh>
    <phoneticPr fontId="3"/>
  </si>
  <si>
    <t>従事予定
時間
②</t>
    <rPh sb="0" eb="2">
      <t>ジュウジ</t>
    </rPh>
    <rPh sb="2" eb="4">
      <t>ヨテイ</t>
    </rPh>
    <rPh sb="5" eb="7">
      <t>ジカン</t>
    </rPh>
    <phoneticPr fontId="3"/>
  </si>
  <si>
    <t>様式第１－２－１</t>
    <rPh sb="0" eb="2">
      <t>ヨウシキ</t>
    </rPh>
    <rPh sb="2" eb="3">
      <t>ダイ</t>
    </rPh>
    <phoneticPr fontId="3"/>
  </si>
  <si>
    <t>給与形態欄には、「年額」「月額」のいずれかを記入すること。</t>
    <rPh sb="0" eb="2">
      <t>キュウヨ</t>
    </rPh>
    <rPh sb="2" eb="4">
      <t>ケイタイ</t>
    </rPh>
    <rPh sb="4" eb="5">
      <t>ラン</t>
    </rPh>
    <rPh sb="9" eb="11">
      <t>ネンガク</t>
    </rPh>
    <rPh sb="13" eb="15">
      <t>ゲツガク</t>
    </rPh>
    <rPh sb="22" eb="24">
      <t>キニュウ</t>
    </rPh>
    <phoneticPr fontId="3"/>
  </si>
  <si>
    <t>直近の給与明細、賞与、諸手当の根拠がわかる書類を添付すること（新規雇用予定者の場合は不要。）。</t>
    <rPh sb="24" eb="26">
      <t>テンプ</t>
    </rPh>
    <rPh sb="31" eb="33">
      <t>シンキ</t>
    </rPh>
    <rPh sb="33" eb="35">
      <t>コヨウ</t>
    </rPh>
    <rPh sb="35" eb="38">
      <t>ヨテイシャ</t>
    </rPh>
    <rPh sb="39" eb="41">
      <t>バアイ</t>
    </rPh>
    <rPh sb="42" eb="44">
      <t>フヨウ</t>
    </rPh>
    <phoneticPr fontId="3"/>
  </si>
  <si>
    <t>等級単価欄には、「等級単価一覧表」の当該健保等級に対応する人件費単価を記入すること。</t>
    <rPh sb="0" eb="2">
      <t>トウキュウ</t>
    </rPh>
    <rPh sb="2" eb="4">
      <t>タンカ</t>
    </rPh>
    <rPh sb="4" eb="5">
      <t>ラン</t>
    </rPh>
    <rPh sb="9" eb="11">
      <t>トウキュウ</t>
    </rPh>
    <rPh sb="11" eb="13">
      <t>タンカ</t>
    </rPh>
    <rPh sb="13" eb="16">
      <t>イチランヒョウ</t>
    </rPh>
    <rPh sb="18" eb="20">
      <t>トウガイ</t>
    </rPh>
    <rPh sb="20" eb="22">
      <t>ケンポ</t>
    </rPh>
    <rPh sb="22" eb="24">
      <t>トウキュウ</t>
    </rPh>
    <rPh sb="25" eb="27">
      <t>タイオウ</t>
    </rPh>
    <rPh sb="35" eb="37">
      <t>キニュウ</t>
    </rPh>
    <phoneticPr fontId="3"/>
  </si>
  <si>
    <t>　　　　　　　補助申請人件費総額</t>
  </si>
  <si>
    <t>健保
等級</t>
    <rPh sb="0" eb="2">
      <t>ケンポ</t>
    </rPh>
    <rPh sb="3" eb="5">
      <t>トウキュウ</t>
    </rPh>
    <phoneticPr fontId="3"/>
  </si>
  <si>
    <t>等級単価①</t>
    <rPh sb="0" eb="2">
      <t>トウキュウ</t>
    </rPh>
    <rPh sb="2" eb="4">
      <t>タンカ</t>
    </rPh>
    <phoneticPr fontId="3"/>
  </si>
  <si>
    <t>様式第１－１</t>
    <rPh sb="0" eb="2">
      <t>ヨウシキ</t>
    </rPh>
    <rPh sb="2" eb="3">
      <t>ダイ</t>
    </rPh>
    <phoneticPr fontId="3"/>
  </si>
  <si>
    <r>
      <t>直　接　人　件　費　対　象　者　届　出　書　</t>
    </r>
    <r>
      <rPr>
        <sz val="12"/>
        <color auto="1"/>
        <rFont val="ＭＳ 明朝"/>
      </rPr>
      <t>（健保等級適用者用）</t>
    </r>
    <rPh sb="0" eb="1">
      <t>チョク</t>
    </rPh>
    <rPh sb="2" eb="3">
      <t>セツ</t>
    </rPh>
    <rPh sb="4" eb="5">
      <t>ジン</t>
    </rPh>
    <phoneticPr fontId="3"/>
  </si>
  <si>
    <t>健保等級欄には、保険者標準報酬額決定通知書に記載されている等級を記入すること。</t>
    <rPh sb="0" eb="2">
      <t>ケンポ</t>
    </rPh>
    <rPh sb="2" eb="4">
      <t>トウキュウ</t>
    </rPh>
    <rPh sb="4" eb="5">
      <t>ラン</t>
    </rPh>
    <rPh sb="22" eb="24">
      <t>キサイ</t>
    </rPh>
    <rPh sb="29" eb="31">
      <t>トウキュウ</t>
    </rPh>
    <rPh sb="32" eb="34">
      <t>キニュウ</t>
    </rPh>
    <phoneticPr fontId="3"/>
  </si>
  <si>
    <t>等級単価欄には、別表「等級単価一覧表」の当該健保等級に対応する人件費単価を記入すること。</t>
    <rPh sb="0" eb="2">
      <t>トウキュウ</t>
    </rPh>
    <rPh sb="2" eb="4">
      <t>タンカ</t>
    </rPh>
    <rPh sb="4" eb="5">
      <t>ラン</t>
    </rPh>
    <rPh sb="8" eb="10">
      <t>ベッピョウ</t>
    </rPh>
    <rPh sb="11" eb="13">
      <t>トウキュウ</t>
    </rPh>
    <rPh sb="13" eb="15">
      <t>タンカ</t>
    </rPh>
    <rPh sb="15" eb="18">
      <t>イチランヒョウ</t>
    </rPh>
    <rPh sb="20" eb="22">
      <t>トウガイ</t>
    </rPh>
    <rPh sb="22" eb="24">
      <t>ケンポ</t>
    </rPh>
    <rPh sb="24" eb="26">
      <t>トウキュウ</t>
    </rPh>
    <rPh sb="27" eb="29">
      <t>タイオウ</t>
    </rPh>
    <rPh sb="37" eb="39">
      <t>キニュウ</t>
    </rPh>
    <phoneticPr fontId="3"/>
  </si>
  <si>
    <t>従事時間欄には、各担当者の当該事業に従事予定の総時間数を記入すること。</t>
    <rPh sb="0" eb="2">
      <t>ジュウジ</t>
    </rPh>
    <rPh sb="2" eb="4">
      <t>ジカン</t>
    </rPh>
    <rPh sb="4" eb="5">
      <t>ラン</t>
    </rPh>
    <rPh sb="13" eb="15">
      <t>トウガイ</t>
    </rPh>
    <rPh sb="15" eb="17">
      <t>ジギョウ</t>
    </rPh>
    <rPh sb="18" eb="20">
      <t>ジュウジ</t>
    </rPh>
    <rPh sb="20" eb="22">
      <t>ヨテイ</t>
    </rPh>
    <rPh sb="23" eb="24">
      <t>ソウ</t>
    </rPh>
    <rPh sb="24" eb="27">
      <t>ジカンスウ</t>
    </rPh>
    <rPh sb="28" eb="30">
      <t>キニュウ</t>
    </rPh>
    <phoneticPr fontId="3"/>
  </si>
  <si>
    <t>従事予定
時間②</t>
    <rPh sb="0" eb="2">
      <t>ジュウジ</t>
    </rPh>
    <rPh sb="2" eb="4">
      <t>ヨテイ</t>
    </rPh>
    <rPh sb="5" eb="7">
      <t>ジカン</t>
    </rPh>
    <phoneticPr fontId="3"/>
  </si>
</sst>
</file>

<file path=xl/styles.xml><?xml version="1.0" encoding="utf-8"?>
<styleSheet xmlns="http://schemas.openxmlformats.org/spreadsheetml/2006/main" xmlns:r="http://schemas.openxmlformats.org/officeDocument/2006/relationships" xmlns:mc="http://schemas.openxmlformats.org/markup-compatibility/2006">
  <numFmts count="3">
    <numFmt numFmtId="176" formatCode="[h]:mm"/>
    <numFmt numFmtId="177" formatCode="m/d"/>
    <numFmt numFmtId="178" formatCode="0.00_ "/>
  </numFmts>
  <fonts count="23">
    <font>
      <sz val="11"/>
      <color auto="1"/>
      <name val="ＭＳ Ｐゴシック"/>
      <family val="3"/>
    </font>
    <font>
      <sz val="12"/>
      <color auto="1"/>
      <name val="ＭＳ Ｐゴシック"/>
      <family val="3"/>
    </font>
    <font>
      <sz val="11"/>
      <color auto="1"/>
      <name val="ＭＳ Ｐゴシック"/>
      <family val="3"/>
    </font>
    <font>
      <sz val="6"/>
      <color auto="1"/>
      <name val="ＭＳ Ｐゴシック"/>
      <family val="3"/>
    </font>
    <font>
      <sz val="12"/>
      <color auto="1"/>
      <name val="ＭＳ 明朝"/>
      <family val="1"/>
    </font>
    <font>
      <sz val="11"/>
      <color auto="1"/>
      <name val="ＭＳ 明朝"/>
      <family val="1"/>
    </font>
    <font>
      <sz val="14"/>
      <color auto="1"/>
      <name val="ＭＳ 明朝"/>
      <family val="1"/>
    </font>
    <font>
      <sz val="10"/>
      <color auto="1"/>
      <name val="ＭＳ 明朝"/>
      <family val="1"/>
    </font>
    <font>
      <strike/>
      <sz val="11"/>
      <color auto="1"/>
      <name val="ＭＳ 明朝"/>
      <family val="1"/>
    </font>
    <font>
      <u/>
      <sz val="12"/>
      <color auto="1"/>
      <name val="ＭＳ 明朝"/>
      <family val="1"/>
    </font>
    <font>
      <sz val="9"/>
      <color auto="1"/>
      <name val="ＭＳ 明朝"/>
      <family val="1"/>
    </font>
    <font>
      <sz val="6"/>
      <color auto="1"/>
      <name val="ＭＳ Ｐゴシック"/>
      <family val="3"/>
    </font>
    <font>
      <u/>
      <sz val="11"/>
      <color indexed="12"/>
      <name val="ＭＳ 明朝"/>
      <family val="1"/>
    </font>
    <font>
      <sz val="8"/>
      <color auto="1"/>
      <name val="ＭＳ 明朝"/>
      <family val="1"/>
    </font>
    <font>
      <sz val="9"/>
      <color indexed="12"/>
      <name val="ＭＳ 明朝"/>
      <family val="1"/>
    </font>
    <font>
      <sz val="11"/>
      <color indexed="12"/>
      <name val="ＭＳ 明朝"/>
      <family val="1"/>
    </font>
    <font>
      <sz val="9"/>
      <color indexed="10"/>
      <name val="ＭＳ 明朝"/>
      <family val="1"/>
    </font>
    <font>
      <b/>
      <sz val="9"/>
      <color indexed="10"/>
      <name val="ＭＳ 明朝"/>
      <family val="1"/>
    </font>
    <font>
      <sz val="10"/>
      <color auto="1"/>
      <name val="ＭＳ Ｐゴシック"/>
      <family val="3"/>
    </font>
    <font>
      <sz val="8"/>
      <color indexed="12"/>
      <name val="ＭＳ 明朝"/>
      <family val="1"/>
    </font>
    <font>
      <sz val="12"/>
      <color indexed="12"/>
      <name val="ＭＳ 明朝"/>
      <family val="1"/>
    </font>
    <font>
      <sz val="10"/>
      <color rgb="FF222222"/>
      <name val="メイリオ"/>
      <family val="3"/>
    </font>
    <font>
      <sz val="12"/>
      <color auto="1"/>
      <name val="メイリオ"/>
      <family val="3"/>
    </font>
  </fonts>
  <fills count="8">
    <fill>
      <patternFill patternType="none"/>
    </fill>
    <fill>
      <patternFill patternType="gray125"/>
    </fill>
    <fill>
      <patternFill patternType="solid">
        <fgColor theme="0"/>
        <bgColor indexed="64"/>
      </patternFill>
    </fill>
    <fill>
      <patternFill patternType="solid">
        <fgColor indexed="42"/>
        <bgColor indexed="64"/>
      </patternFill>
    </fill>
    <fill>
      <patternFill patternType="solid">
        <fgColor indexed="9"/>
        <bgColor indexed="64"/>
      </patternFill>
    </fill>
    <fill>
      <patternFill patternType="solid">
        <fgColor indexed="43"/>
        <bgColor indexed="64"/>
      </patternFill>
    </fill>
    <fill>
      <patternFill patternType="solid">
        <fgColor rgb="FFFFFF00"/>
        <bgColor indexed="64"/>
      </patternFill>
    </fill>
    <fill>
      <patternFill patternType="solid">
        <fgColor rgb="FFFFFFFF"/>
        <bgColor indexed="64"/>
      </patternFill>
    </fill>
  </fills>
  <borders count="78">
    <border>
      <left/>
      <right/>
      <top/>
      <bottom/>
      <diagonal/>
    </border>
    <border>
      <left style="thin">
        <color indexed="9"/>
      </left>
      <right style="thin">
        <color indexed="9"/>
      </right>
      <top style="thin">
        <color indexed="9"/>
      </top>
      <bottom style="thin">
        <color indexed="9"/>
      </bottom>
      <diagonal/>
    </border>
    <border>
      <left style="thin">
        <color indexed="9"/>
      </left>
      <right style="thin">
        <color indexed="9"/>
      </right>
      <top style="thin">
        <color indexed="9"/>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double">
        <color indexed="64"/>
      </top>
      <bottom style="thin">
        <color indexed="64"/>
      </bottom>
      <diagonal/>
    </border>
    <border>
      <left style="thin">
        <color indexed="9"/>
      </left>
      <right style="thin">
        <color indexed="9"/>
      </right>
      <top style="thin">
        <color indexed="64"/>
      </top>
      <bottom style="thin">
        <color indexed="9"/>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double">
        <color indexed="64"/>
      </bottom>
      <diagonal/>
    </border>
    <border>
      <left style="thin">
        <color indexed="64"/>
      </left>
      <right/>
      <top/>
      <bottom style="thin">
        <color indexed="64"/>
      </bottom>
      <diagonal/>
    </border>
    <border>
      <left style="thin">
        <color indexed="64"/>
      </left>
      <right style="thin">
        <color indexed="9"/>
      </right>
      <top style="double">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9"/>
      </left>
      <right/>
      <top style="thin">
        <color indexed="9"/>
      </top>
      <bottom style="thin">
        <color indexed="9"/>
      </bottom>
      <diagonal/>
    </border>
    <border>
      <left style="thin">
        <color indexed="9"/>
      </left>
      <right style="thin">
        <color indexed="9"/>
      </right>
      <top style="thin">
        <color indexed="9"/>
      </top>
      <bottom/>
      <diagonal/>
    </border>
    <border>
      <left style="thin">
        <color indexed="64"/>
      </left>
      <right/>
      <top style="thin">
        <color indexed="64"/>
      </top>
      <bottom/>
      <diagonal/>
    </border>
    <border>
      <left style="thin">
        <color indexed="9"/>
      </left>
      <right style="thin">
        <color indexed="9"/>
      </right>
      <top/>
      <bottom style="thin">
        <color indexed="9"/>
      </bottom>
      <diagonal/>
    </border>
    <border>
      <left/>
      <right/>
      <top style="thin">
        <color indexed="9"/>
      </top>
      <bottom style="thin">
        <color indexed="9"/>
      </bottom>
      <diagonal/>
    </border>
    <border>
      <left/>
      <right style="thin">
        <color indexed="64"/>
      </right>
      <top style="thin">
        <color indexed="64"/>
      </top>
      <bottom/>
      <diagonal/>
    </border>
    <border>
      <left/>
      <right style="thin">
        <color indexed="9"/>
      </right>
      <top style="thin">
        <color indexed="9"/>
      </top>
      <bottom style="thin">
        <color indexed="9"/>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double">
        <color indexed="64"/>
      </bottom>
      <diagonal/>
    </border>
    <border>
      <left style="double">
        <color indexed="64"/>
      </left>
      <right style="double">
        <color indexed="64"/>
      </right>
      <top style="double">
        <color indexed="64"/>
      </top>
      <bottom style="double">
        <color indexed="64"/>
      </bottom>
      <diagonal/>
    </border>
    <border>
      <left style="thin">
        <color indexed="9"/>
      </left>
      <right/>
      <top/>
      <bottom style="thin">
        <color indexed="9"/>
      </bottom>
      <diagonal/>
    </border>
    <border>
      <left/>
      <right/>
      <top/>
      <bottom style="thin">
        <color indexed="9"/>
      </bottom>
      <diagonal/>
    </border>
    <border>
      <left/>
      <right style="thin">
        <color indexed="9"/>
      </right>
      <top/>
      <bottom style="thin">
        <color indexed="9"/>
      </bottom>
      <diagonal/>
    </border>
    <border>
      <left style="thin">
        <color indexed="64"/>
      </left>
      <right/>
      <top/>
      <bottom/>
      <diagonal/>
    </border>
    <border>
      <left style="thin">
        <color indexed="64"/>
      </left>
      <right style="hair">
        <color indexed="64"/>
      </right>
      <top style="thin">
        <color indexed="64"/>
      </top>
      <bottom/>
      <diagonal/>
    </border>
    <border>
      <left style="thin">
        <color indexed="64"/>
      </left>
      <right style="hair">
        <color indexed="64"/>
      </right>
      <top/>
      <bottom style="double">
        <color indexed="64"/>
      </bottom>
      <diagonal/>
    </border>
    <border>
      <left style="thin">
        <color indexed="64"/>
      </left>
      <right/>
      <top/>
      <bottom style="hair">
        <color indexed="64"/>
      </bottom>
      <diagonal/>
    </border>
    <border>
      <left style="thin">
        <color indexed="64"/>
      </left>
      <right/>
      <top style="hair">
        <color indexed="64"/>
      </top>
      <bottom style="double">
        <color indexed="64"/>
      </bottom>
      <diagonal/>
    </border>
    <border>
      <left/>
      <right/>
      <top style="thin">
        <color indexed="64"/>
      </top>
      <bottom/>
      <diagonal/>
    </border>
    <border>
      <left style="hair">
        <color indexed="64"/>
      </left>
      <right/>
      <top style="thin">
        <color indexed="64"/>
      </top>
      <bottom/>
      <diagonal/>
    </border>
    <border>
      <left style="hair">
        <color indexed="64"/>
      </left>
      <right/>
      <top/>
      <bottom style="double">
        <color indexed="64"/>
      </bottom>
      <diagonal/>
    </border>
    <border>
      <left style="hair">
        <color indexed="64"/>
      </left>
      <right/>
      <top/>
      <bottom style="hair">
        <color indexed="64"/>
      </bottom>
      <diagonal/>
    </border>
    <border>
      <left style="hair">
        <color indexed="64"/>
      </left>
      <right style="thin">
        <color indexed="64"/>
      </right>
      <top style="hair">
        <color indexed="64"/>
      </top>
      <bottom style="double">
        <color indexed="64"/>
      </bottom>
      <diagonal/>
    </border>
    <border>
      <left style="thin">
        <color indexed="64"/>
      </left>
      <right style="hair">
        <color indexed="64"/>
      </right>
      <top style="thin">
        <color indexed="64"/>
      </top>
      <bottom style="double">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double">
        <color indexed="64"/>
      </bottom>
      <diagonal/>
    </border>
    <border>
      <left/>
      <right/>
      <top/>
      <bottom style="hair">
        <color indexed="64"/>
      </bottom>
      <diagonal/>
    </border>
    <border>
      <left/>
      <right/>
      <top style="hair">
        <color indexed="64"/>
      </top>
      <bottom style="hair">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style="double">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double">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right/>
      <top/>
      <bottom style="double">
        <color indexed="64"/>
      </bottom>
      <diagonal/>
    </border>
    <border>
      <left/>
      <right/>
      <top style="double">
        <color indexed="64"/>
      </top>
      <bottom style="hair">
        <color indexed="64"/>
      </bottom>
      <diagonal/>
    </border>
    <border>
      <left/>
      <right/>
      <top style="hair">
        <color indexed="64"/>
      </top>
      <bottom style="double">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style="double">
        <color indexed="64"/>
      </bottom>
      <diagonal/>
    </border>
    <border>
      <left style="hair">
        <color indexed="64"/>
      </left>
      <right/>
      <top style="hair">
        <color indexed="64"/>
      </top>
      <bottom style="hair">
        <color indexed="64"/>
      </bottom>
      <diagonal/>
    </border>
    <border>
      <left/>
      <right style="thin">
        <color rgb="FF000000"/>
      </right>
      <top/>
      <bottom style="thin">
        <color rgb="FF000000"/>
      </bottom>
      <diagonal/>
    </border>
    <border>
      <left/>
      <right style="thin">
        <color rgb="FF000000"/>
      </right>
      <top/>
      <bottom/>
      <diagonal/>
    </border>
    <border>
      <left/>
      <right/>
      <top/>
      <bottom style="thin">
        <color rgb="FF000000"/>
      </bottom>
      <diagonal/>
    </border>
  </borders>
  <cellStyleXfs count="17">
    <xf numFmtId="0" fontId="0" fillId="0" borderId="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cellStyleXfs>
  <cellXfs count="266">
    <xf numFmtId="0" fontId="0" fillId="0" borderId="0" xfId="0"/>
    <xf numFmtId="0" fontId="4" fillId="0" borderId="0" xfId="15" applyFont="1">
      <alignment vertical="center"/>
    </xf>
    <xf numFmtId="0" fontId="4" fillId="0" borderId="0" xfId="15" applyFont="1" applyBorder="1">
      <alignment vertical="center"/>
    </xf>
    <xf numFmtId="0" fontId="5" fillId="0" borderId="0" xfId="15" applyFont="1">
      <alignment vertical="center"/>
    </xf>
    <xf numFmtId="0" fontId="4" fillId="2" borderId="0" xfId="15" applyFont="1" applyFill="1" applyBorder="1">
      <alignment vertical="center"/>
    </xf>
    <xf numFmtId="0" fontId="4" fillId="2" borderId="0" xfId="15" applyFont="1" applyFill="1">
      <alignment vertical="center"/>
    </xf>
    <xf numFmtId="0" fontId="5" fillId="2" borderId="0" xfId="15" applyFont="1" applyFill="1">
      <alignment vertical="center"/>
    </xf>
    <xf numFmtId="0" fontId="4" fillId="2" borderId="1" xfId="15" applyFont="1" applyFill="1" applyBorder="1">
      <alignment vertical="center"/>
    </xf>
    <xf numFmtId="0" fontId="6" fillId="2" borderId="1" xfId="15" applyFont="1" applyFill="1" applyBorder="1" applyAlignment="1">
      <alignment horizontal="center" vertical="center"/>
    </xf>
    <xf numFmtId="0" fontId="4" fillId="2" borderId="2" xfId="15" applyFont="1" applyFill="1" applyBorder="1">
      <alignment vertical="center"/>
    </xf>
    <xf numFmtId="0" fontId="7" fillId="2" borderId="3" xfId="15" applyFont="1" applyFill="1" applyBorder="1" applyAlignment="1">
      <alignment horizontal="center" vertical="center" textRotation="255" wrapText="1"/>
    </xf>
    <xf numFmtId="0" fontId="4" fillId="2" borderId="4" xfId="15" applyFont="1" applyFill="1" applyBorder="1" applyAlignment="1">
      <alignment horizontal="center" vertical="center"/>
    </xf>
    <xf numFmtId="0" fontId="4" fillId="2" borderId="3" xfId="15" applyFont="1" applyFill="1" applyBorder="1" applyAlignment="1">
      <alignment horizontal="center" vertical="center"/>
    </xf>
    <xf numFmtId="0" fontId="4" fillId="2" borderId="5" xfId="15" applyFont="1" applyFill="1" applyBorder="1" applyAlignment="1">
      <alignment horizontal="center" vertical="center"/>
    </xf>
    <xf numFmtId="0" fontId="4" fillId="2" borderId="6" xfId="15" applyFont="1" applyFill="1" applyBorder="1" applyAlignment="1">
      <alignment horizontal="center" vertical="center"/>
    </xf>
    <xf numFmtId="0" fontId="5" fillId="2" borderId="1" xfId="15" applyFont="1" applyFill="1" applyBorder="1" applyAlignment="1">
      <alignment horizontal="center" vertical="top"/>
    </xf>
    <xf numFmtId="0" fontId="8" fillId="0" borderId="0" xfId="15" applyFont="1" applyAlignment="1">
      <alignment horizontal="center" vertical="center"/>
    </xf>
    <xf numFmtId="0" fontId="4" fillId="2" borderId="1" xfId="15" applyFont="1" applyFill="1" applyBorder="1" applyAlignment="1">
      <alignment horizontal="center" vertical="center"/>
    </xf>
    <xf numFmtId="0" fontId="4" fillId="2" borderId="7" xfId="15" applyFont="1" applyFill="1" applyBorder="1" applyAlignment="1">
      <alignment horizontal="center" vertical="center" wrapText="1"/>
    </xf>
    <xf numFmtId="0" fontId="4" fillId="2" borderId="8" xfId="15" applyFont="1" applyFill="1" applyBorder="1">
      <alignment vertical="center"/>
    </xf>
    <xf numFmtId="0" fontId="4" fillId="2" borderId="9" xfId="15" applyFont="1" applyFill="1" applyBorder="1">
      <alignment vertical="center"/>
    </xf>
    <xf numFmtId="0" fontId="4" fillId="2" borderId="10" xfId="15" applyFont="1" applyFill="1" applyBorder="1" applyAlignment="1">
      <alignment horizontal="center" vertical="center"/>
    </xf>
    <xf numFmtId="0" fontId="4" fillId="2" borderId="6" xfId="15" applyFont="1" applyFill="1" applyBorder="1">
      <alignment vertical="center"/>
    </xf>
    <xf numFmtId="0" fontId="5" fillId="2" borderId="1" xfId="15" applyFont="1" applyFill="1" applyBorder="1" applyAlignment="1">
      <alignment vertical="top"/>
    </xf>
    <xf numFmtId="0" fontId="8" fillId="0" borderId="0" xfId="15" applyFont="1">
      <alignment vertical="center"/>
    </xf>
    <xf numFmtId="0" fontId="5" fillId="2" borderId="2" xfId="15" applyFont="1" applyFill="1" applyBorder="1">
      <alignment vertical="center"/>
    </xf>
    <xf numFmtId="0" fontId="4" fillId="2" borderId="3" xfId="15" applyFont="1" applyFill="1" applyBorder="1" applyAlignment="1">
      <alignment horizontal="center" vertical="center" wrapText="1"/>
    </xf>
    <xf numFmtId="0" fontId="5" fillId="2" borderId="1" xfId="15" applyFont="1" applyFill="1" applyBorder="1">
      <alignment vertical="center"/>
    </xf>
    <xf numFmtId="38" fontId="4" fillId="2" borderId="4" xfId="7" applyFont="1" applyFill="1" applyBorder="1">
      <alignment vertical="center"/>
    </xf>
    <xf numFmtId="38" fontId="4" fillId="2" borderId="3" xfId="7" applyFont="1" applyFill="1" applyBorder="1">
      <alignment vertical="center"/>
    </xf>
    <xf numFmtId="0" fontId="4" fillId="2" borderId="11" xfId="15" applyFont="1" applyFill="1" applyBorder="1" applyAlignment="1">
      <alignment horizontal="center" vertical="center"/>
    </xf>
    <xf numFmtId="38" fontId="4" fillId="2" borderId="4" xfId="7" applyFont="1" applyFill="1" applyBorder="1" applyAlignment="1">
      <alignment vertical="center"/>
    </xf>
    <xf numFmtId="38" fontId="4" fillId="2" borderId="12" xfId="7" applyFont="1" applyFill="1" applyBorder="1" applyAlignment="1">
      <alignment vertical="center"/>
    </xf>
    <xf numFmtId="38" fontId="4" fillId="2" borderId="6" xfId="7" applyFont="1" applyFill="1" applyBorder="1" applyAlignment="1">
      <alignment vertical="center"/>
    </xf>
    <xf numFmtId="0" fontId="7" fillId="2" borderId="13" xfId="14" applyFont="1" applyFill="1" applyBorder="1" applyAlignment="1">
      <alignment horizontal="center" vertical="center" textRotation="255" wrapText="1"/>
    </xf>
    <xf numFmtId="0" fontId="4" fillId="2" borderId="14" xfId="14" applyFont="1" applyFill="1" applyBorder="1" applyAlignment="1">
      <alignment horizontal="center" vertical="center" wrapText="1"/>
    </xf>
    <xf numFmtId="0" fontId="4" fillId="2" borderId="10" xfId="14" applyFont="1" applyFill="1" applyBorder="1">
      <alignment vertical="center"/>
    </xf>
    <xf numFmtId="0" fontId="4" fillId="2" borderId="13" xfId="14" applyFont="1" applyFill="1" applyBorder="1" applyAlignment="1">
      <alignment horizontal="center" vertical="center" wrapText="1"/>
    </xf>
    <xf numFmtId="0" fontId="5" fillId="2" borderId="4" xfId="14" applyFont="1" applyFill="1" applyBorder="1" applyAlignment="1">
      <alignment horizontal="center" vertical="center"/>
    </xf>
    <xf numFmtId="0" fontId="5" fillId="2" borderId="3" xfId="14" applyFont="1" applyFill="1" applyBorder="1" applyAlignment="1">
      <alignment horizontal="center" vertical="center"/>
    </xf>
    <xf numFmtId="0" fontId="4" fillId="2" borderId="10" xfId="14" applyFont="1" applyFill="1" applyBorder="1" applyAlignment="1">
      <alignment horizontal="left" vertical="center"/>
    </xf>
    <xf numFmtId="0" fontId="8" fillId="2" borderId="1" xfId="14" applyFont="1" applyFill="1" applyBorder="1">
      <alignment vertical="center"/>
    </xf>
    <xf numFmtId="0" fontId="4" fillId="2" borderId="15" xfId="14" applyFont="1" applyFill="1" applyBorder="1" applyAlignment="1">
      <alignment horizontal="center" vertical="center" wrapText="1"/>
    </xf>
    <xf numFmtId="0" fontId="5" fillId="2" borderId="16" xfId="14" applyFont="1" applyFill="1" applyBorder="1" applyAlignment="1">
      <alignment horizontal="center" vertical="center"/>
    </xf>
    <xf numFmtId="0" fontId="5" fillId="2" borderId="17" xfId="14" applyFont="1" applyFill="1" applyBorder="1" applyAlignment="1">
      <alignment horizontal="center" vertical="center"/>
    </xf>
    <xf numFmtId="0" fontId="4" fillId="2" borderId="18" xfId="14" applyFont="1" applyFill="1" applyBorder="1" applyAlignment="1">
      <alignment horizontal="center" vertical="center"/>
    </xf>
    <xf numFmtId="0" fontId="4" fillId="2" borderId="14" xfId="14" applyFont="1" applyFill="1" applyBorder="1" applyAlignment="1">
      <alignment horizontal="center" vertical="center"/>
    </xf>
    <xf numFmtId="0" fontId="5" fillId="2" borderId="19" xfId="14" applyFont="1" applyFill="1" applyBorder="1">
      <alignment vertical="center"/>
    </xf>
    <xf numFmtId="0" fontId="5" fillId="2" borderId="7" xfId="14" applyFont="1" applyFill="1" applyBorder="1">
      <alignment vertical="center"/>
    </xf>
    <xf numFmtId="0" fontId="5" fillId="2" borderId="6" xfId="14" applyFont="1" applyFill="1" applyBorder="1">
      <alignment vertical="center"/>
    </xf>
    <xf numFmtId="0" fontId="5" fillId="2" borderId="4" xfId="14" applyFont="1" applyFill="1" applyBorder="1">
      <alignment vertical="center"/>
    </xf>
    <xf numFmtId="0" fontId="5" fillId="2" borderId="3" xfId="14" applyFont="1" applyFill="1" applyBorder="1">
      <alignment vertical="center"/>
    </xf>
    <xf numFmtId="0" fontId="4" fillId="2" borderId="20" xfId="13" applyFont="1" applyFill="1" applyBorder="1" applyAlignment="1">
      <alignment horizontal="center" vertical="center"/>
    </xf>
    <xf numFmtId="0" fontId="5" fillId="2" borderId="6" xfId="13" applyFont="1" applyFill="1" applyBorder="1" applyAlignment="1">
      <alignment horizontal="center" vertical="center"/>
    </xf>
    <xf numFmtId="0" fontId="6" fillId="2" borderId="0" xfId="12" applyFont="1" applyFill="1" applyBorder="1" applyAlignment="1">
      <alignment horizontal="center" vertical="center"/>
    </xf>
    <xf numFmtId="0" fontId="4" fillId="2" borderId="0" xfId="12" applyFont="1" applyFill="1" applyBorder="1" applyAlignment="1">
      <alignment horizontal="center" vertical="center"/>
    </xf>
    <xf numFmtId="0" fontId="5" fillId="2" borderId="0" xfId="12" applyFont="1" applyFill="1" applyAlignment="1">
      <alignment horizontal="center" vertical="top"/>
    </xf>
    <xf numFmtId="0" fontId="5" fillId="2" borderId="0" xfId="12" applyFont="1" applyFill="1" applyAlignment="1">
      <alignment horizontal="center" vertical="center"/>
    </xf>
    <xf numFmtId="0" fontId="8" fillId="2" borderId="0" xfId="12" applyFont="1" applyFill="1" applyAlignment="1">
      <alignment horizontal="center" vertical="center"/>
    </xf>
    <xf numFmtId="0" fontId="5" fillId="2" borderId="0" xfId="12" applyFont="1" applyFill="1" applyAlignment="1">
      <alignment horizontal="left" vertical="top" wrapText="1"/>
    </xf>
    <xf numFmtId="0" fontId="8" fillId="2" borderId="0" xfId="12" applyFont="1" applyFill="1">
      <alignment vertical="center"/>
    </xf>
    <xf numFmtId="0" fontId="4" fillId="2" borderId="4" xfId="12" applyFont="1" applyFill="1" applyBorder="1">
      <alignment vertical="center"/>
    </xf>
    <xf numFmtId="0" fontId="4" fillId="2" borderId="21" xfId="12" applyFont="1" applyFill="1" applyBorder="1">
      <alignment vertical="center"/>
    </xf>
    <xf numFmtId="0" fontId="4" fillId="2" borderId="0" xfId="12" applyFont="1" applyFill="1" applyAlignment="1">
      <alignment horizontal="right" vertical="center"/>
    </xf>
    <xf numFmtId="38" fontId="4" fillId="2" borderId="0" xfId="4" applyFont="1" applyFill="1" applyBorder="1" applyAlignment="1">
      <alignment vertical="center"/>
    </xf>
    <xf numFmtId="0" fontId="6" fillId="2" borderId="0" xfId="11" applyFont="1" applyFill="1" applyBorder="1" applyAlignment="1">
      <alignment vertical="center"/>
    </xf>
    <xf numFmtId="0" fontId="7" fillId="2" borderId="22" xfId="11" applyFont="1" applyFill="1" applyBorder="1" applyAlignment="1">
      <alignment horizontal="center" vertical="center" textRotation="255" wrapText="1"/>
    </xf>
    <xf numFmtId="0" fontId="4" fillId="2" borderId="22" xfId="11" applyFont="1" applyFill="1" applyBorder="1" applyAlignment="1">
      <alignment horizontal="center" vertical="center"/>
    </xf>
    <xf numFmtId="0" fontId="5" fillId="0" borderId="0" xfId="11" applyFont="1" applyAlignment="1">
      <alignment horizontal="center" vertical="center"/>
    </xf>
    <xf numFmtId="0" fontId="5" fillId="2" borderId="0" xfId="11" applyFont="1" applyFill="1" applyAlignment="1">
      <alignment horizontal="left" vertical="center"/>
    </xf>
    <xf numFmtId="0" fontId="4" fillId="2" borderId="7" xfId="11" applyFont="1" applyFill="1" applyBorder="1" applyAlignment="1">
      <alignment horizontal="center" vertical="center"/>
    </xf>
    <xf numFmtId="0" fontId="4" fillId="2" borderId="19" xfId="11" applyFont="1" applyFill="1" applyBorder="1" applyAlignment="1">
      <alignment horizontal="center" vertical="center"/>
    </xf>
    <xf numFmtId="0" fontId="5" fillId="2" borderId="0" xfId="11" applyFont="1" applyFill="1" applyAlignment="1">
      <alignment horizontal="center" vertical="top" wrapText="1"/>
    </xf>
    <xf numFmtId="0" fontId="4" fillId="2" borderId="17" xfId="11" applyFont="1" applyFill="1" applyBorder="1" applyAlignment="1">
      <alignment horizontal="center" vertical="center" wrapText="1"/>
    </xf>
    <xf numFmtId="0" fontId="4" fillId="2" borderId="17" xfId="11" applyFont="1" applyFill="1" applyBorder="1" applyAlignment="1">
      <alignment horizontal="center" vertical="center"/>
    </xf>
    <xf numFmtId="0" fontId="4" fillId="2" borderId="15" xfId="11" applyFont="1" applyFill="1" applyBorder="1" applyAlignment="1">
      <alignment horizontal="center" vertical="center"/>
    </xf>
    <xf numFmtId="0" fontId="4" fillId="2" borderId="8" xfId="11" applyFont="1" applyFill="1" applyBorder="1" applyAlignment="1">
      <alignment horizontal="center" vertical="center"/>
    </xf>
    <xf numFmtId="0" fontId="9" fillId="2" borderId="0" xfId="11" applyFont="1" applyFill="1">
      <alignment vertical="center"/>
    </xf>
    <xf numFmtId="0" fontId="4" fillId="2" borderId="13" xfId="11" applyFont="1" applyFill="1" applyBorder="1">
      <alignment vertical="center"/>
    </xf>
    <xf numFmtId="0" fontId="9" fillId="2" borderId="8" xfId="11" applyFont="1" applyFill="1" applyBorder="1">
      <alignment vertical="center"/>
    </xf>
    <xf numFmtId="0" fontId="4" fillId="2" borderId="16" xfId="11" applyFont="1" applyFill="1" applyBorder="1" applyAlignment="1">
      <alignment horizontal="center" vertical="center"/>
    </xf>
    <xf numFmtId="38" fontId="4" fillId="2" borderId="13" xfId="3" applyFont="1" applyFill="1" applyBorder="1" applyAlignment="1">
      <alignment vertical="center"/>
    </xf>
    <xf numFmtId="0" fontId="10" fillId="0" borderId="0" xfId="10" applyFont="1">
      <alignment vertical="center"/>
    </xf>
    <xf numFmtId="0" fontId="10" fillId="2" borderId="0" xfId="10" applyFont="1" applyFill="1" applyAlignment="1">
      <alignment horizontal="center" vertical="center"/>
    </xf>
    <xf numFmtId="0" fontId="4" fillId="2" borderId="23" xfId="10" applyFont="1" applyFill="1" applyBorder="1" applyAlignment="1">
      <alignment horizontal="left" vertical="center"/>
    </xf>
    <xf numFmtId="0" fontId="5" fillId="2" borderId="23" xfId="10" applyFont="1" applyFill="1" applyBorder="1" applyAlignment="1">
      <alignment horizontal="left" vertical="center"/>
    </xf>
    <xf numFmtId="0" fontId="5" fillId="2" borderId="24" xfId="10" applyFont="1" applyFill="1" applyBorder="1" applyAlignment="1">
      <alignment horizontal="left" vertical="center"/>
    </xf>
    <xf numFmtId="0" fontId="7" fillId="2" borderId="25" xfId="10" applyFont="1" applyFill="1" applyBorder="1" applyAlignment="1">
      <alignment horizontal="center" vertical="center" wrapText="1"/>
    </xf>
    <xf numFmtId="0" fontId="7" fillId="2" borderId="19" xfId="10" applyFont="1" applyFill="1" applyBorder="1" applyAlignment="1">
      <alignment horizontal="center" vertical="center" wrapText="1"/>
    </xf>
    <xf numFmtId="0" fontId="4" fillId="2" borderId="26" xfId="10" applyFont="1" applyFill="1" applyBorder="1">
      <alignment vertical="center"/>
    </xf>
    <xf numFmtId="0" fontId="10" fillId="2" borderId="1" xfId="10" applyFont="1" applyFill="1" applyBorder="1">
      <alignment vertical="center"/>
    </xf>
    <xf numFmtId="0" fontId="4" fillId="2" borderId="27" xfId="10" applyFont="1" applyFill="1" applyBorder="1" applyAlignment="1">
      <alignment horizontal="left" vertical="center"/>
    </xf>
    <xf numFmtId="0" fontId="5" fillId="2" borderId="27" xfId="10" applyFont="1" applyFill="1" applyBorder="1" applyAlignment="1">
      <alignment horizontal="left" vertical="center"/>
    </xf>
    <xf numFmtId="0" fontId="7" fillId="2" borderId="28" xfId="10" applyFont="1" applyFill="1" applyBorder="1" applyAlignment="1">
      <alignment horizontal="center" vertical="center" wrapText="1"/>
    </xf>
    <xf numFmtId="0" fontId="7" fillId="2" borderId="16" xfId="10" applyFont="1" applyFill="1" applyBorder="1" applyAlignment="1">
      <alignment horizontal="center" vertical="center" wrapText="1"/>
    </xf>
    <xf numFmtId="0" fontId="4" fillId="2" borderId="29" xfId="10" applyFont="1" applyFill="1" applyBorder="1" applyAlignment="1">
      <alignment horizontal="left" vertical="center"/>
    </xf>
    <xf numFmtId="0" fontId="5" fillId="2" borderId="29" xfId="10" applyFont="1" applyFill="1" applyBorder="1" applyAlignment="1">
      <alignment horizontal="left" vertical="center"/>
    </xf>
    <xf numFmtId="0" fontId="7" fillId="2" borderId="30" xfId="10" applyFont="1" applyFill="1" applyBorder="1" applyAlignment="1">
      <alignment horizontal="center" vertical="center" wrapText="1"/>
    </xf>
    <xf numFmtId="0" fontId="7" fillId="2" borderId="4" xfId="10" applyFont="1" applyFill="1" applyBorder="1" applyAlignment="1">
      <alignment horizontal="center" vertical="center" wrapText="1"/>
    </xf>
    <xf numFmtId="0" fontId="4" fillId="2" borderId="4" xfId="10" applyFont="1" applyFill="1" applyBorder="1" applyAlignment="1">
      <alignment horizontal="center" vertical="center" wrapText="1"/>
    </xf>
    <xf numFmtId="0" fontId="4" fillId="2" borderId="13" xfId="10" applyFont="1" applyFill="1" applyBorder="1" applyAlignment="1">
      <alignment horizontal="center" vertical="center"/>
    </xf>
    <xf numFmtId="0" fontId="5" fillId="2" borderId="1" xfId="10" applyFont="1" applyFill="1" applyBorder="1" applyAlignment="1">
      <alignment horizontal="left" vertical="center"/>
    </xf>
    <xf numFmtId="0" fontId="4" fillId="2" borderId="2" xfId="10" applyFont="1" applyFill="1" applyBorder="1" applyAlignment="1">
      <alignment horizontal="center" vertical="center"/>
    </xf>
    <xf numFmtId="0" fontId="9" fillId="2" borderId="1" xfId="10" applyFont="1" applyFill="1" applyBorder="1">
      <alignment vertical="center"/>
    </xf>
    <xf numFmtId="0" fontId="7" fillId="2" borderId="9" xfId="10" applyFont="1" applyFill="1" applyBorder="1" applyAlignment="1">
      <alignment horizontal="center" vertical="center" wrapText="1"/>
    </xf>
    <xf numFmtId="0" fontId="4" fillId="2" borderId="9" xfId="10" applyFont="1" applyFill="1" applyBorder="1" applyAlignment="1">
      <alignment horizontal="center" vertical="center" wrapText="1"/>
    </xf>
    <xf numFmtId="0" fontId="4" fillId="2" borderId="18" xfId="10" applyFont="1" applyFill="1" applyBorder="1">
      <alignment vertical="center"/>
    </xf>
    <xf numFmtId="0" fontId="7" fillId="2" borderId="3" xfId="10" applyFont="1" applyFill="1" applyBorder="1" applyAlignment="1">
      <alignment horizontal="center" vertical="center" wrapText="1"/>
    </xf>
    <xf numFmtId="0" fontId="4" fillId="2" borderId="3" xfId="10" applyFont="1" applyFill="1" applyBorder="1">
      <alignment vertical="center"/>
    </xf>
    <xf numFmtId="0" fontId="7" fillId="2" borderId="17" xfId="10" applyFont="1" applyFill="1" applyBorder="1" applyAlignment="1">
      <alignment horizontal="center" vertical="center" wrapText="1"/>
    </xf>
    <xf numFmtId="0" fontId="4" fillId="2" borderId="17" xfId="10" applyFont="1" applyFill="1" applyBorder="1">
      <alignment vertical="center"/>
    </xf>
    <xf numFmtId="0" fontId="4" fillId="2" borderId="15" xfId="10" applyFont="1" applyFill="1" applyBorder="1">
      <alignment vertical="center"/>
    </xf>
    <xf numFmtId="0" fontId="4" fillId="2" borderId="8" xfId="10" applyFont="1" applyFill="1" applyBorder="1" applyAlignment="1">
      <alignment horizontal="center" vertical="center" wrapText="1"/>
    </xf>
    <xf numFmtId="0" fontId="4" fillId="2" borderId="19" xfId="10" applyFont="1" applyFill="1" applyBorder="1" applyAlignment="1">
      <alignment horizontal="center" vertical="center" wrapText="1"/>
    </xf>
    <xf numFmtId="0" fontId="9" fillId="2" borderId="24" xfId="10" applyFont="1" applyFill="1" applyBorder="1">
      <alignment vertical="center"/>
    </xf>
    <xf numFmtId="0" fontId="7" fillId="2" borderId="31" xfId="10" applyFont="1" applyFill="1" applyBorder="1" applyAlignment="1">
      <alignment horizontal="center" vertical="center" wrapText="1"/>
    </xf>
    <xf numFmtId="0" fontId="7" fillId="2" borderId="32" xfId="10" applyFont="1" applyFill="1" applyBorder="1" applyAlignment="1">
      <alignment horizontal="center" vertical="center" wrapText="1"/>
    </xf>
    <xf numFmtId="0" fontId="4" fillId="2" borderId="1" xfId="10" applyFont="1" applyFill="1" applyBorder="1" applyAlignment="1">
      <alignment horizontal="right" vertical="center"/>
    </xf>
    <xf numFmtId="0" fontId="4" fillId="2" borderId="24" xfId="10" applyFont="1" applyFill="1" applyBorder="1" applyAlignment="1">
      <alignment horizontal="right" vertical="center"/>
    </xf>
    <xf numFmtId="0" fontId="7" fillId="2" borderId="33" xfId="10" applyFont="1" applyFill="1" applyBorder="1" applyAlignment="1">
      <alignment horizontal="center" vertical="center" wrapText="1"/>
    </xf>
    <xf numFmtId="0" fontId="7" fillId="2" borderId="34" xfId="10" applyFont="1" applyFill="1" applyBorder="1" applyAlignment="1">
      <alignment horizontal="center" vertical="center" wrapText="1"/>
    </xf>
    <xf numFmtId="38" fontId="4" fillId="2" borderId="34" xfId="2" applyFont="1" applyFill="1" applyBorder="1" applyAlignment="1">
      <alignment vertical="center"/>
    </xf>
    <xf numFmtId="38" fontId="4" fillId="2" borderId="35" xfId="2" applyFont="1" applyFill="1" applyBorder="1" applyAlignment="1">
      <alignment vertical="center"/>
    </xf>
    <xf numFmtId="38" fontId="6" fillId="2" borderId="36" xfId="2" applyFont="1" applyFill="1" applyBorder="1" applyAlignment="1">
      <alignment vertical="center"/>
    </xf>
    <xf numFmtId="38" fontId="4" fillId="2" borderId="26" xfId="2" applyFont="1" applyFill="1" applyBorder="1" applyAlignment="1">
      <alignment vertical="center"/>
    </xf>
    <xf numFmtId="0" fontId="10" fillId="2" borderId="0" xfId="10" applyFont="1" applyFill="1">
      <alignment vertical="center"/>
    </xf>
    <xf numFmtId="0" fontId="5" fillId="0" borderId="0" xfId="9" applyFont="1" applyAlignment="1">
      <alignment vertical="top"/>
    </xf>
    <xf numFmtId="0" fontId="6" fillId="2" borderId="1" xfId="9" applyFont="1" applyFill="1" applyBorder="1" applyAlignment="1">
      <alignment horizontal="center" vertical="center" wrapText="1"/>
    </xf>
    <xf numFmtId="0" fontId="4" fillId="2" borderId="26" xfId="9" applyFont="1" applyFill="1" applyBorder="1" applyAlignment="1">
      <alignment horizontal="center" vertical="center"/>
    </xf>
    <xf numFmtId="0" fontId="10" fillId="2" borderId="1" xfId="9" applyFont="1" applyFill="1" applyBorder="1" applyAlignment="1">
      <alignment horizontal="center" vertical="top"/>
    </xf>
    <xf numFmtId="0" fontId="5" fillId="2" borderId="37" xfId="9" applyFont="1" applyFill="1" applyBorder="1" applyAlignment="1">
      <alignment vertical="top" wrapText="1"/>
    </xf>
    <xf numFmtId="0" fontId="10" fillId="2" borderId="23" xfId="9" applyFont="1" applyFill="1" applyBorder="1" applyAlignment="1">
      <alignment horizontal="left" vertical="top" wrapText="1"/>
    </xf>
    <xf numFmtId="0" fontId="5" fillId="2" borderId="38" xfId="9" applyFont="1" applyFill="1" applyBorder="1" applyAlignment="1">
      <alignment vertical="top" wrapText="1"/>
    </xf>
    <xf numFmtId="0" fontId="10" fillId="2" borderId="27" xfId="9" applyFont="1" applyFill="1" applyBorder="1" applyAlignment="1">
      <alignment horizontal="left" vertical="top" wrapText="1"/>
    </xf>
    <xf numFmtId="0" fontId="4" fillId="2" borderId="1" xfId="9" applyFont="1" applyFill="1" applyBorder="1" applyAlignment="1">
      <alignment horizontal="left" vertical="center"/>
    </xf>
    <xf numFmtId="0" fontId="10" fillId="2" borderId="29" xfId="9" applyFont="1" applyFill="1" applyBorder="1" applyAlignment="1">
      <alignment horizontal="left" vertical="top" wrapText="1"/>
    </xf>
    <xf numFmtId="0" fontId="5" fillId="2" borderId="39" xfId="9" applyFont="1" applyFill="1" applyBorder="1" applyAlignment="1">
      <alignment vertical="top" wrapText="1"/>
    </xf>
    <xf numFmtId="0" fontId="5" fillId="2" borderId="0" xfId="9" applyFont="1" applyFill="1" applyAlignment="1">
      <alignment vertical="top"/>
    </xf>
    <xf numFmtId="49" fontId="10" fillId="0" borderId="0" xfId="0" applyNumberFormat="1" applyFont="1" applyFill="1" applyAlignment="1">
      <alignment horizontal="center" vertical="center" shrinkToFit="1"/>
    </xf>
    <xf numFmtId="176" fontId="10" fillId="0" borderId="0" xfId="0" applyNumberFormat="1" applyFont="1" applyFill="1" applyAlignment="1">
      <alignment vertical="center" shrinkToFit="1"/>
    </xf>
    <xf numFmtId="49" fontId="10" fillId="0" borderId="0" xfId="0" applyNumberFormat="1" applyFont="1" applyFill="1" applyAlignment="1">
      <alignment vertical="center" shrinkToFit="1"/>
    </xf>
    <xf numFmtId="49" fontId="10" fillId="0" borderId="0" xfId="0" applyNumberFormat="1" applyFont="1" applyFill="1" applyBorder="1" applyAlignment="1">
      <alignment horizontal="center" vertical="center" shrinkToFit="1"/>
    </xf>
    <xf numFmtId="49" fontId="4" fillId="0" borderId="0" xfId="0" applyNumberFormat="1" applyFont="1" applyFill="1" applyBorder="1" applyAlignment="1">
      <alignment horizontal="center" vertical="center" shrinkToFit="1"/>
    </xf>
    <xf numFmtId="49" fontId="6" fillId="0" borderId="25" xfId="0" applyNumberFormat="1" applyFont="1" applyBorder="1" applyAlignment="1" applyProtection="1">
      <alignment horizontal="center" shrinkToFit="1"/>
    </xf>
    <xf numFmtId="49" fontId="12" fillId="0" borderId="40" xfId="0" applyNumberFormat="1" applyFont="1" applyFill="1" applyBorder="1" applyAlignment="1" applyProtection="1">
      <alignment horizontal="center" vertical="center" shrinkToFit="1"/>
      <protection locked="0"/>
    </xf>
    <xf numFmtId="49" fontId="7" fillId="0" borderId="40" xfId="0" applyNumberFormat="1" applyFont="1" applyFill="1" applyBorder="1" applyAlignment="1" applyProtection="1">
      <alignment horizontal="right" vertical="center"/>
    </xf>
    <xf numFmtId="49" fontId="10" fillId="0" borderId="40" xfId="0" applyNumberFormat="1" applyFont="1" applyFill="1" applyBorder="1" applyAlignment="1" applyProtection="1">
      <alignment horizontal="justify" vertical="center" shrinkToFit="1"/>
    </xf>
    <xf numFmtId="22" fontId="10" fillId="0" borderId="40" xfId="0" applyNumberFormat="1" applyFont="1" applyFill="1" applyBorder="1" applyAlignment="1" applyProtection="1">
      <alignment horizontal="justify" vertical="center" shrinkToFit="1"/>
    </xf>
    <xf numFmtId="49" fontId="10" fillId="0" borderId="40" xfId="0" applyNumberFormat="1" applyFont="1" applyFill="1" applyBorder="1" applyAlignment="1" applyProtection="1">
      <alignment horizontal="right" vertical="center" shrinkToFit="1"/>
    </xf>
    <xf numFmtId="49" fontId="7" fillId="3" borderId="41" xfId="0" applyNumberFormat="1" applyFont="1" applyFill="1" applyBorder="1" applyAlignment="1" applyProtection="1">
      <alignment horizontal="center" vertical="center" wrapText="1" shrinkToFit="1"/>
    </xf>
    <xf numFmtId="49" fontId="7" fillId="3" borderId="42" xfId="0" applyNumberFormat="1" applyFont="1" applyFill="1" applyBorder="1" applyAlignment="1" applyProtection="1">
      <alignment horizontal="center" vertical="center" wrapText="1" shrinkToFit="1"/>
    </xf>
    <xf numFmtId="177" fontId="10" fillId="4" borderId="43" xfId="0" applyNumberFormat="1" applyFont="1" applyFill="1" applyBorder="1" applyAlignment="1">
      <alignment horizontal="center" vertical="center"/>
    </xf>
    <xf numFmtId="177" fontId="10" fillId="4" borderId="44" xfId="0" applyNumberFormat="1" applyFont="1" applyFill="1" applyBorder="1" applyAlignment="1">
      <alignment horizontal="center" vertical="center"/>
    </xf>
    <xf numFmtId="49" fontId="10" fillId="0" borderId="19" xfId="0" applyNumberFormat="1" applyFont="1" applyFill="1" applyBorder="1" applyAlignment="1" applyProtection="1">
      <alignment horizontal="center" vertical="center" shrinkToFit="1"/>
    </xf>
    <xf numFmtId="0" fontId="10" fillId="0" borderId="0" xfId="0" applyNumberFormat="1" applyFont="1" applyFill="1" applyBorder="1" applyAlignment="1" applyProtection="1">
      <alignment horizontal="center" vertical="center" shrinkToFit="1"/>
    </xf>
    <xf numFmtId="49" fontId="5" fillId="0" borderId="0" xfId="0" applyNumberFormat="1" applyFont="1" applyFill="1" applyBorder="1" applyAlignment="1">
      <alignment horizontal="center" vertical="center" shrinkToFit="1"/>
    </xf>
    <xf numFmtId="49" fontId="6" fillId="0" borderId="45" xfId="0" applyNumberFormat="1" applyFont="1" applyBorder="1" applyAlignment="1" applyProtection="1">
      <alignment horizontal="center" shrinkToFit="1"/>
    </xf>
    <xf numFmtId="49" fontId="12" fillId="0" borderId="0" xfId="0" applyNumberFormat="1" applyFont="1" applyFill="1" applyBorder="1" applyAlignment="1" applyProtection="1">
      <alignment horizontal="center" vertical="center" shrinkToFit="1"/>
      <protection locked="0"/>
    </xf>
    <xf numFmtId="49" fontId="7" fillId="0" borderId="0" xfId="0" applyNumberFormat="1" applyFont="1" applyFill="1" applyBorder="1" applyAlignment="1" applyProtection="1">
      <alignment horizontal="right" vertical="center"/>
    </xf>
    <xf numFmtId="0" fontId="10" fillId="0" borderId="0" xfId="0" applyFont="1"/>
    <xf numFmtId="22" fontId="10" fillId="0" borderId="0" xfId="0" applyNumberFormat="1" applyFont="1" applyBorder="1" applyAlignment="1" applyProtection="1">
      <alignment horizontal="justify" vertical="center" shrinkToFit="1"/>
    </xf>
    <xf numFmtId="49" fontId="10" fillId="0" borderId="0" xfId="0" applyNumberFormat="1" applyFont="1" applyBorder="1" applyAlignment="1" applyProtection="1">
      <alignment horizontal="right" vertical="center" shrinkToFit="1"/>
    </xf>
    <xf numFmtId="49" fontId="7" fillId="3" borderId="46" xfId="0" applyNumberFormat="1" applyFont="1" applyFill="1" applyBorder="1" applyAlignment="1" applyProtection="1">
      <alignment horizontal="center" vertical="center" wrapText="1" shrinkToFit="1"/>
    </xf>
    <xf numFmtId="49" fontId="7" fillId="3" borderId="47" xfId="0" applyNumberFormat="1" applyFont="1" applyFill="1" applyBorder="1" applyAlignment="1" applyProtection="1">
      <alignment horizontal="center" vertical="center" wrapText="1" shrinkToFit="1"/>
    </xf>
    <xf numFmtId="0" fontId="10" fillId="4" borderId="48" xfId="0" applyFont="1" applyFill="1" applyBorder="1" applyAlignment="1">
      <alignment horizontal="center" vertical="center"/>
    </xf>
    <xf numFmtId="0" fontId="10" fillId="0" borderId="48" xfId="0" applyFont="1" applyFill="1" applyBorder="1" applyAlignment="1">
      <alignment horizontal="center" vertical="center"/>
    </xf>
    <xf numFmtId="0" fontId="10" fillId="4" borderId="49" xfId="0" applyFont="1" applyFill="1" applyBorder="1" applyAlignment="1">
      <alignment horizontal="center" vertical="center"/>
    </xf>
    <xf numFmtId="49" fontId="10" fillId="0" borderId="8" xfId="0" applyNumberFormat="1" applyFont="1" applyBorder="1" applyAlignment="1" applyProtection="1">
      <alignment horizontal="center" vertical="center" shrinkToFit="1"/>
    </xf>
    <xf numFmtId="49" fontId="7" fillId="3" borderId="41" xfId="0" applyNumberFormat="1" applyFont="1" applyFill="1" applyBorder="1" applyAlignment="1" applyProtection="1">
      <alignment horizontal="center" vertical="center" shrinkToFit="1"/>
    </xf>
    <xf numFmtId="49" fontId="13" fillId="3" borderId="50" xfId="0" applyNumberFormat="1" applyFont="1" applyFill="1" applyBorder="1" applyAlignment="1" applyProtection="1">
      <alignment horizontal="center" vertical="center" shrinkToFit="1"/>
    </xf>
    <xf numFmtId="176" fontId="14" fillId="4" borderId="51" xfId="0" applyNumberFormat="1" applyFont="1" applyFill="1" applyBorder="1" applyAlignment="1" applyProtection="1">
      <alignment vertical="center" shrinkToFit="1"/>
      <protection locked="0"/>
    </xf>
    <xf numFmtId="176" fontId="14" fillId="0" borderId="52" xfId="0" applyNumberFormat="1" applyFont="1" applyFill="1" applyBorder="1" applyAlignment="1" applyProtection="1">
      <alignment vertical="center" shrinkToFit="1"/>
      <protection locked="0"/>
    </xf>
    <xf numFmtId="176" fontId="14" fillId="0" borderId="51" xfId="0" applyNumberFormat="1" applyFont="1" applyFill="1" applyBorder="1" applyAlignment="1" applyProtection="1">
      <alignment vertical="center" shrinkToFit="1"/>
      <protection locked="0"/>
    </xf>
    <xf numFmtId="176" fontId="14" fillId="0" borderId="53" xfId="0" applyNumberFormat="1" applyFont="1" applyFill="1" applyBorder="1" applyAlignment="1" applyProtection="1">
      <alignment vertical="center" shrinkToFit="1"/>
      <protection locked="0"/>
    </xf>
    <xf numFmtId="0" fontId="5" fillId="0" borderId="8" xfId="0" applyFont="1" applyBorder="1" applyAlignment="1" applyProtection="1">
      <alignment vertical="center" shrinkToFit="1"/>
    </xf>
    <xf numFmtId="0" fontId="10" fillId="0" borderId="0" xfId="0" applyNumberFormat="1" applyFont="1" applyFill="1" applyBorder="1" applyAlignment="1" applyProtection="1">
      <alignment vertical="center" shrinkToFit="1"/>
    </xf>
    <xf numFmtId="49" fontId="15" fillId="0" borderId="54" xfId="0" applyNumberFormat="1" applyFont="1" applyFill="1" applyBorder="1" applyAlignment="1" applyProtection="1">
      <alignment vertical="center" shrinkToFit="1"/>
      <protection locked="0"/>
    </xf>
    <xf numFmtId="49" fontId="15" fillId="0" borderId="55" xfId="0" applyNumberFormat="1" applyFont="1" applyFill="1" applyBorder="1" applyAlignment="1" applyProtection="1">
      <alignment vertical="center" shrinkToFit="1"/>
      <protection locked="0"/>
    </xf>
    <xf numFmtId="49" fontId="14" fillId="0" borderId="55" xfId="0" applyNumberFormat="1" applyFont="1" applyFill="1" applyBorder="1" applyAlignment="1" applyProtection="1">
      <alignment vertical="center" shrinkToFit="1"/>
      <protection locked="0"/>
    </xf>
    <xf numFmtId="49" fontId="15" fillId="0" borderId="0" xfId="0" applyNumberFormat="1" applyFont="1" applyFill="1" applyBorder="1" applyAlignment="1" applyProtection="1">
      <alignment vertical="center" shrinkToFit="1"/>
      <protection locked="0"/>
    </xf>
    <xf numFmtId="49" fontId="7" fillId="3" borderId="56" xfId="0" applyNumberFormat="1" applyFont="1" applyFill="1" applyBorder="1" applyAlignment="1" applyProtection="1">
      <alignment horizontal="center" vertical="center" shrinkToFit="1"/>
    </xf>
    <xf numFmtId="49" fontId="13" fillId="3" borderId="57" xfId="0" applyNumberFormat="1" applyFont="1" applyFill="1" applyBorder="1" applyAlignment="1" applyProtection="1">
      <alignment horizontal="center" vertical="center" shrinkToFit="1"/>
    </xf>
    <xf numFmtId="176" fontId="14" fillId="4" borderId="58" xfId="0" applyNumberFormat="1" applyFont="1" applyFill="1" applyBorder="1" applyAlignment="1" applyProtection="1">
      <alignment vertical="center" shrinkToFit="1"/>
      <protection locked="0"/>
    </xf>
    <xf numFmtId="176" fontId="14" fillId="0" borderId="59" xfId="0" applyNumberFormat="1" applyFont="1" applyFill="1" applyBorder="1" applyAlignment="1" applyProtection="1">
      <alignment vertical="center" shrinkToFit="1"/>
      <protection locked="0"/>
    </xf>
    <xf numFmtId="176" fontId="14" fillId="0" borderId="58" xfId="0" applyNumberFormat="1" applyFont="1" applyFill="1" applyBorder="1" applyAlignment="1" applyProtection="1">
      <alignment vertical="center" shrinkToFit="1"/>
      <protection locked="0"/>
    </xf>
    <xf numFmtId="176" fontId="14" fillId="0" borderId="49" xfId="0" applyNumberFormat="1" applyFont="1" applyFill="1" applyBorder="1" applyAlignment="1" applyProtection="1">
      <alignment vertical="center" shrinkToFit="1"/>
      <protection locked="0"/>
    </xf>
    <xf numFmtId="49" fontId="4" fillId="0" borderId="0" xfId="0" applyNumberFormat="1" applyFont="1" applyBorder="1" applyAlignment="1" applyProtection="1">
      <alignment horizontal="center" vertical="center" shrinkToFit="1"/>
    </xf>
    <xf numFmtId="0" fontId="5" fillId="0" borderId="54" xfId="0" applyFont="1" applyBorder="1"/>
    <xf numFmtId="0" fontId="15" fillId="0" borderId="55" xfId="0" applyFont="1" applyFill="1" applyBorder="1" applyAlignment="1" applyProtection="1">
      <alignment vertical="center" shrinkToFit="1"/>
      <protection locked="0"/>
    </xf>
    <xf numFmtId="176" fontId="14" fillId="4" borderId="52" xfId="0" applyNumberFormat="1" applyFont="1" applyFill="1" applyBorder="1" applyAlignment="1" applyProtection="1">
      <alignment vertical="center" shrinkToFit="1"/>
      <protection locked="0"/>
    </xf>
    <xf numFmtId="49" fontId="7" fillId="3" borderId="60" xfId="0" applyNumberFormat="1" applyFont="1" applyFill="1" applyBorder="1" applyAlignment="1" applyProtection="1">
      <alignment horizontal="center" vertical="center" shrinkToFit="1"/>
    </xf>
    <xf numFmtId="176" fontId="14" fillId="4" borderId="59" xfId="0" applyNumberFormat="1" applyFont="1" applyFill="1" applyBorder="1" applyAlignment="1" applyProtection="1">
      <alignment vertical="center" shrinkToFit="1"/>
      <protection locked="0"/>
    </xf>
    <xf numFmtId="49" fontId="14" fillId="0" borderId="0" xfId="0" applyNumberFormat="1" applyFont="1" applyFill="1" applyBorder="1" applyAlignment="1" applyProtection="1">
      <alignment horizontal="center" vertical="center"/>
      <protection locked="0"/>
    </xf>
    <xf numFmtId="49" fontId="10" fillId="3" borderId="61" xfId="0" applyNumberFormat="1" applyFont="1" applyFill="1" applyBorder="1" applyAlignment="1" applyProtection="1">
      <alignment horizontal="center" vertical="center" wrapText="1" shrinkToFit="1"/>
    </xf>
    <xf numFmtId="49" fontId="10" fillId="3" borderId="62" xfId="0" applyNumberFormat="1" applyFont="1" applyFill="1" applyBorder="1" applyAlignment="1" applyProtection="1">
      <alignment horizontal="center" vertical="center" wrapText="1" shrinkToFit="1"/>
    </xf>
    <xf numFmtId="176" fontId="14" fillId="0" borderId="63" xfId="0" applyNumberFormat="1" applyFont="1" applyFill="1" applyBorder="1" applyAlignment="1" applyProtection="1">
      <alignment vertical="center" shrinkToFit="1"/>
      <protection locked="0"/>
    </xf>
    <xf numFmtId="176" fontId="14" fillId="4" borderId="63" xfId="0" applyNumberFormat="1" applyFont="1" applyFill="1" applyBorder="1" applyAlignment="1" applyProtection="1">
      <alignment vertical="center" shrinkToFit="1"/>
      <protection locked="0"/>
    </xf>
    <xf numFmtId="176" fontId="14" fillId="0" borderId="62" xfId="0" applyNumberFormat="1" applyFont="1" applyFill="1" applyBorder="1" applyAlignment="1" applyProtection="1">
      <alignment vertical="center" shrinkToFit="1"/>
      <protection locked="0"/>
    </xf>
    <xf numFmtId="0" fontId="7" fillId="0" borderId="0" xfId="0" applyFont="1" applyBorder="1" applyAlignment="1" applyProtection="1">
      <alignment horizontal="right" vertical="center"/>
    </xf>
    <xf numFmtId="49" fontId="10" fillId="0" borderId="0" xfId="0" applyNumberFormat="1" applyFont="1" applyFill="1" applyBorder="1" applyAlignment="1" applyProtection="1">
      <alignment vertical="center" shrinkToFit="1"/>
    </xf>
    <xf numFmtId="49" fontId="13" fillId="3" borderId="61" xfId="0" applyNumberFormat="1" applyFont="1" applyFill="1" applyBorder="1" applyAlignment="1" applyProtection="1">
      <alignment horizontal="center" vertical="center" wrapText="1" shrinkToFit="1"/>
    </xf>
    <xf numFmtId="49" fontId="13" fillId="3" borderId="62" xfId="0" applyNumberFormat="1" applyFont="1" applyFill="1" applyBorder="1" applyAlignment="1" applyProtection="1">
      <alignment horizontal="center" vertical="center" wrapText="1" shrinkToFit="1"/>
    </xf>
    <xf numFmtId="176" fontId="16" fillId="5" borderId="64" xfId="0" applyNumberFormat="1" applyFont="1" applyFill="1" applyBorder="1" applyAlignment="1" applyProtection="1">
      <alignment horizontal="right" vertical="center" shrinkToFit="1"/>
    </xf>
    <xf numFmtId="176" fontId="16" fillId="5" borderId="62" xfId="0" applyNumberFormat="1" applyFont="1" applyFill="1" applyBorder="1" applyAlignment="1" applyProtection="1">
      <alignment horizontal="right" vertical="center" shrinkToFit="1"/>
    </xf>
    <xf numFmtId="176" fontId="17" fillId="5" borderId="4" xfId="0" applyNumberFormat="1" applyFont="1" applyFill="1" applyBorder="1" applyAlignment="1" applyProtection="1">
      <alignment horizontal="right" vertical="center" shrinkToFit="1"/>
    </xf>
    <xf numFmtId="49" fontId="10" fillId="0" borderId="55" xfId="0" applyNumberFormat="1" applyFont="1" applyFill="1" applyBorder="1" applyAlignment="1" applyProtection="1">
      <alignment horizontal="right" vertical="center" shrinkToFit="1"/>
    </xf>
    <xf numFmtId="49" fontId="7" fillId="3" borderId="25" xfId="0" applyNumberFormat="1" applyFont="1" applyFill="1" applyBorder="1" applyAlignment="1" applyProtection="1">
      <alignment horizontal="center" vertical="center" wrapText="1" shrinkToFit="1"/>
    </xf>
    <xf numFmtId="0" fontId="18" fillId="0" borderId="65" xfId="0" applyFont="1" applyBorder="1" applyAlignment="1">
      <alignment horizontal="center" vertical="center" wrapText="1" shrinkToFit="1"/>
    </xf>
    <xf numFmtId="49" fontId="19" fillId="4" borderId="66" xfId="0" applyNumberFormat="1" applyFont="1" applyFill="1" applyBorder="1" applyAlignment="1" applyProtection="1">
      <alignment vertical="center" wrapText="1" shrinkToFit="1"/>
      <protection locked="0"/>
    </xf>
    <xf numFmtId="49" fontId="19" fillId="0" borderId="67" xfId="0" applyNumberFormat="1" applyFont="1" applyFill="1" applyBorder="1" applyAlignment="1" applyProtection="1">
      <alignment vertical="center" wrapText="1" shrinkToFit="1"/>
      <protection locked="0"/>
    </xf>
    <xf numFmtId="49" fontId="19" fillId="0" borderId="44" xfId="0" applyNumberFormat="1" applyFont="1" applyFill="1" applyBorder="1" applyAlignment="1" applyProtection="1">
      <alignment vertical="center" wrapText="1" shrinkToFit="1"/>
      <protection locked="0"/>
    </xf>
    <xf numFmtId="49" fontId="13" fillId="0" borderId="5" xfId="0" applyNumberFormat="1" applyFont="1" applyFill="1" applyBorder="1" applyAlignment="1" applyProtection="1">
      <alignment horizontal="center" vertical="center" wrapText="1" shrinkToFit="1"/>
    </xf>
    <xf numFmtId="49" fontId="20" fillId="0" borderId="55" xfId="0" applyNumberFormat="1" applyFont="1" applyFill="1" applyBorder="1" applyAlignment="1" applyProtection="1">
      <alignment vertical="center" shrinkToFit="1"/>
      <protection locked="0"/>
    </xf>
    <xf numFmtId="0" fontId="18" fillId="0" borderId="45" xfId="0" applyFont="1" applyBorder="1" applyAlignment="1">
      <alignment horizontal="center" vertical="center" wrapText="1" shrinkToFit="1"/>
    </xf>
    <xf numFmtId="0" fontId="18" fillId="0" borderId="68" xfId="0" applyFont="1" applyBorder="1" applyAlignment="1">
      <alignment horizontal="center" vertical="center" wrapText="1" shrinkToFit="1"/>
    </xf>
    <xf numFmtId="0" fontId="0" fillId="0" borderId="69" xfId="0" applyBorder="1" applyAlignment="1">
      <alignment vertical="center" wrapText="1"/>
    </xf>
    <xf numFmtId="0" fontId="0" fillId="0" borderId="55" xfId="0" applyBorder="1" applyAlignment="1">
      <alignment vertical="center" wrapText="1"/>
    </xf>
    <xf numFmtId="0" fontId="0" fillId="0" borderId="70" xfId="0" applyBorder="1" applyAlignment="1">
      <alignment vertical="center" wrapText="1"/>
    </xf>
    <xf numFmtId="49" fontId="13" fillId="0" borderId="11" xfId="0" applyNumberFormat="1" applyFont="1" applyFill="1" applyBorder="1" applyAlignment="1" applyProtection="1">
      <alignment horizontal="center" vertical="center"/>
    </xf>
    <xf numFmtId="49" fontId="6" fillId="0" borderId="28" xfId="0" applyNumberFormat="1" applyFont="1" applyBorder="1" applyAlignment="1" applyProtection="1">
      <alignment horizontal="center" shrinkToFit="1"/>
    </xf>
    <xf numFmtId="49" fontId="4" fillId="0" borderId="22" xfId="0" applyNumberFormat="1" applyFont="1" applyBorder="1" applyAlignment="1" applyProtection="1">
      <alignment horizontal="center" vertical="center" shrinkToFit="1"/>
    </xf>
    <xf numFmtId="0" fontId="14" fillId="0" borderId="22" xfId="0" applyFont="1" applyBorder="1" applyAlignment="1" applyProtection="1">
      <alignment horizontal="center" vertical="center"/>
      <protection locked="0"/>
    </xf>
    <xf numFmtId="0" fontId="5" fillId="0" borderId="71" xfId="0" applyFont="1" applyBorder="1"/>
    <xf numFmtId="0" fontId="5" fillId="0" borderId="72" xfId="0" applyFont="1" applyFill="1" applyBorder="1" applyAlignment="1" applyProtection="1">
      <alignment vertical="center" shrinkToFit="1"/>
      <protection locked="0"/>
    </xf>
    <xf numFmtId="49" fontId="20" fillId="0" borderId="72" xfId="0" applyNumberFormat="1" applyFont="1" applyFill="1" applyBorder="1" applyAlignment="1" applyProtection="1">
      <alignment vertical="center" shrinkToFit="1"/>
      <protection locked="0"/>
    </xf>
    <xf numFmtId="49" fontId="10" fillId="0" borderId="22" xfId="0" applyNumberFormat="1" applyFont="1" applyFill="1" applyBorder="1" applyAlignment="1" applyProtection="1">
      <alignment vertical="center" shrinkToFit="1"/>
    </xf>
    <xf numFmtId="49" fontId="7" fillId="3" borderId="30" xfId="0" applyNumberFormat="1" applyFont="1" applyFill="1" applyBorder="1" applyAlignment="1" applyProtection="1">
      <alignment horizontal="center" vertical="center" wrapText="1" shrinkToFit="1"/>
    </xf>
    <xf numFmtId="0" fontId="18" fillId="0" borderId="73" xfId="0" applyFont="1" applyBorder="1" applyAlignment="1">
      <alignment horizontal="center" vertical="center" wrapText="1" shrinkToFit="1"/>
    </xf>
    <xf numFmtId="49" fontId="19" fillId="4" borderId="64" xfId="0" applyNumberFormat="1" applyFont="1" applyFill="1" applyBorder="1" applyAlignment="1" applyProtection="1">
      <alignment vertical="center" wrapText="1"/>
      <protection locked="0"/>
    </xf>
    <xf numFmtId="49" fontId="19" fillId="0" borderId="64" xfId="0" applyNumberFormat="1" applyFont="1" applyFill="1" applyBorder="1" applyAlignment="1" applyProtection="1">
      <alignment vertical="center" wrapText="1"/>
      <protection locked="0"/>
    </xf>
    <xf numFmtId="49" fontId="19" fillId="0" borderId="62" xfId="0" applyNumberFormat="1" applyFont="1" applyFill="1" applyBorder="1" applyAlignment="1" applyProtection="1">
      <alignment vertical="center" wrapText="1"/>
      <protection locked="0"/>
    </xf>
    <xf numFmtId="178" fontId="17" fillId="6" borderId="16" xfId="0" applyNumberFormat="1" applyFont="1" applyFill="1" applyBorder="1" applyAlignment="1" applyProtection="1">
      <alignment vertical="center"/>
    </xf>
    <xf numFmtId="0" fontId="10" fillId="0" borderId="0" xfId="0" applyNumberFormat="1" applyFont="1" applyFill="1" applyBorder="1" applyAlignment="1">
      <alignment vertical="center" shrinkToFit="1"/>
    </xf>
    <xf numFmtId="49" fontId="10" fillId="0" borderId="40" xfId="0" applyNumberFormat="1" applyFont="1" applyFill="1" applyBorder="1" applyAlignment="1">
      <alignment horizontal="center" vertical="center" shrinkToFit="1"/>
    </xf>
    <xf numFmtId="49" fontId="10" fillId="0" borderId="8" xfId="16" applyNumberFormat="1" applyFont="1" applyFill="1" applyBorder="1" applyAlignment="1">
      <alignment horizontal="left" vertical="center"/>
    </xf>
    <xf numFmtId="49" fontId="13" fillId="3" borderId="41" xfId="16" applyNumberFormat="1" applyFont="1" applyFill="1" applyBorder="1" applyAlignment="1" applyProtection="1">
      <alignment horizontal="center" vertical="center" wrapText="1" shrinkToFit="1"/>
    </xf>
    <xf numFmtId="49" fontId="13" fillId="3" borderId="42" xfId="16" applyNumberFormat="1" applyFont="1" applyFill="1" applyBorder="1" applyAlignment="1" applyProtection="1">
      <alignment horizontal="center" vertical="center" wrapText="1" shrinkToFit="1"/>
    </xf>
    <xf numFmtId="177" fontId="10" fillId="4" borderId="67" xfId="16" applyNumberFormat="1" applyFont="1" applyFill="1" applyBorder="1" applyAlignment="1">
      <alignment horizontal="center" vertical="center"/>
    </xf>
    <xf numFmtId="0" fontId="2" fillId="0" borderId="8" xfId="16" applyBorder="1" applyAlignment="1">
      <alignment horizontal="left" vertical="center"/>
    </xf>
    <xf numFmtId="49" fontId="13" fillId="3" borderId="46" xfId="16" applyNumberFormat="1" applyFont="1" applyFill="1" applyBorder="1" applyAlignment="1" applyProtection="1">
      <alignment horizontal="center" vertical="center" wrapText="1" shrinkToFit="1"/>
    </xf>
    <xf numFmtId="49" fontId="13" fillId="3" borderId="47" xfId="16" applyNumberFormat="1" applyFont="1" applyFill="1" applyBorder="1" applyAlignment="1" applyProtection="1">
      <alignment horizontal="center" vertical="center" wrapText="1" shrinkToFit="1"/>
    </xf>
    <xf numFmtId="0" fontId="10" fillId="4" borderId="74" xfId="16" applyFont="1" applyFill="1" applyBorder="1" applyAlignment="1">
      <alignment horizontal="center" vertical="center"/>
    </xf>
    <xf numFmtId="49" fontId="13" fillId="3" borderId="41" xfId="16" applyNumberFormat="1" applyFont="1" applyFill="1" applyBorder="1" applyAlignment="1" applyProtection="1">
      <alignment horizontal="center" vertical="center" shrinkToFit="1"/>
    </xf>
    <xf numFmtId="49" fontId="14" fillId="0" borderId="54" xfId="16" applyNumberFormat="1" applyFont="1" applyFill="1" applyBorder="1" applyAlignment="1" applyProtection="1">
      <alignment vertical="center" shrinkToFit="1"/>
      <protection locked="0"/>
    </xf>
    <xf numFmtId="49" fontId="14" fillId="0" borderId="0" xfId="16" applyNumberFormat="1" applyFont="1" applyFill="1" applyBorder="1" applyAlignment="1" applyProtection="1">
      <alignment vertical="center" shrinkToFit="1"/>
      <protection locked="0"/>
    </xf>
    <xf numFmtId="49" fontId="13" fillId="3" borderId="56" xfId="16" applyNumberFormat="1" applyFont="1" applyFill="1" applyBorder="1" applyAlignment="1" applyProtection="1">
      <alignment horizontal="center" vertical="center" shrinkToFit="1"/>
    </xf>
    <xf numFmtId="49" fontId="13" fillId="3" borderId="60" xfId="16" applyNumberFormat="1" applyFont="1" applyFill="1" applyBorder="1" applyAlignment="1" applyProtection="1">
      <alignment horizontal="center" vertical="center" shrinkToFit="1"/>
    </xf>
    <xf numFmtId="49" fontId="13" fillId="3" borderId="25" xfId="16" applyNumberFormat="1" applyFont="1" applyFill="1" applyBorder="1" applyAlignment="1" applyProtection="1">
      <alignment horizontal="center" vertical="center" wrapText="1" shrinkToFit="1"/>
    </xf>
    <xf numFmtId="0" fontId="2" fillId="0" borderId="65" xfId="16" applyBorder="1" applyAlignment="1">
      <alignment horizontal="center" vertical="center" wrapText="1" shrinkToFit="1"/>
    </xf>
    <xf numFmtId="49" fontId="13" fillId="0" borderId="5" xfId="16" applyNumberFormat="1" applyFont="1" applyFill="1" applyBorder="1" applyAlignment="1" applyProtection="1">
      <alignment horizontal="center" vertical="center" shrinkToFit="1"/>
    </xf>
    <xf numFmtId="0" fontId="2" fillId="0" borderId="45" xfId="16" applyBorder="1" applyAlignment="1">
      <alignment horizontal="center" vertical="center" wrapText="1" shrinkToFit="1"/>
    </xf>
    <xf numFmtId="0" fontId="2" fillId="0" borderId="68" xfId="16" applyBorder="1" applyAlignment="1">
      <alignment horizontal="center" vertical="center" wrapText="1" shrinkToFit="1"/>
    </xf>
    <xf numFmtId="0" fontId="2" fillId="0" borderId="69" xfId="16" applyBorder="1" applyAlignment="1">
      <alignment vertical="center" wrapText="1"/>
    </xf>
    <xf numFmtId="0" fontId="2" fillId="0" borderId="55" xfId="16" applyBorder="1" applyAlignment="1">
      <alignment vertical="center" wrapText="1"/>
    </xf>
    <xf numFmtId="0" fontId="2" fillId="0" borderId="70" xfId="16" applyBorder="1" applyAlignment="1">
      <alignment vertical="center" wrapText="1"/>
    </xf>
    <xf numFmtId="49" fontId="14" fillId="0" borderId="72" xfId="16" applyNumberFormat="1" applyFont="1" applyFill="1" applyBorder="1" applyAlignment="1" applyProtection="1">
      <alignment vertical="center" shrinkToFit="1"/>
      <protection locked="0"/>
    </xf>
    <xf numFmtId="49" fontId="13" fillId="3" borderId="30" xfId="16" applyNumberFormat="1" applyFont="1" applyFill="1" applyBorder="1" applyAlignment="1" applyProtection="1">
      <alignment horizontal="center" vertical="center" wrapText="1" shrinkToFit="1"/>
    </xf>
    <xf numFmtId="0" fontId="2" fillId="0" borderId="73" xfId="16" applyBorder="1" applyAlignment="1">
      <alignment horizontal="center" vertical="center" wrapText="1" shrinkToFit="1"/>
    </xf>
    <xf numFmtId="178" fontId="17" fillId="0" borderId="16" xfId="16" applyNumberFormat="1" applyFont="1" applyFill="1" applyBorder="1" applyAlignment="1" applyProtection="1">
      <alignment vertical="center"/>
    </xf>
    <xf numFmtId="0" fontId="2" fillId="0" borderId="0" xfId="16"/>
    <xf numFmtId="14" fontId="21" fillId="7" borderId="75" xfId="0" applyNumberFormat="1" applyFont="1" applyFill="1" applyBorder="1" applyAlignment="1">
      <alignment horizontal="left" vertical="center"/>
    </xf>
    <xf numFmtId="14" fontId="21" fillId="0" borderId="75" xfId="0" applyNumberFormat="1" applyFont="1" applyFill="1" applyBorder="1" applyAlignment="1">
      <alignment horizontal="left" vertical="center"/>
    </xf>
    <xf numFmtId="14" fontId="21" fillId="0" borderId="76" xfId="0" applyNumberFormat="1" applyFont="1" applyFill="1" applyBorder="1" applyAlignment="1">
      <alignment horizontal="left" vertical="center"/>
    </xf>
    <xf numFmtId="0" fontId="22" fillId="7" borderId="77" xfId="0" applyFont="1" applyFill="1" applyBorder="1" applyAlignment="1">
      <alignment horizontal="center" vertical="center"/>
    </xf>
    <xf numFmtId="0" fontId="22" fillId="0" borderId="77" xfId="0" applyFont="1" applyFill="1" applyBorder="1" applyAlignment="1">
      <alignment horizontal="center" vertical="center"/>
    </xf>
    <xf numFmtId="0" fontId="22" fillId="0" borderId="0" xfId="0" applyFont="1" applyFill="1" applyBorder="1" applyAlignment="1">
      <alignment horizontal="center" vertical="center"/>
    </xf>
  </cellXfs>
  <cellStyles count="17">
    <cellStyle name="桁区切り_（修正なし）人件費細則_人件費届出書（様式１関係）" xfId="1"/>
    <cellStyle name="桁区切り_（修正なし）人件費細則_人件費届出書（様式１関係）_1" xfId="2"/>
    <cellStyle name="桁区切り_（修正なし）人件費細則_人件費届出書（様式１関係）_2" xfId="3"/>
    <cellStyle name="桁区切り_（修正なし）人件費細則_人件費届出書（様式１関係）_3" xfId="4"/>
    <cellStyle name="桁区切り_（修正なし）人件費細則_人件費届出書（様式１関係）_4" xfId="5"/>
    <cellStyle name="桁区切り_（修正なし）人件費細則_人件費届出書（様式１関係）_5" xfId="6"/>
    <cellStyle name="桁区切り_（修正なし）人件費細則_人件費届出書（様式１関係）_6" xfId="7"/>
    <cellStyle name="標準" xfId="0" builtinId="0"/>
    <cellStyle name="標準_（修正なし）人件費細則_人件費届出書（様式１関係）" xfId="8"/>
    <cellStyle name="標準_（修正なし）人件費細則_人件費届出書（様式１関係）_1" xfId="9"/>
    <cellStyle name="標準_（修正なし）人件費細則_人件費届出書（様式１関係）_2" xfId="10"/>
    <cellStyle name="標準_（修正なし）人件費細則_人件費届出書（様式１関係）_3" xfId="11"/>
    <cellStyle name="標準_（修正なし）人件費細則_人件費届出書（様式１関係）_4" xfId="12"/>
    <cellStyle name="標準_（修正なし）人件費細則_人件費届出書（様式１関係）_5" xfId="13"/>
    <cellStyle name="標準_（修正なし）人件費細則_人件費届出書（様式１関係）_6" xfId="14"/>
    <cellStyle name="標準_（修正なし）人件費細則_人件費届出書（様式１関係）_7" xfId="15"/>
    <cellStyle name="標準_（修正なし）研究従事日誌（人件費細則様式３）" xfId="16"/>
  </cellStyles>
  <dxfs count="41">
    <dxf>
      <font>
        <name val="メイリオ"/>
        <b val="0"/>
        <i val="0"/>
        <strike val="0"/>
        <color auto="1"/>
        <sz val="12"/>
        <u val="none"/>
        <vertAlign val="baseline"/>
      </font>
      <fill>
        <patternFill patternType="none">
          <fgColor indexed="64"/>
          <bgColor auto="1"/>
        </patternFill>
      </fill>
      <alignment horizontal="center" vertical="center" readingOrder="0"/>
      <border>
        <left/>
        <right/>
        <top/>
        <bottom style="thin">
          <color rgb="FF000000"/>
        </bottom>
        <diagonal/>
      </border>
    </dxf>
    <dxf>
      <font>
        <name val="メイリオ"/>
        <b val="0"/>
        <i val="0"/>
        <strike val="0"/>
        <color rgb="FF222222"/>
        <sz val="10"/>
        <u val="none"/>
        <vertAlign val="baseline"/>
      </font>
      <numFmt numFmtId="19" formatCode="yyyy/m/d"/>
      <fill>
        <patternFill patternType="none">
          <fgColor indexed="64"/>
          <bgColor auto="1"/>
        </patternFill>
      </fill>
      <alignment horizontal="left" vertical="center" readingOrder="0"/>
      <border>
        <left/>
        <right style="thin">
          <color rgb="FF000000"/>
        </right>
        <top/>
        <bottom style="thin">
          <color rgb="FF000000"/>
        </bottom>
        <diagonal/>
      </border>
    </dxf>
    <dxf>
      <border>
        <left style="thin">
          <color rgb="FF000000"/>
        </left>
        <right style="thin">
          <color rgb="FF000000"/>
        </right>
        <bottom style="thin">
          <color rgb="FF000000"/>
        </bottom>
      </border>
    </dxf>
    <dxf>
      <border>
        <bottom style="thin">
          <color rgb="FF000000"/>
        </bottom>
      </border>
    </dxf>
    <dxf>
      <fill>
        <patternFill patternType="none">
          <fgColor indexed="64"/>
          <bgColor auto="1"/>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theme" Target="theme/theme1.xml" /><Relationship Id="rId12" Type="http://schemas.openxmlformats.org/officeDocument/2006/relationships/sharedStrings" Target="sharedStrings.xml" /><Relationship Id="rId13" Type="http://schemas.openxmlformats.org/officeDocument/2006/relationships/styles" Target="styles.xml" /></Relationships>
</file>

<file path=xl/tables/table1.xml><?xml version="1.0" encoding="utf-8"?>
<table xmlns="http://schemas.openxmlformats.org/spreadsheetml/2006/main" id="1" name="テーブル1" displayName="テーブル1" ref="A1:B13" totalsRowShown="0" dataDxfId="4" headerRowBorderDxfId="3" tableBorderDxfId="2">
  <autoFilter ref="A1:B13"/>
  <tableColumns count="2">
    <tableColumn id="1" name="日付" dataDxfId="1"/>
    <tableColumn id="2" name="名称" dataDxfId="0"/>
  </tableColumns>
  <tableStyleInfo name="TableStyleMedium2"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table" Target="../tables/table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vmlDrawing" Target="../drawings/vmlDrawing1.vml" /><Relationship Id="rId3" Type="http://schemas.openxmlformats.org/officeDocument/2006/relationships/comments" Target="../comments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vmlDrawing" Target="../drawings/vmlDrawing2.vml" /><Relationship Id="rId3" Type="http://schemas.openxmlformats.org/officeDocument/2006/relationships/comments" Target="../comments2.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H19"/>
  <sheetViews>
    <sheetView tabSelected="1" workbookViewId="0">
      <selection activeCell="B1" sqref="B1"/>
    </sheetView>
  </sheetViews>
  <sheetFormatPr defaultColWidth="9" defaultRowHeight="14"/>
  <cols>
    <col min="1" max="1" width="0.796875" style="1" customWidth="1"/>
    <col min="2" max="2" width="3.69921875" style="1" customWidth="1"/>
    <col min="3" max="3" width="29.796875" style="1" customWidth="1"/>
    <col min="4" max="7" width="15.19921875" style="1" customWidth="1"/>
    <col min="8" max="8" width="0.796875" style="1" customWidth="1"/>
    <col min="9" max="16384" width="9" style="1"/>
  </cols>
  <sheetData>
    <row r="1" spans="1:8" ht="22.5" customHeight="1">
      <c r="A1" s="5"/>
      <c r="B1" s="7" t="s">
        <v>141</v>
      </c>
      <c r="C1" s="7"/>
      <c r="D1" s="7"/>
      <c r="E1" s="7"/>
      <c r="F1" s="7"/>
      <c r="G1" s="7"/>
      <c r="H1" s="5"/>
    </row>
    <row r="2" spans="1:8" ht="22.5" customHeight="1">
      <c r="A2" s="5"/>
      <c r="B2" s="7"/>
      <c r="C2" s="7"/>
      <c r="D2" s="7"/>
      <c r="E2" s="7"/>
      <c r="F2" s="7"/>
      <c r="G2" s="7"/>
      <c r="H2" s="5"/>
    </row>
    <row r="3" spans="1:8" s="2" customFormat="1" ht="39.299999999999997" customHeight="1">
      <c r="A3" s="4"/>
      <c r="B3" s="8" t="s">
        <v>142</v>
      </c>
      <c r="C3" s="17"/>
      <c r="D3" s="17"/>
      <c r="E3" s="17"/>
      <c r="F3" s="17"/>
      <c r="G3" s="17"/>
      <c r="H3" s="4"/>
    </row>
    <row r="4" spans="1:8" ht="22.5" customHeight="1">
      <c r="A4" s="5"/>
      <c r="B4" s="9"/>
      <c r="C4" s="9"/>
      <c r="D4" s="25"/>
      <c r="E4" s="25"/>
      <c r="F4" s="25"/>
      <c r="G4" s="9" t="s">
        <v>117</v>
      </c>
      <c r="H4" s="5"/>
    </row>
    <row r="5" spans="1:8" ht="52.05" customHeight="1">
      <c r="A5" s="5"/>
      <c r="B5" s="10"/>
      <c r="C5" s="18" t="s">
        <v>120</v>
      </c>
      <c r="D5" s="26" t="s">
        <v>114</v>
      </c>
      <c r="E5" s="26" t="s">
        <v>140</v>
      </c>
      <c r="F5" s="18" t="s">
        <v>146</v>
      </c>
      <c r="G5" s="26" t="s">
        <v>16</v>
      </c>
      <c r="H5" s="5"/>
    </row>
    <row r="6" spans="1:8" ht="39.299999999999997" customHeight="1">
      <c r="A6" s="5"/>
      <c r="B6" s="11">
        <v>1</v>
      </c>
      <c r="C6" s="19"/>
      <c r="D6" s="11"/>
      <c r="E6" s="28"/>
      <c r="F6" s="11"/>
      <c r="G6" s="31">
        <f>E6*F6</f>
        <v>0</v>
      </c>
      <c r="H6" s="5"/>
    </row>
    <row r="7" spans="1:8" ht="39.299999999999997" customHeight="1">
      <c r="A7" s="5"/>
      <c r="B7" s="12">
        <v>2</v>
      </c>
      <c r="C7" s="20"/>
      <c r="D7" s="12"/>
      <c r="E7" s="29"/>
      <c r="F7" s="12"/>
      <c r="G7" s="31">
        <f>E7*F7</f>
        <v>0</v>
      </c>
      <c r="H7" s="5"/>
    </row>
    <row r="8" spans="1:8" ht="39.299999999999997" customHeight="1">
      <c r="A8" s="5"/>
      <c r="B8" s="12">
        <v>3</v>
      </c>
      <c r="C8" s="20"/>
      <c r="D8" s="12"/>
      <c r="E8" s="29"/>
      <c r="F8" s="12"/>
      <c r="G8" s="31">
        <f>E8*F8</f>
        <v>0</v>
      </c>
      <c r="H8" s="5"/>
    </row>
    <row r="9" spans="1:8" ht="39.299999999999997" customHeight="1">
      <c r="A9" s="5"/>
      <c r="B9" s="13"/>
      <c r="C9" s="21" t="s">
        <v>125</v>
      </c>
      <c r="D9" s="21"/>
      <c r="E9" s="21"/>
      <c r="F9" s="30"/>
      <c r="G9" s="32">
        <f>SUM(G6:G8)</f>
        <v>0</v>
      </c>
      <c r="H9" s="5"/>
    </row>
    <row r="10" spans="1:8" ht="17.25" customHeight="1">
      <c r="A10" s="5"/>
      <c r="B10" s="14"/>
      <c r="C10" s="22"/>
      <c r="D10" s="14"/>
      <c r="E10" s="22"/>
      <c r="F10" s="14"/>
      <c r="G10" s="33"/>
      <c r="H10" s="5"/>
    </row>
    <row r="11" spans="1:8" s="3" customFormat="1" ht="20.7" customHeight="1">
      <c r="A11" s="6"/>
      <c r="B11" s="15" t="s">
        <v>111</v>
      </c>
      <c r="C11" s="23" t="s">
        <v>8</v>
      </c>
      <c r="D11" s="27"/>
      <c r="E11" s="27"/>
      <c r="F11" s="27"/>
      <c r="G11" s="27"/>
      <c r="H11" s="6"/>
    </row>
    <row r="12" spans="1:8" s="3" customFormat="1" ht="20.7" customHeight="1">
      <c r="A12" s="6"/>
      <c r="B12" s="15" t="s">
        <v>111</v>
      </c>
      <c r="C12" s="23" t="s">
        <v>82</v>
      </c>
      <c r="D12" s="27"/>
      <c r="E12" s="27"/>
      <c r="F12" s="27"/>
      <c r="G12" s="27"/>
      <c r="H12" s="6"/>
    </row>
    <row r="13" spans="1:8" s="3" customFormat="1" ht="20.7" customHeight="1">
      <c r="A13" s="6"/>
      <c r="B13" s="15" t="s">
        <v>111</v>
      </c>
      <c r="C13" s="23" t="s">
        <v>143</v>
      </c>
      <c r="D13" s="27"/>
      <c r="E13" s="27"/>
      <c r="F13" s="27"/>
      <c r="G13" s="27"/>
      <c r="H13" s="6"/>
    </row>
    <row r="14" spans="1:8" s="3" customFormat="1" ht="20.7" customHeight="1">
      <c r="A14" s="6"/>
      <c r="B14" s="15" t="s">
        <v>111</v>
      </c>
      <c r="C14" s="23" t="s">
        <v>144</v>
      </c>
      <c r="D14" s="27"/>
      <c r="E14" s="27"/>
      <c r="F14" s="27"/>
      <c r="G14" s="27"/>
      <c r="H14" s="6"/>
    </row>
    <row r="15" spans="1:8" s="3" customFormat="1" ht="20.7" customHeight="1">
      <c r="A15" s="6"/>
      <c r="B15" s="15" t="s">
        <v>111</v>
      </c>
      <c r="C15" s="23" t="s">
        <v>145</v>
      </c>
      <c r="D15" s="27"/>
      <c r="E15" s="27"/>
      <c r="F15" s="27"/>
      <c r="G15" s="27"/>
      <c r="H15" s="6"/>
    </row>
    <row r="16" spans="1:8" s="3" customFormat="1" ht="20.7" customHeight="1">
      <c r="B16" s="16"/>
      <c r="C16" s="24"/>
      <c r="D16" s="24"/>
      <c r="E16" s="24"/>
      <c r="F16" s="24"/>
    </row>
    <row r="17" s="3" customFormat="1" ht="13"/>
    <row r="18" s="3" customFormat="1" ht="13"/>
    <row r="19" s="3" customFormat="1" ht="13"/>
  </sheetData>
  <mergeCells count="2">
    <mergeCell ref="B3:G3"/>
    <mergeCell ref="C9:F9"/>
  </mergeCells>
  <phoneticPr fontId="3"/>
  <printOptions horizontalCentered="1"/>
  <pageMargins left="0.70866141732283472" right="0.70866141732283472" top="0.98425196850393704" bottom="0.74803149606299213" header="0.31496062992125984" footer="0.31496062992125984"/>
  <pageSetup paperSize="9" fitToWidth="1" fitToHeight="1" orientation="landscape" usePrinterDefaults="1"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dimension ref="A1:B13"/>
  <sheetViews>
    <sheetView workbookViewId="0">
      <selection activeCell="J16" sqref="J16"/>
    </sheetView>
  </sheetViews>
  <sheetFormatPr defaultRowHeight="13"/>
  <cols>
    <col min="1" max="1" width="11.90625" bestFit="1" customWidth="1"/>
    <col min="2" max="2" width="14.90625" bestFit="1" customWidth="1"/>
  </cols>
  <sheetData>
    <row r="1" spans="1:2" ht="19">
      <c r="A1" s="260" t="s">
        <v>15</v>
      </c>
      <c r="B1" s="263" t="s">
        <v>54</v>
      </c>
    </row>
    <row r="2" spans="1:2" ht="19">
      <c r="A2" s="261">
        <v>44399</v>
      </c>
      <c r="B2" s="264" t="s">
        <v>44</v>
      </c>
    </row>
    <row r="3" spans="1:2" ht="19">
      <c r="A3" s="261">
        <v>44416</v>
      </c>
      <c r="B3" s="264" t="s">
        <v>19</v>
      </c>
    </row>
    <row r="4" spans="1:2" ht="19">
      <c r="A4" s="261">
        <v>44459</v>
      </c>
      <c r="B4" s="264" t="s">
        <v>45</v>
      </c>
    </row>
    <row r="5" spans="1:2" ht="19">
      <c r="A5" s="261">
        <v>44462</v>
      </c>
      <c r="B5" s="264" t="s">
        <v>47</v>
      </c>
    </row>
    <row r="6" spans="1:2" ht="19">
      <c r="A6" s="261">
        <v>44400</v>
      </c>
      <c r="B6" s="264" t="s">
        <v>48</v>
      </c>
    </row>
    <row r="7" spans="1:2" ht="19">
      <c r="A7" s="261">
        <v>44503</v>
      </c>
      <c r="B7" s="264" t="s">
        <v>49</v>
      </c>
    </row>
    <row r="8" spans="1:2" ht="19">
      <c r="A8" s="261">
        <v>44523</v>
      </c>
      <c r="B8" s="264" t="s">
        <v>1</v>
      </c>
    </row>
    <row r="9" spans="1:2" ht="19">
      <c r="A9" s="261">
        <v>44562</v>
      </c>
      <c r="B9" s="264" t="s">
        <v>46</v>
      </c>
    </row>
    <row r="10" spans="1:2" ht="19">
      <c r="A10" s="261">
        <v>44571</v>
      </c>
      <c r="B10" s="264" t="s">
        <v>51</v>
      </c>
    </row>
    <row r="11" spans="1:2" ht="19">
      <c r="A11" s="261">
        <v>44603</v>
      </c>
      <c r="B11" s="264" t="s">
        <v>18</v>
      </c>
    </row>
    <row r="12" spans="1:2" ht="19">
      <c r="A12" s="261">
        <v>44615</v>
      </c>
      <c r="B12" s="264" t="s">
        <v>50</v>
      </c>
    </row>
    <row r="13" spans="1:2" ht="19">
      <c r="A13" s="262">
        <v>44641</v>
      </c>
      <c r="B13" s="265" t="s">
        <v>52</v>
      </c>
    </row>
  </sheetData>
  <phoneticPr fontId="11"/>
  <pageMargins left="0.7" right="0.7" top="0.75" bottom="0.75" header="0.3" footer="0.3"/>
  <pageSetup paperSize="9" fitToWidth="1" fitToHeight="1" orientation="portrait"/>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dimension ref="A1:L16"/>
  <sheetViews>
    <sheetView zoomScale="90" zoomScaleNormal="90" workbookViewId="0">
      <selection activeCell="B1" sqref="B1"/>
    </sheetView>
  </sheetViews>
  <sheetFormatPr defaultColWidth="9" defaultRowHeight="14"/>
  <cols>
    <col min="1" max="1" width="0.796875" style="1" customWidth="1"/>
    <col min="2" max="2" width="3.69921875" style="1" customWidth="1"/>
    <col min="3" max="3" width="26.5" style="1" customWidth="1"/>
    <col min="4" max="5" width="6.5" style="1" customWidth="1"/>
    <col min="6" max="11" width="12.69921875" style="1" customWidth="1"/>
    <col min="12" max="12" width="0.69921875" style="1" customWidth="1"/>
    <col min="13" max="16384" width="9" style="1"/>
  </cols>
  <sheetData>
    <row r="1" spans="1:12" ht="22.5" customHeight="1">
      <c r="A1" s="5"/>
      <c r="B1" s="7" t="s">
        <v>134</v>
      </c>
      <c r="C1" s="7"/>
      <c r="D1" s="7"/>
      <c r="E1" s="7"/>
      <c r="F1" s="7"/>
      <c r="G1" s="7"/>
      <c r="H1" s="7"/>
      <c r="I1" s="7"/>
      <c r="J1" s="7"/>
      <c r="K1" s="7"/>
      <c r="L1" s="5"/>
    </row>
    <row r="2" spans="1:12" ht="22.5" customHeight="1">
      <c r="A2" s="5"/>
      <c r="B2" s="7"/>
      <c r="C2" s="7"/>
      <c r="D2" s="7"/>
      <c r="E2" s="7"/>
      <c r="F2" s="7"/>
      <c r="G2" s="7"/>
      <c r="H2" s="7"/>
      <c r="I2" s="7"/>
      <c r="J2" s="7"/>
      <c r="K2" s="7"/>
      <c r="L2" s="5"/>
    </row>
    <row r="3" spans="1:12" s="2" customFormat="1" ht="39.299999999999997" customHeight="1">
      <c r="A3" s="4"/>
      <c r="B3" s="8" t="s">
        <v>112</v>
      </c>
      <c r="C3" s="17"/>
      <c r="D3" s="17"/>
      <c r="E3" s="17"/>
      <c r="F3" s="17"/>
      <c r="G3" s="17"/>
      <c r="H3" s="17"/>
      <c r="I3" s="17"/>
      <c r="J3" s="17"/>
      <c r="K3" s="17"/>
      <c r="L3" s="4"/>
    </row>
    <row r="4" spans="1:12" ht="22.5" customHeight="1">
      <c r="A4" s="5"/>
      <c r="B4" s="9"/>
      <c r="C4" s="9"/>
      <c r="D4" s="25"/>
      <c r="E4" s="25"/>
      <c r="F4" s="25"/>
      <c r="G4" s="25"/>
      <c r="H4" s="25"/>
      <c r="I4" s="25"/>
      <c r="J4" s="25"/>
      <c r="K4" s="25"/>
      <c r="L4" s="5"/>
    </row>
    <row r="5" spans="1:12" ht="52.05" customHeight="1">
      <c r="A5" s="5"/>
      <c r="B5" s="34"/>
      <c r="C5" s="35" t="s">
        <v>120</v>
      </c>
      <c r="D5" s="37" t="s">
        <v>87</v>
      </c>
      <c r="E5" s="42" t="s">
        <v>139</v>
      </c>
      <c r="F5" s="45" t="s">
        <v>129</v>
      </c>
      <c r="G5" s="46" t="s">
        <v>130</v>
      </c>
      <c r="H5" s="35" t="s">
        <v>131</v>
      </c>
      <c r="I5" s="37" t="s">
        <v>140</v>
      </c>
      <c r="J5" s="35" t="s">
        <v>133</v>
      </c>
      <c r="K5" s="37" t="s">
        <v>16</v>
      </c>
      <c r="L5" s="5"/>
    </row>
    <row r="6" spans="1:12" ht="39.299999999999997" customHeight="1">
      <c r="A6" s="5"/>
      <c r="B6" s="11">
        <v>1</v>
      </c>
      <c r="C6" s="19"/>
      <c r="D6" s="38"/>
      <c r="E6" s="43"/>
      <c r="F6" s="43"/>
      <c r="G6" s="47"/>
      <c r="H6" s="47"/>
      <c r="I6" s="50"/>
      <c r="J6" s="11"/>
      <c r="K6" s="31">
        <f>I6*J6</f>
        <v>0</v>
      </c>
      <c r="L6" s="5"/>
    </row>
    <row r="7" spans="1:12" ht="39.299999999999997" customHeight="1">
      <c r="A7" s="5"/>
      <c r="B7" s="12">
        <v>2</v>
      </c>
      <c r="C7" s="20"/>
      <c r="D7" s="39"/>
      <c r="E7" s="44"/>
      <c r="F7" s="44"/>
      <c r="G7" s="48"/>
      <c r="H7" s="48"/>
      <c r="I7" s="51"/>
      <c r="J7" s="12"/>
      <c r="K7" s="31">
        <f>I7*J7</f>
        <v>0</v>
      </c>
      <c r="L7" s="5"/>
    </row>
    <row r="8" spans="1:12" ht="39.299999999999997" customHeight="1">
      <c r="A8" s="5"/>
      <c r="B8" s="12">
        <v>3</v>
      </c>
      <c r="C8" s="20"/>
      <c r="D8" s="39"/>
      <c r="E8" s="44"/>
      <c r="F8" s="44"/>
      <c r="G8" s="48"/>
      <c r="H8" s="48"/>
      <c r="I8" s="51"/>
      <c r="J8" s="12"/>
      <c r="K8" s="31">
        <f>I8*J8</f>
        <v>0</v>
      </c>
      <c r="L8" s="5"/>
    </row>
    <row r="9" spans="1:12" ht="39.299999999999997" customHeight="1">
      <c r="A9" s="5"/>
      <c r="B9" s="13"/>
      <c r="C9" s="36"/>
      <c r="D9" s="40" t="s">
        <v>138</v>
      </c>
      <c r="E9" s="40"/>
      <c r="F9" s="40"/>
      <c r="G9" s="40"/>
      <c r="H9" s="40"/>
      <c r="I9" s="40"/>
      <c r="J9" s="30"/>
      <c r="K9" s="32">
        <f>SUM(K6:K8)</f>
        <v>0</v>
      </c>
      <c r="L9" s="5"/>
    </row>
    <row r="10" spans="1:12" ht="17.25" customHeight="1">
      <c r="A10" s="5"/>
      <c r="B10" s="14"/>
      <c r="C10" s="22"/>
      <c r="D10" s="14"/>
      <c r="E10" s="22"/>
      <c r="F10" s="14"/>
      <c r="G10" s="49"/>
      <c r="H10" s="49"/>
      <c r="I10" s="49"/>
      <c r="J10" s="14"/>
      <c r="K10" s="33"/>
      <c r="L10" s="5"/>
    </row>
    <row r="11" spans="1:12" s="3" customFormat="1" ht="17.25" customHeight="1">
      <c r="A11" s="6"/>
      <c r="B11" s="15" t="s">
        <v>111</v>
      </c>
      <c r="C11" s="23" t="s">
        <v>8</v>
      </c>
      <c r="D11" s="27"/>
      <c r="E11" s="27"/>
      <c r="F11" s="27"/>
      <c r="G11" s="27"/>
      <c r="H11" s="27"/>
      <c r="I11" s="27"/>
      <c r="J11" s="27"/>
      <c r="K11" s="27"/>
      <c r="L11" s="6"/>
    </row>
    <row r="12" spans="1:12" s="3" customFormat="1" ht="17.25" customHeight="1">
      <c r="A12" s="6"/>
      <c r="B12" s="15" t="s">
        <v>111</v>
      </c>
      <c r="C12" s="23" t="s">
        <v>135</v>
      </c>
      <c r="D12" s="27"/>
      <c r="E12" s="27"/>
      <c r="F12" s="27"/>
      <c r="G12" s="27"/>
      <c r="H12" s="27"/>
      <c r="I12" s="27"/>
      <c r="J12" s="27"/>
      <c r="K12" s="27"/>
      <c r="L12" s="6"/>
    </row>
    <row r="13" spans="1:12" s="3" customFormat="1" ht="17.25" customHeight="1">
      <c r="A13" s="6"/>
      <c r="B13" s="15" t="s">
        <v>111</v>
      </c>
      <c r="C13" s="23" t="s">
        <v>136</v>
      </c>
      <c r="D13" s="27"/>
      <c r="E13" s="27"/>
      <c r="F13" s="27"/>
      <c r="G13" s="27"/>
      <c r="H13" s="27"/>
      <c r="I13" s="27"/>
      <c r="J13" s="27"/>
      <c r="K13" s="27"/>
      <c r="L13" s="6"/>
    </row>
    <row r="14" spans="1:12" s="3" customFormat="1" ht="17.25" customHeight="1">
      <c r="A14" s="6"/>
      <c r="B14" s="15" t="s">
        <v>111</v>
      </c>
      <c r="C14" s="23" t="s">
        <v>72</v>
      </c>
      <c r="D14" s="41"/>
      <c r="E14" s="41"/>
      <c r="F14" s="41"/>
      <c r="G14" s="41"/>
      <c r="H14" s="41"/>
      <c r="I14" s="41"/>
      <c r="J14" s="27"/>
      <c r="K14" s="27"/>
      <c r="L14" s="6"/>
    </row>
    <row r="15" spans="1:12" s="3" customFormat="1" ht="17.25" customHeight="1">
      <c r="A15" s="6"/>
      <c r="B15" s="15" t="s">
        <v>111</v>
      </c>
      <c r="C15" s="23" t="s">
        <v>137</v>
      </c>
      <c r="D15" s="27"/>
      <c r="E15" s="27"/>
      <c r="F15" s="27"/>
      <c r="G15" s="27"/>
      <c r="H15" s="27"/>
      <c r="I15" s="27"/>
      <c r="J15" s="27"/>
      <c r="K15" s="27"/>
      <c r="L15" s="6"/>
    </row>
    <row r="16" spans="1:12" s="3" customFormat="1" ht="17.25" customHeight="1">
      <c r="A16" s="6"/>
      <c r="B16" s="15" t="s">
        <v>111</v>
      </c>
      <c r="C16" s="23" t="s">
        <v>128</v>
      </c>
      <c r="D16" s="27"/>
      <c r="E16" s="27"/>
      <c r="F16" s="27"/>
      <c r="G16" s="27"/>
      <c r="H16" s="27"/>
      <c r="I16" s="27"/>
      <c r="J16" s="27"/>
      <c r="K16" s="27"/>
      <c r="L16" s="6"/>
    </row>
  </sheetData>
  <mergeCells count="2">
    <mergeCell ref="B3:K3"/>
    <mergeCell ref="D9:I9"/>
  </mergeCells>
  <phoneticPr fontId="3"/>
  <printOptions horizontalCentered="1"/>
  <pageMargins left="0.70866141732283472" right="0.70866141732283472" top="0.98425196850393704" bottom="0.74803149606299213" header="0.31496062992125984" footer="0.31496062992125984"/>
  <pageSetup paperSize="9" fitToWidth="1" fitToHeight="1" orientation="landscape" usePrinterDefaults="1"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dimension ref="A1:K16"/>
  <sheetViews>
    <sheetView workbookViewId="0">
      <selection activeCell="C15" sqref="C15"/>
    </sheetView>
  </sheetViews>
  <sheetFormatPr defaultColWidth="9" defaultRowHeight="14"/>
  <cols>
    <col min="1" max="1" width="0.796875" style="1" customWidth="1"/>
    <col min="2" max="2" width="3.69921875" style="1" customWidth="1"/>
    <col min="3" max="3" width="26.5" style="1" customWidth="1"/>
    <col min="4" max="4" width="6.5" style="1" customWidth="1"/>
    <col min="5" max="6" width="11.796875" style="1" customWidth="1"/>
    <col min="7" max="7" width="12.69921875" style="1" customWidth="1"/>
    <col min="8" max="10" width="12.59765625" style="1" customWidth="1"/>
    <col min="11" max="11" width="0.796875" style="1" customWidth="1"/>
    <col min="12" max="16384" width="9" style="1"/>
  </cols>
  <sheetData>
    <row r="1" spans="1:11" ht="22.5" customHeight="1">
      <c r="A1" s="5"/>
      <c r="B1" s="7" t="s">
        <v>123</v>
      </c>
      <c r="C1" s="7"/>
      <c r="D1" s="7"/>
      <c r="E1" s="7"/>
      <c r="F1" s="7"/>
      <c r="G1" s="7"/>
      <c r="H1" s="7"/>
      <c r="I1" s="7"/>
      <c r="J1" s="7"/>
      <c r="K1" s="5"/>
    </row>
    <row r="2" spans="1:11" ht="22.5" customHeight="1">
      <c r="A2" s="5"/>
      <c r="B2" s="7"/>
      <c r="C2" s="7"/>
      <c r="D2" s="7"/>
      <c r="E2" s="7"/>
      <c r="F2" s="7"/>
      <c r="G2" s="7"/>
      <c r="H2" s="7"/>
      <c r="I2" s="7"/>
      <c r="J2" s="7"/>
      <c r="K2" s="5"/>
    </row>
    <row r="3" spans="1:11" s="2" customFormat="1" ht="39.299999999999997" customHeight="1">
      <c r="A3" s="4"/>
      <c r="B3" s="8" t="s">
        <v>124</v>
      </c>
      <c r="C3" s="17"/>
      <c r="D3" s="17"/>
      <c r="E3" s="17"/>
      <c r="F3" s="17"/>
      <c r="G3" s="17"/>
      <c r="H3" s="17"/>
      <c r="I3" s="17"/>
      <c r="J3" s="17"/>
      <c r="K3" s="4"/>
    </row>
    <row r="4" spans="1:11" ht="22.5" customHeight="1">
      <c r="A4" s="5"/>
      <c r="B4" s="9"/>
      <c r="C4" s="9"/>
      <c r="D4" s="25"/>
      <c r="E4" s="25"/>
      <c r="F4" s="25"/>
      <c r="G4" s="25"/>
      <c r="H4" s="25"/>
      <c r="I4" s="25"/>
      <c r="J4" s="25"/>
      <c r="K4" s="5"/>
    </row>
    <row r="5" spans="1:11" ht="52.05" customHeight="1">
      <c r="A5" s="5"/>
      <c r="B5" s="34"/>
      <c r="C5" s="35" t="s">
        <v>120</v>
      </c>
      <c r="D5" s="37" t="s">
        <v>87</v>
      </c>
      <c r="E5" s="45" t="s">
        <v>129</v>
      </c>
      <c r="F5" s="46" t="s">
        <v>130</v>
      </c>
      <c r="G5" s="35" t="s">
        <v>131</v>
      </c>
      <c r="H5" s="37" t="s">
        <v>132</v>
      </c>
      <c r="I5" s="35" t="s">
        <v>133</v>
      </c>
      <c r="J5" s="37" t="s">
        <v>16</v>
      </c>
      <c r="K5" s="5"/>
    </row>
    <row r="6" spans="1:11" ht="39.299999999999997" customHeight="1">
      <c r="A6" s="5"/>
      <c r="B6" s="11">
        <v>1</v>
      </c>
      <c r="C6" s="19"/>
      <c r="D6" s="38"/>
      <c r="E6" s="43"/>
      <c r="F6" s="47"/>
      <c r="G6" s="47"/>
      <c r="H6" s="50"/>
      <c r="I6" s="11"/>
      <c r="J6" s="31">
        <f>H6*I6</f>
        <v>0</v>
      </c>
      <c r="K6" s="5"/>
    </row>
    <row r="7" spans="1:11" ht="39.299999999999997" customHeight="1">
      <c r="A7" s="5"/>
      <c r="B7" s="12">
        <v>2</v>
      </c>
      <c r="C7" s="20"/>
      <c r="D7" s="39"/>
      <c r="E7" s="44"/>
      <c r="F7" s="48"/>
      <c r="G7" s="48"/>
      <c r="H7" s="51"/>
      <c r="I7" s="12"/>
      <c r="J7" s="31">
        <f>H7*I7</f>
        <v>0</v>
      </c>
      <c r="K7" s="5"/>
    </row>
    <row r="8" spans="1:11" ht="39.299999999999997" customHeight="1">
      <c r="A8" s="5"/>
      <c r="B8" s="12">
        <v>3</v>
      </c>
      <c r="C8" s="20"/>
      <c r="D8" s="39"/>
      <c r="E8" s="44"/>
      <c r="F8" s="48"/>
      <c r="G8" s="48"/>
      <c r="H8" s="51"/>
      <c r="I8" s="12"/>
      <c r="J8" s="31">
        <f>H8*I8</f>
        <v>0</v>
      </c>
      <c r="K8" s="5"/>
    </row>
    <row r="9" spans="1:11" ht="39.299999999999997" customHeight="1">
      <c r="A9" s="5"/>
      <c r="B9" s="52"/>
      <c r="C9" s="21" t="s">
        <v>125</v>
      </c>
      <c r="D9" s="21"/>
      <c r="E9" s="21"/>
      <c r="F9" s="21"/>
      <c r="G9" s="21"/>
      <c r="H9" s="21"/>
      <c r="I9" s="30"/>
      <c r="J9" s="32">
        <f>SUM(J6:J8)</f>
        <v>0</v>
      </c>
      <c r="K9" s="5"/>
    </row>
    <row r="10" spans="1:11" ht="17.25" customHeight="1">
      <c r="A10" s="5"/>
      <c r="B10" s="14"/>
      <c r="C10" s="22"/>
      <c r="D10" s="14"/>
      <c r="E10" s="53"/>
      <c r="F10" s="49"/>
      <c r="G10" s="49"/>
      <c r="H10" s="49"/>
      <c r="I10" s="14"/>
      <c r="J10" s="33"/>
      <c r="K10" s="5"/>
    </row>
    <row r="11" spans="1:11" s="3" customFormat="1" ht="17.25" customHeight="1">
      <c r="A11" s="6"/>
      <c r="B11" s="15" t="s">
        <v>111</v>
      </c>
      <c r="C11" s="23" t="s">
        <v>8</v>
      </c>
      <c r="D11" s="27"/>
      <c r="E11" s="27"/>
      <c r="F11" s="27"/>
      <c r="G11" s="27"/>
      <c r="H11" s="27"/>
      <c r="I11" s="27"/>
      <c r="J11" s="27"/>
      <c r="K11" s="6"/>
    </row>
    <row r="12" spans="1:11" s="3" customFormat="1" ht="17.25" customHeight="1">
      <c r="A12" s="6"/>
      <c r="B12" s="15" t="s">
        <v>111</v>
      </c>
      <c r="C12" s="23" t="s">
        <v>126</v>
      </c>
      <c r="D12" s="27"/>
      <c r="E12" s="27"/>
      <c r="F12" s="27"/>
      <c r="G12" s="27"/>
      <c r="H12" s="27"/>
      <c r="I12" s="27"/>
      <c r="J12" s="27"/>
      <c r="K12" s="6"/>
    </row>
    <row r="13" spans="1:11" s="3" customFormat="1" ht="17.25" customHeight="1">
      <c r="A13" s="6"/>
      <c r="B13" s="15" t="s">
        <v>111</v>
      </c>
      <c r="C13" s="23" t="s">
        <v>127</v>
      </c>
      <c r="D13" s="27"/>
      <c r="E13" s="27"/>
      <c r="F13" s="27"/>
      <c r="G13" s="27"/>
      <c r="H13" s="27"/>
      <c r="I13" s="27"/>
      <c r="J13" s="27"/>
      <c r="K13" s="6"/>
    </row>
    <row r="14" spans="1:11" s="3" customFormat="1" ht="17.25" customHeight="1">
      <c r="A14" s="6"/>
      <c r="B14" s="15" t="s">
        <v>111</v>
      </c>
      <c r="C14" s="23" t="s">
        <v>128</v>
      </c>
      <c r="D14" s="27"/>
      <c r="E14" s="27"/>
      <c r="F14" s="27"/>
      <c r="G14" s="41"/>
      <c r="H14" s="27"/>
      <c r="I14" s="27"/>
      <c r="J14" s="27"/>
      <c r="K14" s="6"/>
    </row>
    <row r="15" spans="1:11" s="3" customFormat="1" ht="17.25" customHeight="1"/>
    <row r="16" spans="1:11" s="3" customFormat="1" ht="17.25" customHeight="1">
      <c r="G16" s="24"/>
    </row>
  </sheetData>
  <mergeCells count="2">
    <mergeCell ref="B3:J3"/>
    <mergeCell ref="C9:I9"/>
  </mergeCells>
  <phoneticPr fontId="3"/>
  <printOptions horizontalCentered="1"/>
  <pageMargins left="0.70866141732283472" right="0.70866141732283472" top="0.98425196850393704" bottom="0.74803149606299213" header="0.31496062992125984" footer="0.31496062992125984"/>
  <pageSetup paperSize="9" fitToWidth="1" fitToHeight="1" orientation="landscape" usePrinterDefaults="1"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dimension ref="A1:F20"/>
  <sheetViews>
    <sheetView zoomScaleSheetLayoutView="85" workbookViewId="0">
      <selection activeCell="C1" sqref="C1"/>
    </sheetView>
  </sheetViews>
  <sheetFormatPr defaultColWidth="9" defaultRowHeight="14"/>
  <cols>
    <col min="1" max="1" width="0.75" style="1" customWidth="1"/>
    <col min="2" max="2" width="3.75" style="1" customWidth="1"/>
    <col min="3" max="3" width="29.25" style="1" customWidth="1"/>
    <col min="4" max="4" width="16.125" style="1" customWidth="1"/>
    <col min="5" max="5" width="24.625" style="1" customWidth="1"/>
    <col min="6" max="6" width="0.75" style="1" customWidth="1"/>
    <col min="7" max="7" width="26.75" style="1" customWidth="1"/>
    <col min="8" max="16384" width="9" style="1"/>
  </cols>
  <sheetData>
    <row r="1" spans="1:6" ht="22.5" customHeight="1">
      <c r="A1" s="5"/>
      <c r="B1" s="5" t="s">
        <v>56</v>
      </c>
      <c r="C1" s="5"/>
      <c r="D1" s="5"/>
      <c r="E1" s="5"/>
      <c r="F1" s="5"/>
    </row>
    <row r="2" spans="1:6" ht="22.5" customHeight="1">
      <c r="A2" s="5"/>
      <c r="B2" s="5"/>
      <c r="C2" s="5"/>
      <c r="D2" s="5"/>
      <c r="E2" s="5"/>
      <c r="F2" s="5"/>
    </row>
    <row r="3" spans="1:6" s="2" customFormat="1" ht="39.4" customHeight="1">
      <c r="A3" s="4"/>
      <c r="B3" s="54" t="s">
        <v>119</v>
      </c>
      <c r="C3" s="54"/>
      <c r="D3" s="54"/>
      <c r="E3" s="54"/>
      <c r="F3" s="4"/>
    </row>
    <row r="4" spans="1:6" ht="22.5" customHeight="1">
      <c r="A4" s="5"/>
      <c r="B4" s="5"/>
      <c r="C4" s="5"/>
      <c r="D4" s="5"/>
      <c r="E4" s="63" t="s">
        <v>117</v>
      </c>
      <c r="F4" s="5"/>
    </row>
    <row r="5" spans="1:6" ht="52.15" customHeight="1">
      <c r="A5" s="5"/>
      <c r="B5" s="10"/>
      <c r="C5" s="18" t="s">
        <v>120</v>
      </c>
      <c r="D5" s="18" t="s">
        <v>122</v>
      </c>
      <c r="E5" s="26" t="s">
        <v>53</v>
      </c>
      <c r="F5" s="5"/>
    </row>
    <row r="6" spans="1:6" ht="39.4" customHeight="1">
      <c r="A6" s="5"/>
      <c r="B6" s="11">
        <v>1</v>
      </c>
      <c r="C6" s="19"/>
      <c r="D6" s="61"/>
      <c r="E6" s="31"/>
      <c r="F6" s="5"/>
    </row>
    <row r="7" spans="1:6" ht="39.4" customHeight="1">
      <c r="A7" s="5"/>
      <c r="B7" s="12">
        <v>2</v>
      </c>
      <c r="C7" s="20"/>
      <c r="D7" s="61"/>
      <c r="E7" s="31"/>
      <c r="F7" s="5"/>
    </row>
    <row r="8" spans="1:6" ht="39.4" customHeight="1">
      <c r="A8" s="5"/>
      <c r="B8" s="12">
        <v>3</v>
      </c>
      <c r="C8" s="20"/>
      <c r="D8" s="61"/>
      <c r="E8" s="31"/>
      <c r="F8" s="5"/>
    </row>
    <row r="9" spans="1:6" ht="39.4" customHeight="1">
      <c r="A9" s="5"/>
      <c r="B9" s="12">
        <v>4</v>
      </c>
      <c r="C9" s="20"/>
      <c r="D9" s="62"/>
      <c r="E9" s="31"/>
      <c r="F9" s="5"/>
    </row>
    <row r="10" spans="1:6" ht="39.4" customHeight="1">
      <c r="A10" s="5"/>
      <c r="B10" s="13"/>
      <c r="C10" s="21" t="s">
        <v>77</v>
      </c>
      <c r="D10" s="30"/>
      <c r="E10" s="32">
        <f>SUM(E6:E9)</f>
        <v>0</v>
      </c>
      <c r="F10" s="5"/>
    </row>
    <row r="11" spans="1:6" ht="13.9" customHeight="1">
      <c r="A11" s="5"/>
      <c r="B11" s="55"/>
      <c r="C11" s="4"/>
      <c r="D11" s="4"/>
      <c r="E11" s="64"/>
      <c r="F11" s="5"/>
    </row>
    <row r="12" spans="1:6" s="3" customFormat="1" ht="20.65" customHeight="1">
      <c r="A12" s="6"/>
      <c r="B12" s="56" t="s">
        <v>111</v>
      </c>
      <c r="C12" s="59" t="s">
        <v>121</v>
      </c>
      <c r="D12" s="59"/>
      <c r="E12" s="59"/>
      <c r="F12" s="6"/>
    </row>
    <row r="13" spans="1:6" s="3" customFormat="1" ht="20.65" customHeight="1">
      <c r="A13" s="6"/>
      <c r="B13" s="56"/>
      <c r="C13" s="59"/>
      <c r="D13" s="59"/>
      <c r="E13" s="59"/>
      <c r="F13" s="6"/>
    </row>
    <row r="14" spans="1:6" s="3" customFormat="1" ht="20.65" customHeight="1">
      <c r="A14" s="6"/>
      <c r="B14" s="57"/>
      <c r="C14" s="6"/>
      <c r="D14" s="6"/>
      <c r="E14" s="6"/>
      <c r="F14" s="6"/>
    </row>
    <row r="15" spans="1:6" s="3" customFormat="1" ht="20.65" customHeight="1">
      <c r="A15" s="6"/>
      <c r="B15" s="57"/>
      <c r="C15" s="6"/>
      <c r="D15" s="6"/>
      <c r="E15" s="6"/>
      <c r="F15" s="6"/>
    </row>
    <row r="16" spans="1:6" s="3" customFormat="1" ht="20.65" customHeight="1">
      <c r="A16" s="6"/>
      <c r="B16" s="57"/>
      <c r="C16" s="6"/>
      <c r="D16" s="6"/>
      <c r="E16" s="6"/>
      <c r="F16" s="6"/>
    </row>
    <row r="17" spans="1:6" s="3" customFormat="1" ht="20.65" customHeight="1">
      <c r="A17" s="6"/>
      <c r="B17" s="58"/>
      <c r="C17" s="60"/>
      <c r="D17" s="60"/>
      <c r="E17" s="6"/>
      <c r="F17" s="6"/>
    </row>
    <row r="18" spans="1:6" s="3" customFormat="1" ht="13"/>
    <row r="19" spans="1:6" s="3" customFormat="1" ht="13"/>
    <row r="20" spans="1:6" s="3" customFormat="1" ht="13"/>
  </sheetData>
  <mergeCells count="3">
    <mergeCell ref="B3:E3"/>
    <mergeCell ref="C10:D10"/>
    <mergeCell ref="C12:E13"/>
  </mergeCells>
  <phoneticPr fontId="3"/>
  <pageMargins left="0.98425196850393704" right="0.98425196850393704" top="0.78740157480314965" bottom="0.78740157480314965" header="0.31496062992125984" footer="0.31496062992125984"/>
  <pageSetup paperSize="9" fitToWidth="1" fitToHeight="1" orientation="portrait" usePrinterDefaults="1" r:id="rId1"/>
</worksheet>
</file>

<file path=xl/worksheets/sheet5.xml><?xml version="1.0" encoding="utf-8"?>
<worksheet xmlns="http://schemas.openxmlformats.org/spreadsheetml/2006/main" xmlns:r="http://schemas.openxmlformats.org/officeDocument/2006/relationships" xmlns:mc="http://schemas.openxmlformats.org/markup-compatibility/2006">
  <dimension ref="A1:H30"/>
  <sheetViews>
    <sheetView showGridLines="0" topLeftCell="A16" zoomScaleSheetLayoutView="100" workbookViewId="0">
      <selection activeCell="C25" sqref="C25"/>
    </sheetView>
  </sheetViews>
  <sheetFormatPr defaultColWidth="9" defaultRowHeight="14"/>
  <cols>
    <col min="1" max="1" width="0.75" style="1" customWidth="1"/>
    <col min="2" max="2" width="3.75" style="1" customWidth="1"/>
    <col min="3" max="3" width="6.25" style="1" customWidth="1"/>
    <col min="4" max="4" width="13.75" style="1" customWidth="1"/>
    <col min="5" max="6" width="13.625" style="1" customWidth="1"/>
    <col min="7" max="7" width="22.625" style="1" customWidth="1"/>
    <col min="8" max="8" width="0.75" style="1" customWidth="1"/>
    <col min="9" max="9" width="26.75" style="1" customWidth="1"/>
    <col min="10" max="16384" width="9" style="1"/>
  </cols>
  <sheetData>
    <row r="1" spans="1:8" ht="22.5" customHeight="1">
      <c r="A1" s="5"/>
      <c r="B1" s="5" t="s">
        <v>108</v>
      </c>
      <c r="C1" s="5"/>
      <c r="D1" s="5"/>
      <c r="E1" s="5"/>
      <c r="F1" s="5"/>
      <c r="G1" s="5"/>
      <c r="H1" s="5"/>
    </row>
    <row r="2" spans="1:8">
      <c r="A2" s="5"/>
      <c r="B2" s="5"/>
      <c r="C2" s="5"/>
      <c r="D2" s="5"/>
      <c r="E2" s="5"/>
      <c r="F2" s="5"/>
      <c r="G2" s="5"/>
      <c r="H2" s="5"/>
    </row>
    <row r="3" spans="1:8" s="2" customFormat="1" ht="39.4" customHeight="1">
      <c r="A3" s="65"/>
      <c r="B3" s="54" t="s">
        <v>109</v>
      </c>
      <c r="C3" s="54"/>
      <c r="D3" s="54"/>
      <c r="E3" s="54"/>
      <c r="F3" s="54"/>
      <c r="G3" s="54"/>
      <c r="H3" s="4"/>
    </row>
    <row r="4" spans="1:8" ht="22.5" customHeight="1">
      <c r="A4" s="5"/>
      <c r="B4" s="5"/>
      <c r="C4" s="5"/>
      <c r="D4" s="5"/>
      <c r="E4" s="5"/>
      <c r="F4" s="5"/>
      <c r="G4" s="5"/>
      <c r="H4" s="5"/>
    </row>
    <row r="5" spans="1:8" ht="22.5" customHeight="1">
      <c r="A5" s="5"/>
      <c r="B5" s="5" t="s">
        <v>110</v>
      </c>
      <c r="C5" s="5"/>
      <c r="D5" s="19"/>
      <c r="E5" s="19"/>
      <c r="F5" s="79"/>
      <c r="G5" s="63"/>
      <c r="H5" s="5"/>
    </row>
    <row r="6" spans="1:8" ht="22.5" customHeight="1">
      <c r="A6" s="5"/>
      <c r="B6" s="69" t="s">
        <v>75</v>
      </c>
      <c r="C6" s="69"/>
      <c r="D6" s="77"/>
      <c r="E6" s="77"/>
      <c r="F6" s="77"/>
      <c r="G6" s="63"/>
      <c r="H6" s="5"/>
    </row>
    <row r="7" spans="1:8">
      <c r="A7" s="5"/>
      <c r="B7" s="5"/>
      <c r="C7" s="5"/>
      <c r="D7" s="5"/>
      <c r="E7" s="5"/>
      <c r="F7" s="5"/>
      <c r="G7" s="63" t="s">
        <v>117</v>
      </c>
      <c r="H7" s="5"/>
    </row>
    <row r="8" spans="1:8" ht="52.15" customHeight="1">
      <c r="A8" s="66"/>
      <c r="B8" s="18" t="s">
        <v>103</v>
      </c>
      <c r="C8" s="73"/>
      <c r="D8" s="26" t="s">
        <v>114</v>
      </c>
      <c r="E8" s="18" t="s">
        <v>115</v>
      </c>
      <c r="F8" s="18" t="s">
        <v>116</v>
      </c>
      <c r="G8" s="26" t="s">
        <v>118</v>
      </c>
      <c r="H8" s="5"/>
    </row>
    <row r="9" spans="1:8" ht="31.9" customHeight="1">
      <c r="A9" s="67"/>
      <c r="B9" s="70"/>
      <c r="C9" s="74"/>
      <c r="D9" s="61"/>
      <c r="E9" s="61"/>
      <c r="F9" s="61"/>
      <c r="G9" s="31">
        <f t="shared" ref="G9:G20" si="0">E9*F9</f>
        <v>0</v>
      </c>
      <c r="H9" s="5"/>
    </row>
    <row r="10" spans="1:8" ht="31.9" customHeight="1">
      <c r="A10" s="67"/>
      <c r="B10" s="70"/>
      <c r="C10" s="74"/>
      <c r="D10" s="61"/>
      <c r="E10" s="61"/>
      <c r="F10" s="61"/>
      <c r="G10" s="31">
        <f t="shared" si="0"/>
        <v>0</v>
      </c>
      <c r="H10" s="5"/>
    </row>
    <row r="11" spans="1:8" ht="31.9" customHeight="1">
      <c r="A11" s="67"/>
      <c r="B11" s="70"/>
      <c r="C11" s="74"/>
      <c r="D11" s="61"/>
      <c r="E11" s="61"/>
      <c r="F11" s="61"/>
      <c r="G11" s="31">
        <f t="shared" si="0"/>
        <v>0</v>
      </c>
      <c r="H11" s="5"/>
    </row>
    <row r="12" spans="1:8" ht="31.9" customHeight="1">
      <c r="A12" s="67"/>
      <c r="B12" s="70"/>
      <c r="C12" s="74"/>
      <c r="D12" s="61"/>
      <c r="E12" s="61"/>
      <c r="F12" s="61"/>
      <c r="G12" s="31">
        <f t="shared" si="0"/>
        <v>0</v>
      </c>
      <c r="H12" s="5"/>
    </row>
    <row r="13" spans="1:8" ht="31.9" customHeight="1">
      <c r="A13" s="67"/>
      <c r="B13" s="70"/>
      <c r="C13" s="74"/>
      <c r="D13" s="61"/>
      <c r="E13" s="61"/>
      <c r="F13" s="61"/>
      <c r="G13" s="31">
        <f t="shared" si="0"/>
        <v>0</v>
      </c>
      <c r="H13" s="5"/>
    </row>
    <row r="14" spans="1:8" ht="31.9" customHeight="1">
      <c r="A14" s="67"/>
      <c r="B14" s="70"/>
      <c r="C14" s="74"/>
      <c r="D14" s="61"/>
      <c r="E14" s="61"/>
      <c r="F14" s="61"/>
      <c r="G14" s="31">
        <f t="shared" si="0"/>
        <v>0</v>
      </c>
      <c r="H14" s="5"/>
    </row>
    <row r="15" spans="1:8" ht="31.9" customHeight="1">
      <c r="A15" s="67"/>
      <c r="B15" s="70"/>
      <c r="C15" s="74"/>
      <c r="D15" s="61"/>
      <c r="E15" s="61"/>
      <c r="F15" s="61"/>
      <c r="G15" s="31">
        <f t="shared" si="0"/>
        <v>0</v>
      </c>
      <c r="H15" s="5"/>
    </row>
    <row r="16" spans="1:8" ht="31.9" customHeight="1">
      <c r="A16" s="67"/>
      <c r="B16" s="70"/>
      <c r="C16" s="74"/>
      <c r="D16" s="61"/>
      <c r="E16" s="61"/>
      <c r="F16" s="61"/>
      <c r="G16" s="31">
        <f t="shared" si="0"/>
        <v>0</v>
      </c>
      <c r="H16" s="5"/>
    </row>
    <row r="17" spans="1:8" ht="31.9" customHeight="1">
      <c r="A17" s="67"/>
      <c r="B17" s="70"/>
      <c r="C17" s="74"/>
      <c r="D17" s="61"/>
      <c r="E17" s="61"/>
      <c r="F17" s="61"/>
      <c r="G17" s="31">
        <f t="shared" si="0"/>
        <v>0</v>
      </c>
      <c r="H17" s="5"/>
    </row>
    <row r="18" spans="1:8" ht="31.9" customHeight="1">
      <c r="A18" s="67"/>
      <c r="B18" s="70"/>
      <c r="C18" s="74"/>
      <c r="D18" s="61"/>
      <c r="E18" s="61"/>
      <c r="F18" s="61"/>
      <c r="G18" s="31">
        <f t="shared" si="0"/>
        <v>0</v>
      </c>
      <c r="H18" s="5"/>
    </row>
    <row r="19" spans="1:8" ht="31.9" customHeight="1">
      <c r="A19" s="67"/>
      <c r="B19" s="70"/>
      <c r="C19" s="74"/>
      <c r="D19" s="61"/>
      <c r="E19" s="61"/>
      <c r="F19" s="61"/>
      <c r="G19" s="31">
        <f t="shared" si="0"/>
        <v>0</v>
      </c>
      <c r="H19" s="5"/>
    </row>
    <row r="20" spans="1:8" ht="31.9" customHeight="1">
      <c r="A20" s="67"/>
      <c r="B20" s="46"/>
      <c r="C20" s="75"/>
      <c r="D20" s="78"/>
      <c r="E20" s="78"/>
      <c r="F20" s="78"/>
      <c r="G20" s="81">
        <f t="shared" si="0"/>
        <v>0</v>
      </c>
      <c r="H20" s="5"/>
    </row>
    <row r="21" spans="1:8" ht="39.4" customHeight="1">
      <c r="A21" s="55"/>
      <c r="B21" s="71" t="s">
        <v>77</v>
      </c>
      <c r="C21" s="76"/>
      <c r="D21" s="76"/>
      <c r="E21" s="76"/>
      <c r="F21" s="80"/>
      <c r="G21" s="31">
        <f>SUM(G9:G20)</f>
        <v>0</v>
      </c>
      <c r="H21" s="5"/>
    </row>
    <row r="22" spans="1:8">
      <c r="A22" s="55"/>
      <c r="B22" s="4"/>
      <c r="C22" s="4"/>
      <c r="D22" s="4"/>
      <c r="E22" s="4"/>
      <c r="F22" s="4"/>
      <c r="G22" s="64"/>
      <c r="H22" s="5"/>
    </row>
    <row r="23" spans="1:8" s="3" customFormat="1" ht="28.15" customHeight="1">
      <c r="A23" s="57"/>
      <c r="B23" s="72" t="s">
        <v>111</v>
      </c>
      <c r="C23" s="59" t="s">
        <v>113</v>
      </c>
      <c r="D23" s="59"/>
      <c r="E23" s="59"/>
      <c r="F23" s="59"/>
      <c r="G23" s="59"/>
      <c r="H23" s="6"/>
    </row>
    <row r="24" spans="1:8" s="3" customFormat="1" ht="28.15" customHeight="1">
      <c r="A24" s="57"/>
      <c r="B24" s="72" t="s">
        <v>111</v>
      </c>
      <c r="C24" s="59" t="s">
        <v>85</v>
      </c>
      <c r="D24" s="59"/>
      <c r="E24" s="59"/>
      <c r="F24" s="59"/>
      <c r="G24" s="59"/>
      <c r="H24" s="6"/>
    </row>
    <row r="25" spans="1:8" s="3" customFormat="1" ht="20.65" customHeight="1">
      <c r="A25" s="57"/>
      <c r="B25" s="6"/>
      <c r="C25" s="6"/>
      <c r="D25" s="6"/>
      <c r="E25" s="6"/>
      <c r="F25" s="6"/>
      <c r="G25" s="6"/>
      <c r="H25" s="6"/>
    </row>
    <row r="26" spans="1:8" s="3" customFormat="1" ht="20.65" customHeight="1">
      <c r="A26" s="68"/>
    </row>
    <row r="27" spans="1:8" s="3" customFormat="1" ht="20.65" customHeight="1">
      <c r="A27" s="16"/>
      <c r="B27" s="24"/>
      <c r="C27" s="24"/>
      <c r="D27" s="24"/>
      <c r="E27" s="24"/>
      <c r="F27" s="24"/>
    </row>
    <row r="28" spans="1:8" s="3" customFormat="1" ht="13"/>
    <row r="29" spans="1:8" s="3" customFormat="1" ht="13"/>
    <row r="30" spans="1:8" s="3" customFormat="1" ht="13"/>
  </sheetData>
  <mergeCells count="17">
    <mergeCell ref="B3:G3"/>
    <mergeCell ref="B8:C8"/>
    <mergeCell ref="B9:C9"/>
    <mergeCell ref="B10:C10"/>
    <mergeCell ref="B11:C11"/>
    <mergeCell ref="B12:C12"/>
    <mergeCell ref="B13:C13"/>
    <mergeCell ref="B14:C14"/>
    <mergeCell ref="B15:C15"/>
    <mergeCell ref="B16:C16"/>
    <mergeCell ref="B17:C17"/>
    <mergeCell ref="B18:C18"/>
    <mergeCell ref="B19:C19"/>
    <mergeCell ref="B20:C20"/>
    <mergeCell ref="B21:F21"/>
    <mergeCell ref="C23:G23"/>
    <mergeCell ref="C24:G24"/>
  </mergeCells>
  <phoneticPr fontId="3"/>
  <pageMargins left="0.98425196850393704" right="0.98425196850393704" top="0.78740157480314965" bottom="0.78740157480314965" header="0.31496062992125984" footer="0.31496062992125984"/>
  <pageSetup paperSize="9" fitToWidth="1" fitToHeight="1" orientation="portrait" usePrinterDefaults="1" r:id="rId1"/>
</worksheet>
</file>

<file path=xl/worksheets/sheet6.xml><?xml version="1.0" encoding="utf-8"?>
<worksheet xmlns="http://schemas.openxmlformats.org/spreadsheetml/2006/main" xmlns:r="http://schemas.openxmlformats.org/officeDocument/2006/relationships" xmlns:mc="http://schemas.openxmlformats.org/markup-compatibility/2006">
  <dimension ref="A1:R31"/>
  <sheetViews>
    <sheetView topLeftCell="A16" zoomScale="90" zoomScaleNormal="90" zoomScaleSheetLayoutView="100" workbookViewId="0">
      <selection activeCell="C26" sqref="C26"/>
    </sheetView>
  </sheetViews>
  <sheetFormatPr defaultColWidth="9" defaultRowHeight="14"/>
  <cols>
    <col min="1" max="1" width="0.75" style="1" customWidth="1"/>
    <col min="2" max="2" width="3.75" style="1" customWidth="1"/>
    <col min="3" max="3" width="2.625" style="1" customWidth="1"/>
    <col min="4" max="4" width="6.125" style="1" customWidth="1"/>
    <col min="5" max="6" width="8.25" style="1" customWidth="1"/>
    <col min="7" max="10" width="7.75" style="1" customWidth="1"/>
    <col min="11" max="12" width="8.25" style="1" customWidth="1"/>
    <col min="13" max="13" width="9.5" style="1" bestFit="1" customWidth="1"/>
    <col min="14" max="14" width="6.75" style="1" customWidth="1"/>
    <col min="15" max="15" width="10.125" style="1" customWidth="1"/>
    <col min="16" max="16" width="6.75" style="1" customWidth="1"/>
    <col min="17" max="17" width="14.75" style="1" customWidth="1"/>
    <col min="18" max="18" width="0.75" style="1" customWidth="1"/>
    <col min="19" max="19" width="26.75" style="1" customWidth="1"/>
    <col min="20" max="16384" width="9" style="1"/>
  </cols>
  <sheetData>
    <row r="1" spans="1:18">
      <c r="A1" s="5"/>
      <c r="B1" s="84" t="s">
        <v>91</v>
      </c>
      <c r="C1" s="91"/>
      <c r="D1" s="91"/>
      <c r="E1" s="95"/>
      <c r="F1" s="7"/>
      <c r="G1" s="7"/>
      <c r="H1" s="7"/>
      <c r="I1" s="7"/>
      <c r="J1" s="7"/>
      <c r="K1" s="7"/>
      <c r="L1" s="7"/>
      <c r="M1" s="7"/>
      <c r="N1" s="7"/>
      <c r="O1" s="7"/>
      <c r="P1" s="7"/>
      <c r="Q1" s="7"/>
      <c r="R1" s="5"/>
    </row>
    <row r="2" spans="1:18" ht="6.4" customHeight="1">
      <c r="A2" s="5"/>
      <c r="B2" s="7"/>
      <c r="C2" s="7"/>
      <c r="D2" s="7"/>
      <c r="E2" s="7"/>
      <c r="F2" s="7"/>
      <c r="G2" s="7"/>
      <c r="H2" s="7"/>
      <c r="I2" s="7"/>
      <c r="J2" s="7"/>
      <c r="K2" s="7"/>
      <c r="L2" s="7"/>
      <c r="M2" s="7"/>
      <c r="N2" s="7"/>
      <c r="O2" s="7"/>
      <c r="P2" s="7"/>
      <c r="Q2" s="7"/>
      <c r="R2" s="5"/>
    </row>
    <row r="3" spans="1:18" s="2" customFormat="1" ht="16.5">
      <c r="A3" s="65"/>
      <c r="B3" s="8" t="s">
        <v>92</v>
      </c>
      <c r="C3" s="8"/>
      <c r="D3" s="8"/>
      <c r="E3" s="8"/>
      <c r="F3" s="8"/>
      <c r="G3" s="8"/>
      <c r="H3" s="8"/>
      <c r="I3" s="8"/>
      <c r="J3" s="8"/>
      <c r="K3" s="8"/>
      <c r="L3" s="8"/>
      <c r="M3" s="8"/>
      <c r="N3" s="8"/>
      <c r="O3" s="8"/>
      <c r="P3" s="8"/>
      <c r="Q3" s="8"/>
      <c r="R3" s="4"/>
    </row>
    <row r="4" spans="1:18" ht="22.5" customHeight="1">
      <c r="A4" s="5"/>
      <c r="B4" s="7"/>
      <c r="C4" s="7"/>
      <c r="D4" s="7"/>
      <c r="E4" s="7"/>
      <c r="F4" s="7"/>
      <c r="G4" s="7"/>
      <c r="H4" s="7"/>
      <c r="I4" s="7"/>
      <c r="J4" s="7"/>
      <c r="K4" s="7"/>
      <c r="L4" s="7"/>
      <c r="M4" s="7"/>
      <c r="N4" s="7"/>
      <c r="O4" s="7"/>
      <c r="P4" s="7"/>
      <c r="Q4" s="7"/>
      <c r="R4" s="5"/>
    </row>
    <row r="5" spans="1:18" ht="22.5" customHeight="1">
      <c r="A5" s="5"/>
      <c r="B5" s="84" t="s">
        <v>74</v>
      </c>
      <c r="C5" s="91"/>
      <c r="D5" s="95"/>
      <c r="E5" s="7"/>
      <c r="F5" s="7"/>
      <c r="G5" s="103"/>
      <c r="H5" s="103"/>
      <c r="I5" s="103"/>
      <c r="J5" s="103"/>
      <c r="K5" s="103"/>
      <c r="L5" s="103"/>
      <c r="M5" s="103"/>
      <c r="N5" s="7"/>
      <c r="O5" s="7"/>
      <c r="P5" s="103"/>
      <c r="Q5" s="117"/>
      <c r="R5" s="5"/>
    </row>
    <row r="6" spans="1:18" ht="22.5" customHeight="1">
      <c r="A6" s="5"/>
      <c r="B6" s="85" t="s">
        <v>75</v>
      </c>
      <c r="C6" s="92"/>
      <c r="D6" s="96"/>
      <c r="E6" s="101"/>
      <c r="F6" s="101"/>
      <c r="G6" s="103"/>
      <c r="H6" s="103"/>
      <c r="I6" s="103"/>
      <c r="J6" s="103"/>
      <c r="K6" s="103"/>
      <c r="L6" s="103"/>
      <c r="M6" s="103"/>
      <c r="N6" s="103"/>
      <c r="O6" s="103"/>
      <c r="P6" s="103"/>
      <c r="Q6" s="117"/>
      <c r="R6" s="5"/>
    </row>
    <row r="7" spans="1:18">
      <c r="A7" s="5"/>
      <c r="B7" s="86"/>
      <c r="C7" s="86"/>
      <c r="D7" s="86"/>
      <c r="E7" s="102"/>
      <c r="F7" s="102"/>
      <c r="G7" s="102"/>
      <c r="H7" s="102"/>
      <c r="I7" s="102"/>
      <c r="J7" s="102"/>
      <c r="K7" s="102"/>
      <c r="L7" s="102"/>
      <c r="M7" s="102"/>
      <c r="N7" s="102"/>
      <c r="O7" s="102"/>
      <c r="P7" s="114"/>
      <c r="Q7" s="118"/>
      <c r="R7" s="5"/>
    </row>
    <row r="8" spans="1:18" ht="22.15" customHeight="1">
      <c r="A8" s="66"/>
      <c r="B8" s="87" t="s">
        <v>76</v>
      </c>
      <c r="C8" s="93"/>
      <c r="D8" s="97" t="s">
        <v>87</v>
      </c>
      <c r="E8" s="87" t="s">
        <v>88</v>
      </c>
      <c r="F8" s="97" t="s">
        <v>64</v>
      </c>
      <c r="G8" s="104" t="s">
        <v>97</v>
      </c>
      <c r="H8" s="104"/>
      <c r="I8" s="104"/>
      <c r="J8" s="104"/>
      <c r="K8" s="104"/>
      <c r="L8" s="104"/>
      <c r="M8" s="109"/>
      <c r="N8" s="97" t="s">
        <v>106</v>
      </c>
      <c r="O8" s="87" t="s">
        <v>95</v>
      </c>
      <c r="P8" s="115" t="s">
        <v>107</v>
      </c>
      <c r="Q8" s="119" t="s">
        <v>25</v>
      </c>
      <c r="R8" s="5"/>
    </row>
    <row r="9" spans="1:18" ht="55.9" customHeight="1">
      <c r="A9" s="66"/>
      <c r="B9" s="88"/>
      <c r="C9" s="94"/>
      <c r="D9" s="98"/>
      <c r="E9" s="98"/>
      <c r="F9" s="98"/>
      <c r="G9" s="104" t="s">
        <v>98</v>
      </c>
      <c r="H9" s="107" t="s">
        <v>99</v>
      </c>
      <c r="I9" s="107" t="s">
        <v>100</v>
      </c>
      <c r="J9" s="107" t="s">
        <v>101</v>
      </c>
      <c r="K9" s="109" t="s">
        <v>102</v>
      </c>
      <c r="L9" s="109" t="s">
        <v>104</v>
      </c>
      <c r="M9" s="104" t="s">
        <v>105</v>
      </c>
      <c r="N9" s="98"/>
      <c r="O9" s="88"/>
      <c r="P9" s="116"/>
      <c r="Q9" s="120"/>
      <c r="R9" s="5"/>
    </row>
    <row r="10" spans="1:18" ht="22.15" customHeight="1">
      <c r="A10" s="66"/>
      <c r="B10" s="18"/>
      <c r="C10" s="73"/>
      <c r="D10" s="99"/>
      <c r="E10" s="99"/>
      <c r="F10" s="99"/>
      <c r="G10" s="105"/>
      <c r="H10" s="26"/>
      <c r="I10" s="26"/>
      <c r="J10" s="26"/>
      <c r="K10" s="73"/>
      <c r="L10" s="73"/>
      <c r="M10" s="112"/>
      <c r="N10" s="99"/>
      <c r="O10" s="113"/>
      <c r="P10" s="113"/>
      <c r="Q10" s="121">
        <f t="shared" ref="Q10:Q19" si="0">O10*P10</f>
        <v>0</v>
      </c>
      <c r="R10" s="5"/>
    </row>
    <row r="11" spans="1:18" ht="22.15" customHeight="1">
      <c r="A11" s="66"/>
      <c r="B11" s="18"/>
      <c r="C11" s="73"/>
      <c r="D11" s="99"/>
      <c r="E11" s="99"/>
      <c r="F11" s="99"/>
      <c r="G11" s="105"/>
      <c r="H11" s="26"/>
      <c r="I11" s="26"/>
      <c r="J11" s="26"/>
      <c r="K11" s="73"/>
      <c r="L11" s="73"/>
      <c r="M11" s="112"/>
      <c r="N11" s="99"/>
      <c r="O11" s="113"/>
      <c r="P11" s="113"/>
      <c r="Q11" s="121">
        <f t="shared" si="0"/>
        <v>0</v>
      </c>
      <c r="R11" s="5"/>
    </row>
    <row r="12" spans="1:18" ht="22.15" customHeight="1">
      <c r="A12" s="67"/>
      <c r="B12" s="18"/>
      <c r="C12" s="73"/>
      <c r="D12" s="11"/>
      <c r="E12" s="11"/>
      <c r="F12" s="11"/>
      <c r="G12" s="20"/>
      <c r="H12" s="108"/>
      <c r="I12" s="108"/>
      <c r="J12" s="108"/>
      <c r="K12" s="110"/>
      <c r="L12" s="110"/>
      <c r="M12" s="19"/>
      <c r="N12" s="61"/>
      <c r="O12" s="61"/>
      <c r="P12" s="61"/>
      <c r="Q12" s="121">
        <f t="shared" si="0"/>
        <v>0</v>
      </c>
      <c r="R12" s="5"/>
    </row>
    <row r="13" spans="1:18" ht="22.15" customHeight="1">
      <c r="A13" s="67"/>
      <c r="B13" s="18"/>
      <c r="C13" s="73"/>
      <c r="D13" s="11"/>
      <c r="E13" s="11"/>
      <c r="F13" s="11"/>
      <c r="G13" s="20"/>
      <c r="H13" s="108"/>
      <c r="I13" s="108"/>
      <c r="J13" s="108"/>
      <c r="K13" s="110"/>
      <c r="L13" s="110"/>
      <c r="M13" s="19"/>
      <c r="N13" s="61"/>
      <c r="O13" s="61"/>
      <c r="P13" s="61"/>
      <c r="Q13" s="121">
        <f t="shared" si="0"/>
        <v>0</v>
      </c>
      <c r="R13" s="5"/>
    </row>
    <row r="14" spans="1:18" ht="22.15" customHeight="1">
      <c r="A14" s="67"/>
      <c r="B14" s="18"/>
      <c r="C14" s="73"/>
      <c r="D14" s="11"/>
      <c r="E14" s="11"/>
      <c r="F14" s="11"/>
      <c r="G14" s="20"/>
      <c r="H14" s="108"/>
      <c r="I14" s="108"/>
      <c r="J14" s="108"/>
      <c r="K14" s="110"/>
      <c r="L14" s="110"/>
      <c r="M14" s="19"/>
      <c r="N14" s="61"/>
      <c r="O14" s="61"/>
      <c r="P14" s="61"/>
      <c r="Q14" s="121">
        <f t="shared" si="0"/>
        <v>0</v>
      </c>
      <c r="R14" s="5"/>
    </row>
    <row r="15" spans="1:18" ht="22.15" customHeight="1">
      <c r="A15" s="67"/>
      <c r="B15" s="18"/>
      <c r="C15" s="73"/>
      <c r="D15" s="11"/>
      <c r="E15" s="11"/>
      <c r="F15" s="11"/>
      <c r="G15" s="20"/>
      <c r="H15" s="108"/>
      <c r="I15" s="108"/>
      <c r="J15" s="108"/>
      <c r="K15" s="110"/>
      <c r="L15" s="110"/>
      <c r="M15" s="19"/>
      <c r="N15" s="61"/>
      <c r="O15" s="61"/>
      <c r="P15" s="61"/>
      <c r="Q15" s="121">
        <f t="shared" si="0"/>
        <v>0</v>
      </c>
      <c r="R15" s="5"/>
    </row>
    <row r="16" spans="1:18" ht="22.15" customHeight="1">
      <c r="A16" s="67"/>
      <c r="B16" s="18"/>
      <c r="C16" s="73"/>
      <c r="D16" s="11"/>
      <c r="E16" s="11"/>
      <c r="F16" s="11"/>
      <c r="G16" s="20"/>
      <c r="H16" s="108"/>
      <c r="I16" s="108"/>
      <c r="J16" s="108"/>
      <c r="K16" s="110"/>
      <c r="L16" s="110"/>
      <c r="M16" s="19"/>
      <c r="N16" s="61"/>
      <c r="O16" s="61"/>
      <c r="P16" s="61"/>
      <c r="Q16" s="121">
        <f t="shared" si="0"/>
        <v>0</v>
      </c>
      <c r="R16" s="5"/>
    </row>
    <row r="17" spans="1:18" ht="22.15" customHeight="1">
      <c r="A17" s="67"/>
      <c r="B17" s="18"/>
      <c r="C17" s="73"/>
      <c r="D17" s="11"/>
      <c r="E17" s="11"/>
      <c r="F17" s="11"/>
      <c r="G17" s="20"/>
      <c r="H17" s="108"/>
      <c r="I17" s="108"/>
      <c r="J17" s="108"/>
      <c r="K17" s="110"/>
      <c r="L17" s="110"/>
      <c r="M17" s="19"/>
      <c r="N17" s="61"/>
      <c r="O17" s="61"/>
      <c r="P17" s="61"/>
      <c r="Q17" s="121">
        <f t="shared" si="0"/>
        <v>0</v>
      </c>
      <c r="R17" s="5"/>
    </row>
    <row r="18" spans="1:18" ht="22.15" customHeight="1">
      <c r="A18" s="67"/>
      <c r="B18" s="18"/>
      <c r="C18" s="73"/>
      <c r="D18" s="11"/>
      <c r="E18" s="11"/>
      <c r="F18" s="11"/>
      <c r="G18" s="20"/>
      <c r="H18" s="108"/>
      <c r="I18" s="108"/>
      <c r="J18" s="108"/>
      <c r="K18" s="110"/>
      <c r="L18" s="110"/>
      <c r="M18" s="19"/>
      <c r="N18" s="61"/>
      <c r="O18" s="61"/>
      <c r="P18" s="61"/>
      <c r="Q18" s="121">
        <f t="shared" si="0"/>
        <v>0</v>
      </c>
      <c r="R18" s="5"/>
    </row>
    <row r="19" spans="1:18" ht="22.15" customHeight="1">
      <c r="A19" s="67"/>
      <c r="B19" s="18"/>
      <c r="C19" s="73"/>
      <c r="D19" s="100"/>
      <c r="E19" s="100"/>
      <c r="F19" s="100"/>
      <c r="G19" s="106"/>
      <c r="H19" s="78"/>
      <c r="I19" s="78"/>
      <c r="J19" s="78"/>
      <c r="K19" s="111"/>
      <c r="L19" s="111"/>
      <c r="M19" s="106"/>
      <c r="N19" s="78"/>
      <c r="O19" s="78"/>
      <c r="P19" s="78"/>
      <c r="Q19" s="122">
        <f t="shared" si="0"/>
        <v>0</v>
      </c>
      <c r="R19" s="5"/>
    </row>
    <row r="20" spans="1:18" ht="22.15" customHeight="1">
      <c r="A20" s="55"/>
      <c r="B20" s="13" t="s">
        <v>77</v>
      </c>
      <c r="C20" s="21"/>
      <c r="D20" s="21"/>
      <c r="E20" s="21"/>
      <c r="F20" s="21"/>
      <c r="G20" s="21"/>
      <c r="H20" s="21"/>
      <c r="I20" s="21"/>
      <c r="J20" s="21"/>
      <c r="K20" s="21"/>
      <c r="L20" s="21"/>
      <c r="M20" s="21"/>
      <c r="N20" s="21"/>
      <c r="O20" s="21"/>
      <c r="P20" s="21"/>
      <c r="Q20" s="123">
        <f>SUM(Q12:Q19)</f>
        <v>0</v>
      </c>
      <c r="R20" s="5"/>
    </row>
    <row r="21" spans="1:18" ht="13.9" customHeight="1">
      <c r="A21" s="55"/>
      <c r="B21" s="89"/>
      <c r="C21" s="89"/>
      <c r="D21" s="89"/>
      <c r="E21" s="89"/>
      <c r="F21" s="89"/>
      <c r="G21" s="89"/>
      <c r="H21" s="89"/>
      <c r="I21" s="89"/>
      <c r="J21" s="89"/>
      <c r="K21" s="89"/>
      <c r="L21" s="89"/>
      <c r="M21" s="89"/>
      <c r="N21" s="89"/>
      <c r="O21" s="89"/>
      <c r="P21" s="89"/>
      <c r="Q21" s="124"/>
      <c r="R21" s="5"/>
    </row>
    <row r="22" spans="1:18" s="82" customFormat="1" ht="13.9" customHeight="1">
      <c r="A22" s="83"/>
      <c r="B22" s="90" t="s">
        <v>78</v>
      </c>
      <c r="C22" s="90" t="s">
        <v>93</v>
      </c>
      <c r="D22" s="90"/>
      <c r="E22" s="90"/>
      <c r="F22" s="90"/>
      <c r="G22" s="90"/>
      <c r="H22" s="90"/>
      <c r="I22" s="90"/>
      <c r="J22" s="90"/>
      <c r="K22" s="90"/>
      <c r="L22" s="90"/>
      <c r="M22" s="90"/>
      <c r="N22" s="90"/>
      <c r="O22" s="90"/>
      <c r="P22" s="90"/>
      <c r="Q22" s="90"/>
      <c r="R22" s="125"/>
    </row>
    <row r="23" spans="1:18" s="82" customFormat="1" ht="13.9" customHeight="1">
      <c r="A23" s="83"/>
      <c r="B23" s="90" t="s">
        <v>79</v>
      </c>
      <c r="C23" s="90" t="s">
        <v>85</v>
      </c>
      <c r="D23" s="90"/>
      <c r="E23" s="90"/>
      <c r="F23" s="90"/>
      <c r="G23" s="90"/>
      <c r="H23" s="90"/>
      <c r="I23" s="90"/>
      <c r="J23" s="90"/>
      <c r="K23" s="90"/>
      <c r="L23" s="90"/>
      <c r="M23" s="90"/>
      <c r="N23" s="90"/>
      <c r="O23" s="90"/>
      <c r="P23" s="90"/>
      <c r="Q23" s="90"/>
      <c r="R23" s="125"/>
    </row>
    <row r="24" spans="1:18" s="82" customFormat="1" ht="13.9" customHeight="1">
      <c r="A24" s="83"/>
      <c r="B24" s="90" t="s">
        <v>80</v>
      </c>
      <c r="C24" s="90" t="s">
        <v>94</v>
      </c>
      <c r="D24" s="90"/>
      <c r="E24" s="90"/>
      <c r="F24" s="90"/>
      <c r="G24" s="90"/>
      <c r="H24" s="90"/>
      <c r="I24" s="90"/>
      <c r="J24" s="90"/>
      <c r="K24" s="90"/>
      <c r="L24" s="90"/>
      <c r="M24" s="90"/>
      <c r="N24" s="90"/>
      <c r="O24" s="90"/>
      <c r="P24" s="90"/>
      <c r="Q24" s="90"/>
      <c r="R24" s="125"/>
    </row>
    <row r="25" spans="1:18" s="82" customFormat="1" ht="13.9" customHeight="1">
      <c r="A25" s="83"/>
      <c r="B25" s="90" t="s">
        <v>81</v>
      </c>
      <c r="C25" s="90" t="s">
        <v>96</v>
      </c>
      <c r="D25" s="90"/>
      <c r="E25" s="90"/>
      <c r="F25" s="90"/>
      <c r="G25" s="90"/>
      <c r="H25" s="90"/>
      <c r="I25" s="90"/>
      <c r="J25" s="90"/>
      <c r="K25" s="90"/>
      <c r="L25" s="90"/>
      <c r="M25" s="90"/>
      <c r="N25" s="90"/>
      <c r="O25" s="90"/>
      <c r="P25" s="90"/>
      <c r="Q25" s="90"/>
      <c r="R25" s="125"/>
    </row>
    <row r="26" spans="1:18" s="3" customFormat="1" ht="20.65" customHeight="1">
      <c r="A26" s="68"/>
      <c r="B26" s="3" t="s">
        <v>83</v>
      </c>
    </row>
    <row r="27" spans="1:18" s="3" customFormat="1" ht="20.65" customHeight="1">
      <c r="A27" s="16"/>
      <c r="E27" s="24"/>
      <c r="F27" s="24"/>
      <c r="G27" s="24"/>
      <c r="H27" s="24"/>
      <c r="I27" s="24"/>
      <c r="J27" s="24"/>
      <c r="K27" s="24"/>
      <c r="L27" s="24"/>
      <c r="M27" s="24"/>
      <c r="N27" s="24"/>
      <c r="O27" s="24"/>
      <c r="P27" s="24"/>
    </row>
    <row r="28" spans="1:18" s="3" customFormat="1" ht="13">
      <c r="B28" s="24"/>
      <c r="C28" s="24"/>
      <c r="D28" s="24"/>
    </row>
    <row r="29" spans="1:18" s="3" customFormat="1" ht="13"/>
    <row r="30" spans="1:18" s="3" customFormat="1" ht="13"/>
    <row r="31" spans="1:18">
      <c r="B31" s="3"/>
      <c r="C31" s="3"/>
      <c r="D31" s="3"/>
    </row>
  </sheetData>
  <mergeCells count="25">
    <mergeCell ref="B1:E1"/>
    <mergeCell ref="B3:Q3"/>
    <mergeCell ref="B5:D5"/>
    <mergeCell ref="B6:D6"/>
    <mergeCell ref="E7:O7"/>
    <mergeCell ref="G8:M8"/>
    <mergeCell ref="B10:C10"/>
    <mergeCell ref="B11:C11"/>
    <mergeCell ref="B12:C12"/>
    <mergeCell ref="B13:C13"/>
    <mergeCell ref="B14:C14"/>
    <mergeCell ref="B15:C15"/>
    <mergeCell ref="B16:C16"/>
    <mergeCell ref="B17:C17"/>
    <mergeCell ref="B18:C18"/>
    <mergeCell ref="B19:C19"/>
    <mergeCell ref="B20:P20"/>
    <mergeCell ref="B8:C9"/>
    <mergeCell ref="D8:D9"/>
    <mergeCell ref="E8:E9"/>
    <mergeCell ref="F8:F9"/>
    <mergeCell ref="N8:N9"/>
    <mergeCell ref="O8:O9"/>
    <mergeCell ref="P8:P9"/>
    <mergeCell ref="Q8:Q9"/>
  </mergeCells>
  <phoneticPr fontId="3"/>
  <printOptions horizontalCentered="1"/>
  <pageMargins left="0.39370078740157483" right="0.39370078740157483" top="0.98425196850393704" bottom="0.39370078740157483" header="0.31496062992125984" footer="0.31496062992125984"/>
  <pageSetup paperSize="9" fitToWidth="1" fitToHeight="1" orientation="landscape" usePrinterDefaults="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dimension ref="A1:K34"/>
  <sheetViews>
    <sheetView zoomScaleSheetLayoutView="100" workbookViewId="0">
      <selection activeCell="C28" sqref="C28"/>
    </sheetView>
  </sheetViews>
  <sheetFormatPr defaultColWidth="9" defaultRowHeight="14"/>
  <cols>
    <col min="1" max="1" width="0.75" style="1" customWidth="1"/>
    <col min="2" max="2" width="3.75" style="1" customWidth="1"/>
    <col min="3" max="3" width="3.5" style="1" customWidth="1"/>
    <col min="4" max="4" width="5.625" style="1" customWidth="1"/>
    <col min="5" max="8" width="8.625" style="1" customWidth="1"/>
    <col min="9" max="9" width="11.25" style="1" customWidth="1"/>
    <col min="10" max="10" width="15.125" style="1" customWidth="1"/>
    <col min="11" max="11" width="0.75" style="1" customWidth="1"/>
    <col min="12" max="16384" width="9" style="1"/>
  </cols>
  <sheetData>
    <row r="1" spans="1:11">
      <c r="A1" s="5"/>
      <c r="B1" s="84" t="s">
        <v>66</v>
      </c>
      <c r="C1" s="91"/>
      <c r="D1" s="95"/>
      <c r="E1" s="134"/>
      <c r="F1" s="7"/>
      <c r="G1" s="7"/>
      <c r="H1" s="7"/>
      <c r="I1" s="7"/>
      <c r="J1" s="7"/>
      <c r="K1" s="5"/>
    </row>
    <row r="2" spans="1:11">
      <c r="A2" s="5"/>
      <c r="B2" s="7"/>
      <c r="C2" s="7"/>
      <c r="D2" s="7"/>
      <c r="E2" s="7"/>
      <c r="F2" s="7"/>
      <c r="G2" s="7"/>
      <c r="H2" s="7"/>
      <c r="I2" s="7"/>
      <c r="J2" s="7"/>
      <c r="K2" s="5"/>
    </row>
    <row r="3" spans="1:11" s="2" customFormat="1" ht="38.65" customHeight="1">
      <c r="A3" s="65"/>
      <c r="B3" s="127" t="s">
        <v>37</v>
      </c>
      <c r="C3" s="127"/>
      <c r="D3" s="127"/>
      <c r="E3" s="8"/>
      <c r="F3" s="8"/>
      <c r="G3" s="8"/>
      <c r="H3" s="8"/>
      <c r="I3" s="8"/>
      <c r="J3" s="8"/>
      <c r="K3" s="4"/>
    </row>
    <row r="4" spans="1:11" ht="22.5" customHeight="1">
      <c r="A4" s="5"/>
      <c r="B4" s="7"/>
      <c r="C4" s="7"/>
      <c r="D4" s="7"/>
      <c r="E4" s="7"/>
      <c r="F4" s="7"/>
      <c r="G4" s="7"/>
      <c r="H4" s="7"/>
      <c r="I4" s="7"/>
      <c r="J4" s="7"/>
      <c r="K4" s="5"/>
    </row>
    <row r="5" spans="1:11" ht="22.5" customHeight="1">
      <c r="A5" s="5"/>
      <c r="B5" s="84" t="s">
        <v>74</v>
      </c>
      <c r="C5" s="95"/>
      <c r="D5" s="7"/>
      <c r="E5" s="7"/>
      <c r="F5" s="103"/>
      <c r="G5" s="103"/>
      <c r="H5" s="7"/>
      <c r="I5" s="103"/>
      <c r="J5" s="117"/>
      <c r="K5" s="5"/>
    </row>
    <row r="6" spans="1:11" ht="22.5" customHeight="1">
      <c r="A6" s="5"/>
      <c r="B6" s="85" t="s">
        <v>75</v>
      </c>
      <c r="C6" s="96"/>
      <c r="D6" s="101"/>
      <c r="E6" s="101"/>
      <c r="F6" s="103"/>
      <c r="G6" s="103"/>
      <c r="H6" s="103"/>
      <c r="I6" s="103"/>
      <c r="J6" s="117"/>
      <c r="K6" s="5"/>
    </row>
    <row r="7" spans="1:11">
      <c r="A7" s="5"/>
      <c r="B7" s="86"/>
      <c r="C7" s="86"/>
      <c r="D7" s="86"/>
      <c r="E7" s="102"/>
      <c r="F7" s="102"/>
      <c r="G7" s="102"/>
      <c r="H7" s="102"/>
      <c r="I7" s="114"/>
      <c r="J7" s="118"/>
      <c r="K7" s="5"/>
    </row>
    <row r="8" spans="1:11" ht="28.15" customHeight="1">
      <c r="A8" s="66"/>
      <c r="B8" s="87" t="s">
        <v>76</v>
      </c>
      <c r="C8" s="93"/>
      <c r="D8" s="97" t="s">
        <v>87</v>
      </c>
      <c r="E8" s="97" t="s">
        <v>88</v>
      </c>
      <c r="F8" s="107" t="s">
        <v>64</v>
      </c>
      <c r="G8" s="107" t="s">
        <v>89</v>
      </c>
      <c r="H8" s="87" t="s">
        <v>26</v>
      </c>
      <c r="I8" s="115" t="s">
        <v>21</v>
      </c>
      <c r="J8" s="119" t="s">
        <v>90</v>
      </c>
      <c r="K8" s="5"/>
    </row>
    <row r="9" spans="1:11" ht="28.15" customHeight="1">
      <c r="A9" s="66"/>
      <c r="B9" s="88"/>
      <c r="C9" s="94"/>
      <c r="D9" s="98"/>
      <c r="E9" s="98"/>
      <c r="F9" s="107"/>
      <c r="G9" s="107"/>
      <c r="H9" s="88"/>
      <c r="I9" s="116"/>
      <c r="J9" s="120"/>
      <c r="K9" s="5"/>
    </row>
    <row r="10" spans="1:11" ht="31.35" customHeight="1">
      <c r="A10" s="67"/>
      <c r="B10" s="70"/>
      <c r="C10" s="74"/>
      <c r="D10" s="11"/>
      <c r="E10" s="11"/>
      <c r="F10" s="20"/>
      <c r="G10" s="108"/>
      <c r="H10" s="61"/>
      <c r="I10" s="61"/>
      <c r="J10" s="121">
        <f t="shared" ref="J10:J21" si="0">H10*I10</f>
        <v>0</v>
      </c>
      <c r="K10" s="5"/>
    </row>
    <row r="11" spans="1:11" ht="31.35" customHeight="1">
      <c r="A11" s="67"/>
      <c r="B11" s="70"/>
      <c r="C11" s="74"/>
      <c r="D11" s="11"/>
      <c r="E11" s="11"/>
      <c r="F11" s="20"/>
      <c r="G11" s="108"/>
      <c r="H11" s="61"/>
      <c r="I11" s="61"/>
      <c r="J11" s="121">
        <f t="shared" si="0"/>
        <v>0</v>
      </c>
      <c r="K11" s="5"/>
    </row>
    <row r="12" spans="1:11" ht="31.35" customHeight="1">
      <c r="A12" s="67"/>
      <c r="B12" s="70"/>
      <c r="C12" s="74"/>
      <c r="D12" s="11"/>
      <c r="E12" s="11"/>
      <c r="F12" s="20"/>
      <c r="G12" s="108"/>
      <c r="H12" s="61"/>
      <c r="I12" s="61"/>
      <c r="J12" s="121">
        <f t="shared" si="0"/>
        <v>0</v>
      </c>
      <c r="K12" s="5"/>
    </row>
    <row r="13" spans="1:11" ht="31.35" customHeight="1">
      <c r="A13" s="67"/>
      <c r="B13" s="70"/>
      <c r="C13" s="74"/>
      <c r="D13" s="11"/>
      <c r="E13" s="11"/>
      <c r="F13" s="20"/>
      <c r="G13" s="108"/>
      <c r="H13" s="61"/>
      <c r="I13" s="61"/>
      <c r="J13" s="121">
        <f t="shared" si="0"/>
        <v>0</v>
      </c>
      <c r="K13" s="5"/>
    </row>
    <row r="14" spans="1:11" ht="31.35" customHeight="1">
      <c r="A14" s="67"/>
      <c r="B14" s="70"/>
      <c r="C14" s="74"/>
      <c r="D14" s="11"/>
      <c r="E14" s="11"/>
      <c r="F14" s="20"/>
      <c r="G14" s="108"/>
      <c r="H14" s="61"/>
      <c r="I14" s="61"/>
      <c r="J14" s="121">
        <f t="shared" si="0"/>
        <v>0</v>
      </c>
      <c r="K14" s="5"/>
    </row>
    <row r="15" spans="1:11" ht="31.35" customHeight="1">
      <c r="A15" s="67"/>
      <c r="B15" s="70"/>
      <c r="C15" s="74"/>
      <c r="D15" s="11"/>
      <c r="E15" s="11"/>
      <c r="F15" s="20"/>
      <c r="G15" s="108"/>
      <c r="H15" s="61"/>
      <c r="I15" s="61"/>
      <c r="J15" s="121">
        <f t="shared" si="0"/>
        <v>0</v>
      </c>
      <c r="K15" s="5"/>
    </row>
    <row r="16" spans="1:11" ht="31.35" customHeight="1">
      <c r="A16" s="67"/>
      <c r="B16" s="70"/>
      <c r="C16" s="74"/>
      <c r="D16" s="11"/>
      <c r="E16" s="11"/>
      <c r="F16" s="20"/>
      <c r="G16" s="108"/>
      <c r="H16" s="61"/>
      <c r="I16" s="61"/>
      <c r="J16" s="121">
        <f t="shared" si="0"/>
        <v>0</v>
      </c>
      <c r="K16" s="5"/>
    </row>
    <row r="17" spans="1:11" ht="31.35" customHeight="1">
      <c r="A17" s="67"/>
      <c r="B17" s="70"/>
      <c r="C17" s="74"/>
      <c r="D17" s="11"/>
      <c r="E17" s="11"/>
      <c r="F17" s="20"/>
      <c r="G17" s="108"/>
      <c r="H17" s="61"/>
      <c r="I17" s="61"/>
      <c r="J17" s="121">
        <f t="shared" si="0"/>
        <v>0</v>
      </c>
      <c r="K17" s="5"/>
    </row>
    <row r="18" spans="1:11" ht="31.35" customHeight="1">
      <c r="A18" s="67"/>
      <c r="B18" s="70"/>
      <c r="C18" s="74"/>
      <c r="D18" s="11"/>
      <c r="E18" s="11"/>
      <c r="F18" s="20"/>
      <c r="G18" s="108"/>
      <c r="H18" s="61"/>
      <c r="I18" s="61"/>
      <c r="J18" s="121">
        <f t="shared" si="0"/>
        <v>0</v>
      </c>
      <c r="K18" s="5"/>
    </row>
    <row r="19" spans="1:11" ht="31.35" customHeight="1">
      <c r="A19" s="67"/>
      <c r="B19" s="70"/>
      <c r="C19" s="74"/>
      <c r="D19" s="11"/>
      <c r="E19" s="11"/>
      <c r="F19" s="20"/>
      <c r="G19" s="108"/>
      <c r="H19" s="61"/>
      <c r="I19" s="61"/>
      <c r="J19" s="121">
        <f t="shared" si="0"/>
        <v>0</v>
      </c>
      <c r="K19" s="5"/>
    </row>
    <row r="20" spans="1:11" ht="31.35" customHeight="1">
      <c r="A20" s="67"/>
      <c r="B20" s="70"/>
      <c r="C20" s="74"/>
      <c r="D20" s="11"/>
      <c r="E20" s="11"/>
      <c r="F20" s="20"/>
      <c r="G20" s="108"/>
      <c r="H20" s="61"/>
      <c r="I20" s="61"/>
      <c r="J20" s="121">
        <f t="shared" si="0"/>
        <v>0</v>
      </c>
      <c r="K20" s="5"/>
    </row>
    <row r="21" spans="1:11" ht="31.35" customHeight="1">
      <c r="A21" s="67"/>
      <c r="B21" s="70"/>
      <c r="C21" s="74"/>
      <c r="D21" s="100"/>
      <c r="E21" s="100"/>
      <c r="F21" s="106"/>
      <c r="G21" s="78"/>
      <c r="H21" s="78"/>
      <c r="I21" s="78"/>
      <c r="J21" s="122">
        <f t="shared" si="0"/>
        <v>0</v>
      </c>
      <c r="K21" s="5"/>
    </row>
    <row r="22" spans="1:11" ht="39.4" customHeight="1">
      <c r="A22" s="55"/>
      <c r="B22" s="13" t="s">
        <v>77</v>
      </c>
      <c r="C22" s="21"/>
      <c r="D22" s="21"/>
      <c r="E22" s="21"/>
      <c r="F22" s="21"/>
      <c r="G22" s="21"/>
      <c r="H22" s="21"/>
      <c r="I22" s="21"/>
      <c r="J22" s="123">
        <f>SUM(J10:J21)</f>
        <v>0</v>
      </c>
      <c r="K22" s="5"/>
    </row>
    <row r="23" spans="1:11" ht="13.9" customHeight="1">
      <c r="A23" s="55"/>
      <c r="B23" s="128"/>
      <c r="C23" s="89"/>
      <c r="D23" s="89"/>
      <c r="E23" s="89"/>
      <c r="F23" s="89"/>
      <c r="G23" s="89"/>
      <c r="H23" s="89"/>
      <c r="I23" s="89"/>
      <c r="J23" s="124"/>
      <c r="K23" s="5"/>
    </row>
    <row r="24" spans="1:11" s="82" customFormat="1" ht="24.4" customHeight="1">
      <c r="A24" s="83"/>
      <c r="B24" s="129" t="s">
        <v>78</v>
      </c>
      <c r="C24" s="131" t="s">
        <v>84</v>
      </c>
      <c r="D24" s="133"/>
      <c r="E24" s="133"/>
      <c r="F24" s="133"/>
      <c r="G24" s="133"/>
      <c r="H24" s="133"/>
      <c r="I24" s="133"/>
      <c r="J24" s="135"/>
      <c r="K24" s="90"/>
    </row>
    <row r="25" spans="1:11" s="82" customFormat="1" ht="13.9" customHeight="1">
      <c r="A25" s="83"/>
      <c r="B25" s="129" t="s">
        <v>79</v>
      </c>
      <c r="C25" s="131" t="s">
        <v>85</v>
      </c>
      <c r="D25" s="133"/>
      <c r="E25" s="133"/>
      <c r="F25" s="133"/>
      <c r="G25" s="133"/>
      <c r="H25" s="133"/>
      <c r="I25" s="133"/>
      <c r="J25" s="135"/>
      <c r="K25" s="90"/>
    </row>
    <row r="26" spans="1:11" s="82" customFormat="1" ht="24.4" customHeight="1">
      <c r="A26" s="83"/>
      <c r="B26" s="129" t="s">
        <v>80</v>
      </c>
      <c r="C26" s="131" t="s">
        <v>86</v>
      </c>
      <c r="D26" s="133"/>
      <c r="E26" s="133"/>
      <c r="F26" s="133"/>
      <c r="G26" s="133"/>
      <c r="H26" s="133"/>
      <c r="I26" s="133"/>
      <c r="J26" s="135"/>
      <c r="K26" s="90"/>
    </row>
    <row r="27" spans="1:11" s="82" customFormat="1" ht="24.4" customHeight="1">
      <c r="A27" s="83"/>
      <c r="B27" s="129" t="s">
        <v>81</v>
      </c>
      <c r="C27" s="131" t="s">
        <v>73</v>
      </c>
      <c r="D27" s="133"/>
      <c r="E27" s="133"/>
      <c r="F27" s="133"/>
      <c r="G27" s="133"/>
      <c r="H27" s="133"/>
      <c r="I27" s="133"/>
      <c r="J27" s="135"/>
      <c r="K27" s="90"/>
    </row>
    <row r="28" spans="1:11" s="126" customFormat="1" ht="15.75" customHeight="1">
      <c r="A28" s="56"/>
      <c r="B28" s="130"/>
      <c r="C28" s="132"/>
      <c r="D28" s="132"/>
      <c r="E28" s="132"/>
      <c r="F28" s="132"/>
      <c r="G28" s="132"/>
      <c r="H28" s="132"/>
      <c r="I28" s="132"/>
      <c r="J28" s="136"/>
      <c r="K28" s="137"/>
    </row>
    <row r="29" spans="1:11" s="3" customFormat="1" ht="20.65" customHeight="1">
      <c r="A29" s="68"/>
      <c r="B29" s="3" t="s">
        <v>83</v>
      </c>
    </row>
    <row r="30" spans="1:11" s="3" customFormat="1" ht="20.65" customHeight="1">
      <c r="A30" s="16"/>
      <c r="E30" s="24"/>
      <c r="F30" s="24"/>
      <c r="G30" s="24"/>
      <c r="H30" s="24"/>
      <c r="I30" s="24"/>
    </row>
    <row r="31" spans="1:11" s="3" customFormat="1" ht="13">
      <c r="B31" s="24"/>
      <c r="C31" s="24"/>
      <c r="D31" s="24"/>
    </row>
    <row r="32" spans="1:11" s="3" customFormat="1" ht="13"/>
    <row r="33" spans="2:4" s="3" customFormat="1" ht="13"/>
    <row r="34" spans="2:4">
      <c r="B34" s="3"/>
      <c r="C34" s="3"/>
      <c r="D34" s="3"/>
    </row>
  </sheetData>
  <mergeCells count="28">
    <mergeCell ref="B3:J3"/>
    <mergeCell ref="B5:C5"/>
    <mergeCell ref="E7:H7"/>
    <mergeCell ref="B10:C10"/>
    <mergeCell ref="B11:C11"/>
    <mergeCell ref="B12:C12"/>
    <mergeCell ref="B13:C13"/>
    <mergeCell ref="B14:C14"/>
    <mergeCell ref="B15:C15"/>
    <mergeCell ref="B16:C16"/>
    <mergeCell ref="B17:C17"/>
    <mergeCell ref="B18:C18"/>
    <mergeCell ref="B19:C19"/>
    <mergeCell ref="B20:C20"/>
    <mergeCell ref="B21:C21"/>
    <mergeCell ref="B22:I22"/>
    <mergeCell ref="C24:J24"/>
    <mergeCell ref="C25:J25"/>
    <mergeCell ref="C26:J26"/>
    <mergeCell ref="C27:J27"/>
    <mergeCell ref="B8:C9"/>
    <mergeCell ref="D8:D9"/>
    <mergeCell ref="E8:E9"/>
    <mergeCell ref="F8:F9"/>
    <mergeCell ref="G8:G9"/>
    <mergeCell ref="H8:H9"/>
    <mergeCell ref="I8:I9"/>
    <mergeCell ref="J8:J9"/>
  </mergeCells>
  <phoneticPr fontId="3"/>
  <pageMargins left="0.98425196850393704" right="0.98425196850393704" top="0.78740157480314965" bottom="0.78740157480314965" header="0.31496062992125984" footer="0.31496062992125984"/>
  <pageSetup paperSize="9" fitToWidth="1" fitToHeight="1" orientation="portrait" usePrinterDefaults="1"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dimension ref="A2:L45"/>
  <sheetViews>
    <sheetView view="pageBreakPreview" topLeftCell="D1" zoomScaleSheetLayoutView="100" workbookViewId="0">
      <selection activeCell="M10" sqref="M10"/>
    </sheetView>
  </sheetViews>
  <sheetFormatPr defaultColWidth="9" defaultRowHeight="19.399999999999999" customHeight="1"/>
  <cols>
    <col min="1" max="1" width="5.90625" style="138" bestFit="1" customWidth="1"/>
    <col min="2" max="2" width="3.08984375" style="138" customWidth="1"/>
    <col min="3" max="3" width="7.6328125" style="139" customWidth="1"/>
    <col min="4" max="8" width="6.6328125" style="139" customWidth="1"/>
    <col min="9" max="9" width="12.6328125" style="140" customWidth="1"/>
    <col min="10" max="10" width="25.90625" style="140" customWidth="1"/>
    <col min="11" max="11" width="12.1796875" style="140" customWidth="1"/>
    <col min="12" max="12" width="9" style="140"/>
    <col min="13" max="13" width="11.90625" style="140" bestFit="1" customWidth="1"/>
    <col min="14" max="14" width="14.90625" style="140" bestFit="1" customWidth="1"/>
    <col min="15" max="16384" width="9" style="140"/>
  </cols>
  <sheetData>
    <row r="1" spans="1:12" ht="11.5" customHeight="1"/>
    <row r="2" spans="1:12" ht="15.65" customHeight="1">
      <c r="A2" s="142" t="s">
        <v>42</v>
      </c>
      <c r="B2" s="155"/>
    </row>
    <row r="3" spans="1:12" ht="20.5" customHeight="1">
      <c r="A3" s="143" t="s">
        <v>30</v>
      </c>
      <c r="B3" s="156"/>
      <c r="C3" s="156"/>
      <c r="D3" s="156"/>
      <c r="E3" s="156"/>
      <c r="F3" s="156"/>
      <c r="G3" s="156"/>
      <c r="H3" s="156"/>
      <c r="I3" s="156"/>
      <c r="J3" s="156"/>
      <c r="K3" s="219"/>
    </row>
    <row r="4" spans="1:12" ht="20.25" customHeight="1">
      <c r="A4" s="144" t="s">
        <v>28</v>
      </c>
      <c r="B4" s="157"/>
      <c r="C4" s="157"/>
      <c r="D4" s="157"/>
      <c r="E4" s="186"/>
      <c r="F4" s="186"/>
      <c r="G4" s="186"/>
      <c r="H4" s="186"/>
      <c r="I4" s="186"/>
      <c r="J4" s="186"/>
      <c r="K4" s="220"/>
    </row>
    <row r="5" spans="1:12" ht="12" customHeight="1">
      <c r="A5" s="145"/>
      <c r="B5" s="158"/>
      <c r="C5" s="158"/>
      <c r="D5" s="158"/>
      <c r="E5" s="158"/>
      <c r="F5" s="158"/>
      <c r="G5" s="192"/>
      <c r="H5" s="198"/>
      <c r="I5" s="198"/>
      <c r="J5" s="198"/>
      <c r="K5" s="221"/>
    </row>
    <row r="6" spans="1:12" ht="20.25" customHeight="1">
      <c r="A6" s="146" t="s">
        <v>23</v>
      </c>
      <c r="B6" s="159"/>
      <c r="C6" s="159"/>
      <c r="D6" s="176" t="s">
        <v>55</v>
      </c>
      <c r="E6" s="187"/>
      <c r="F6" s="187"/>
      <c r="G6" s="187"/>
      <c r="H6" s="187"/>
      <c r="I6" s="187"/>
      <c r="J6" s="187"/>
      <c r="K6" s="222"/>
    </row>
    <row r="7" spans="1:12" ht="20.25" customHeight="1">
      <c r="A7" s="147" t="s">
        <v>27</v>
      </c>
      <c r="B7" s="160"/>
      <c r="C7" s="160"/>
      <c r="D7" s="177"/>
      <c r="E7" s="188"/>
      <c r="F7" s="188"/>
      <c r="G7" s="188"/>
      <c r="H7" s="188"/>
      <c r="I7" s="188"/>
      <c r="J7" s="188"/>
      <c r="K7" s="223"/>
    </row>
    <row r="8" spans="1:12" ht="15.65" customHeight="1">
      <c r="A8" s="147"/>
      <c r="B8" s="160"/>
      <c r="C8" s="160"/>
      <c r="D8" s="178"/>
      <c r="E8" s="188"/>
      <c r="F8" s="188"/>
      <c r="G8" s="188"/>
      <c r="H8" s="188"/>
      <c r="I8" s="188"/>
      <c r="J8" s="188"/>
      <c r="K8" s="223"/>
      <c r="L8" s="232"/>
    </row>
    <row r="9" spans="1:12" ht="20.25" customHeight="1">
      <c r="A9" s="148" t="s">
        <v>13</v>
      </c>
      <c r="B9" s="161"/>
      <c r="C9" s="161"/>
      <c r="D9" s="177"/>
      <c r="E9" s="177"/>
      <c r="F9" s="177"/>
      <c r="G9" s="177"/>
      <c r="H9" s="177"/>
      <c r="I9" s="205" t="s">
        <v>33</v>
      </c>
      <c r="J9" s="212"/>
      <c r="K9" s="224"/>
    </row>
    <row r="10" spans="1:12" ht="20.25" customHeight="1">
      <c r="A10" s="148"/>
      <c r="B10" s="161"/>
      <c r="C10" s="161" t="s">
        <v>17</v>
      </c>
      <c r="D10" s="179"/>
      <c r="E10" s="179"/>
      <c r="F10" s="179"/>
      <c r="G10" s="179"/>
      <c r="H10" s="199"/>
      <c r="I10" s="161" t="s">
        <v>11</v>
      </c>
      <c r="J10" s="179"/>
      <c r="K10" s="225"/>
    </row>
    <row r="11" spans="1:12" s="141" customFormat="1" ht="20.25" customHeight="1">
      <c r="A11" s="149" t="s">
        <v>2</v>
      </c>
      <c r="B11" s="162" t="s">
        <v>5</v>
      </c>
      <c r="C11" s="168" t="s">
        <v>36</v>
      </c>
      <c r="D11" s="180"/>
      <c r="E11" s="180"/>
      <c r="F11" s="190"/>
      <c r="G11" s="193" t="s">
        <v>20</v>
      </c>
      <c r="H11" s="200" t="s">
        <v>38</v>
      </c>
      <c r="I11" s="206" t="s">
        <v>41</v>
      </c>
      <c r="J11" s="213"/>
      <c r="K11" s="226" t="s">
        <v>35</v>
      </c>
      <c r="L11" s="233"/>
    </row>
    <row r="12" spans="1:12" s="141" customFormat="1" ht="20.25" customHeight="1">
      <c r="A12" s="150"/>
      <c r="B12" s="163"/>
      <c r="C12" s="169" t="s">
        <v>14</v>
      </c>
      <c r="D12" s="181" t="s">
        <v>7</v>
      </c>
      <c r="E12" s="169" t="s">
        <v>14</v>
      </c>
      <c r="F12" s="181" t="s">
        <v>7</v>
      </c>
      <c r="G12" s="194"/>
      <c r="H12" s="201"/>
      <c r="I12" s="207"/>
      <c r="J12" s="214"/>
      <c r="K12" s="227"/>
      <c r="L12" s="233"/>
    </row>
    <row r="13" spans="1:12" ht="20.25" customHeight="1">
      <c r="A13" s="151"/>
      <c r="B13" s="164"/>
      <c r="C13" s="170"/>
      <c r="D13" s="182"/>
      <c r="E13" s="170"/>
      <c r="F13" s="191"/>
      <c r="G13" s="195"/>
      <c r="H13" s="202">
        <f t="shared" ref="H13:H43" si="0">(D13-C13)+(F13-E13)-G13</f>
        <v>0</v>
      </c>
      <c r="I13" s="208"/>
      <c r="J13" s="215"/>
      <c r="K13" s="228"/>
      <c r="L13" s="232" t="str">
        <f t="shared" ref="L13:L43" si="1">IFERROR(VLOOKUP(A13,祝日,2,0),"")</f>
        <v/>
      </c>
    </row>
    <row r="14" spans="1:12" ht="20.25" customHeight="1">
      <c r="A14" s="151"/>
      <c r="B14" s="164"/>
      <c r="C14" s="171"/>
      <c r="D14" s="183"/>
      <c r="E14" s="171"/>
      <c r="F14" s="183"/>
      <c r="G14" s="195"/>
      <c r="H14" s="202">
        <f t="shared" si="0"/>
        <v>0</v>
      </c>
      <c r="I14" s="209"/>
      <c r="J14" s="216"/>
      <c r="K14" s="229"/>
      <c r="L14" s="232" t="str">
        <f t="shared" si="1"/>
        <v/>
      </c>
    </row>
    <row r="15" spans="1:12" ht="20.25" customHeight="1">
      <c r="A15" s="151"/>
      <c r="B15" s="164"/>
      <c r="C15" s="171"/>
      <c r="D15" s="183"/>
      <c r="E15" s="171"/>
      <c r="F15" s="183"/>
      <c r="G15" s="195"/>
      <c r="H15" s="202">
        <f t="shared" si="0"/>
        <v>0</v>
      </c>
      <c r="I15" s="209"/>
      <c r="J15" s="216"/>
      <c r="K15" s="229"/>
      <c r="L15" s="232" t="str">
        <f t="shared" si="1"/>
        <v/>
      </c>
    </row>
    <row r="16" spans="1:12" ht="20.25" customHeight="1">
      <c r="A16" s="151"/>
      <c r="B16" s="164"/>
      <c r="C16" s="172"/>
      <c r="D16" s="184"/>
      <c r="E16" s="171"/>
      <c r="F16" s="183"/>
      <c r="G16" s="195"/>
      <c r="H16" s="202">
        <f t="shared" si="0"/>
        <v>0</v>
      </c>
      <c r="I16" s="209"/>
      <c r="J16" s="216"/>
      <c r="K16" s="229"/>
      <c r="L16" s="232" t="str">
        <f t="shared" si="1"/>
        <v/>
      </c>
    </row>
    <row r="17" spans="1:12" ht="20.25" customHeight="1">
      <c r="A17" s="151"/>
      <c r="B17" s="164"/>
      <c r="C17" s="171"/>
      <c r="D17" s="183"/>
      <c r="E17" s="171"/>
      <c r="F17" s="183"/>
      <c r="G17" s="195"/>
      <c r="H17" s="202">
        <f t="shared" si="0"/>
        <v>0</v>
      </c>
      <c r="I17" s="209"/>
      <c r="J17" s="216"/>
      <c r="K17" s="229"/>
      <c r="L17" s="232" t="str">
        <f t="shared" si="1"/>
        <v/>
      </c>
    </row>
    <row r="18" spans="1:12" ht="20.25" customHeight="1">
      <c r="A18" s="151"/>
      <c r="B18" s="164"/>
      <c r="C18" s="170"/>
      <c r="D18" s="182"/>
      <c r="E18" s="171"/>
      <c r="F18" s="183"/>
      <c r="G18" s="195"/>
      <c r="H18" s="202">
        <f t="shared" si="0"/>
        <v>0</v>
      </c>
      <c r="I18" s="209"/>
      <c r="J18" s="216"/>
      <c r="K18" s="229"/>
      <c r="L18" s="232" t="str">
        <f t="shared" si="1"/>
        <v/>
      </c>
    </row>
    <row r="19" spans="1:12" ht="20.25" customHeight="1">
      <c r="A19" s="151"/>
      <c r="B19" s="164"/>
      <c r="C19" s="170"/>
      <c r="D19" s="182"/>
      <c r="E19" s="189"/>
      <c r="F19" s="191"/>
      <c r="G19" s="196"/>
      <c r="H19" s="202">
        <f t="shared" si="0"/>
        <v>0</v>
      </c>
      <c r="I19" s="209"/>
      <c r="J19" s="216"/>
      <c r="K19" s="229"/>
      <c r="L19" s="232" t="str">
        <f t="shared" si="1"/>
        <v/>
      </c>
    </row>
    <row r="20" spans="1:12" ht="20.25" customHeight="1">
      <c r="A20" s="151"/>
      <c r="B20" s="164"/>
      <c r="C20" s="172"/>
      <c r="D20" s="184"/>
      <c r="E20" s="171"/>
      <c r="F20" s="183"/>
      <c r="G20" s="195"/>
      <c r="H20" s="202">
        <f t="shared" si="0"/>
        <v>0</v>
      </c>
      <c r="I20" s="209"/>
      <c r="J20" s="216"/>
      <c r="K20" s="229"/>
      <c r="L20" s="232" t="str">
        <f t="shared" si="1"/>
        <v/>
      </c>
    </row>
    <row r="21" spans="1:12" ht="20.25" customHeight="1">
      <c r="A21" s="151"/>
      <c r="B21" s="164"/>
      <c r="C21" s="172"/>
      <c r="D21" s="184"/>
      <c r="E21" s="171"/>
      <c r="F21" s="183"/>
      <c r="G21" s="195"/>
      <c r="H21" s="202">
        <f t="shared" si="0"/>
        <v>0</v>
      </c>
      <c r="I21" s="209"/>
      <c r="J21" s="216"/>
      <c r="K21" s="229"/>
      <c r="L21" s="232" t="str">
        <f t="shared" si="1"/>
        <v/>
      </c>
    </row>
    <row r="22" spans="1:12" ht="20.25" customHeight="1">
      <c r="A22" s="151"/>
      <c r="B22" s="164"/>
      <c r="C22" s="172"/>
      <c r="D22" s="184"/>
      <c r="E22" s="171"/>
      <c r="F22" s="183"/>
      <c r="G22" s="195"/>
      <c r="H22" s="202">
        <f t="shared" si="0"/>
        <v>0</v>
      </c>
      <c r="I22" s="209"/>
      <c r="J22" s="216"/>
      <c r="K22" s="229"/>
      <c r="L22" s="232" t="str">
        <f t="shared" si="1"/>
        <v/>
      </c>
    </row>
    <row r="23" spans="1:12" ht="20.25" customHeight="1">
      <c r="A23" s="151"/>
      <c r="B23" s="164"/>
      <c r="C23" s="172"/>
      <c r="D23" s="184"/>
      <c r="E23" s="171"/>
      <c r="F23" s="183"/>
      <c r="G23" s="195"/>
      <c r="H23" s="202">
        <f t="shared" si="0"/>
        <v>0</v>
      </c>
      <c r="I23" s="209"/>
      <c r="J23" s="216"/>
      <c r="K23" s="229"/>
      <c r="L23" s="232" t="str">
        <f t="shared" si="1"/>
        <v/>
      </c>
    </row>
    <row r="24" spans="1:12" ht="20.25" customHeight="1">
      <c r="A24" s="151"/>
      <c r="B24" s="164"/>
      <c r="C24" s="172"/>
      <c r="D24" s="184"/>
      <c r="E24" s="171"/>
      <c r="F24" s="183"/>
      <c r="G24" s="195"/>
      <c r="H24" s="202">
        <f t="shared" si="0"/>
        <v>0</v>
      </c>
      <c r="I24" s="209"/>
      <c r="J24" s="216"/>
      <c r="K24" s="229"/>
      <c r="L24" s="232" t="str">
        <f t="shared" si="1"/>
        <v/>
      </c>
    </row>
    <row r="25" spans="1:12" ht="20.25" customHeight="1">
      <c r="A25" s="151"/>
      <c r="B25" s="164"/>
      <c r="C25" s="172"/>
      <c r="D25" s="184"/>
      <c r="E25" s="171"/>
      <c r="F25" s="183"/>
      <c r="G25" s="195"/>
      <c r="H25" s="202">
        <f t="shared" si="0"/>
        <v>0</v>
      </c>
      <c r="I25" s="209"/>
      <c r="J25" s="216"/>
      <c r="K25" s="229"/>
      <c r="L25" s="232" t="str">
        <f t="shared" si="1"/>
        <v/>
      </c>
    </row>
    <row r="26" spans="1:12" ht="20.25" customHeight="1">
      <c r="A26" s="151"/>
      <c r="B26" s="164"/>
      <c r="C26" s="172"/>
      <c r="D26" s="184"/>
      <c r="E26" s="171"/>
      <c r="F26" s="183"/>
      <c r="G26" s="195"/>
      <c r="H26" s="202">
        <f t="shared" si="0"/>
        <v>0</v>
      </c>
      <c r="I26" s="209"/>
      <c r="J26" s="216"/>
      <c r="K26" s="229"/>
      <c r="L26" s="232" t="str">
        <f t="shared" si="1"/>
        <v/>
      </c>
    </row>
    <row r="27" spans="1:12" ht="20.25" customHeight="1">
      <c r="A27" s="151"/>
      <c r="B27" s="164"/>
      <c r="C27" s="172"/>
      <c r="D27" s="184"/>
      <c r="E27" s="171"/>
      <c r="F27" s="183"/>
      <c r="G27" s="195"/>
      <c r="H27" s="202">
        <f t="shared" si="0"/>
        <v>0</v>
      </c>
      <c r="I27" s="209"/>
      <c r="J27" s="216"/>
      <c r="K27" s="229"/>
      <c r="L27" s="232" t="str">
        <f t="shared" si="1"/>
        <v/>
      </c>
    </row>
    <row r="28" spans="1:12" ht="20.25" customHeight="1">
      <c r="A28" s="151"/>
      <c r="B28" s="164"/>
      <c r="C28" s="172"/>
      <c r="D28" s="184"/>
      <c r="E28" s="171"/>
      <c r="F28" s="183"/>
      <c r="G28" s="195"/>
      <c r="H28" s="202">
        <f t="shared" si="0"/>
        <v>0</v>
      </c>
      <c r="I28" s="209"/>
      <c r="J28" s="216"/>
      <c r="K28" s="229"/>
      <c r="L28" s="232" t="str">
        <f t="shared" si="1"/>
        <v/>
      </c>
    </row>
    <row r="29" spans="1:12" ht="20.25" customHeight="1">
      <c r="A29" s="151"/>
      <c r="B29" s="164"/>
      <c r="C29" s="172"/>
      <c r="D29" s="184"/>
      <c r="E29" s="171"/>
      <c r="F29" s="183"/>
      <c r="G29" s="195"/>
      <c r="H29" s="202">
        <f t="shared" si="0"/>
        <v>0</v>
      </c>
      <c r="I29" s="209"/>
      <c r="J29" s="216"/>
      <c r="K29" s="229"/>
      <c r="L29" s="232" t="str">
        <f t="shared" si="1"/>
        <v/>
      </c>
    </row>
    <row r="30" spans="1:12" ht="20.25" customHeight="1">
      <c r="A30" s="151"/>
      <c r="B30" s="164"/>
      <c r="C30" s="172"/>
      <c r="D30" s="184"/>
      <c r="E30" s="171"/>
      <c r="F30" s="183"/>
      <c r="G30" s="195"/>
      <c r="H30" s="202">
        <f t="shared" si="0"/>
        <v>0</v>
      </c>
      <c r="I30" s="209"/>
      <c r="J30" s="216"/>
      <c r="K30" s="229"/>
      <c r="L30" s="232" t="str">
        <f t="shared" si="1"/>
        <v/>
      </c>
    </row>
    <row r="31" spans="1:12" ht="20.25" customHeight="1">
      <c r="A31" s="151"/>
      <c r="B31" s="165"/>
      <c r="C31" s="172"/>
      <c r="D31" s="184"/>
      <c r="E31" s="171"/>
      <c r="F31" s="183"/>
      <c r="G31" s="195"/>
      <c r="H31" s="202">
        <f t="shared" si="0"/>
        <v>0</v>
      </c>
      <c r="I31" s="209"/>
      <c r="J31" s="216"/>
      <c r="K31" s="229"/>
      <c r="L31" s="232" t="str">
        <f t="shared" si="1"/>
        <v/>
      </c>
    </row>
    <row r="32" spans="1:12" ht="20.25" customHeight="1">
      <c r="A32" s="151"/>
      <c r="B32" s="164"/>
      <c r="C32" s="172"/>
      <c r="D32" s="184"/>
      <c r="E32" s="171"/>
      <c r="F32" s="183"/>
      <c r="G32" s="195"/>
      <c r="H32" s="202">
        <f t="shared" si="0"/>
        <v>0</v>
      </c>
      <c r="I32" s="209"/>
      <c r="J32" s="216"/>
      <c r="K32" s="229"/>
      <c r="L32" s="232" t="str">
        <f t="shared" si="1"/>
        <v/>
      </c>
    </row>
    <row r="33" spans="1:12" ht="20.25" customHeight="1">
      <c r="A33" s="151"/>
      <c r="B33" s="164"/>
      <c r="C33" s="172"/>
      <c r="D33" s="184"/>
      <c r="E33" s="171"/>
      <c r="F33" s="183"/>
      <c r="G33" s="195"/>
      <c r="H33" s="202">
        <f t="shared" si="0"/>
        <v>0</v>
      </c>
      <c r="I33" s="209"/>
      <c r="J33" s="216"/>
      <c r="K33" s="229"/>
      <c r="L33" s="232" t="str">
        <f t="shared" si="1"/>
        <v/>
      </c>
    </row>
    <row r="34" spans="1:12" ht="20.25" customHeight="1">
      <c r="A34" s="151"/>
      <c r="B34" s="165"/>
      <c r="C34" s="172"/>
      <c r="D34" s="184"/>
      <c r="E34" s="171"/>
      <c r="F34" s="183"/>
      <c r="G34" s="195"/>
      <c r="H34" s="202">
        <f t="shared" si="0"/>
        <v>0</v>
      </c>
      <c r="I34" s="209"/>
      <c r="J34" s="216"/>
      <c r="K34" s="229"/>
      <c r="L34" s="232" t="str">
        <f t="shared" si="1"/>
        <v/>
      </c>
    </row>
    <row r="35" spans="1:12" ht="20.25" customHeight="1">
      <c r="A35" s="151"/>
      <c r="B35" s="165"/>
      <c r="C35" s="172"/>
      <c r="D35" s="184"/>
      <c r="E35" s="171"/>
      <c r="F35" s="183"/>
      <c r="G35" s="195"/>
      <c r="H35" s="202">
        <f t="shared" si="0"/>
        <v>0</v>
      </c>
      <c r="I35" s="209"/>
      <c r="J35" s="216"/>
      <c r="K35" s="229"/>
      <c r="L35" s="232" t="str">
        <f t="shared" si="1"/>
        <v/>
      </c>
    </row>
    <row r="36" spans="1:12" ht="20.25" customHeight="1">
      <c r="A36" s="151"/>
      <c r="B36" s="164"/>
      <c r="C36" s="172"/>
      <c r="D36" s="184"/>
      <c r="E36" s="171"/>
      <c r="F36" s="183"/>
      <c r="G36" s="195"/>
      <c r="H36" s="202">
        <f t="shared" si="0"/>
        <v>0</v>
      </c>
      <c r="I36" s="209"/>
      <c r="J36" s="216"/>
      <c r="K36" s="229"/>
      <c r="L36" s="232" t="str">
        <f t="shared" si="1"/>
        <v/>
      </c>
    </row>
    <row r="37" spans="1:12" ht="20.25" customHeight="1">
      <c r="A37" s="151"/>
      <c r="B37" s="164"/>
      <c r="C37" s="172"/>
      <c r="D37" s="184"/>
      <c r="E37" s="171"/>
      <c r="F37" s="183"/>
      <c r="G37" s="195"/>
      <c r="H37" s="202">
        <f t="shared" si="0"/>
        <v>0</v>
      </c>
      <c r="I37" s="209"/>
      <c r="J37" s="216"/>
      <c r="K37" s="229"/>
      <c r="L37" s="232" t="str">
        <f t="shared" si="1"/>
        <v/>
      </c>
    </row>
    <row r="38" spans="1:12" ht="20.25" customHeight="1">
      <c r="A38" s="151"/>
      <c r="B38" s="164"/>
      <c r="C38" s="172"/>
      <c r="D38" s="184"/>
      <c r="E38" s="171"/>
      <c r="F38" s="183"/>
      <c r="G38" s="195"/>
      <c r="H38" s="202">
        <f t="shared" si="0"/>
        <v>0</v>
      </c>
      <c r="I38" s="209"/>
      <c r="J38" s="216"/>
      <c r="K38" s="229"/>
      <c r="L38" s="232" t="str">
        <f t="shared" si="1"/>
        <v/>
      </c>
    </row>
    <row r="39" spans="1:12" ht="20.25" customHeight="1">
      <c r="A39" s="151"/>
      <c r="B39" s="164"/>
      <c r="C39" s="172"/>
      <c r="D39" s="184"/>
      <c r="E39" s="171"/>
      <c r="F39" s="183"/>
      <c r="G39" s="195"/>
      <c r="H39" s="202">
        <f t="shared" si="0"/>
        <v>0</v>
      </c>
      <c r="I39" s="209"/>
      <c r="J39" s="216"/>
      <c r="K39" s="229"/>
      <c r="L39" s="232" t="str">
        <f t="shared" si="1"/>
        <v/>
      </c>
    </row>
    <row r="40" spans="1:12" ht="20.25" customHeight="1">
      <c r="A40" s="151"/>
      <c r="B40" s="164"/>
      <c r="C40" s="172"/>
      <c r="D40" s="184"/>
      <c r="E40" s="171"/>
      <c r="F40" s="183"/>
      <c r="G40" s="195"/>
      <c r="H40" s="202">
        <f t="shared" si="0"/>
        <v>0</v>
      </c>
      <c r="I40" s="209"/>
      <c r="J40" s="216"/>
      <c r="K40" s="229"/>
      <c r="L40" s="232" t="str">
        <f t="shared" si="1"/>
        <v/>
      </c>
    </row>
    <row r="41" spans="1:12" ht="20.25" customHeight="1">
      <c r="A41" s="151"/>
      <c r="B41" s="164"/>
      <c r="C41" s="172"/>
      <c r="D41" s="184"/>
      <c r="E41" s="171"/>
      <c r="F41" s="183"/>
      <c r="G41" s="195"/>
      <c r="H41" s="202">
        <f t="shared" si="0"/>
        <v>0</v>
      </c>
      <c r="I41" s="209"/>
      <c r="J41" s="216"/>
      <c r="K41" s="229"/>
      <c r="L41" s="232" t="str">
        <f t="shared" si="1"/>
        <v/>
      </c>
    </row>
    <row r="42" spans="1:12" ht="20.25" customHeight="1">
      <c r="A42" s="151"/>
      <c r="B42" s="164"/>
      <c r="C42" s="172"/>
      <c r="D42" s="184"/>
      <c r="E42" s="171"/>
      <c r="F42" s="183"/>
      <c r="G42" s="195"/>
      <c r="H42" s="202">
        <f t="shared" si="0"/>
        <v>0</v>
      </c>
      <c r="I42" s="209"/>
      <c r="J42" s="216"/>
      <c r="K42" s="229"/>
      <c r="L42" s="232" t="str">
        <f t="shared" si="1"/>
        <v/>
      </c>
    </row>
    <row r="43" spans="1:12" ht="20.25" customHeight="1">
      <c r="A43" s="152"/>
      <c r="B43" s="166"/>
      <c r="C43" s="173"/>
      <c r="D43" s="185"/>
      <c r="E43" s="173"/>
      <c r="F43" s="185"/>
      <c r="G43" s="197"/>
      <c r="H43" s="203">
        <f t="shared" si="0"/>
        <v>0</v>
      </c>
      <c r="I43" s="210"/>
      <c r="J43" s="217"/>
      <c r="K43" s="230"/>
      <c r="L43" s="232" t="str">
        <f t="shared" si="1"/>
        <v/>
      </c>
    </row>
    <row r="44" spans="1:12" ht="33.65" customHeight="1">
      <c r="A44" s="153" t="s">
        <v>10</v>
      </c>
      <c r="B44" s="167"/>
      <c r="C44" s="174"/>
      <c r="D44" s="174"/>
      <c r="E44" s="174"/>
      <c r="F44" s="174"/>
      <c r="G44" s="174"/>
      <c r="H44" s="204">
        <f>SUM(H13:H43)</f>
        <v>0</v>
      </c>
      <c r="I44" s="211" t="s">
        <v>12</v>
      </c>
      <c r="J44" s="218"/>
      <c r="K44" s="231">
        <f>ROUNDDOWN(ROUND(H44*24*60,1)/60,2)</f>
        <v>0</v>
      </c>
      <c r="L44" s="140" t="s">
        <v>39</v>
      </c>
    </row>
    <row r="45" spans="1:12" ht="19.5" customHeight="1">
      <c r="A45" s="154"/>
      <c r="B45" s="154"/>
      <c r="C45" s="175"/>
      <c r="D45" s="175"/>
      <c r="E45" s="175"/>
      <c r="F45" s="175"/>
      <c r="G45" s="175"/>
      <c r="H45" s="175" t="s">
        <v>40</v>
      </c>
      <c r="I45" s="175"/>
      <c r="J45" s="175"/>
      <c r="K45" s="175"/>
    </row>
  </sheetData>
  <mergeCells count="55">
    <mergeCell ref="A3:K3"/>
    <mergeCell ref="A4:D4"/>
    <mergeCell ref="A5:F5"/>
    <mergeCell ref="H5:J5"/>
    <mergeCell ref="A6:C6"/>
    <mergeCell ref="D6:K6"/>
    <mergeCell ref="A7:C7"/>
    <mergeCell ref="D7:K7"/>
    <mergeCell ref="A8:C8"/>
    <mergeCell ref="D8:K8"/>
    <mergeCell ref="A9:C9"/>
    <mergeCell ref="D9:H9"/>
    <mergeCell ref="J9:K9"/>
    <mergeCell ref="D10:G10"/>
    <mergeCell ref="C11:F11"/>
    <mergeCell ref="I13:J13"/>
    <mergeCell ref="I14:J14"/>
    <mergeCell ref="I15:J15"/>
    <mergeCell ref="I16:J16"/>
    <mergeCell ref="I17:J17"/>
    <mergeCell ref="I18:J18"/>
    <mergeCell ref="I19:J19"/>
    <mergeCell ref="I20:J20"/>
    <mergeCell ref="I21:J21"/>
    <mergeCell ref="I22:J22"/>
    <mergeCell ref="I23:J23"/>
    <mergeCell ref="I24:J24"/>
    <mergeCell ref="I25:J25"/>
    <mergeCell ref="I26:J26"/>
    <mergeCell ref="I27:J27"/>
    <mergeCell ref="I28:J28"/>
    <mergeCell ref="I29:J29"/>
    <mergeCell ref="I30:J30"/>
    <mergeCell ref="I31:J31"/>
    <mergeCell ref="I32:J32"/>
    <mergeCell ref="I33:J33"/>
    <mergeCell ref="I34:J34"/>
    <mergeCell ref="I35:J35"/>
    <mergeCell ref="I36:J36"/>
    <mergeCell ref="I37:J37"/>
    <mergeCell ref="I38:J38"/>
    <mergeCell ref="I39:J39"/>
    <mergeCell ref="I40:J40"/>
    <mergeCell ref="I41:J41"/>
    <mergeCell ref="I42:J42"/>
    <mergeCell ref="I43:J43"/>
    <mergeCell ref="A44:G44"/>
    <mergeCell ref="I44:J44"/>
    <mergeCell ref="A11:A12"/>
    <mergeCell ref="B11:B12"/>
    <mergeCell ref="G11:G12"/>
    <mergeCell ref="H11:H12"/>
    <mergeCell ref="I11:J12"/>
    <mergeCell ref="K11:K12"/>
    <mergeCell ref="L11:L12"/>
  </mergeCells>
  <phoneticPr fontId="11"/>
  <conditionalFormatting sqref="K13:K43 A13:I13 C19:I42 C18:D18 C16:H16 C14:H14 C15:I15 A43:I43 A14:B42">
    <cfRule type="expression" dxfId="40" priority="16" stopIfTrue="1">
      <formula>$B13="土"</formula>
    </cfRule>
    <cfRule type="expression" dxfId="39" priority="17" stopIfTrue="1">
      <formula>$B13="日"</formula>
    </cfRule>
    <cfRule type="expression" dxfId="38" priority="18" stopIfTrue="1">
      <formula>OR($B13="祝",$B13="振",$I13="休日")</formula>
    </cfRule>
  </conditionalFormatting>
  <conditionalFormatting sqref="I14">
    <cfRule type="expression" dxfId="37" priority="13" stopIfTrue="1">
      <formula>$B14="土"</formula>
    </cfRule>
    <cfRule type="expression" dxfId="36" priority="14" stopIfTrue="1">
      <formula>$B14="日"</formula>
    </cfRule>
    <cfRule type="expression" dxfId="35" priority="15" stopIfTrue="1">
      <formula>OR($B14="祝",$B14="振",$I14="休日")</formula>
    </cfRule>
  </conditionalFormatting>
  <conditionalFormatting sqref="I16">
    <cfRule type="expression" dxfId="34" priority="10" stopIfTrue="1">
      <formula>$B16="土"</formula>
    </cfRule>
    <cfRule type="expression" dxfId="33" priority="11" stopIfTrue="1">
      <formula>$B16="日"</formula>
    </cfRule>
    <cfRule type="expression" dxfId="32" priority="12" stopIfTrue="1">
      <formula>OR($B16="祝",$B16="振",$I16="休日")</formula>
    </cfRule>
  </conditionalFormatting>
  <conditionalFormatting sqref="E18:H18 E24:G24 E30:G30 E36:G36 E42:G42">
    <cfRule type="expression" dxfId="31" priority="7" stopIfTrue="1">
      <formula>$B18="土"</formula>
    </cfRule>
    <cfRule type="expression" dxfId="30" priority="8" stopIfTrue="1">
      <formula>$B18="日"</formula>
    </cfRule>
    <cfRule type="expression" dxfId="29" priority="9" stopIfTrue="1">
      <formula>OR($B18="祝",$B18="振",$I18="休日")</formula>
    </cfRule>
  </conditionalFormatting>
  <conditionalFormatting sqref="I18">
    <cfRule type="expression" dxfId="28" priority="4" stopIfTrue="1">
      <formula>$B18="土"</formula>
    </cfRule>
    <cfRule type="expression" dxfId="27" priority="5" stopIfTrue="1">
      <formula>$B18="日"</formula>
    </cfRule>
    <cfRule type="expression" dxfId="26" priority="6" stopIfTrue="1">
      <formula>OR($B18="祝",$B18="振",$I18="休日")</formula>
    </cfRule>
  </conditionalFormatting>
  <conditionalFormatting sqref="C17:I17 C23:G23 E29:G29 E35:G35 E41:G41">
    <cfRule type="expression" dxfId="25" priority="1" stopIfTrue="1">
      <formula>$B17="土"</formula>
    </cfRule>
    <cfRule type="expression" dxfId="24" priority="2" stopIfTrue="1">
      <formula>$B17="日"</formula>
    </cfRule>
    <cfRule type="expression" dxfId="23" priority="3" stopIfTrue="1">
      <formula>OR($B17="祝",$B17="振",$I17="休日")</formula>
    </cfRule>
  </conditionalFormatting>
  <dataValidations count="2">
    <dataValidation type="time" operator="greaterThan" allowBlank="1" showDropDown="0" showInputMessage="1" showErrorMessage="1" errorTitle="時刻を入力して下さい。" error="0:01以上の時刻を入力して下さい。" sqref="F13:F43 D13:D43">
      <formula1>0</formula1>
    </dataValidation>
    <dataValidation type="time" allowBlank="1" showDropDown="0" showInputMessage="1" showErrorMessage="1" errorTitle="時刻を入力してください。" error="0:00から23:59までの時刻が入力できます。" sqref="E13:E43 G13:G43 C13:C43">
      <formula1>0</formula1>
      <formula2>0.999988425925926</formula2>
    </dataValidation>
  </dataValidations>
  <pageMargins left="0.9055118110236221" right="0.19685039370078741" top="0.39370078740157483" bottom="0.39370078740157483" header="0.39370078740157483" footer="0.39370078740157483"/>
  <pageSetup paperSize="9" scale="92" fitToWidth="1" fitToHeight="1" orientation="portrait" usePrinterDefaults="1"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sheetPr codeName="Sheet6"/>
  <dimension ref="A2:M45"/>
  <sheetViews>
    <sheetView showGridLines="0" view="pageBreakPreview" zoomScaleSheetLayoutView="100" workbookViewId="0">
      <selection activeCell="E12" sqref="E12"/>
    </sheetView>
  </sheetViews>
  <sheetFormatPr defaultColWidth="9" defaultRowHeight="19.399999999999999" customHeight="1"/>
  <cols>
    <col min="1" max="1" width="6" style="138" customWidth="1"/>
    <col min="2" max="2" width="3.08984375" style="138" customWidth="1"/>
    <col min="3" max="3" width="7.6328125" style="139" customWidth="1"/>
    <col min="4" max="8" width="6.6328125" style="139" customWidth="1"/>
    <col min="9" max="9" width="12.6328125" style="140" customWidth="1"/>
    <col min="10" max="10" width="25.90625" style="140" customWidth="1"/>
    <col min="11" max="11" width="9.6328125" style="140" customWidth="1"/>
    <col min="12" max="16384" width="9" style="140"/>
  </cols>
  <sheetData>
    <row r="2" spans="1:13" ht="19.399999999999999" customHeight="1">
      <c r="A2" s="234" t="s">
        <v>57</v>
      </c>
      <c r="B2" s="238"/>
      <c r="C2" s="238"/>
    </row>
    <row r="3" spans="1:13" ht="28.5" customHeight="1">
      <c r="A3" s="143" t="s">
        <v>30</v>
      </c>
      <c r="B3" s="156"/>
      <c r="C3" s="156"/>
      <c r="D3" s="156"/>
      <c r="E3" s="156"/>
      <c r="F3" s="156"/>
      <c r="G3" s="156"/>
      <c r="H3" s="156"/>
      <c r="I3" s="156"/>
      <c r="J3" s="156"/>
      <c r="K3" s="219"/>
    </row>
    <row r="4" spans="1:13" ht="20.25" customHeight="1">
      <c r="A4" s="144" t="s">
        <v>58</v>
      </c>
      <c r="B4" s="157"/>
      <c r="C4" s="157"/>
      <c r="D4" s="157"/>
      <c r="E4" s="186"/>
      <c r="F4" s="186"/>
      <c r="G4" s="186"/>
      <c r="H4" s="186"/>
      <c r="I4" s="186"/>
      <c r="J4" s="186"/>
      <c r="K4" s="220"/>
    </row>
    <row r="5" spans="1:13" ht="12" customHeight="1">
      <c r="A5" s="145"/>
      <c r="B5" s="158"/>
      <c r="C5" s="158"/>
      <c r="D5" s="158"/>
      <c r="E5" s="158"/>
      <c r="F5" s="158"/>
      <c r="G5" s="192"/>
      <c r="H5" s="198"/>
      <c r="I5" s="198"/>
      <c r="J5" s="198"/>
      <c r="K5" s="221"/>
    </row>
    <row r="6" spans="1:13" ht="20.25" customHeight="1">
      <c r="A6" s="146" t="s">
        <v>23</v>
      </c>
      <c r="B6" s="159"/>
      <c r="C6" s="159"/>
      <c r="D6" s="243" t="s">
        <v>55</v>
      </c>
      <c r="E6" s="187"/>
      <c r="F6" s="187"/>
      <c r="G6" s="187"/>
      <c r="H6" s="187"/>
      <c r="I6" s="187"/>
      <c r="J6" s="187"/>
      <c r="K6" s="222"/>
    </row>
    <row r="7" spans="1:13" ht="20.25" customHeight="1">
      <c r="A7" s="147" t="s">
        <v>27</v>
      </c>
      <c r="B7" s="160"/>
      <c r="C7" s="160"/>
      <c r="D7" s="178" t="s">
        <v>34</v>
      </c>
      <c r="E7" s="188"/>
      <c r="F7" s="188"/>
      <c r="G7" s="188"/>
      <c r="H7" s="188"/>
      <c r="I7" s="188"/>
      <c r="J7" s="188"/>
      <c r="K7" s="223"/>
      <c r="M7" s="259"/>
    </row>
    <row r="8" spans="1:13" ht="15.65" customHeight="1">
      <c r="A8" s="147"/>
      <c r="B8" s="160"/>
      <c r="C8" s="160"/>
      <c r="D8" s="178"/>
      <c r="E8" s="188"/>
      <c r="F8" s="188"/>
      <c r="G8" s="188"/>
      <c r="H8" s="188"/>
      <c r="I8" s="188"/>
      <c r="J8" s="188"/>
      <c r="K8" s="223"/>
      <c r="L8" s="232"/>
    </row>
    <row r="9" spans="1:13" ht="20.25" customHeight="1">
      <c r="A9" s="148" t="s">
        <v>13</v>
      </c>
      <c r="B9" s="161"/>
      <c r="C9" s="161"/>
      <c r="D9" s="178" t="s">
        <v>65</v>
      </c>
      <c r="E9" s="178"/>
      <c r="F9" s="178"/>
      <c r="G9" s="178"/>
      <c r="H9" s="178"/>
      <c r="I9" s="205" t="s">
        <v>33</v>
      </c>
      <c r="J9" s="178" t="s">
        <v>22</v>
      </c>
      <c r="K9" s="255"/>
      <c r="M9" s="232"/>
    </row>
    <row r="10" spans="1:13" ht="20.25" customHeight="1">
      <c r="A10" s="148"/>
      <c r="B10" s="161"/>
      <c r="C10" s="161" t="s">
        <v>17</v>
      </c>
      <c r="D10" s="244" t="s">
        <v>6</v>
      </c>
      <c r="E10" s="244"/>
      <c r="F10" s="244"/>
      <c r="G10" s="244"/>
      <c r="H10" s="199"/>
      <c r="I10" s="161" t="s">
        <v>11</v>
      </c>
      <c r="J10" s="244" t="s">
        <v>6</v>
      </c>
      <c r="K10" s="225"/>
    </row>
    <row r="11" spans="1:13" s="141" customFormat="1" ht="20.25" customHeight="1">
      <c r="A11" s="235" t="s">
        <v>2</v>
      </c>
      <c r="B11" s="239" t="s">
        <v>5</v>
      </c>
      <c r="C11" s="242" t="s">
        <v>36</v>
      </c>
      <c r="D11" s="245"/>
      <c r="E11" s="245"/>
      <c r="F11" s="246"/>
      <c r="G11" s="200" t="s">
        <v>20</v>
      </c>
      <c r="H11" s="200" t="s">
        <v>38</v>
      </c>
      <c r="I11" s="247" t="s">
        <v>68</v>
      </c>
      <c r="J11" s="250"/>
      <c r="K11" s="256" t="s">
        <v>35</v>
      </c>
      <c r="L11" s="233"/>
      <c r="M11" s="141"/>
    </row>
    <row r="12" spans="1:13" s="141" customFormat="1" ht="20.25" customHeight="1">
      <c r="A12" s="236"/>
      <c r="B12" s="240"/>
      <c r="C12" s="169" t="s">
        <v>14</v>
      </c>
      <c r="D12" s="181" t="s">
        <v>7</v>
      </c>
      <c r="E12" s="169" t="s">
        <v>14</v>
      </c>
      <c r="F12" s="181" t="s">
        <v>7</v>
      </c>
      <c r="G12" s="201"/>
      <c r="H12" s="201"/>
      <c r="I12" s="248"/>
      <c r="J12" s="251"/>
      <c r="K12" s="257"/>
      <c r="L12" s="233"/>
      <c r="M12" s="141"/>
    </row>
    <row r="13" spans="1:13" ht="20.25" customHeight="1">
      <c r="A13" s="151">
        <v>44105</v>
      </c>
      <c r="B13" s="164" t="s">
        <v>60</v>
      </c>
      <c r="C13" s="170">
        <v>0.375</v>
      </c>
      <c r="D13" s="182">
        <v>0.5</v>
      </c>
      <c r="E13" s="170">
        <v>0.54166666666666663</v>
      </c>
      <c r="F13" s="191">
        <v>0.71875</v>
      </c>
      <c r="G13" s="195">
        <v>0</v>
      </c>
      <c r="H13" s="202">
        <f>(D13-C13)+(F13-E13)-G13</f>
        <v>0.30208333333333337</v>
      </c>
      <c r="I13" s="208" t="s">
        <v>29</v>
      </c>
      <c r="J13" s="252"/>
      <c r="K13" s="228" t="s">
        <v>70</v>
      </c>
    </row>
    <row r="14" spans="1:13" ht="20.25" customHeight="1">
      <c r="A14" s="237">
        <f t="shared" ref="A14:A42" si="0">A13+1</f>
        <v>44106</v>
      </c>
      <c r="B14" s="241" t="s">
        <v>61</v>
      </c>
      <c r="C14" s="171">
        <v>0.375</v>
      </c>
      <c r="D14" s="183">
        <v>0.45833333333333331</v>
      </c>
      <c r="E14" s="171">
        <v>0.54166666666666663</v>
      </c>
      <c r="F14" s="183">
        <v>0.72916666666666663</v>
      </c>
      <c r="G14" s="195">
        <v>0</v>
      </c>
      <c r="H14" s="202">
        <f>(D14-C14)+(F14-E14)-G14</f>
        <v>0.27083333333333331</v>
      </c>
      <c r="I14" s="209" t="s">
        <v>9</v>
      </c>
      <c r="J14" s="253"/>
      <c r="K14" s="229" t="s">
        <v>43</v>
      </c>
    </row>
    <row r="15" spans="1:13" ht="20.25" customHeight="1">
      <c r="A15" s="151">
        <f t="shared" si="0"/>
        <v>44107</v>
      </c>
      <c r="B15" s="164" t="s">
        <v>0</v>
      </c>
      <c r="C15" s="171"/>
      <c r="D15" s="183"/>
      <c r="E15" s="171"/>
      <c r="F15" s="183"/>
      <c r="G15" s="195"/>
      <c r="H15" s="202"/>
      <c r="I15" s="209"/>
      <c r="J15" s="253"/>
      <c r="K15" s="229"/>
    </row>
    <row r="16" spans="1:13" ht="20.25" customHeight="1">
      <c r="A16" s="237">
        <f t="shared" si="0"/>
        <v>44108</v>
      </c>
      <c r="B16" s="241" t="s">
        <v>4</v>
      </c>
      <c r="C16" s="172"/>
      <c r="D16" s="184"/>
      <c r="E16" s="171"/>
      <c r="F16" s="183"/>
      <c r="G16" s="195"/>
      <c r="H16" s="202"/>
      <c r="I16" s="209"/>
      <c r="J16" s="253"/>
      <c r="K16" s="229"/>
    </row>
    <row r="17" spans="1:11" ht="20.25" customHeight="1">
      <c r="A17" s="151">
        <f t="shared" si="0"/>
        <v>44109</v>
      </c>
      <c r="B17" s="164" t="s">
        <v>59</v>
      </c>
      <c r="C17" s="171">
        <v>0.375</v>
      </c>
      <c r="D17" s="183">
        <v>0.5</v>
      </c>
      <c r="E17" s="171">
        <v>0.54166666666666663</v>
      </c>
      <c r="F17" s="183">
        <v>0.625</v>
      </c>
      <c r="G17" s="195">
        <v>2.0833333333333332e-002</v>
      </c>
      <c r="H17" s="202">
        <f>(D17-C17)+(F17-E17)-G17</f>
        <v>0.18750000000000003</v>
      </c>
      <c r="I17" s="209" t="s">
        <v>24</v>
      </c>
      <c r="J17" s="253"/>
      <c r="K17" s="229" t="s">
        <v>31</v>
      </c>
    </row>
    <row r="18" spans="1:11" ht="20.25" customHeight="1">
      <c r="A18" s="237">
        <f t="shared" si="0"/>
        <v>44110</v>
      </c>
      <c r="B18" s="241" t="s">
        <v>62</v>
      </c>
      <c r="C18" s="170"/>
      <c r="D18" s="182"/>
      <c r="E18" s="171">
        <v>0.54166666666666663</v>
      </c>
      <c r="F18" s="183">
        <v>0.70833333333333337</v>
      </c>
      <c r="G18" s="195">
        <v>6.25e-002</v>
      </c>
      <c r="H18" s="202">
        <f>(D18-C18)+(F18-E18)-G18</f>
        <v>0.10416666666666674</v>
      </c>
      <c r="I18" s="209" t="s">
        <v>67</v>
      </c>
      <c r="J18" s="253"/>
      <c r="K18" s="229" t="s">
        <v>43</v>
      </c>
    </row>
    <row r="19" spans="1:11" ht="20.25" customHeight="1">
      <c r="A19" s="151">
        <f t="shared" si="0"/>
        <v>44111</v>
      </c>
      <c r="B19" s="164" t="s">
        <v>3</v>
      </c>
      <c r="C19" s="170"/>
      <c r="D19" s="182"/>
      <c r="E19" s="189"/>
      <c r="F19" s="191"/>
      <c r="G19" s="196"/>
      <c r="H19" s="202"/>
      <c r="I19" s="209"/>
      <c r="J19" s="253"/>
      <c r="K19" s="229"/>
    </row>
    <row r="20" spans="1:11" ht="20.25" customHeight="1">
      <c r="A20" s="237">
        <f t="shared" si="0"/>
        <v>44112</v>
      </c>
      <c r="B20" s="241" t="s">
        <v>60</v>
      </c>
      <c r="C20" s="172"/>
      <c r="D20" s="184"/>
      <c r="E20" s="171"/>
      <c r="F20" s="183"/>
      <c r="G20" s="195"/>
      <c r="H20" s="202"/>
      <c r="I20" s="209"/>
      <c r="J20" s="253"/>
      <c r="K20" s="229"/>
    </row>
    <row r="21" spans="1:11" ht="20.25" customHeight="1">
      <c r="A21" s="151">
        <f t="shared" si="0"/>
        <v>44113</v>
      </c>
      <c r="B21" s="164" t="s">
        <v>63</v>
      </c>
      <c r="C21" s="172"/>
      <c r="D21" s="184"/>
      <c r="E21" s="171"/>
      <c r="F21" s="183"/>
      <c r="G21" s="195"/>
      <c r="H21" s="202"/>
      <c r="I21" s="209"/>
      <c r="J21" s="253"/>
      <c r="K21" s="229"/>
    </row>
    <row r="22" spans="1:11" ht="20.25" customHeight="1">
      <c r="A22" s="237">
        <f t="shared" si="0"/>
        <v>44114</v>
      </c>
      <c r="B22" s="241" t="s">
        <v>0</v>
      </c>
      <c r="C22" s="172"/>
      <c r="D22" s="184"/>
      <c r="E22" s="171"/>
      <c r="F22" s="183"/>
      <c r="G22" s="195"/>
      <c r="H22" s="202" t="str">
        <f t="shared" ref="H22:H43" si="1">IF((D22-C22)+(F22-E22)-G22=0,"",(D22-C22)+(F22-E22)-G22)</f>
        <v/>
      </c>
      <c r="I22" s="209"/>
      <c r="J22" s="253"/>
      <c r="K22" s="229"/>
    </row>
    <row r="23" spans="1:11" ht="20.25" customHeight="1">
      <c r="A23" s="151">
        <f t="shared" si="0"/>
        <v>44115</v>
      </c>
      <c r="B23" s="164" t="s">
        <v>4</v>
      </c>
      <c r="C23" s="172"/>
      <c r="D23" s="184"/>
      <c r="E23" s="171"/>
      <c r="F23" s="183"/>
      <c r="G23" s="195"/>
      <c r="H23" s="202" t="str">
        <f t="shared" si="1"/>
        <v/>
      </c>
      <c r="I23" s="209"/>
      <c r="J23" s="253"/>
      <c r="K23" s="229"/>
    </row>
    <row r="24" spans="1:11" ht="20.25" customHeight="1">
      <c r="A24" s="237">
        <f t="shared" si="0"/>
        <v>44116</v>
      </c>
      <c r="B24" s="241" t="s">
        <v>59</v>
      </c>
      <c r="C24" s="172"/>
      <c r="D24" s="184"/>
      <c r="E24" s="171"/>
      <c r="F24" s="183"/>
      <c r="G24" s="195"/>
      <c r="H24" s="202" t="str">
        <f t="shared" si="1"/>
        <v/>
      </c>
      <c r="I24" s="209"/>
      <c r="J24" s="253"/>
      <c r="K24" s="229"/>
    </row>
    <row r="25" spans="1:11" ht="20.25" customHeight="1">
      <c r="A25" s="151">
        <f t="shared" si="0"/>
        <v>44117</v>
      </c>
      <c r="B25" s="164" t="s">
        <v>62</v>
      </c>
      <c r="C25" s="172"/>
      <c r="D25" s="184"/>
      <c r="E25" s="171"/>
      <c r="F25" s="183"/>
      <c r="G25" s="195"/>
      <c r="H25" s="202" t="str">
        <f t="shared" si="1"/>
        <v/>
      </c>
      <c r="I25" s="209"/>
      <c r="J25" s="253"/>
      <c r="K25" s="229"/>
    </row>
    <row r="26" spans="1:11" ht="20.25" customHeight="1">
      <c r="A26" s="237">
        <f t="shared" si="0"/>
        <v>44118</v>
      </c>
      <c r="B26" s="241" t="s">
        <v>3</v>
      </c>
      <c r="C26" s="172"/>
      <c r="D26" s="184"/>
      <c r="E26" s="171"/>
      <c r="F26" s="183"/>
      <c r="G26" s="195"/>
      <c r="H26" s="202" t="str">
        <f t="shared" si="1"/>
        <v/>
      </c>
      <c r="I26" s="209"/>
      <c r="J26" s="253"/>
      <c r="K26" s="229"/>
    </row>
    <row r="27" spans="1:11" ht="20.25" customHeight="1">
      <c r="A27" s="151">
        <f t="shared" si="0"/>
        <v>44119</v>
      </c>
      <c r="B27" s="164" t="s">
        <v>60</v>
      </c>
      <c r="C27" s="172"/>
      <c r="D27" s="184"/>
      <c r="E27" s="171"/>
      <c r="F27" s="183"/>
      <c r="G27" s="195"/>
      <c r="H27" s="202" t="str">
        <f t="shared" si="1"/>
        <v/>
      </c>
      <c r="I27" s="209"/>
      <c r="J27" s="253"/>
      <c r="K27" s="229"/>
    </row>
    <row r="28" spans="1:11" ht="20.25" customHeight="1">
      <c r="A28" s="237">
        <f t="shared" si="0"/>
        <v>44120</v>
      </c>
      <c r="B28" s="241" t="s">
        <v>63</v>
      </c>
      <c r="C28" s="172"/>
      <c r="D28" s="184"/>
      <c r="E28" s="171"/>
      <c r="F28" s="183"/>
      <c r="G28" s="195"/>
      <c r="H28" s="202" t="str">
        <f t="shared" si="1"/>
        <v/>
      </c>
      <c r="I28" s="209"/>
      <c r="J28" s="253"/>
      <c r="K28" s="229"/>
    </row>
    <row r="29" spans="1:11" ht="20.25" customHeight="1">
      <c r="A29" s="151">
        <f t="shared" si="0"/>
        <v>44121</v>
      </c>
      <c r="B29" s="164" t="s">
        <v>0</v>
      </c>
      <c r="C29" s="172"/>
      <c r="D29" s="184"/>
      <c r="E29" s="171"/>
      <c r="F29" s="183"/>
      <c r="G29" s="195"/>
      <c r="H29" s="202" t="str">
        <f t="shared" si="1"/>
        <v/>
      </c>
      <c r="I29" s="209"/>
      <c r="J29" s="253"/>
      <c r="K29" s="229"/>
    </row>
    <row r="30" spans="1:11" ht="20.25" customHeight="1">
      <c r="A30" s="237">
        <f t="shared" si="0"/>
        <v>44122</v>
      </c>
      <c r="B30" s="241" t="s">
        <v>4</v>
      </c>
      <c r="C30" s="172"/>
      <c r="D30" s="184"/>
      <c r="E30" s="171"/>
      <c r="F30" s="183"/>
      <c r="G30" s="195"/>
      <c r="H30" s="202" t="str">
        <f t="shared" si="1"/>
        <v/>
      </c>
      <c r="I30" s="209"/>
      <c r="J30" s="253"/>
      <c r="K30" s="229"/>
    </row>
    <row r="31" spans="1:11" ht="20.25" customHeight="1">
      <c r="A31" s="151">
        <f t="shared" si="0"/>
        <v>44123</v>
      </c>
      <c r="B31" s="164" t="s">
        <v>59</v>
      </c>
      <c r="C31" s="172"/>
      <c r="D31" s="184"/>
      <c r="E31" s="171"/>
      <c r="F31" s="183"/>
      <c r="G31" s="195"/>
      <c r="H31" s="202" t="str">
        <f t="shared" si="1"/>
        <v/>
      </c>
      <c r="I31" s="209" t="s">
        <v>69</v>
      </c>
      <c r="J31" s="253"/>
      <c r="K31" s="229"/>
    </row>
    <row r="32" spans="1:11" ht="20.25" customHeight="1">
      <c r="A32" s="237">
        <f t="shared" si="0"/>
        <v>44124</v>
      </c>
      <c r="B32" s="241" t="s">
        <v>62</v>
      </c>
      <c r="C32" s="172"/>
      <c r="D32" s="184"/>
      <c r="E32" s="171"/>
      <c r="F32" s="183"/>
      <c r="G32" s="195"/>
      <c r="H32" s="202" t="str">
        <f t="shared" si="1"/>
        <v/>
      </c>
      <c r="I32" s="209"/>
      <c r="J32" s="253"/>
      <c r="K32" s="229"/>
    </row>
    <row r="33" spans="1:11" ht="20.25" customHeight="1">
      <c r="A33" s="151">
        <f t="shared" si="0"/>
        <v>44125</v>
      </c>
      <c r="B33" s="164" t="s">
        <v>3</v>
      </c>
      <c r="C33" s="172"/>
      <c r="D33" s="184"/>
      <c r="E33" s="171"/>
      <c r="F33" s="183"/>
      <c r="G33" s="195"/>
      <c r="H33" s="202" t="str">
        <f t="shared" si="1"/>
        <v/>
      </c>
      <c r="I33" s="209"/>
      <c r="J33" s="253"/>
      <c r="K33" s="229"/>
    </row>
    <row r="34" spans="1:11" ht="20.25" customHeight="1">
      <c r="A34" s="237">
        <f t="shared" si="0"/>
        <v>44126</v>
      </c>
      <c r="B34" s="241" t="s">
        <v>60</v>
      </c>
      <c r="C34" s="172"/>
      <c r="D34" s="184"/>
      <c r="E34" s="171"/>
      <c r="F34" s="183"/>
      <c r="G34" s="195"/>
      <c r="H34" s="202" t="str">
        <f t="shared" si="1"/>
        <v/>
      </c>
      <c r="I34" s="209"/>
      <c r="J34" s="253"/>
      <c r="K34" s="229"/>
    </row>
    <row r="35" spans="1:11" ht="20.25" customHeight="1">
      <c r="A35" s="151">
        <f t="shared" si="0"/>
        <v>44127</v>
      </c>
      <c r="B35" s="164" t="s">
        <v>63</v>
      </c>
      <c r="C35" s="172"/>
      <c r="D35" s="184"/>
      <c r="E35" s="171"/>
      <c r="F35" s="183"/>
      <c r="G35" s="195"/>
      <c r="H35" s="202" t="str">
        <f t="shared" si="1"/>
        <v/>
      </c>
      <c r="I35" s="209"/>
      <c r="J35" s="253"/>
      <c r="K35" s="229"/>
    </row>
    <row r="36" spans="1:11" ht="20.25" customHeight="1">
      <c r="A36" s="237">
        <f t="shared" si="0"/>
        <v>44128</v>
      </c>
      <c r="B36" s="241" t="s">
        <v>0</v>
      </c>
      <c r="C36" s="172"/>
      <c r="D36" s="184"/>
      <c r="E36" s="171"/>
      <c r="F36" s="183"/>
      <c r="G36" s="195"/>
      <c r="H36" s="202" t="str">
        <f t="shared" si="1"/>
        <v/>
      </c>
      <c r="I36" s="209"/>
      <c r="J36" s="253"/>
      <c r="K36" s="229"/>
    </row>
    <row r="37" spans="1:11" ht="20.25" customHeight="1">
      <c r="A37" s="151">
        <f t="shared" si="0"/>
        <v>44129</v>
      </c>
      <c r="B37" s="164" t="s">
        <v>4</v>
      </c>
      <c r="C37" s="172"/>
      <c r="D37" s="184"/>
      <c r="E37" s="171"/>
      <c r="F37" s="183"/>
      <c r="G37" s="195"/>
      <c r="H37" s="202" t="str">
        <f t="shared" si="1"/>
        <v/>
      </c>
      <c r="I37" s="209"/>
      <c r="J37" s="253"/>
      <c r="K37" s="229"/>
    </row>
    <row r="38" spans="1:11" ht="20.25" customHeight="1">
      <c r="A38" s="237">
        <f t="shared" si="0"/>
        <v>44130</v>
      </c>
      <c r="B38" s="241" t="s">
        <v>59</v>
      </c>
      <c r="C38" s="172"/>
      <c r="D38" s="184"/>
      <c r="E38" s="171"/>
      <c r="F38" s="183"/>
      <c r="G38" s="195"/>
      <c r="H38" s="202" t="str">
        <f t="shared" si="1"/>
        <v/>
      </c>
      <c r="I38" s="209"/>
      <c r="J38" s="253"/>
      <c r="K38" s="229"/>
    </row>
    <row r="39" spans="1:11" ht="20.25" customHeight="1">
      <c r="A39" s="151">
        <f t="shared" si="0"/>
        <v>44131</v>
      </c>
      <c r="B39" s="164" t="s">
        <v>62</v>
      </c>
      <c r="C39" s="172"/>
      <c r="D39" s="184"/>
      <c r="E39" s="171"/>
      <c r="F39" s="183"/>
      <c r="G39" s="195"/>
      <c r="H39" s="202" t="str">
        <f t="shared" si="1"/>
        <v/>
      </c>
      <c r="I39" s="209"/>
      <c r="J39" s="253"/>
      <c r="K39" s="229"/>
    </row>
    <row r="40" spans="1:11" ht="20.25" customHeight="1">
      <c r="A40" s="237">
        <f t="shared" si="0"/>
        <v>44132</v>
      </c>
      <c r="B40" s="241" t="s">
        <v>3</v>
      </c>
      <c r="C40" s="172"/>
      <c r="D40" s="184"/>
      <c r="E40" s="171"/>
      <c r="F40" s="183"/>
      <c r="G40" s="195"/>
      <c r="H40" s="202" t="str">
        <f t="shared" si="1"/>
        <v/>
      </c>
      <c r="I40" s="209"/>
      <c r="J40" s="253"/>
      <c r="K40" s="229"/>
    </row>
    <row r="41" spans="1:11" ht="20.25" customHeight="1">
      <c r="A41" s="151">
        <f t="shared" si="0"/>
        <v>44133</v>
      </c>
      <c r="B41" s="164" t="s">
        <v>60</v>
      </c>
      <c r="C41" s="172"/>
      <c r="D41" s="184"/>
      <c r="E41" s="171"/>
      <c r="F41" s="183"/>
      <c r="G41" s="195"/>
      <c r="H41" s="202" t="str">
        <f t="shared" si="1"/>
        <v/>
      </c>
      <c r="I41" s="209"/>
      <c r="J41" s="253"/>
      <c r="K41" s="229"/>
    </row>
    <row r="42" spans="1:11" ht="20.25" customHeight="1">
      <c r="A42" s="237">
        <f t="shared" si="0"/>
        <v>44134</v>
      </c>
      <c r="B42" s="164" t="s">
        <v>63</v>
      </c>
      <c r="C42" s="172"/>
      <c r="D42" s="184"/>
      <c r="E42" s="171"/>
      <c r="F42" s="183"/>
      <c r="G42" s="195"/>
      <c r="H42" s="202" t="str">
        <f t="shared" si="1"/>
        <v/>
      </c>
      <c r="I42" s="209"/>
      <c r="J42" s="253"/>
      <c r="K42" s="229"/>
    </row>
    <row r="43" spans="1:11" ht="20.25" customHeight="1">
      <c r="A43" s="152">
        <v>44500</v>
      </c>
      <c r="B43" s="166" t="s">
        <v>32</v>
      </c>
      <c r="C43" s="173"/>
      <c r="D43" s="185"/>
      <c r="E43" s="173"/>
      <c r="F43" s="185"/>
      <c r="G43" s="197"/>
      <c r="H43" s="203" t="str">
        <f t="shared" si="1"/>
        <v/>
      </c>
      <c r="I43" s="210"/>
      <c r="J43" s="254"/>
      <c r="K43" s="230"/>
    </row>
    <row r="44" spans="1:11" ht="20.25" customHeight="1">
      <c r="A44" s="153" t="s">
        <v>10</v>
      </c>
      <c r="B44" s="167"/>
      <c r="C44" s="174"/>
      <c r="D44" s="174"/>
      <c r="E44" s="174"/>
      <c r="F44" s="174"/>
      <c r="G44" s="174"/>
      <c r="H44" s="204">
        <f>SUM(H13:H43)</f>
        <v>0.86458333333333348</v>
      </c>
      <c r="I44" s="249" t="s">
        <v>71</v>
      </c>
      <c r="J44" s="218"/>
      <c r="K44" s="258">
        <f>ROUNDDOWN(ROUND(H44*24*60,1)/60,2)</f>
        <v>20.75</v>
      </c>
    </row>
    <row r="45" spans="1:11" ht="19.5" customHeight="1">
      <c r="A45" s="154"/>
      <c r="B45" s="154"/>
      <c r="C45" s="175"/>
      <c r="D45" s="175"/>
      <c r="E45" s="175"/>
      <c r="F45" s="175"/>
      <c r="G45" s="175"/>
      <c r="H45" s="175"/>
      <c r="I45" s="175"/>
      <c r="J45" s="175"/>
      <c r="K45" s="175"/>
    </row>
  </sheetData>
  <mergeCells count="56">
    <mergeCell ref="A2:C2"/>
    <mergeCell ref="A3:K3"/>
    <mergeCell ref="A4:D4"/>
    <mergeCell ref="A5:F5"/>
    <mergeCell ref="H5:J5"/>
    <mergeCell ref="A6:C6"/>
    <mergeCell ref="D6:K6"/>
    <mergeCell ref="A7:C7"/>
    <mergeCell ref="D7:K7"/>
    <mergeCell ref="A8:C8"/>
    <mergeCell ref="D8:K8"/>
    <mergeCell ref="A9:C9"/>
    <mergeCell ref="D9:H9"/>
    <mergeCell ref="J9:K9"/>
    <mergeCell ref="D10:G10"/>
    <mergeCell ref="C11:F11"/>
    <mergeCell ref="I13:J13"/>
    <mergeCell ref="I14:J14"/>
    <mergeCell ref="I15:J15"/>
    <mergeCell ref="I16:J16"/>
    <mergeCell ref="I17:J17"/>
    <mergeCell ref="I18:J18"/>
    <mergeCell ref="I19:J19"/>
    <mergeCell ref="I20:J20"/>
    <mergeCell ref="I21:J21"/>
    <mergeCell ref="I22:J22"/>
    <mergeCell ref="I23:J23"/>
    <mergeCell ref="I24:J24"/>
    <mergeCell ref="I25:J25"/>
    <mergeCell ref="I26:J26"/>
    <mergeCell ref="I27:J27"/>
    <mergeCell ref="I28:J28"/>
    <mergeCell ref="I29:J29"/>
    <mergeCell ref="I30:J30"/>
    <mergeCell ref="I31:J31"/>
    <mergeCell ref="I32:J32"/>
    <mergeCell ref="I33:J33"/>
    <mergeCell ref="I34:J34"/>
    <mergeCell ref="I35:J35"/>
    <mergeCell ref="I36:J36"/>
    <mergeCell ref="I37:J37"/>
    <mergeCell ref="I38:J38"/>
    <mergeCell ref="I39:J39"/>
    <mergeCell ref="I40:J40"/>
    <mergeCell ref="I41:J41"/>
    <mergeCell ref="I42:J42"/>
    <mergeCell ref="I43:J43"/>
    <mergeCell ref="A44:G44"/>
    <mergeCell ref="I44:J44"/>
    <mergeCell ref="A11:A12"/>
    <mergeCell ref="B11:B12"/>
    <mergeCell ref="G11:G12"/>
    <mergeCell ref="H11:H12"/>
    <mergeCell ref="I11:J12"/>
    <mergeCell ref="K11:K12"/>
    <mergeCell ref="L11:L12"/>
  </mergeCells>
  <phoneticPr fontId="11"/>
  <conditionalFormatting sqref="A13:I13 A15:I15 A14:H14 A16:H16 A18:D18 A19:I43 A17:B17 K13:K43">
    <cfRule type="expression" dxfId="22" priority="16" stopIfTrue="1">
      <formula>$B13="土"</formula>
    </cfRule>
    <cfRule type="expression" dxfId="21" priority="17" stopIfTrue="1">
      <formula>$B13="日"</formula>
    </cfRule>
    <cfRule type="expression" dxfId="20" priority="18" stopIfTrue="1">
      <formula>OR($B13="祝",$B13="振",$I13="休日")</formula>
    </cfRule>
  </conditionalFormatting>
  <conditionalFormatting sqref="I14">
    <cfRule type="expression" dxfId="19" priority="13" stopIfTrue="1">
      <formula>$B14="土"</formula>
    </cfRule>
    <cfRule type="expression" dxfId="18" priority="14" stopIfTrue="1">
      <formula>$B14="日"</formula>
    </cfRule>
    <cfRule type="expression" dxfId="17" priority="15" stopIfTrue="1">
      <formula>OR($B14="祝",$B14="振",$I14="休日")</formula>
    </cfRule>
  </conditionalFormatting>
  <conditionalFormatting sqref="I16">
    <cfRule type="expression" dxfId="16" priority="10" stopIfTrue="1">
      <formula>$B16="土"</formula>
    </cfRule>
    <cfRule type="expression" dxfId="15" priority="11" stopIfTrue="1">
      <formula>$B16="日"</formula>
    </cfRule>
    <cfRule type="expression" dxfId="14" priority="12" stopIfTrue="1">
      <formula>OR($B16="祝",$B16="振",$I16="休日")</formula>
    </cfRule>
  </conditionalFormatting>
  <conditionalFormatting sqref="E18:H18">
    <cfRule type="expression" dxfId="13" priority="7" stopIfTrue="1">
      <formula>$B18="土"</formula>
    </cfRule>
    <cfRule type="expression" dxfId="12" priority="8" stopIfTrue="1">
      <formula>$B18="日"</formula>
    </cfRule>
    <cfRule type="expression" dxfId="11" priority="9" stopIfTrue="1">
      <formula>OR($B18="祝",$B18="振",$I18="休日")</formula>
    </cfRule>
  </conditionalFormatting>
  <conditionalFormatting sqref="I18">
    <cfRule type="expression" dxfId="10" priority="4" stopIfTrue="1">
      <formula>$B18="土"</formula>
    </cfRule>
    <cfRule type="expression" dxfId="9" priority="5" stopIfTrue="1">
      <formula>$B18="日"</formula>
    </cfRule>
    <cfRule type="expression" dxfId="8" priority="6" stopIfTrue="1">
      <formula>OR($B18="祝",$B18="振",$I18="休日")</formula>
    </cfRule>
  </conditionalFormatting>
  <conditionalFormatting sqref="C17:I17">
    <cfRule type="expression" dxfId="7" priority="1" stopIfTrue="1">
      <formula>$B17="土"</formula>
    </cfRule>
    <cfRule type="expression" dxfId="6" priority="2" stopIfTrue="1">
      <formula>$B17="日"</formula>
    </cfRule>
    <cfRule type="expression" dxfId="5" priority="3" stopIfTrue="1">
      <formula>OR($B17="祝",$B17="振",$I17="休日")</formula>
    </cfRule>
  </conditionalFormatting>
  <dataValidations count="2">
    <dataValidation type="time" operator="greaterThan" allowBlank="1" showDropDown="0" showInputMessage="1" showErrorMessage="1" errorTitle="時刻を入力して下さい。" error="0:01以上の時刻を入力して下さい。" sqref="F13:F43 D13:D43">
      <formula1>0</formula1>
    </dataValidation>
    <dataValidation type="time" allowBlank="1" showDropDown="0" showInputMessage="1" showErrorMessage="1" errorTitle="時刻を入力してください。" error="0:00から23:59までの時刻が入力できます。" sqref="E13:E43 G13:G43 C13:C43">
      <formula1>0</formula1>
      <formula2>0.999988425925926</formula2>
    </dataValidation>
  </dataValidations>
  <pageMargins left="0.9055118110236221" right="0.19685039370078741" top="0.39370078740157483" bottom="0.39370078740157483" header="0.39370078740157483" footer="0.39370078740157483"/>
  <pageSetup paperSize="9" scale="86" fitToWidth="1" fitToHeight="1" orientation="portrait" usePrinterDefaults="1"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10</vt:i4>
      </vt:variant>
    </vt:vector>
  </HeadingPairs>
  <TitlesOfParts>
    <vt:vector size="10" baseType="lpstr">
      <vt:lpstr>様式第１－１</vt:lpstr>
      <vt:lpstr>様式第１ー２ー１</vt:lpstr>
      <vt:lpstr>様式第１－２－２</vt:lpstr>
      <vt:lpstr>様式第２－１</vt:lpstr>
      <vt:lpstr>様式第２－２－１</vt:lpstr>
      <vt:lpstr>様式第２－２－２</vt:lpstr>
      <vt:lpstr>様式第２－２－３</vt:lpstr>
      <vt:lpstr>様式第３</vt:lpstr>
      <vt:lpstr>様式第３（記載例）</vt:lpstr>
      <vt:lpstr>祝日</vt:lpstr>
    </vt:vector>
  </TitlesOfParts>
  <Company>新ｴﾈﾙｷﾞｰ産業技術総合開発機構</Company>
  <LinksUpToDate>false</LinksUpToDate>
  <SharedDoc>false</SharedDoc>
  <HyperlinksChanged>false</HyperlinksChanged>
  <AppVersion>5.0.4</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田中 かおり</dc:creator>
  <cp:lastModifiedBy>今川 紘希</cp:lastModifiedBy>
  <cp:lastPrinted>2022-06-03T10:35:43Z</cp:lastPrinted>
  <dcterms:created xsi:type="dcterms:W3CDTF">2001-08-10T04:40:44Z</dcterms:created>
  <dcterms:modified xsi:type="dcterms:W3CDTF">2024-03-08T09:29:29Z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5.0.4.0</vt:lpwstr>
    </vt:vector>
  </property>
  <property fmtid="{DCFEDD21-7773-49B2-8022-6FC58DB5260B}" pid="3" name="LastSavedVersion">
    <vt:lpwstr>5.0.4.0</vt:lpwstr>
  </property>
  <property fmtid="{DCFEDD21-7773-49B2-8022-6FC58DB5260B}" pid="4" name="LastSavedDate">
    <vt:filetime>2024-03-08T09:29:29Z</vt:filetime>
  </property>
</Properties>
</file>