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24"/>
  </bookViews>
  <sheets>
    <sheet name="素材生産 (R3.10)" sheetId="7" r:id="rId1"/>
    <sheet name="造林保育 (R3.10)" sheetId="8" r:id="rId2"/>
  </sheets>
  <definedNames>
    <definedName name="_xlnm._FilterDatabase" localSheetId="0" hidden="1">'素材生産 (R3.10)'!$A$5:$L$63</definedName>
    <definedName name="_xlnm._FilterDatabase" localSheetId="1" hidden="1">'造林保育 (R3.10)'!$A$5:$L$64</definedName>
    <definedName name="_xlnm.Print_Area" localSheetId="0">'素材生産 (R3.10)'!$A:$L</definedName>
    <definedName name="_xlnm.Print_Area" localSheetId="1">'造林保育 (R3.10)'!$A:$L</definedName>
    <definedName name="_xlnm.Print_Titles" localSheetId="0">'素材生産 (R3.10)'!$1:$5</definedName>
    <definedName name="_xlnm.Print_Titles" localSheetId="1">'造林保育 (R3.10)'!$1:$5</definedName>
  </definedNames>
  <calcPr calcId="152511"/>
</workbook>
</file>

<file path=xl/calcChain.xml><?xml version="1.0" encoding="utf-8"?>
<calcChain xmlns="http://schemas.openxmlformats.org/spreadsheetml/2006/main">
  <c r="K65" i="8" l="1"/>
  <c r="C64" i="7" l="1"/>
  <c r="G64" i="7"/>
  <c r="C65" i="8"/>
  <c r="D65" i="8" l="1"/>
  <c r="J65" i="8" l="1"/>
  <c r="I65" i="8"/>
  <c r="H65" i="8"/>
  <c r="G65" i="8"/>
  <c r="F65" i="8"/>
  <c r="E65" i="8"/>
  <c r="B65" i="8"/>
  <c r="D3" i="8" s="1"/>
  <c r="K64" i="7"/>
  <c r="J64" i="7"/>
  <c r="I64" i="7"/>
  <c r="H64" i="7"/>
  <c r="F64" i="7"/>
  <c r="E64" i="7"/>
  <c r="D64" i="7"/>
  <c r="B64" i="7"/>
  <c r="D3" i="7" s="1"/>
</calcChain>
</file>

<file path=xl/sharedStrings.xml><?xml version="1.0" encoding="utf-8"?>
<sst xmlns="http://schemas.openxmlformats.org/spreadsheetml/2006/main" count="1319" uniqueCount="314">
  <si>
    <t>単位：ha，ｍ3</t>
    <rPh sb="0" eb="2">
      <t>タンイ</t>
    </rPh>
    <phoneticPr fontId="2"/>
  </si>
  <si>
    <t>発注者区分</t>
    <rPh sb="0" eb="3">
      <t>ハッチュウシャ</t>
    </rPh>
    <rPh sb="3" eb="5">
      <t>クブン</t>
    </rPh>
    <phoneticPr fontId="2"/>
  </si>
  <si>
    <t>発注区分</t>
    <rPh sb="0" eb="2">
      <t>ハッチュウ</t>
    </rPh>
    <rPh sb="2" eb="4">
      <t>クブン</t>
    </rPh>
    <phoneticPr fontId="2"/>
  </si>
  <si>
    <t>発注時期</t>
    <rPh sb="0" eb="2">
      <t>ハッチュウ</t>
    </rPh>
    <rPh sb="2" eb="4">
      <t>ジキ</t>
    </rPh>
    <phoneticPr fontId="2"/>
  </si>
  <si>
    <t>事業地</t>
    <rPh sb="0" eb="2">
      <t>ジギョウ</t>
    </rPh>
    <rPh sb="2" eb="3">
      <t>チ</t>
    </rPh>
    <phoneticPr fontId="2"/>
  </si>
  <si>
    <t>事業量</t>
    <rPh sb="0" eb="2">
      <t>ジギョウ</t>
    </rPh>
    <rPh sb="2" eb="3">
      <t>リョウ</t>
    </rPh>
    <phoneticPr fontId="2"/>
  </si>
  <si>
    <t>備考</t>
    <rPh sb="0" eb="2">
      <t>ビコウ</t>
    </rPh>
    <phoneticPr fontId="2"/>
  </si>
  <si>
    <t>区分</t>
    <rPh sb="0" eb="2">
      <t>クブン</t>
    </rPh>
    <phoneticPr fontId="2"/>
  </si>
  <si>
    <t>発注者</t>
    <rPh sb="0" eb="3">
      <t>ハッチュウシャ</t>
    </rPh>
    <phoneticPr fontId="2"/>
  </si>
  <si>
    <t>発注形態</t>
    <rPh sb="0" eb="2">
      <t>ハッチュウ</t>
    </rPh>
    <rPh sb="2" eb="4">
      <t>ケイタイ</t>
    </rPh>
    <phoneticPr fontId="2"/>
  </si>
  <si>
    <t>作業区分</t>
    <rPh sb="0" eb="2">
      <t>サギョウ</t>
    </rPh>
    <rPh sb="2" eb="4">
      <t>クブン</t>
    </rPh>
    <phoneticPr fontId="2"/>
  </si>
  <si>
    <t>上期・下期</t>
    <rPh sb="0" eb="2">
      <t>カミキ</t>
    </rPh>
    <rPh sb="3" eb="5">
      <t>シモキ</t>
    </rPh>
    <phoneticPr fontId="2"/>
  </si>
  <si>
    <t>時期</t>
    <rPh sb="0" eb="2">
      <t>ジキ</t>
    </rPh>
    <phoneticPr fontId="2"/>
  </si>
  <si>
    <t>市郡</t>
    <rPh sb="0" eb="1">
      <t>シ</t>
    </rPh>
    <rPh sb="1" eb="2">
      <t>グン</t>
    </rPh>
    <phoneticPr fontId="2"/>
  </si>
  <si>
    <t>区町村</t>
    <rPh sb="0" eb="1">
      <t>ク</t>
    </rPh>
    <rPh sb="1" eb="3">
      <t>チョウソン</t>
    </rPh>
    <phoneticPr fontId="2"/>
  </si>
  <si>
    <t>大字等</t>
    <rPh sb="0" eb="2">
      <t>オオアザ</t>
    </rPh>
    <rPh sb="2" eb="3">
      <t>トウ</t>
    </rPh>
    <phoneticPr fontId="2"/>
  </si>
  <si>
    <t>面積</t>
    <rPh sb="0" eb="2">
      <t>メンセキ</t>
    </rPh>
    <phoneticPr fontId="2"/>
  </si>
  <si>
    <t>材積</t>
    <rPh sb="0" eb="2">
      <t>ザイセキ</t>
    </rPh>
    <phoneticPr fontId="2"/>
  </si>
  <si>
    <t>民有林</t>
    <rPh sb="0" eb="3">
      <t>ミンユウリン</t>
    </rPh>
    <phoneticPr fontId="2"/>
  </si>
  <si>
    <t>請負生産</t>
    <rPh sb="0" eb="2">
      <t>ウケオイ</t>
    </rPh>
    <rPh sb="2" eb="4">
      <t>セイサン</t>
    </rPh>
    <phoneticPr fontId="2"/>
  </si>
  <si>
    <t>搬出間伐</t>
    <rPh sb="0" eb="2">
      <t>ハンシュツ</t>
    </rPh>
    <rPh sb="2" eb="4">
      <t>カンバツ</t>
    </rPh>
    <phoneticPr fontId="2"/>
  </si>
  <si>
    <t>上期</t>
    <rPh sb="0" eb="2">
      <t>カミキ</t>
    </rPh>
    <phoneticPr fontId="2"/>
  </si>
  <si>
    <t>庄原市</t>
    <rPh sb="0" eb="3">
      <t>ショウバラシ</t>
    </rPh>
    <phoneticPr fontId="2"/>
  </si>
  <si>
    <t>国有林</t>
    <rPh sb="0" eb="3">
      <t>コクユウリン</t>
    </rPh>
    <phoneticPr fontId="2"/>
  </si>
  <si>
    <t>広島森林管理署</t>
    <rPh sb="0" eb="2">
      <t>ヒロシマ</t>
    </rPh>
    <rPh sb="2" eb="4">
      <t>シンリン</t>
    </rPh>
    <rPh sb="4" eb="6">
      <t>カンリ</t>
    </rPh>
    <rPh sb="6" eb="7">
      <t>ショ</t>
    </rPh>
    <phoneticPr fontId="2"/>
  </si>
  <si>
    <t>立木販売</t>
    <rPh sb="0" eb="2">
      <t>リュウボク</t>
    </rPh>
    <rPh sb="2" eb="4">
      <t>ハンバイ</t>
    </rPh>
    <phoneticPr fontId="2"/>
  </si>
  <si>
    <t>下期</t>
    <rPh sb="0" eb="2">
      <t>シモキ</t>
    </rPh>
    <phoneticPr fontId="2"/>
  </si>
  <si>
    <t>安芸高田市</t>
    <rPh sb="0" eb="5">
      <t>アキタカタシ</t>
    </rPh>
    <phoneticPr fontId="2"/>
  </si>
  <si>
    <t>広島北部森林管理署</t>
    <rPh sb="0" eb="2">
      <t>ヒロシマ</t>
    </rPh>
    <rPh sb="2" eb="4">
      <t>ホクブ</t>
    </rPh>
    <rPh sb="4" eb="6">
      <t>シンリン</t>
    </rPh>
    <rPh sb="6" eb="8">
      <t>カンリ</t>
    </rPh>
    <rPh sb="8" eb="9">
      <t>ショ</t>
    </rPh>
    <phoneticPr fontId="2"/>
  </si>
  <si>
    <t>広島県（県営林）</t>
    <rPh sb="0" eb="3">
      <t>ヒロシマケン</t>
    </rPh>
    <rPh sb="4" eb="7">
      <t>ケンエイリン</t>
    </rPh>
    <phoneticPr fontId="2"/>
  </si>
  <si>
    <t>三次市</t>
    <rPh sb="0" eb="3">
      <t>ミヨシシ</t>
    </rPh>
    <phoneticPr fontId="2"/>
  </si>
  <si>
    <t>計</t>
    <rPh sb="0" eb="1">
      <t>ケイ</t>
    </rPh>
    <phoneticPr fontId="2"/>
  </si>
  <si>
    <t>広島水源林整備事務所</t>
    <rPh sb="0" eb="2">
      <t>ヒロシマ</t>
    </rPh>
    <rPh sb="2" eb="5">
      <t>スイゲンリン</t>
    </rPh>
    <rPh sb="5" eb="7">
      <t>セイビ</t>
    </rPh>
    <rPh sb="7" eb="9">
      <t>ジム</t>
    </rPh>
    <rPh sb="9" eb="10">
      <t>ショ</t>
    </rPh>
    <phoneticPr fontId="2"/>
  </si>
  <si>
    <t>神石高原町</t>
    <rPh sb="0" eb="2">
      <t>ジンセキ</t>
    </rPh>
    <rPh sb="2" eb="4">
      <t>コウゲン</t>
    </rPh>
    <rPh sb="4" eb="5">
      <t>チョウ</t>
    </rPh>
    <phoneticPr fontId="2"/>
  </si>
  <si>
    <t>広島市</t>
    <rPh sb="0" eb="3">
      <t>ヒロシマシ</t>
    </rPh>
    <phoneticPr fontId="2"/>
  </si>
  <si>
    <t>市・町</t>
    <rPh sb="0" eb="1">
      <t>シ</t>
    </rPh>
    <rPh sb="2" eb="3">
      <t>マチ</t>
    </rPh>
    <phoneticPr fontId="2"/>
  </si>
  <si>
    <t>呉市</t>
    <rPh sb="0" eb="2">
      <t>クレシ</t>
    </rPh>
    <phoneticPr fontId="2"/>
  </si>
  <si>
    <t>竹原市</t>
    <rPh sb="0" eb="2">
      <t>タケハラ</t>
    </rPh>
    <rPh sb="2" eb="3">
      <t>シ</t>
    </rPh>
    <phoneticPr fontId="2"/>
  </si>
  <si>
    <t>三原市</t>
    <rPh sb="0" eb="3">
      <t>ミハラシ</t>
    </rPh>
    <phoneticPr fontId="2"/>
  </si>
  <si>
    <t>尾道市</t>
    <rPh sb="0" eb="3">
      <t>オノミチシ</t>
    </rPh>
    <phoneticPr fontId="2"/>
  </si>
  <si>
    <t>福山市</t>
    <rPh sb="0" eb="3">
      <t>フクヤマシ</t>
    </rPh>
    <phoneticPr fontId="2"/>
  </si>
  <si>
    <t>大竹市</t>
    <rPh sb="0" eb="3">
      <t>オオタケシ</t>
    </rPh>
    <phoneticPr fontId="2"/>
  </si>
  <si>
    <t>東広島市</t>
    <rPh sb="0" eb="1">
      <t>ヒガシ</t>
    </rPh>
    <rPh sb="1" eb="4">
      <t>ヒロシマシ</t>
    </rPh>
    <phoneticPr fontId="2"/>
  </si>
  <si>
    <t>廿日市市</t>
    <rPh sb="0" eb="4">
      <t>ハツカイチシ</t>
    </rPh>
    <phoneticPr fontId="2"/>
  </si>
  <si>
    <t>江田島市</t>
    <rPh sb="0" eb="4">
      <t>エタジマシ</t>
    </rPh>
    <phoneticPr fontId="2"/>
  </si>
  <si>
    <t>安芸太田町</t>
    <rPh sb="0" eb="5">
      <t>アキオオタチョウ</t>
    </rPh>
    <phoneticPr fontId="2"/>
  </si>
  <si>
    <t>北広島町</t>
    <rPh sb="0" eb="4">
      <t>キタヒロシマチョウ</t>
    </rPh>
    <phoneticPr fontId="2"/>
  </si>
  <si>
    <t>大崎上島町</t>
    <rPh sb="0" eb="4">
      <t>オオサキカミジマ</t>
    </rPh>
    <rPh sb="4" eb="5">
      <t>チョウ</t>
    </rPh>
    <phoneticPr fontId="2"/>
  </si>
  <si>
    <t>世羅町</t>
    <rPh sb="0" eb="3">
      <t>セラチョウ</t>
    </rPh>
    <phoneticPr fontId="2"/>
  </si>
  <si>
    <t>府中市</t>
    <rPh sb="0" eb="3">
      <t>フチュウシ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</si>
  <si>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</si>
  <si>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</si>
  <si>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</si>
  <si>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サカチョウ</t>
    </rPh>
    <phoneticPr fontId="2"/>
  </si>
  <si>
    <t>○○市</t>
    <rPh sb="2" eb="3">
      <t>シ</t>
    </rPh>
    <phoneticPr fontId="2"/>
  </si>
  <si>
    <t>主伐</t>
    <rPh sb="0" eb="2">
      <t>シュバツ</t>
    </rPh>
    <phoneticPr fontId="2"/>
  </si>
  <si>
    <t>更新伐</t>
    <rPh sb="0" eb="2">
      <t>コウシン</t>
    </rPh>
    <rPh sb="2" eb="3">
      <t>バツ</t>
    </rPh>
    <phoneticPr fontId="2"/>
  </si>
  <si>
    <t>主伐・更新伐</t>
    <rPh sb="0" eb="2">
      <t>シュバツ</t>
    </rPh>
    <rPh sb="3" eb="5">
      <t>コウシン</t>
    </rPh>
    <rPh sb="5" eb="6">
      <t>バツ</t>
    </rPh>
    <phoneticPr fontId="2"/>
  </si>
  <si>
    <t>R2.4月頃</t>
    <rPh sb="4" eb="5">
      <t>ガツ</t>
    </rPh>
    <rPh sb="5" eb="6">
      <t>コロ</t>
    </rPh>
    <phoneticPr fontId="2"/>
  </si>
  <si>
    <t>R2.5月頃</t>
    <rPh sb="4" eb="5">
      <t>ガツ</t>
    </rPh>
    <rPh sb="5" eb="6">
      <t>コロ</t>
    </rPh>
    <phoneticPr fontId="2"/>
  </si>
  <si>
    <t>R2.6月頃</t>
    <rPh sb="4" eb="5">
      <t>ガツ</t>
    </rPh>
    <rPh sb="5" eb="6">
      <t>コロ</t>
    </rPh>
    <phoneticPr fontId="2"/>
  </si>
  <si>
    <t>R2.7月頃</t>
    <rPh sb="4" eb="5">
      <t>ガツ</t>
    </rPh>
    <rPh sb="5" eb="6">
      <t>コロ</t>
    </rPh>
    <phoneticPr fontId="2"/>
  </si>
  <si>
    <t>R2.8月頃</t>
    <rPh sb="4" eb="5">
      <t>ガツ</t>
    </rPh>
    <rPh sb="5" eb="6">
      <t>コロ</t>
    </rPh>
    <phoneticPr fontId="2"/>
  </si>
  <si>
    <t>R2.11月頃</t>
    <rPh sb="5" eb="6">
      <t>ガツ</t>
    </rPh>
    <rPh sb="6" eb="7">
      <t>コロ</t>
    </rPh>
    <phoneticPr fontId="2"/>
  </si>
  <si>
    <t>R2.12月頃</t>
    <rPh sb="5" eb="6">
      <t>ガツ</t>
    </rPh>
    <rPh sb="6" eb="7">
      <t>コロ</t>
    </rPh>
    <phoneticPr fontId="2"/>
  </si>
  <si>
    <t>R3.1月頃</t>
    <rPh sb="4" eb="5">
      <t>ガツ</t>
    </rPh>
    <rPh sb="5" eb="6">
      <t>コロ</t>
    </rPh>
    <phoneticPr fontId="2"/>
  </si>
  <si>
    <t>下刈り</t>
    <rPh sb="0" eb="2">
      <t>シタガ</t>
    </rPh>
    <phoneticPr fontId="2"/>
  </si>
  <si>
    <t>保育間伐</t>
    <rPh sb="0" eb="2">
      <t>ホイク</t>
    </rPh>
    <rPh sb="2" eb="4">
      <t>カンバツ</t>
    </rPh>
    <phoneticPr fontId="2"/>
  </si>
  <si>
    <t>人工造林</t>
    <rPh sb="0" eb="2">
      <t>ジンコウ</t>
    </rPh>
    <rPh sb="2" eb="4">
      <t>ゾウリン</t>
    </rPh>
    <phoneticPr fontId="2"/>
  </si>
  <si>
    <t>除伐</t>
    <rPh sb="0" eb="2">
      <t>ジョバツ</t>
    </rPh>
    <phoneticPr fontId="2"/>
  </si>
  <si>
    <t>枝打ち</t>
    <rPh sb="0" eb="2">
      <t>エダウ</t>
    </rPh>
    <phoneticPr fontId="2"/>
  </si>
  <si>
    <t>その他</t>
    <rPh sb="2" eb="3">
      <t>タ</t>
    </rPh>
    <phoneticPr fontId="2"/>
  </si>
  <si>
    <t>延長</t>
    <rPh sb="0" eb="2">
      <t>エンチョウ</t>
    </rPh>
    <phoneticPr fontId="2"/>
  </si>
  <si>
    <t>請負・委託</t>
    <rPh sb="0" eb="2">
      <t>ウケオイ</t>
    </rPh>
    <rPh sb="3" eb="5">
      <t>イタク</t>
    </rPh>
    <phoneticPr fontId="2"/>
  </si>
  <si>
    <t>単位：ha，ｍ</t>
    <rPh sb="0" eb="2">
      <t>タンイ</t>
    </rPh>
    <phoneticPr fontId="2"/>
  </si>
  <si>
    <t>調整中</t>
    <rPh sb="0" eb="3">
      <t>チョウセイチュウ</t>
    </rPh>
    <phoneticPr fontId="2"/>
  </si>
  <si>
    <t>東広島市</t>
    <rPh sb="0" eb="4">
      <t>ヒガシヒロシマシ</t>
    </rPh>
    <phoneticPr fontId="2"/>
  </si>
  <si>
    <t>安佐北区</t>
    <rPh sb="0" eb="4">
      <t>アサキタク</t>
    </rPh>
    <phoneticPr fontId="2"/>
  </si>
  <si>
    <t>佐伯区</t>
    <rPh sb="0" eb="3">
      <t>サエキク</t>
    </rPh>
    <phoneticPr fontId="2"/>
  </si>
  <si>
    <t>戸河内</t>
    <rPh sb="0" eb="3">
      <t>トゴウチ</t>
    </rPh>
    <phoneticPr fontId="2"/>
  </si>
  <si>
    <t>上下町</t>
    <rPh sb="0" eb="3">
      <t>ジョウゲチョウ</t>
    </rPh>
    <phoneticPr fontId="2"/>
  </si>
  <si>
    <t>新市町</t>
    <rPh sb="0" eb="3">
      <t>シンイチチョウ</t>
    </rPh>
    <phoneticPr fontId="2"/>
  </si>
  <si>
    <t>藤尾</t>
    <rPh sb="0" eb="2">
      <t>フジオ</t>
    </rPh>
    <phoneticPr fontId="2"/>
  </si>
  <si>
    <t>芦田町</t>
    <rPh sb="0" eb="3">
      <t>アシダチョウ</t>
    </rPh>
    <phoneticPr fontId="2"/>
  </si>
  <si>
    <t>西条町</t>
    <rPh sb="0" eb="3">
      <t>サイジョウチョウ</t>
    </rPh>
    <phoneticPr fontId="2"/>
  </si>
  <si>
    <t>郷曽</t>
    <rPh sb="0" eb="1">
      <t>ゴウ</t>
    </rPh>
    <rPh sb="1" eb="2">
      <t>ソ</t>
    </rPh>
    <phoneticPr fontId="2"/>
  </si>
  <si>
    <t>尾道市</t>
    <rPh sb="0" eb="2">
      <t>オノミチ</t>
    </rPh>
    <rPh sb="2" eb="3">
      <t>シ</t>
    </rPh>
    <phoneticPr fontId="2"/>
  </si>
  <si>
    <t>調整中</t>
    <rPh sb="0" eb="2">
      <t>チョウセイ</t>
    </rPh>
    <rPh sb="2" eb="3">
      <t>ナカ</t>
    </rPh>
    <phoneticPr fontId="2"/>
  </si>
  <si>
    <t>芸北地区</t>
    <rPh sb="0" eb="2">
      <t>ゲイホク</t>
    </rPh>
    <rPh sb="2" eb="4">
      <t>チク</t>
    </rPh>
    <phoneticPr fontId="2"/>
  </si>
  <si>
    <t>戸河内地区</t>
    <rPh sb="0" eb="3">
      <t>トゴウチ</t>
    </rPh>
    <rPh sb="3" eb="5">
      <t>チク</t>
    </rPh>
    <phoneticPr fontId="2"/>
  </si>
  <si>
    <t>大朝地区</t>
    <rPh sb="0" eb="2">
      <t>オオアサ</t>
    </rPh>
    <rPh sb="2" eb="4">
      <t>チク</t>
    </rPh>
    <phoneticPr fontId="2"/>
  </si>
  <si>
    <t>小鳥原</t>
    <rPh sb="0" eb="2">
      <t>コトリ</t>
    </rPh>
    <rPh sb="2" eb="3">
      <t>ハラ</t>
    </rPh>
    <phoneticPr fontId="2"/>
  </si>
  <si>
    <t>加計地区</t>
    <rPh sb="0" eb="2">
      <t>カケ</t>
    </rPh>
    <rPh sb="2" eb="4">
      <t>チク</t>
    </rPh>
    <phoneticPr fontId="2"/>
  </si>
  <si>
    <t>筒賀地区</t>
    <rPh sb="0" eb="2">
      <t>ツツガ</t>
    </rPh>
    <rPh sb="2" eb="4">
      <t>チク</t>
    </rPh>
    <phoneticPr fontId="2"/>
  </si>
  <si>
    <t>比和町</t>
    <rPh sb="0" eb="3">
      <t>ヒワチョウ</t>
    </rPh>
    <phoneticPr fontId="2"/>
  </si>
  <si>
    <t>東城町</t>
    <rPh sb="0" eb="3">
      <t>トウジョウチョウ</t>
    </rPh>
    <phoneticPr fontId="2"/>
  </si>
  <si>
    <t>総領町</t>
    <rPh sb="0" eb="2">
      <t>ソウリョウ</t>
    </rPh>
    <rPh sb="2" eb="3">
      <t>チョウ</t>
    </rPh>
    <phoneticPr fontId="2"/>
  </si>
  <si>
    <t>美土里町</t>
    <rPh sb="0" eb="3">
      <t>ミドリ</t>
    </rPh>
    <rPh sb="3" eb="4">
      <t>チョウ</t>
    </rPh>
    <phoneticPr fontId="2"/>
  </si>
  <si>
    <t>高野町</t>
    <rPh sb="0" eb="3">
      <t>タカノチョウ</t>
    </rPh>
    <phoneticPr fontId="2"/>
  </si>
  <si>
    <t>作業道開設</t>
    <rPh sb="0" eb="2">
      <t>サギョウ</t>
    </rPh>
    <rPh sb="2" eb="3">
      <t>ドウ</t>
    </rPh>
    <rPh sb="3" eb="5">
      <t>カイセツ</t>
    </rPh>
    <phoneticPr fontId="2"/>
  </si>
  <si>
    <t>安芸区阿戸町</t>
    <rPh sb="0" eb="3">
      <t>アキク</t>
    </rPh>
    <rPh sb="3" eb="6">
      <t>アトチョウ</t>
    </rPh>
    <phoneticPr fontId="2"/>
  </si>
  <si>
    <t>八千代町</t>
    <rPh sb="0" eb="3">
      <t>ヤチヨ</t>
    </rPh>
    <rPh sb="3" eb="4">
      <t>チョウ</t>
    </rPh>
    <phoneticPr fontId="2"/>
  </si>
  <si>
    <r>
      <t>広島県内における令和３年度の</t>
    </r>
    <r>
      <rPr>
        <b/>
        <sz val="16"/>
        <color rgb="FF0000FF"/>
        <rFont val="ＭＳ Ｐゴシック"/>
        <family val="3"/>
        <charset val="128"/>
        <scheme val="minor"/>
      </rPr>
      <t>素材生産</t>
    </r>
    <r>
      <rPr>
        <sz val="16"/>
        <color theme="1"/>
        <rFont val="ＭＳ Ｐゴシック"/>
        <family val="3"/>
        <charset val="128"/>
        <scheme val="minor"/>
      </rPr>
      <t>の事業予定量</t>
    </r>
    <rPh sb="0" eb="3">
      <t>ヒロシマケン</t>
    </rPh>
    <rPh sb="3" eb="4">
      <t>ナイ</t>
    </rPh>
    <rPh sb="8" eb="10">
      <t>レイワ</t>
    </rPh>
    <rPh sb="11" eb="13">
      <t>ネンド</t>
    </rPh>
    <rPh sb="12" eb="13">
      <t>ガンネン</t>
    </rPh>
    <rPh sb="14" eb="16">
      <t>ソザイ</t>
    </rPh>
    <rPh sb="16" eb="18">
      <t>セイサン</t>
    </rPh>
    <rPh sb="19" eb="21">
      <t>ジギョウ</t>
    </rPh>
    <rPh sb="21" eb="23">
      <t>ヨテイ</t>
    </rPh>
    <rPh sb="23" eb="24">
      <t>リョウ</t>
    </rPh>
    <phoneticPr fontId="2"/>
  </si>
  <si>
    <r>
      <t>広島県内における令和３年度の</t>
    </r>
    <r>
      <rPr>
        <b/>
        <sz val="16"/>
        <color rgb="FF006666"/>
        <rFont val="ＭＳ Ｐゴシック"/>
        <family val="3"/>
        <charset val="128"/>
        <scheme val="minor"/>
      </rPr>
      <t>造林保育等</t>
    </r>
    <r>
      <rPr>
        <sz val="16"/>
        <color theme="1"/>
        <rFont val="ＭＳ Ｐゴシック"/>
        <family val="3"/>
        <charset val="128"/>
        <scheme val="minor"/>
      </rPr>
      <t>の事業予定量</t>
    </r>
    <rPh sb="0" eb="3">
      <t>ヒロシマケン</t>
    </rPh>
    <rPh sb="3" eb="4">
      <t>ナイ</t>
    </rPh>
    <rPh sb="8" eb="10">
      <t>レイワ</t>
    </rPh>
    <rPh sb="11" eb="13">
      <t>ネンド</t>
    </rPh>
    <rPh sb="12" eb="13">
      <t>ガンネン</t>
    </rPh>
    <rPh sb="14" eb="16">
      <t>ゾウリン</t>
    </rPh>
    <rPh sb="16" eb="18">
      <t>ホイク</t>
    </rPh>
    <rPh sb="18" eb="19">
      <t>トウ</t>
    </rPh>
    <rPh sb="20" eb="22">
      <t>ジギョウ</t>
    </rPh>
    <rPh sb="22" eb="24">
      <t>ヨテイ</t>
    </rPh>
    <rPh sb="24" eb="25">
      <t>リョウ</t>
    </rPh>
    <phoneticPr fontId="2"/>
  </si>
  <si>
    <t>R3.5月頃</t>
    <rPh sb="4" eb="5">
      <t>ガツ</t>
    </rPh>
    <rPh sb="5" eb="6">
      <t>コロ</t>
    </rPh>
    <phoneticPr fontId="2"/>
  </si>
  <si>
    <t>福山市</t>
    <rPh sb="0" eb="2">
      <t>フクヤマ</t>
    </rPh>
    <rPh sb="2" eb="3">
      <t>シ</t>
    </rPh>
    <phoneticPr fontId="2"/>
  </si>
  <si>
    <t>山野町</t>
    <rPh sb="0" eb="2">
      <t>ヤマノ</t>
    </rPh>
    <rPh sb="2" eb="3">
      <t>チョウ</t>
    </rPh>
    <phoneticPr fontId="2"/>
  </si>
  <si>
    <t>山野</t>
    <rPh sb="0" eb="2">
      <t>ヤマノ</t>
    </rPh>
    <phoneticPr fontId="2"/>
  </si>
  <si>
    <t>R3.5.19公告済
櫛ヶ端山国有林
（搬出間伐、植付と同一契約）</t>
    <rPh sb="7" eb="10">
      <t>コウコクズ</t>
    </rPh>
    <rPh sb="11" eb="15">
      <t>ク</t>
    </rPh>
    <rPh sb="15" eb="18">
      <t>コクユウリン</t>
    </rPh>
    <rPh sb="20" eb="22">
      <t>ハンシュツ</t>
    </rPh>
    <rPh sb="22" eb="24">
      <t>カンバツ</t>
    </rPh>
    <rPh sb="25" eb="27">
      <t>ウエツケ</t>
    </rPh>
    <rPh sb="28" eb="30">
      <t>ドウイツ</t>
    </rPh>
    <rPh sb="30" eb="32">
      <t>ケイヤク</t>
    </rPh>
    <phoneticPr fontId="2"/>
  </si>
  <si>
    <t>R3.5.19公告済
櫛ヶ端山国有林
（主伐と同一契約）</t>
    <rPh sb="7" eb="10">
      <t>コウコクズ</t>
    </rPh>
    <rPh sb="11" eb="15">
      <t>ク</t>
    </rPh>
    <rPh sb="15" eb="18">
      <t>コクユウリン</t>
    </rPh>
    <rPh sb="20" eb="22">
      <t>シュバツ</t>
    </rPh>
    <phoneticPr fontId="2"/>
  </si>
  <si>
    <t>新市町外1</t>
    <rPh sb="0" eb="3">
      <t>シンイチチョウ</t>
    </rPh>
    <rPh sb="3" eb="4">
      <t>ホカ</t>
    </rPh>
    <phoneticPr fontId="2"/>
  </si>
  <si>
    <t>藤尾外1</t>
    <rPh sb="0" eb="2">
      <t>フジオ</t>
    </rPh>
    <rPh sb="2" eb="3">
      <t>ホカ</t>
    </rPh>
    <phoneticPr fontId="2"/>
  </si>
  <si>
    <t>R3.5.19公告済
赤滝山国有林外1（保育間伐と同一契約）</t>
    <rPh sb="7" eb="10">
      <t>コウコクズ</t>
    </rPh>
    <rPh sb="11" eb="14">
      <t>ア</t>
    </rPh>
    <rPh sb="14" eb="17">
      <t>コクユウリン</t>
    </rPh>
    <rPh sb="17" eb="18">
      <t>ホカ</t>
    </rPh>
    <rPh sb="20" eb="22">
      <t>ホイク</t>
    </rPh>
    <rPh sb="22" eb="24">
      <t>カンバツ</t>
    </rPh>
    <rPh sb="25" eb="27">
      <t>ドウイツ</t>
    </rPh>
    <rPh sb="27" eb="29">
      <t>ケイヤク</t>
    </rPh>
    <phoneticPr fontId="2"/>
  </si>
  <si>
    <t>R3.6月頃</t>
    <rPh sb="4" eb="5">
      <t>ガツ</t>
    </rPh>
    <rPh sb="5" eb="6">
      <t>コロ</t>
    </rPh>
    <phoneticPr fontId="2"/>
  </si>
  <si>
    <t>高坂町</t>
    <rPh sb="0" eb="3">
      <t>タカサカチョウ</t>
    </rPh>
    <phoneticPr fontId="2"/>
  </si>
  <si>
    <t>許山</t>
    <rPh sb="0" eb="2">
      <t>モトヤマ</t>
    </rPh>
    <phoneticPr fontId="2"/>
  </si>
  <si>
    <t>仏通寺山国有林
（搬出間伐と同一契約）調整中</t>
    <rPh sb="0" eb="4">
      <t>ブ</t>
    </rPh>
    <rPh sb="4" eb="7">
      <t>コクユウリン</t>
    </rPh>
    <rPh sb="9" eb="11">
      <t>ハンシュツ</t>
    </rPh>
    <rPh sb="11" eb="13">
      <t>カンバツ</t>
    </rPh>
    <rPh sb="14" eb="16">
      <t>ドウイツ</t>
    </rPh>
    <rPh sb="16" eb="18">
      <t>ケイヤク</t>
    </rPh>
    <rPh sb="19" eb="22">
      <t>チョウセイチュウ</t>
    </rPh>
    <phoneticPr fontId="2"/>
  </si>
  <si>
    <t>高坂町
小坂町</t>
    <rPh sb="0" eb="3">
      <t>タカサカチョウ</t>
    </rPh>
    <rPh sb="4" eb="7">
      <t>コサカチョウ</t>
    </rPh>
    <phoneticPr fontId="2"/>
  </si>
  <si>
    <t xml:space="preserve">許山
</t>
    <rPh sb="0" eb="2">
      <t>モトヤマ</t>
    </rPh>
    <phoneticPr fontId="2"/>
  </si>
  <si>
    <t>仏通寺山国有林外1
（主伐と同一契約）
調整中</t>
    <rPh sb="0" eb="4">
      <t>ブ</t>
    </rPh>
    <rPh sb="4" eb="7">
      <t>コクユウリン</t>
    </rPh>
    <rPh sb="7" eb="8">
      <t>ホカ</t>
    </rPh>
    <rPh sb="11" eb="13">
      <t>シュバツ</t>
    </rPh>
    <rPh sb="14" eb="16">
      <t>ドウイツ</t>
    </rPh>
    <rPh sb="16" eb="18">
      <t>ケイヤク</t>
    </rPh>
    <rPh sb="20" eb="23">
      <t>チョウセイチュウ</t>
    </rPh>
    <phoneticPr fontId="2"/>
  </si>
  <si>
    <t>久佐町外1</t>
    <rPh sb="0" eb="3">
      <t>クサチョウ</t>
    </rPh>
    <rPh sb="3" eb="4">
      <t>ホカ</t>
    </rPh>
    <phoneticPr fontId="2"/>
  </si>
  <si>
    <t>唐松山国有林</t>
    <rPh sb="0" eb="3">
      <t>カ</t>
    </rPh>
    <rPh sb="3" eb="6">
      <t>コクユウリン</t>
    </rPh>
    <phoneticPr fontId="2"/>
  </si>
  <si>
    <t>R3.8月頃</t>
    <rPh sb="4" eb="5">
      <t>ガツ</t>
    </rPh>
    <rPh sb="5" eb="6">
      <t>コロ</t>
    </rPh>
    <phoneticPr fontId="2"/>
  </si>
  <si>
    <t>猿ヶ城山国有林
調整中</t>
    <rPh sb="0" eb="4">
      <t>サ</t>
    </rPh>
    <rPh sb="4" eb="7">
      <t>コクユウリン</t>
    </rPh>
    <rPh sb="8" eb="11">
      <t>チョウセイチュウ</t>
    </rPh>
    <phoneticPr fontId="2"/>
  </si>
  <si>
    <t>矢多田</t>
    <rPh sb="0" eb="1">
      <t>ヤ</t>
    </rPh>
    <rPh sb="1" eb="3">
      <t>タダ</t>
    </rPh>
    <phoneticPr fontId="2"/>
  </si>
  <si>
    <t>嶽山国有林</t>
    <rPh sb="0" eb="2">
      <t>ダ</t>
    </rPh>
    <rPh sb="2" eb="5">
      <t>コクユウリン</t>
    </rPh>
    <phoneticPr fontId="2"/>
  </si>
  <si>
    <t>上下外1</t>
    <rPh sb="0" eb="2">
      <t>ジョウゲ</t>
    </rPh>
    <rPh sb="2" eb="3">
      <t>ホカ</t>
    </rPh>
    <phoneticPr fontId="2"/>
  </si>
  <si>
    <t>中山国有林
調整中</t>
    <rPh sb="0" eb="2">
      <t>ナ</t>
    </rPh>
    <rPh sb="2" eb="5">
      <t>コクユウリン</t>
    </rPh>
    <rPh sb="6" eb="9">
      <t>チョウセイチュウ</t>
    </rPh>
    <phoneticPr fontId="2"/>
  </si>
  <si>
    <t>木野山町</t>
    <rPh sb="0" eb="1">
      <t>キ</t>
    </rPh>
    <rPh sb="1" eb="2">
      <t>ノ</t>
    </rPh>
    <rPh sb="2" eb="3">
      <t>ヤマ</t>
    </rPh>
    <rPh sb="3" eb="4">
      <t>マチ</t>
    </rPh>
    <phoneticPr fontId="2"/>
  </si>
  <si>
    <t>箱田山国有林
調整中</t>
    <rPh sb="0" eb="3">
      <t>ハ</t>
    </rPh>
    <rPh sb="3" eb="6">
      <t>コクユウリン</t>
    </rPh>
    <rPh sb="7" eb="10">
      <t>チョウセイチュウ</t>
    </rPh>
    <phoneticPr fontId="2"/>
  </si>
  <si>
    <t>小堀</t>
    <rPh sb="0" eb="2">
      <t>コホリ</t>
    </rPh>
    <phoneticPr fontId="2"/>
  </si>
  <si>
    <t>木頃山国有林</t>
    <rPh sb="0" eb="3">
      <t>コ</t>
    </rPh>
    <rPh sb="3" eb="6">
      <t>コクユウリン</t>
    </rPh>
    <phoneticPr fontId="2"/>
  </si>
  <si>
    <t>安佐北区可部町</t>
    <rPh sb="0" eb="4">
      <t>アサキタク</t>
    </rPh>
    <rPh sb="4" eb="7">
      <t>カベチョウ</t>
    </rPh>
    <phoneticPr fontId="2"/>
  </si>
  <si>
    <t>大林</t>
    <rPh sb="0" eb="2">
      <t>オオバヤシ</t>
    </rPh>
    <phoneticPr fontId="2"/>
  </si>
  <si>
    <t>押手山国有林
調整中</t>
    <rPh sb="0" eb="3">
      <t>オ</t>
    </rPh>
    <rPh sb="3" eb="6">
      <t>コクユウリン</t>
    </rPh>
    <rPh sb="7" eb="10">
      <t>チョウセイチュウ</t>
    </rPh>
    <phoneticPr fontId="2"/>
  </si>
  <si>
    <t>大林</t>
    <rPh sb="0" eb="1">
      <t>オオ</t>
    </rPh>
    <rPh sb="1" eb="2">
      <t>ハヤシ</t>
    </rPh>
    <phoneticPr fontId="2"/>
  </si>
  <si>
    <t>佐伯区湯来町</t>
    <rPh sb="0" eb="3">
      <t>サエキク</t>
    </rPh>
    <rPh sb="3" eb="6">
      <t>ユキチョウ</t>
    </rPh>
    <phoneticPr fontId="2"/>
  </si>
  <si>
    <t>和田外1</t>
    <rPh sb="0" eb="2">
      <t>ワダ</t>
    </rPh>
    <rPh sb="2" eb="3">
      <t>ホカ</t>
    </rPh>
    <phoneticPr fontId="2"/>
  </si>
  <si>
    <t>不明山国有林
調整中</t>
    <rPh sb="0" eb="3">
      <t>ア</t>
    </rPh>
    <rPh sb="3" eb="6">
      <t>コクユウリン</t>
    </rPh>
    <rPh sb="7" eb="10">
      <t>チョウセイチュウ</t>
    </rPh>
    <phoneticPr fontId="2"/>
  </si>
  <si>
    <t>和田</t>
    <rPh sb="0" eb="2">
      <t>ワダ</t>
    </rPh>
    <phoneticPr fontId="2"/>
  </si>
  <si>
    <t>恵下谷山国有林</t>
    <rPh sb="0" eb="4">
      <t>エ</t>
    </rPh>
    <rPh sb="4" eb="7">
      <t>コクユウリン</t>
    </rPh>
    <phoneticPr fontId="2"/>
  </si>
  <si>
    <t>虫所山</t>
    <phoneticPr fontId="2"/>
  </si>
  <si>
    <t>中ノ河山国有林
調整中</t>
    <rPh sb="0" eb="4">
      <t>ナ</t>
    </rPh>
    <rPh sb="4" eb="7">
      <t>コクユウリン</t>
    </rPh>
    <rPh sb="8" eb="11">
      <t>チョウセイチュウ</t>
    </rPh>
    <phoneticPr fontId="2"/>
  </si>
  <si>
    <t>大谷山国有林</t>
    <rPh sb="0" eb="3">
      <t>オ</t>
    </rPh>
    <rPh sb="3" eb="6">
      <t>コクユウリン</t>
    </rPh>
    <phoneticPr fontId="2"/>
  </si>
  <si>
    <t>R3.10月頃</t>
    <rPh sb="5" eb="6">
      <t>ガツ</t>
    </rPh>
    <rPh sb="6" eb="7">
      <t>コロ</t>
    </rPh>
    <phoneticPr fontId="2"/>
  </si>
  <si>
    <t>柞磨</t>
    <phoneticPr fontId="2"/>
  </si>
  <si>
    <t>坊原山国有林
調整中</t>
    <rPh sb="0" eb="3">
      <t>ボ</t>
    </rPh>
    <rPh sb="3" eb="6">
      <t>コクユウリン</t>
    </rPh>
    <rPh sb="7" eb="10">
      <t>チョウセイチュウ</t>
    </rPh>
    <phoneticPr fontId="2"/>
  </si>
  <si>
    <t>郷原町</t>
    <rPh sb="0" eb="3">
      <t>ゴウハラチョウ</t>
    </rPh>
    <phoneticPr fontId="2"/>
  </si>
  <si>
    <t>大積山国有林
調整中</t>
    <rPh sb="0" eb="3">
      <t>オ</t>
    </rPh>
    <rPh sb="3" eb="6">
      <t>コクユウリン</t>
    </rPh>
    <rPh sb="7" eb="10">
      <t>チョウセイチュウ</t>
    </rPh>
    <phoneticPr fontId="2"/>
  </si>
  <si>
    <t>加計</t>
    <rPh sb="0" eb="2">
      <t>カケ</t>
    </rPh>
    <phoneticPr fontId="2"/>
  </si>
  <si>
    <t>一本松山国有林
調整中</t>
    <rPh sb="0" eb="4">
      <t>イ</t>
    </rPh>
    <rPh sb="4" eb="7">
      <t>コクユウリン</t>
    </rPh>
    <rPh sb="8" eb="11">
      <t>チョウセイチュウ</t>
    </rPh>
    <phoneticPr fontId="2"/>
  </si>
  <si>
    <t>榎平山国有林
調整中</t>
    <rPh sb="0" eb="3">
      <t>エ</t>
    </rPh>
    <rPh sb="3" eb="6">
      <t>コクユウリン</t>
    </rPh>
    <rPh sb="7" eb="10">
      <t>チョウセイチュウ</t>
    </rPh>
    <phoneticPr fontId="2"/>
  </si>
  <si>
    <t>R3.4月頃</t>
    <rPh sb="4" eb="5">
      <t>ガツ</t>
    </rPh>
    <rPh sb="5" eb="6">
      <t>コロ</t>
    </rPh>
    <phoneticPr fontId="2"/>
  </si>
  <si>
    <t>福富町外1</t>
    <rPh sb="0" eb="2">
      <t>フクトミ</t>
    </rPh>
    <rPh sb="2" eb="3">
      <t>チョウ</t>
    </rPh>
    <rPh sb="3" eb="4">
      <t>ホカ</t>
    </rPh>
    <phoneticPr fontId="2"/>
  </si>
  <si>
    <t>上竹仁外1</t>
    <rPh sb="0" eb="1">
      <t>カミ</t>
    </rPh>
    <rPh sb="1" eb="2">
      <t>タケ</t>
    </rPh>
    <rPh sb="2" eb="3">
      <t>ジン</t>
    </rPh>
    <rPh sb="3" eb="4">
      <t>ホカ</t>
    </rPh>
    <phoneticPr fontId="2"/>
  </si>
  <si>
    <t>R3.5.26契約済
段原山国有林
（その他：防護柵設置と同一契約）</t>
    <rPh sb="7" eb="9">
      <t>ケイヤク</t>
    </rPh>
    <rPh sb="9" eb="10">
      <t>ズミ</t>
    </rPh>
    <rPh sb="11" eb="14">
      <t>ダ</t>
    </rPh>
    <rPh sb="14" eb="17">
      <t>コクユウリン</t>
    </rPh>
    <rPh sb="21" eb="22">
      <t>タ</t>
    </rPh>
    <rPh sb="23" eb="25">
      <t>ボウゴ</t>
    </rPh>
    <rPh sb="25" eb="26">
      <t>サク</t>
    </rPh>
    <rPh sb="26" eb="28">
      <t>セッチ</t>
    </rPh>
    <rPh sb="29" eb="31">
      <t>ドウイツ</t>
    </rPh>
    <rPh sb="31" eb="33">
      <t>ケイヤク</t>
    </rPh>
    <phoneticPr fontId="2"/>
  </si>
  <si>
    <t>R3.5.26契約済
段原山国有林
（人工造林と同一契約の防護柵設置）</t>
    <rPh sb="7" eb="10">
      <t>ケイヤクズ</t>
    </rPh>
    <rPh sb="11" eb="14">
      <t>ダ</t>
    </rPh>
    <rPh sb="19" eb="23">
      <t>ジンコウゾウリン</t>
    </rPh>
    <phoneticPr fontId="2"/>
  </si>
  <si>
    <t>R3.5.21公告済
榎平山国有林</t>
    <rPh sb="7" eb="9">
      <t>コウコク</t>
    </rPh>
    <rPh sb="9" eb="10">
      <t>ズ</t>
    </rPh>
    <rPh sb="11" eb="14">
      <t>エ</t>
    </rPh>
    <rPh sb="14" eb="17">
      <t>コクユウリン</t>
    </rPh>
    <phoneticPr fontId="2"/>
  </si>
  <si>
    <t>駅家町</t>
    <rPh sb="0" eb="3">
      <t>エキヤチョウ</t>
    </rPh>
    <phoneticPr fontId="2"/>
  </si>
  <si>
    <t>服部本郷</t>
    <rPh sb="0" eb="2">
      <t>ハットリ</t>
    </rPh>
    <rPh sb="2" eb="4">
      <t>ホンゴウ</t>
    </rPh>
    <phoneticPr fontId="2"/>
  </si>
  <si>
    <t>R3.5.21公告済
笛木山国有林（補植）</t>
    <rPh sb="11" eb="14">
      <t>フ</t>
    </rPh>
    <rPh sb="14" eb="17">
      <t>コクユウリン</t>
    </rPh>
    <rPh sb="18" eb="20">
      <t>ホショク</t>
    </rPh>
    <phoneticPr fontId="2"/>
  </si>
  <si>
    <t>R3.5.21公告済
笛木山国有林
（補植）と同一契約</t>
    <rPh sb="11" eb="14">
      <t>フ</t>
    </rPh>
    <rPh sb="14" eb="17">
      <t>コクユウリン</t>
    </rPh>
    <rPh sb="19" eb="21">
      <t>ホショク</t>
    </rPh>
    <rPh sb="23" eb="25">
      <t>ドウイツ</t>
    </rPh>
    <rPh sb="25" eb="27">
      <t>ケイヤク</t>
    </rPh>
    <phoneticPr fontId="2"/>
  </si>
  <si>
    <t>階見</t>
    <rPh sb="0" eb="2">
      <t>シナミ</t>
    </rPh>
    <phoneticPr fontId="2"/>
  </si>
  <si>
    <t>R3.5.21公告済
木頃山国有林（補植）</t>
    <rPh sb="11" eb="14">
      <t>コ</t>
    </rPh>
    <rPh sb="14" eb="17">
      <t>コクユウリン</t>
    </rPh>
    <rPh sb="18" eb="20">
      <t>ホショク</t>
    </rPh>
    <phoneticPr fontId="2"/>
  </si>
  <si>
    <t>階見外1</t>
    <rPh sb="0" eb="2">
      <t>シナミ</t>
    </rPh>
    <rPh sb="2" eb="3">
      <t>ホカ</t>
    </rPh>
    <phoneticPr fontId="2"/>
  </si>
  <si>
    <t>R3.5.21公告済
木頃山国有林外
木頃山国有林（補植）と同一契約</t>
    <rPh sb="11" eb="14">
      <t>コ</t>
    </rPh>
    <rPh sb="14" eb="18">
      <t>コクユウリンホカ</t>
    </rPh>
    <rPh sb="19" eb="22">
      <t>コ</t>
    </rPh>
    <rPh sb="22" eb="25">
      <t>コクユウリン</t>
    </rPh>
    <rPh sb="26" eb="28">
      <t>ホショク</t>
    </rPh>
    <rPh sb="30" eb="32">
      <t>ドウイツ</t>
    </rPh>
    <rPh sb="32" eb="34">
      <t>ケイヤク</t>
    </rPh>
    <phoneticPr fontId="2"/>
  </si>
  <si>
    <t>小田山国有林（除伐と同一契約）</t>
    <rPh sb="0" eb="3">
      <t>コ</t>
    </rPh>
    <rPh sb="3" eb="6">
      <t>コクユウリン</t>
    </rPh>
    <rPh sb="7" eb="9">
      <t>ジョバツ</t>
    </rPh>
    <rPh sb="10" eb="12">
      <t>ドウイツ</t>
    </rPh>
    <rPh sb="12" eb="14">
      <t>ケイヤク</t>
    </rPh>
    <phoneticPr fontId="2"/>
  </si>
  <si>
    <t>大谷山国有林
（小田山国有林（下刈り、除伐）と同一契約）</t>
    <rPh sb="0" eb="3">
      <t>オ</t>
    </rPh>
    <rPh sb="3" eb="6">
      <t>コクユウリン</t>
    </rPh>
    <rPh sb="8" eb="11">
      <t>コ</t>
    </rPh>
    <rPh sb="11" eb="14">
      <t>コクユウリン</t>
    </rPh>
    <rPh sb="15" eb="17">
      <t>シタガ</t>
    </rPh>
    <rPh sb="19" eb="21">
      <t>ジョバツ</t>
    </rPh>
    <rPh sb="23" eb="25">
      <t>ドウイツ</t>
    </rPh>
    <rPh sb="25" eb="27">
      <t>ケイヤク</t>
    </rPh>
    <phoneticPr fontId="2"/>
  </si>
  <si>
    <t>福富町</t>
    <rPh sb="0" eb="2">
      <t>フクトミ</t>
    </rPh>
    <rPh sb="2" eb="3">
      <t>チョウ</t>
    </rPh>
    <phoneticPr fontId="2"/>
  </si>
  <si>
    <t>久芳</t>
    <rPh sb="0" eb="2">
      <t>ヒサヨシ</t>
    </rPh>
    <phoneticPr fontId="2"/>
  </si>
  <si>
    <t>鷹ノ巣山国有林
（小田山国有林（下刈り、除伐）と同一契約）</t>
    <rPh sb="0" eb="4">
      <t>タ</t>
    </rPh>
    <rPh sb="4" eb="7">
      <t>コクユウリン</t>
    </rPh>
    <rPh sb="20" eb="22">
      <t>ジョバツ</t>
    </rPh>
    <phoneticPr fontId="2"/>
  </si>
  <si>
    <t>仏通寺山国有林
（小田山国有林（下刈り、j除伐と同一契約）</t>
    <rPh sb="0" eb="4">
      <t>ブ</t>
    </rPh>
    <rPh sb="4" eb="7">
      <t>コクユウリン</t>
    </rPh>
    <rPh sb="21" eb="23">
      <t>ジョバツ</t>
    </rPh>
    <rPh sb="26" eb="28">
      <t>ケイヤク</t>
    </rPh>
    <phoneticPr fontId="2"/>
  </si>
  <si>
    <t>黒瀬町</t>
    <rPh sb="0" eb="3">
      <t>クロセチョウ</t>
    </rPh>
    <phoneticPr fontId="2"/>
  </si>
  <si>
    <t>津江</t>
    <rPh sb="0" eb="2">
      <t>ツエ</t>
    </rPh>
    <phoneticPr fontId="2"/>
  </si>
  <si>
    <t>イラスケ山国有林
（小田山国有林（下刈り、除伐）と同一契約）</t>
    <rPh sb="5" eb="8">
      <t>コクユウリン</t>
    </rPh>
    <rPh sb="21" eb="23">
      <t>ジョバツ</t>
    </rPh>
    <phoneticPr fontId="2"/>
  </si>
  <si>
    <t>郷原町</t>
    <rPh sb="0" eb="3">
      <t>ゴウバラチョウ</t>
    </rPh>
    <phoneticPr fontId="2"/>
  </si>
  <si>
    <t>大積山国有林
（小田山国有林（下刈り、除伐）と同一契約）</t>
    <rPh sb="0" eb="3">
      <t>オ</t>
    </rPh>
    <rPh sb="3" eb="6">
      <t>コクユウリン</t>
    </rPh>
    <rPh sb="19" eb="21">
      <t>ジョバツ</t>
    </rPh>
    <phoneticPr fontId="2"/>
  </si>
  <si>
    <t>小田山国有林（下刈りと同一契約）</t>
    <rPh sb="0" eb="3">
      <t>コ</t>
    </rPh>
    <phoneticPr fontId="2"/>
  </si>
  <si>
    <t>山野町</t>
    <rPh sb="0" eb="2">
      <t>ヤマノ</t>
    </rPh>
    <rPh sb="2" eb="3">
      <t>マチ</t>
    </rPh>
    <phoneticPr fontId="2"/>
  </si>
  <si>
    <t>R3.5.19公告済
櫛ヶ端山国有林
（主伐、搬出間伐と同一契約）</t>
    <rPh sb="7" eb="10">
      <t>コウコクズ</t>
    </rPh>
    <rPh sb="20" eb="22">
      <t>シュバツ</t>
    </rPh>
    <phoneticPr fontId="2"/>
  </si>
  <si>
    <t>R3.5.19公告済
櫛ヶ端山国有林
（主伐、搬出間伐、人工造林と同一契約）</t>
    <rPh sb="7" eb="10">
      <t>コウコクズ</t>
    </rPh>
    <rPh sb="11" eb="15">
      <t>ク</t>
    </rPh>
    <rPh sb="15" eb="18">
      <t>コクユウリン</t>
    </rPh>
    <rPh sb="20" eb="22">
      <t>シュバツ</t>
    </rPh>
    <rPh sb="28" eb="32">
      <t>ジンコウゾウリン</t>
    </rPh>
    <phoneticPr fontId="2"/>
  </si>
  <si>
    <t>R3.5.19公告済
赤滝山国有林
（搬出間伐と同一契約）</t>
    <rPh sb="7" eb="10">
      <t>コウコクズ</t>
    </rPh>
    <rPh sb="11" eb="14">
      <t>ア</t>
    </rPh>
    <rPh sb="14" eb="17">
      <t>コクユウリン</t>
    </rPh>
    <rPh sb="19" eb="21">
      <t>ハンシュツ</t>
    </rPh>
    <phoneticPr fontId="2"/>
  </si>
  <si>
    <t>立木販売</t>
    <rPh sb="0" eb="2">
      <t>タチキ</t>
    </rPh>
    <rPh sb="2" eb="4">
      <t>ハンバイ</t>
    </rPh>
    <phoneticPr fontId="2"/>
  </si>
  <si>
    <t>高宮町</t>
    <rPh sb="0" eb="3">
      <t>タカミヤチョウ</t>
    </rPh>
    <phoneticPr fontId="2"/>
  </si>
  <si>
    <t>R3.7月頃</t>
    <rPh sb="4" eb="5">
      <t>ガツ</t>
    </rPh>
    <rPh sb="5" eb="6">
      <t>コロ</t>
    </rPh>
    <phoneticPr fontId="2"/>
  </si>
  <si>
    <t>濁川町</t>
    <rPh sb="0" eb="1">
      <t>ニゴ</t>
    </rPh>
    <rPh sb="1" eb="2">
      <t>カワ</t>
    </rPh>
    <rPh sb="2" eb="3">
      <t>チョウ</t>
    </rPh>
    <phoneticPr fontId="2"/>
  </si>
  <si>
    <t>桑田</t>
    <rPh sb="0" eb="2">
      <t>クワダ</t>
    </rPh>
    <phoneticPr fontId="2"/>
  </si>
  <si>
    <t>桑田県営林</t>
    <rPh sb="0" eb="2">
      <t>クワダ</t>
    </rPh>
    <rPh sb="2" eb="4">
      <t>ケンエイ</t>
    </rPh>
    <rPh sb="4" eb="5">
      <t>リン</t>
    </rPh>
    <phoneticPr fontId="2"/>
  </si>
  <si>
    <t>平見谷</t>
    <rPh sb="0" eb="3">
      <t>ヒラミダニ</t>
    </rPh>
    <phoneticPr fontId="2"/>
  </si>
  <si>
    <t>真峰県営林</t>
    <rPh sb="0" eb="1">
      <t>マ</t>
    </rPh>
    <rPh sb="1" eb="2">
      <t>ミネ</t>
    </rPh>
    <rPh sb="2" eb="4">
      <t>ケンエイ</t>
    </rPh>
    <rPh sb="4" eb="5">
      <t>リン</t>
    </rPh>
    <phoneticPr fontId="2"/>
  </si>
  <si>
    <t>R3.9月頃</t>
    <rPh sb="4" eb="5">
      <t>ガツ</t>
    </rPh>
    <rPh sb="5" eb="6">
      <t>コロ</t>
    </rPh>
    <phoneticPr fontId="2"/>
  </si>
  <si>
    <t>R3.12月頃</t>
    <rPh sb="5" eb="6">
      <t>ガツ</t>
    </rPh>
    <rPh sb="6" eb="7">
      <t>コロ</t>
    </rPh>
    <phoneticPr fontId="2"/>
  </si>
  <si>
    <t>西城町</t>
    <rPh sb="0" eb="3">
      <t>サイジョウチョウ</t>
    </rPh>
    <phoneticPr fontId="2"/>
  </si>
  <si>
    <t>平見谷県営林</t>
  </si>
  <si>
    <t>向イ山黒滝県営林</t>
  </si>
  <si>
    <t>重之尾県営林</t>
  </si>
  <si>
    <t>掛津県営林</t>
  </si>
  <si>
    <t>苅尾県営林</t>
  </si>
  <si>
    <t>千代田地区</t>
    <rPh sb="0" eb="3">
      <t>チヨダ</t>
    </rPh>
    <rPh sb="3" eb="5">
      <t>チク</t>
    </rPh>
    <phoneticPr fontId="2"/>
  </si>
  <si>
    <t>天樋県営林</t>
  </si>
  <si>
    <t>作木町</t>
    <rPh sb="0" eb="3">
      <t>サクギチョウ</t>
    </rPh>
    <phoneticPr fontId="2"/>
  </si>
  <si>
    <t>女亀山県営林</t>
  </si>
  <si>
    <t>口和町</t>
    <rPh sb="0" eb="3">
      <t>クチワチョウ</t>
    </rPh>
    <phoneticPr fontId="2"/>
  </si>
  <si>
    <t>青笹県営林</t>
  </si>
  <si>
    <t>柄松山県営林</t>
  </si>
  <si>
    <t>野中県営林</t>
  </si>
  <si>
    <t>中郷県営林</t>
  </si>
  <si>
    <t>上古頃県営林</t>
  </si>
  <si>
    <t>赤柴県営林</t>
  </si>
  <si>
    <t>野影県営林</t>
  </si>
  <si>
    <t>後山県営林</t>
  </si>
  <si>
    <t>奥の原県営林</t>
  </si>
  <si>
    <t>雲下県営林</t>
  </si>
  <si>
    <t>草安県営林</t>
  </si>
  <si>
    <t>南時雨県営林</t>
  </si>
  <si>
    <t>茅ノ山県営林</t>
  </si>
  <si>
    <t>佐伯地区</t>
    <rPh sb="0" eb="2">
      <t>サエキ</t>
    </rPh>
    <rPh sb="2" eb="4">
      <t>チク</t>
    </rPh>
    <phoneticPr fontId="2"/>
  </si>
  <si>
    <t>青笹山県営林</t>
  </si>
  <si>
    <t>国安県営林</t>
  </si>
  <si>
    <t>深谷県営林</t>
  </si>
  <si>
    <t>渋谷県営林</t>
  </si>
  <si>
    <t>尺田県営林</t>
  </si>
  <si>
    <t>松ケ谷山県営林</t>
    <rPh sb="0" eb="1">
      <t>マツ</t>
    </rPh>
    <rPh sb="2" eb="4">
      <t>タニヤマ</t>
    </rPh>
    <rPh sb="4" eb="6">
      <t>ケンエイ</t>
    </rPh>
    <rPh sb="6" eb="7">
      <t>リン</t>
    </rPh>
    <phoneticPr fontId="2"/>
  </si>
  <si>
    <t>金坂県営林</t>
  </si>
  <si>
    <t>王居峠県営林</t>
  </si>
  <si>
    <t>高暮県営林</t>
  </si>
  <si>
    <t>川西町</t>
    <rPh sb="0" eb="2">
      <t>カワニシ</t>
    </rPh>
    <rPh sb="2" eb="3">
      <t>マチ</t>
    </rPh>
    <phoneticPr fontId="2"/>
  </si>
  <si>
    <t>川西原谷県営林</t>
  </si>
  <si>
    <t>酒屋町</t>
    <rPh sb="0" eb="2">
      <t>サカヤ</t>
    </rPh>
    <rPh sb="2" eb="3">
      <t>マチ</t>
    </rPh>
    <phoneticPr fontId="2"/>
  </si>
  <si>
    <t>酒屋県営林</t>
  </si>
  <si>
    <t>布野町</t>
    <rPh sb="0" eb="2">
      <t>フノ</t>
    </rPh>
    <rPh sb="2" eb="3">
      <t>チョウ</t>
    </rPh>
    <phoneticPr fontId="2"/>
  </si>
  <si>
    <t>布野川平県営林</t>
  </si>
  <si>
    <t>凌木県営林</t>
  </si>
  <si>
    <t>有田山県営林</t>
  </si>
  <si>
    <t>甲奴町</t>
    <rPh sb="0" eb="3">
      <t>コウヌチョウ</t>
    </rPh>
    <phoneticPr fontId="2"/>
  </si>
  <si>
    <t>敷尾県営林</t>
  </si>
  <si>
    <t>御調町</t>
    <rPh sb="0" eb="2">
      <t>ミツギ</t>
    </rPh>
    <rPh sb="2" eb="3">
      <t>チョウ</t>
    </rPh>
    <phoneticPr fontId="2"/>
  </si>
  <si>
    <t>山岡①</t>
    <rPh sb="0" eb="2">
      <t>ヤマオカ</t>
    </rPh>
    <phoneticPr fontId="2"/>
  </si>
  <si>
    <t>山岡②</t>
    <rPh sb="0" eb="2">
      <t>ヤマオカ</t>
    </rPh>
    <phoneticPr fontId="2"/>
  </si>
  <si>
    <t>R3.11月頃</t>
    <rPh sb="5" eb="6">
      <t>ガツ</t>
    </rPh>
    <rPh sb="6" eb="7">
      <t>コロ</t>
    </rPh>
    <phoneticPr fontId="2"/>
  </si>
  <si>
    <t>五箇</t>
    <rPh sb="0" eb="2">
      <t>ゴカ</t>
    </rPh>
    <phoneticPr fontId="2"/>
  </si>
  <si>
    <t>総領町</t>
    <rPh sb="0" eb="3">
      <t>ソウリョウチョウ</t>
    </rPh>
    <phoneticPr fontId="2"/>
  </si>
  <si>
    <t>油木</t>
    <rPh sb="0" eb="2">
      <t>ユキ</t>
    </rPh>
    <phoneticPr fontId="2"/>
  </si>
  <si>
    <t>分収林</t>
    <rPh sb="0" eb="2">
      <t>ブンシュウ</t>
    </rPh>
    <rPh sb="2" eb="3">
      <t>リン</t>
    </rPh>
    <phoneticPr fontId="2"/>
  </si>
  <si>
    <t>鈴張</t>
    <rPh sb="0" eb="2">
      <t>スズハリ</t>
    </rPh>
    <phoneticPr fontId="2"/>
  </si>
  <si>
    <t>R4.1月頃</t>
    <rPh sb="4" eb="5">
      <t>ガツ</t>
    </rPh>
    <rPh sb="5" eb="6">
      <t>コロ</t>
    </rPh>
    <phoneticPr fontId="2"/>
  </si>
  <si>
    <t>戸ノ丸山国有林</t>
    <rPh sb="0" eb="1">
      <t>ト</t>
    </rPh>
    <rPh sb="2" eb="7">
      <t>マルヤマコクユウリン</t>
    </rPh>
    <phoneticPr fontId="2"/>
  </si>
  <si>
    <t>三河内</t>
    <rPh sb="0" eb="2">
      <t>ミカワ</t>
    </rPh>
    <rPh sb="2" eb="3">
      <t>ウチ</t>
    </rPh>
    <phoneticPr fontId="2"/>
  </si>
  <si>
    <t>越原山官行造林</t>
    <rPh sb="0" eb="1">
      <t>コ</t>
    </rPh>
    <rPh sb="1" eb="3">
      <t>ハラヤマ</t>
    </rPh>
    <rPh sb="3" eb="4">
      <t>カン</t>
    </rPh>
    <rPh sb="4" eb="5">
      <t>イ</t>
    </rPh>
    <rPh sb="5" eb="7">
      <t>ゾウリン</t>
    </rPh>
    <phoneticPr fontId="2"/>
  </si>
  <si>
    <t>川根</t>
    <rPh sb="0" eb="1">
      <t>カワ</t>
    </rPh>
    <rPh sb="1" eb="2">
      <t>ネ</t>
    </rPh>
    <phoneticPr fontId="2"/>
  </si>
  <si>
    <t>深谷県営林</t>
    <rPh sb="0" eb="2">
      <t>フカタニ</t>
    </rPh>
    <rPh sb="2" eb="4">
      <t>ケンエイ</t>
    </rPh>
    <rPh sb="4" eb="5">
      <t>リン</t>
    </rPh>
    <phoneticPr fontId="2"/>
  </si>
  <si>
    <t>吉和</t>
    <rPh sb="0" eb="2">
      <t>ヨシワ</t>
    </rPh>
    <phoneticPr fontId="2"/>
  </si>
  <si>
    <t>猪山</t>
    <rPh sb="0" eb="1">
      <t>イノシシ</t>
    </rPh>
    <rPh sb="1" eb="2">
      <t>ヤマ</t>
    </rPh>
    <phoneticPr fontId="2"/>
  </si>
  <si>
    <t>橋山</t>
    <rPh sb="0" eb="2">
      <t>ハシヤマ</t>
    </rPh>
    <phoneticPr fontId="2"/>
  </si>
  <si>
    <t>川戸</t>
    <rPh sb="0" eb="1">
      <t>カワ</t>
    </rPh>
    <rPh sb="1" eb="2">
      <t>ト</t>
    </rPh>
    <phoneticPr fontId="2"/>
  </si>
  <si>
    <t>茅ノ山</t>
    <rPh sb="0" eb="1">
      <t>カヤ</t>
    </rPh>
    <rPh sb="2" eb="3">
      <t>ヤマ</t>
    </rPh>
    <phoneticPr fontId="2"/>
  </si>
  <si>
    <t>湯来町</t>
    <rPh sb="0" eb="3">
      <t>ユキチョウ</t>
    </rPh>
    <phoneticPr fontId="2"/>
  </si>
  <si>
    <t>楠谷</t>
    <rPh sb="0" eb="1">
      <t>クス</t>
    </rPh>
    <rPh sb="1" eb="2">
      <t>ダニ</t>
    </rPh>
    <phoneticPr fontId="2"/>
  </si>
  <si>
    <t>桑田</t>
    <rPh sb="0" eb="2">
      <t>クワタ</t>
    </rPh>
    <phoneticPr fontId="2"/>
  </si>
  <si>
    <t>桑田県営林</t>
    <rPh sb="0" eb="2">
      <t>クワタ</t>
    </rPh>
    <phoneticPr fontId="2"/>
  </si>
  <si>
    <t>岡三渕</t>
    <rPh sb="0" eb="1">
      <t>オカ</t>
    </rPh>
    <rPh sb="1" eb="2">
      <t>サン</t>
    </rPh>
    <rPh sb="2" eb="3">
      <t>フチ</t>
    </rPh>
    <phoneticPr fontId="2"/>
  </si>
  <si>
    <t>竹地谷</t>
    <rPh sb="0" eb="2">
      <t>タケチ</t>
    </rPh>
    <rPh sb="2" eb="3">
      <t>ダニ</t>
    </rPh>
    <phoneticPr fontId="2"/>
  </si>
  <si>
    <t>上作木</t>
    <rPh sb="0" eb="3">
      <t>カミサクギ</t>
    </rPh>
    <phoneticPr fontId="2"/>
  </si>
  <si>
    <t>古頃</t>
    <rPh sb="0" eb="2">
      <t>コゴロ</t>
    </rPh>
    <phoneticPr fontId="2"/>
  </si>
  <si>
    <t>白木</t>
    <rPh sb="0" eb="2">
      <t>シラキ</t>
    </rPh>
    <phoneticPr fontId="2"/>
  </si>
  <si>
    <t>耳木川東県営林</t>
    <rPh sb="0" eb="1">
      <t>ミミ</t>
    </rPh>
    <rPh sb="1" eb="2">
      <t>キ</t>
    </rPh>
    <rPh sb="2" eb="4">
      <t>カワヒガシ</t>
    </rPh>
    <rPh sb="4" eb="6">
      <t>ケンエイ</t>
    </rPh>
    <rPh sb="6" eb="7">
      <t>リン</t>
    </rPh>
    <phoneticPr fontId="2"/>
  </si>
  <si>
    <t>字海上山</t>
    <rPh sb="0" eb="1">
      <t>アザ</t>
    </rPh>
    <rPh sb="1" eb="3">
      <t>カイジョウ</t>
    </rPh>
    <rPh sb="3" eb="4">
      <t>ヤマ</t>
    </rPh>
    <phoneticPr fontId="2"/>
  </si>
  <si>
    <t>R3.11月頃</t>
    <rPh sb="5" eb="6">
      <t>ガツ</t>
    </rPh>
    <rPh sb="6" eb="7">
      <t>ゴロ</t>
    </rPh>
    <phoneticPr fontId="2"/>
  </si>
  <si>
    <t>安佐北区安佐町</t>
    <rPh sb="0" eb="4">
      <t>アサキタク</t>
    </rPh>
    <rPh sb="4" eb="7">
      <t>アサチョウ</t>
    </rPh>
    <phoneticPr fontId="2"/>
  </si>
  <si>
    <t>保育間伐</t>
    <rPh sb="0" eb="4">
      <t>ホイクカンバツ</t>
    </rPh>
    <phoneticPr fontId="2"/>
  </si>
  <si>
    <t>安佐南区沼田町</t>
    <rPh sb="0" eb="4">
      <t>アサミナミク</t>
    </rPh>
    <rPh sb="4" eb="6">
      <t>ヌマタ</t>
    </rPh>
    <rPh sb="6" eb="7">
      <t>チョウ</t>
    </rPh>
    <phoneticPr fontId="2"/>
  </si>
  <si>
    <t>吉山</t>
    <rPh sb="0" eb="2">
      <t>ヨシヤマ</t>
    </rPh>
    <phoneticPr fontId="2"/>
  </si>
  <si>
    <t>R3.12月頃</t>
    <rPh sb="5" eb="6">
      <t>ガツ</t>
    </rPh>
    <rPh sb="6" eb="7">
      <t>ゴロ</t>
    </rPh>
    <phoneticPr fontId="2"/>
  </si>
  <si>
    <t>粟屋町</t>
    <rPh sb="0" eb="2">
      <t>アワヤ</t>
    </rPh>
    <rPh sb="2" eb="3">
      <t>マチ</t>
    </rPh>
    <phoneticPr fontId="2"/>
  </si>
  <si>
    <t>鍛冶屋田12324-1外</t>
    <rPh sb="0" eb="3">
      <t>カジヤ</t>
    </rPh>
    <rPh sb="3" eb="4">
      <t>タ</t>
    </rPh>
    <rPh sb="11" eb="12">
      <t>ホカ</t>
    </rPh>
    <phoneticPr fontId="2"/>
  </si>
  <si>
    <t>岡屋</t>
    <rPh sb="0" eb="2">
      <t>オカヤ</t>
    </rPh>
    <phoneticPr fontId="2"/>
  </si>
  <si>
    <t>民有林</t>
    <rPh sb="0" eb="3">
      <t>ミンユウリン</t>
    </rPh>
    <phoneticPr fontId="24"/>
  </si>
  <si>
    <t>北広島町</t>
    <rPh sb="0" eb="4">
      <t>キタヒロシマチョウ</t>
    </rPh>
    <phoneticPr fontId="24"/>
  </si>
  <si>
    <t>請負・委託</t>
    <rPh sb="0" eb="2">
      <t>ウケオイ</t>
    </rPh>
    <rPh sb="3" eb="5">
      <t>イタク</t>
    </rPh>
    <phoneticPr fontId="24"/>
  </si>
  <si>
    <t>人工造林</t>
    <rPh sb="0" eb="2">
      <t>ジンコウ</t>
    </rPh>
    <rPh sb="2" eb="4">
      <t>ゾウリン</t>
    </rPh>
    <phoneticPr fontId="24"/>
  </si>
  <si>
    <t>下期</t>
    <rPh sb="0" eb="2">
      <t>シモキ</t>
    </rPh>
    <phoneticPr fontId="24"/>
  </si>
  <si>
    <t>R3.10月頃</t>
    <rPh sb="5" eb="6">
      <t>ガツ</t>
    </rPh>
    <rPh sb="6" eb="7">
      <t>コロ</t>
    </rPh>
    <phoneticPr fontId="24"/>
  </si>
  <si>
    <t>奥原</t>
    <rPh sb="0" eb="2">
      <t>オクハラ</t>
    </rPh>
    <phoneticPr fontId="24"/>
  </si>
  <si>
    <t>町有林</t>
    <rPh sb="0" eb="3">
      <t>チョウユウリン</t>
    </rPh>
    <phoneticPr fontId="24"/>
  </si>
  <si>
    <t>広島北部森林管理署</t>
    <rPh sb="0" eb="2">
      <t>ヒロシマ</t>
    </rPh>
    <rPh sb="2" eb="4">
      <t>ホクブ</t>
    </rPh>
    <rPh sb="4" eb="6">
      <t>シンリン</t>
    </rPh>
    <rPh sb="6" eb="8">
      <t>カンリ</t>
    </rPh>
    <rPh sb="8" eb="9">
      <t>ショ</t>
    </rPh>
    <phoneticPr fontId="24"/>
  </si>
  <si>
    <t>下刈り</t>
    <rPh sb="0" eb="2">
      <t>シタガ</t>
    </rPh>
    <phoneticPr fontId="24"/>
  </si>
  <si>
    <t>R3.5月頃</t>
    <rPh sb="4" eb="5">
      <t>ガツ</t>
    </rPh>
    <rPh sb="5" eb="6">
      <t>コロ</t>
    </rPh>
    <phoneticPr fontId="24"/>
  </si>
  <si>
    <t>呉市</t>
    <rPh sb="0" eb="2">
      <t>クレシ</t>
    </rPh>
    <phoneticPr fontId="24"/>
  </si>
  <si>
    <t>請負生産</t>
    <rPh sb="0" eb="2">
      <t>ウケオイ</t>
    </rPh>
    <rPh sb="2" eb="4">
      <t>セイサン</t>
    </rPh>
    <phoneticPr fontId="24"/>
  </si>
  <si>
    <t>搬出間伐</t>
    <rPh sb="0" eb="2">
      <t>ハンシュツ</t>
    </rPh>
    <rPh sb="2" eb="4">
      <t>カンバツ</t>
    </rPh>
    <phoneticPr fontId="24"/>
  </si>
  <si>
    <t>川小田</t>
    <rPh sb="0" eb="3">
      <t>カワコダ</t>
    </rPh>
    <phoneticPr fontId="24"/>
  </si>
  <si>
    <t>町有林</t>
    <rPh sb="0" eb="2">
      <t>チョウユウ</t>
    </rPh>
    <rPh sb="2" eb="3">
      <t>リン</t>
    </rPh>
    <phoneticPr fontId="24"/>
  </si>
  <si>
    <t>立木販売</t>
    <rPh sb="0" eb="2">
      <t>リュウボク</t>
    </rPh>
    <rPh sb="2" eb="4">
      <t>ハンバイ</t>
    </rPh>
    <phoneticPr fontId="24"/>
  </si>
  <si>
    <t>主伐</t>
    <rPh sb="0" eb="2">
      <t>シュバツ</t>
    </rPh>
    <phoneticPr fontId="24"/>
  </si>
  <si>
    <t>田原</t>
    <rPh sb="0" eb="2">
      <t>タハラ</t>
    </rPh>
    <phoneticPr fontId="24"/>
  </si>
  <si>
    <t>広島水源林整備事務所</t>
    <rPh sb="0" eb="2">
      <t>ヒロシマ</t>
    </rPh>
    <rPh sb="2" eb="5">
      <t>スイゲンリン</t>
    </rPh>
    <rPh sb="5" eb="7">
      <t>セイビ</t>
    </rPh>
    <rPh sb="7" eb="9">
      <t>ジム</t>
    </rPh>
    <rPh sb="9" eb="10">
      <t>ショ</t>
    </rPh>
    <phoneticPr fontId="24"/>
  </si>
  <si>
    <t>更新伐</t>
    <rPh sb="0" eb="2">
      <t>コウシン</t>
    </rPh>
    <rPh sb="2" eb="3">
      <t>バツ</t>
    </rPh>
    <phoneticPr fontId="24"/>
  </si>
  <si>
    <t>R3.6月頃</t>
    <rPh sb="4" eb="5">
      <t>ガツ</t>
    </rPh>
    <rPh sb="5" eb="6">
      <t>コロ</t>
    </rPh>
    <phoneticPr fontId="24"/>
  </si>
  <si>
    <t>竹原市</t>
    <rPh sb="0" eb="2">
      <t>タケハラ</t>
    </rPh>
    <rPh sb="2" eb="3">
      <t>シ</t>
    </rPh>
    <phoneticPr fontId="24"/>
  </si>
  <si>
    <t>R3.12月頃</t>
    <rPh sb="5" eb="6">
      <t>ガツ</t>
    </rPh>
    <rPh sb="6" eb="7">
      <t>コロ</t>
    </rPh>
    <phoneticPr fontId="24"/>
  </si>
  <si>
    <t>溝口</t>
    <rPh sb="0" eb="2">
      <t>ミゾクチ</t>
    </rPh>
    <phoneticPr fontId="24"/>
  </si>
  <si>
    <t>町有林　調査中</t>
    <rPh sb="0" eb="3">
      <t>チョウユウリン</t>
    </rPh>
    <rPh sb="4" eb="7">
      <t>チョウサチュウ</t>
    </rPh>
    <phoneticPr fontId="24"/>
  </si>
  <si>
    <t>広島県（県営林）</t>
    <rPh sb="0" eb="3">
      <t>ヒロシマケン</t>
    </rPh>
    <rPh sb="4" eb="7">
      <t>ケンエイリン</t>
    </rPh>
    <phoneticPr fontId="24"/>
  </si>
  <si>
    <t>主伐・更新伐</t>
    <rPh sb="0" eb="2">
      <t>シュバツ</t>
    </rPh>
    <rPh sb="3" eb="5">
      <t>コウシン</t>
    </rPh>
    <rPh sb="5" eb="6">
      <t>バツ</t>
    </rPh>
    <phoneticPr fontId="24"/>
  </si>
  <si>
    <t>R3.7月頃</t>
    <rPh sb="4" eb="5">
      <t>ガツ</t>
    </rPh>
    <rPh sb="5" eb="6">
      <t>コロ</t>
    </rPh>
    <phoneticPr fontId="24"/>
  </si>
  <si>
    <t>三原市</t>
    <rPh sb="0" eb="3">
      <t>ミハラシ</t>
    </rPh>
    <phoneticPr fontId="24"/>
  </si>
  <si>
    <r>
      <t>枝打ち２ｍ
公益財団法人広島市農林水産振興センターが発注　</t>
    </r>
    <r>
      <rPr>
        <sz val="9"/>
        <color rgb="FFFF0000"/>
        <rFont val="ＭＳ Ｐゴシック"/>
        <family val="3"/>
        <charset val="128"/>
      </rPr>
      <t>調整中</t>
    </r>
    <rPh sb="0" eb="2">
      <t>エダウ</t>
    </rPh>
    <rPh sb="6" eb="12">
      <t>コウエキザイダンホウジン</t>
    </rPh>
    <rPh sb="12" eb="21">
      <t>ヒロシマシノウリンスイサンシンコウ</t>
    </rPh>
    <rPh sb="26" eb="28">
      <t>ハッチュウ</t>
    </rPh>
    <rPh sb="29" eb="32">
      <t>チョウセイチュウ</t>
    </rPh>
    <phoneticPr fontId="2"/>
  </si>
  <si>
    <r>
      <t>公益財団法人広島市農林水産振興センターが発注　</t>
    </r>
    <r>
      <rPr>
        <sz val="9"/>
        <color rgb="FFFF0000"/>
        <rFont val="ＭＳ Ｐゴシック"/>
        <family val="3"/>
        <charset val="128"/>
      </rPr>
      <t>調整中</t>
    </r>
    <rPh sb="0" eb="6">
      <t>コウエキザイダンホウジン</t>
    </rPh>
    <rPh sb="6" eb="15">
      <t>ヒロシマシノウリンスイサンシンコウ</t>
    </rPh>
    <rPh sb="20" eb="22">
      <t>ハッチュウ</t>
    </rPh>
    <rPh sb="23" eb="26">
      <t>チョウセイチュウ</t>
    </rPh>
    <phoneticPr fontId="2"/>
  </si>
  <si>
    <r>
      <t>枝打ち4ｍ
公益財団法人広島市農林水産振興センターが発注　</t>
    </r>
    <r>
      <rPr>
        <sz val="9"/>
        <color rgb="FFFF0000"/>
        <rFont val="ＭＳ Ｐゴシック"/>
        <family val="3"/>
        <charset val="128"/>
      </rPr>
      <t>調整中</t>
    </r>
    <rPh sb="0" eb="2">
      <t>エダウ</t>
    </rPh>
    <rPh sb="6" eb="12">
      <t>コウエキザイダンホウジン</t>
    </rPh>
    <rPh sb="12" eb="21">
      <t>ヒロシマシノウリンスイサンシンコウ</t>
    </rPh>
    <rPh sb="26" eb="28">
      <t>ハッチュウ</t>
    </rPh>
    <rPh sb="29" eb="32">
      <t>チョウセイチュウ</t>
    </rPh>
    <phoneticPr fontId="2"/>
  </si>
  <si>
    <t>広島市</t>
  </si>
  <si>
    <t>安佐南区沼田町</t>
    <rPh sb="0" eb="4">
      <t>アサミナミク</t>
    </rPh>
    <rPh sb="4" eb="7">
      <t>ヌマタチョウ</t>
    </rPh>
    <phoneticPr fontId="2"/>
  </si>
  <si>
    <t>阿戸</t>
    <rPh sb="0" eb="2">
      <t>アト</t>
    </rPh>
    <phoneticPr fontId="2"/>
  </si>
  <si>
    <t>＜令和３年11月一部更新＞</t>
    <rPh sb="1" eb="3">
      <t>レイワ</t>
    </rPh>
    <rPh sb="4" eb="5">
      <t>ネン</t>
    </rPh>
    <rPh sb="7" eb="8">
      <t>ガツ</t>
    </rPh>
    <rPh sb="8" eb="10">
      <t>イチブ</t>
    </rPh>
    <rPh sb="10" eb="12">
      <t>コウシン</t>
    </rPh>
    <phoneticPr fontId="2"/>
  </si>
  <si>
    <t>公益財団法人広島市農林水産振興センターが発注
調整中</t>
    <rPh sb="0" eb="2">
      <t>コウエキ</t>
    </rPh>
    <rPh sb="2" eb="4">
      <t>ザイダン</t>
    </rPh>
    <rPh sb="4" eb="6">
      <t>ホウジン</t>
    </rPh>
    <rPh sb="6" eb="9">
      <t>ヒロシマシ</t>
    </rPh>
    <rPh sb="9" eb="11">
      <t>ノウリン</t>
    </rPh>
    <rPh sb="11" eb="13">
      <t>スイサン</t>
    </rPh>
    <rPh sb="13" eb="15">
      <t>シンコウ</t>
    </rPh>
    <rPh sb="20" eb="22">
      <t>ハッチュウ</t>
    </rPh>
    <rPh sb="23" eb="26">
      <t>チョウセイチュウ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</si>
</sst>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e\.m\.d;@"/>
    <numFmt numFmtId="177" formatCode="#,##0;&quot;▲ &quot;#,##0"/>
    <numFmt numFmtId="178" formatCode="#,##0.0;&quot;▲ &quot;#,##0.0"/>
    <numFmt numFmtId="179" formatCode="#,##0.00_ "/>
    <numFmt numFmtId="180" formatCode="#,##0.00;&quot;▲ &quot;#,##0.00"/>
  </numFmts>
  <fonts count="3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CCEC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</font>
    <font>
      <sz val="9"/>
      <color rgb="FF006666"/>
      <name val="ＭＳ Ｐゴシック"/>
      <family val="3"/>
      <charset val="128"/>
      <scheme val="minor"/>
    </font>
    <font>
      <sz val="10"/>
      <color rgb="FF006666"/>
      <name val="ＭＳ Ｐゴシック"/>
      <family val="3"/>
      <charset val="128"/>
    </font>
    <font>
      <sz val="10"/>
      <color rgb="FF006666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006666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  <scheme val="minor"/>
    </font>
    <font>
      <sz val="7"/>
      <color rgb="FF006666"/>
      <name val="ＭＳ Ｐゴシック"/>
      <family val="3"/>
      <charset val="128"/>
    </font>
    <font>
      <sz val="6"/>
      <color rgb="FF0000FF"/>
      <name val="ＭＳ Ｐゴシック"/>
      <family val="3"/>
      <charset val="128"/>
      <scheme val="minor"/>
    </font>
    <font>
      <sz val="9"/>
      <color rgb="FF006666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rgb="FF006666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rgb="FF0000FF"/>
      <name val="ＭＳ Ｐゴシック"/>
      <family val="3"/>
      <scheme val="minor"/>
    </font>
    <font>
      <sz val="10"/>
      <color rgb="FF0000FF"/>
      <name val="ＭＳ Ｐゴシック"/>
      <family val="3"/>
    </font>
    <font>
      <b/>
      <sz val="14"/>
      <color theme="0"/>
      <name val="ＭＳ Ｐゴシック"/>
      <family val="3"/>
      <charset val="128"/>
      <scheme val="minor"/>
    </font>
    <font>
      <sz val="9"/>
      <color rgb="FF00666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176" fontId="8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177" fontId="8" fillId="0" borderId="1" xfId="1" applyNumberFormat="1" applyFont="1" applyBorder="1" applyAlignment="1">
      <alignment horizontal="right" wrapText="1"/>
    </xf>
    <xf numFmtId="177" fontId="6" fillId="0" borderId="1" xfId="1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vertical="center"/>
    </xf>
    <xf numFmtId="176" fontId="10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78" fontId="8" fillId="0" borderId="1" xfId="1" applyNumberFormat="1" applyFont="1" applyBorder="1" applyAlignment="1">
      <alignment horizontal="right" wrapText="1"/>
    </xf>
    <xf numFmtId="178" fontId="6" fillId="0" borderId="1" xfId="1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78" fontId="10" fillId="0" borderId="1" xfId="1" applyNumberFormat="1" applyFont="1" applyBorder="1" applyAlignment="1">
      <alignment horizontal="right" wrapText="1"/>
    </xf>
    <xf numFmtId="177" fontId="10" fillId="0" borderId="1" xfId="1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178" fontId="18" fillId="0" borderId="1" xfId="1" applyNumberFormat="1" applyFont="1" applyBorder="1" applyAlignment="1">
      <alignment horizontal="right" vertical="center" wrapText="1"/>
    </xf>
    <xf numFmtId="177" fontId="18" fillId="0" borderId="1" xfId="1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57" fontId="8" fillId="0" borderId="1" xfId="0" quotePrefix="1" applyNumberFormat="1" applyFont="1" applyBorder="1" applyAlignment="1">
      <alignment horizontal="left" wrapText="1"/>
    </xf>
    <xf numFmtId="179" fontId="8" fillId="0" borderId="1" xfId="1" applyNumberFormat="1" applyFont="1" applyBorder="1" applyAlignment="1">
      <alignment horizontal="right" wrapText="1"/>
    </xf>
    <xf numFmtId="0" fontId="22" fillId="0" borderId="1" xfId="0" applyFont="1" applyBorder="1" applyAlignment="1">
      <alignment wrapText="1"/>
    </xf>
    <xf numFmtId="180" fontId="10" fillId="0" borderId="1" xfId="1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0" fontId="23" fillId="0" borderId="6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178" fontId="23" fillId="0" borderId="1" xfId="1" applyNumberFormat="1" applyFont="1" applyBorder="1" applyAlignment="1">
      <alignment horizontal="right" wrapText="1"/>
    </xf>
    <xf numFmtId="177" fontId="23" fillId="0" borderId="1" xfId="1" applyNumberFormat="1" applyFont="1" applyBorder="1" applyAlignment="1">
      <alignment horizontal="right" wrapText="1"/>
    </xf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176" fontId="23" fillId="0" borderId="1" xfId="0" applyNumberFormat="1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6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178" fontId="27" fillId="0" borderId="1" xfId="1" applyNumberFormat="1" applyFont="1" applyBorder="1" applyAlignment="1">
      <alignment horizontal="right" wrapText="1"/>
    </xf>
    <xf numFmtId="177" fontId="27" fillId="0" borderId="1" xfId="1" applyNumberFormat="1" applyFont="1" applyBorder="1" applyAlignment="1">
      <alignment horizontal="right" wrapText="1"/>
    </xf>
    <xf numFmtId="0" fontId="28" fillId="0" borderId="2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2" xfId="0" applyFont="1" applyBorder="1" applyAlignment="1">
      <alignment horizontal="center" vertical="center"/>
    </xf>
    <xf numFmtId="176" fontId="27" fillId="0" borderId="1" xfId="0" applyNumberFormat="1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77" fontId="8" fillId="0" borderId="5" xfId="1" applyNumberFormat="1" applyFont="1" applyBorder="1" applyAlignment="1">
      <alignment horizontal="right" wrapText="1"/>
    </xf>
    <xf numFmtId="177" fontId="8" fillId="0" borderId="6" xfId="1" applyNumberFormat="1" applyFont="1" applyBorder="1" applyAlignment="1">
      <alignment horizontal="right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  <color rgb="FF006666"/>
      <color rgb="FFFFFFCC"/>
      <color rgb="FFCCE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78"/>
  <sheetViews>
    <sheetView tabSelected="1" view="pageBreakPreview" zoomScaleNormal="75" zoomScaleSheetLayoutView="100" workbookViewId="0">
      <selection activeCell="C2" sqref="C2"/>
    </sheetView>
  </sheetViews>
  <sheetFormatPr defaultColWidth="9" defaultRowHeight="30" customHeight="1" outlineLevelCol="1" x14ac:dyDescent="0.2"/>
  <cols>
    <col min="1" max="1" width="6.6640625" style="3" customWidth="1"/>
    <col min="2" max="2" width="24.6640625" style="3" customWidth="1"/>
    <col min="3" max="4" width="12" style="2" bestFit="1" customWidth="1"/>
    <col min="5" max="5" width="12.88671875" style="2" bestFit="1" customWidth="1"/>
    <col min="6" max="6" width="8.77734375" style="8" bestFit="1" customWidth="1"/>
    <col min="7" max="7" width="14.6640625" style="8" customWidth="1"/>
    <col min="8" max="9" width="12.6640625" style="8" customWidth="1"/>
    <col min="10" max="11" width="8.6640625" style="9" customWidth="1"/>
    <col min="12" max="12" width="15.6640625" style="8" customWidth="1"/>
    <col min="13" max="13" width="9" style="2"/>
    <col min="14" max="14" width="9" style="3"/>
    <col min="15" max="15" width="0" style="3" hidden="1" customWidth="1" outlineLevel="1"/>
    <col min="16" max="16" width="18.21875" style="3" hidden="1" customWidth="1" outlineLevel="1"/>
    <col min="17" max="17" width="0" style="3" hidden="1" customWidth="1" outlineLevel="1"/>
    <col min="18" max="18" width="11.33203125" style="3" hidden="1" customWidth="1" outlineLevel="1"/>
    <col min="19" max="20" width="0" style="3" hidden="1" customWidth="1" outlineLevel="1"/>
    <col min="21" max="21" width="10.33203125" style="3" hidden="1" customWidth="1" outlineLevel="1"/>
    <col min="22" max="22" width="9" style="3" collapsed="1"/>
    <col min="23" max="16384" width="9" style="3"/>
  </cols>
  <sheetData>
    <row r="1" spans="1:21" s="53" customFormat="1" ht="30" customHeight="1" x14ac:dyDescent="0.2">
      <c r="A1" s="53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21" ht="14.4" x14ac:dyDescent="0.2">
      <c r="A2" s="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30" customHeight="1" x14ac:dyDescent="0.2">
      <c r="A3" s="4" t="s">
        <v>312</v>
      </c>
      <c r="B3" s="5"/>
      <c r="C3" s="6"/>
      <c r="D3" s="103" t="str">
        <f>IF(COUNTA(B6:B63)=B64,"","全"&amp;COUNTA(B6:B63)&amp;"件中"&amp;B64&amp;"件ヒット")</f>
        <v>全58件中18件ヒット</v>
      </c>
      <c r="E3" s="6"/>
      <c r="F3" s="4"/>
      <c r="G3" s="4"/>
      <c r="H3" s="4"/>
      <c r="I3" s="4"/>
      <c r="J3" s="7"/>
      <c r="K3" s="7"/>
      <c r="L3" s="7" t="s">
        <v>0</v>
      </c>
    </row>
    <row r="4" spans="1:21" ht="30" customHeight="1" x14ac:dyDescent="0.2">
      <c r="A4" s="13" t="s">
        <v>1</v>
      </c>
      <c r="B4" s="14"/>
      <c r="C4" s="15" t="s">
        <v>2</v>
      </c>
      <c r="D4" s="14"/>
      <c r="E4" s="15" t="s">
        <v>3</v>
      </c>
      <c r="F4" s="14"/>
      <c r="G4" s="13" t="s">
        <v>4</v>
      </c>
      <c r="H4" s="15"/>
      <c r="I4" s="14"/>
      <c r="J4" s="13" t="s">
        <v>5</v>
      </c>
      <c r="K4" s="14"/>
      <c r="L4" s="16"/>
      <c r="O4" s="25" t="s">
        <v>7</v>
      </c>
      <c r="P4" s="17" t="s">
        <v>8</v>
      </c>
      <c r="Q4" s="18" t="s">
        <v>9</v>
      </c>
      <c r="R4" s="17" t="s">
        <v>10</v>
      </c>
      <c r="S4" s="18" t="s">
        <v>11</v>
      </c>
      <c r="T4" s="17" t="s">
        <v>12</v>
      </c>
      <c r="U4" s="17" t="s">
        <v>13</v>
      </c>
    </row>
    <row r="5" spans="1:21" ht="30" customHeight="1" x14ac:dyDescent="0.15">
      <c r="A5" s="49" t="s">
        <v>7</v>
      </c>
      <c r="B5" s="49" t="s">
        <v>8</v>
      </c>
      <c r="C5" s="50" t="s">
        <v>9</v>
      </c>
      <c r="D5" s="50" t="s">
        <v>10</v>
      </c>
      <c r="E5" s="51" t="s">
        <v>11</v>
      </c>
      <c r="F5" s="50" t="s">
        <v>12</v>
      </c>
      <c r="G5" s="50" t="s">
        <v>35</v>
      </c>
      <c r="H5" s="50" t="s">
        <v>14</v>
      </c>
      <c r="I5" s="50" t="s">
        <v>15</v>
      </c>
      <c r="J5" s="52" t="s">
        <v>16</v>
      </c>
      <c r="K5" s="52" t="s">
        <v>17</v>
      </c>
      <c r="L5" s="19" t="s">
        <v>6</v>
      </c>
      <c r="O5" s="26" t="s">
        <v>23</v>
      </c>
      <c r="P5" s="20" t="s">
        <v>24</v>
      </c>
      <c r="Q5" s="27" t="s">
        <v>19</v>
      </c>
      <c r="R5" s="22" t="s">
        <v>20</v>
      </c>
      <c r="S5" s="42" t="s">
        <v>21</v>
      </c>
      <c r="T5" s="28" t="s">
        <v>58</v>
      </c>
      <c r="U5" s="43" t="s">
        <v>34</v>
      </c>
    </row>
    <row r="6" spans="1:21" ht="40.5" hidden="1" customHeight="1" x14ac:dyDescent="0.15">
      <c r="A6" s="20" t="s">
        <v>23</v>
      </c>
      <c r="B6" s="20" t="s">
        <v>24</v>
      </c>
      <c r="C6" s="21" t="s">
        <v>19</v>
      </c>
      <c r="D6" s="21" t="s">
        <v>55</v>
      </c>
      <c r="E6" s="22" t="s">
        <v>21</v>
      </c>
      <c r="F6" s="23" t="s">
        <v>104</v>
      </c>
      <c r="G6" s="23" t="s">
        <v>105</v>
      </c>
      <c r="H6" s="23" t="s">
        <v>106</v>
      </c>
      <c r="I6" s="23" t="s">
        <v>107</v>
      </c>
      <c r="J6" s="47">
        <v>1.85</v>
      </c>
      <c r="K6" s="30">
        <v>700</v>
      </c>
      <c r="L6" s="72" t="s">
        <v>108</v>
      </c>
      <c r="O6" s="42" t="s">
        <v>18</v>
      </c>
      <c r="P6" s="43" t="s">
        <v>28</v>
      </c>
      <c r="Q6" s="44" t="s">
        <v>25</v>
      </c>
      <c r="R6" s="43" t="s">
        <v>55</v>
      </c>
      <c r="S6" s="42" t="s">
        <v>26</v>
      </c>
      <c r="T6" s="28" t="s">
        <v>59</v>
      </c>
      <c r="U6" s="43" t="s">
        <v>36</v>
      </c>
    </row>
    <row r="7" spans="1:21" ht="30" hidden="1" customHeight="1" x14ac:dyDescent="0.15">
      <c r="A7" s="20" t="s">
        <v>23</v>
      </c>
      <c r="B7" s="20" t="s">
        <v>24</v>
      </c>
      <c r="C7" s="21" t="s">
        <v>19</v>
      </c>
      <c r="D7" s="21" t="s">
        <v>20</v>
      </c>
      <c r="E7" s="22" t="s">
        <v>21</v>
      </c>
      <c r="F7" s="23" t="s">
        <v>104</v>
      </c>
      <c r="G7" s="23" t="s">
        <v>105</v>
      </c>
      <c r="H7" s="23" t="s">
        <v>106</v>
      </c>
      <c r="I7" s="23" t="s">
        <v>107</v>
      </c>
      <c r="J7" s="47">
        <v>18.52</v>
      </c>
      <c r="K7" s="30">
        <v>1345</v>
      </c>
      <c r="L7" s="72" t="s">
        <v>109</v>
      </c>
      <c r="O7" s="43"/>
      <c r="P7" s="20" t="s">
        <v>32</v>
      </c>
      <c r="Q7" s="42"/>
      <c r="R7" s="43" t="s">
        <v>56</v>
      </c>
      <c r="S7" s="42"/>
      <c r="T7" s="28" t="s">
        <v>60</v>
      </c>
      <c r="U7" s="43" t="s">
        <v>37</v>
      </c>
    </row>
    <row r="8" spans="1:21" ht="30" hidden="1" customHeight="1" x14ac:dyDescent="0.15">
      <c r="A8" s="20" t="s">
        <v>23</v>
      </c>
      <c r="B8" s="20" t="s">
        <v>24</v>
      </c>
      <c r="C8" s="21" t="s">
        <v>19</v>
      </c>
      <c r="D8" s="21" t="s">
        <v>20</v>
      </c>
      <c r="E8" s="22" t="s">
        <v>21</v>
      </c>
      <c r="F8" s="23" t="s">
        <v>104</v>
      </c>
      <c r="G8" s="23" t="s">
        <v>40</v>
      </c>
      <c r="H8" s="23" t="s">
        <v>110</v>
      </c>
      <c r="I8" s="23" t="s">
        <v>111</v>
      </c>
      <c r="J8" s="47">
        <v>61.96</v>
      </c>
      <c r="K8" s="30">
        <v>4280</v>
      </c>
      <c r="L8" s="71" t="s">
        <v>112</v>
      </c>
      <c r="O8" s="45"/>
      <c r="P8" s="43" t="s">
        <v>29</v>
      </c>
      <c r="Q8" s="45"/>
      <c r="R8" s="43" t="s">
        <v>57</v>
      </c>
      <c r="S8" s="45"/>
      <c r="T8" s="28" t="s">
        <v>61</v>
      </c>
      <c r="U8" s="43" t="s">
        <v>38</v>
      </c>
    </row>
    <row r="9" spans="1:21" ht="30" hidden="1" customHeight="1" x14ac:dyDescent="0.15">
      <c r="A9" s="20" t="s">
        <v>23</v>
      </c>
      <c r="B9" s="20" t="s">
        <v>24</v>
      </c>
      <c r="C9" s="21" t="s">
        <v>19</v>
      </c>
      <c r="D9" s="21" t="s">
        <v>55</v>
      </c>
      <c r="E9" s="22" t="s">
        <v>21</v>
      </c>
      <c r="F9" s="23" t="s">
        <v>113</v>
      </c>
      <c r="G9" s="23" t="s">
        <v>38</v>
      </c>
      <c r="H9" s="23" t="s">
        <v>114</v>
      </c>
      <c r="I9" s="23" t="s">
        <v>115</v>
      </c>
      <c r="J9" s="47">
        <v>1</v>
      </c>
      <c r="K9" s="105">
        <v>3420</v>
      </c>
      <c r="L9" s="71" t="s">
        <v>116</v>
      </c>
      <c r="O9" s="45"/>
      <c r="P9" s="43" t="s">
        <v>34</v>
      </c>
      <c r="Q9" s="45"/>
      <c r="R9" s="43"/>
      <c r="S9" s="45"/>
      <c r="T9" s="28" t="s">
        <v>62</v>
      </c>
      <c r="U9" s="43" t="s">
        <v>39</v>
      </c>
    </row>
    <row r="10" spans="1:21" ht="30" hidden="1" customHeight="1" x14ac:dyDescent="0.15">
      <c r="A10" s="20" t="s">
        <v>23</v>
      </c>
      <c r="B10" s="20" t="s">
        <v>24</v>
      </c>
      <c r="C10" s="21" t="s">
        <v>19</v>
      </c>
      <c r="D10" s="21" t="s">
        <v>20</v>
      </c>
      <c r="E10" s="22" t="s">
        <v>21</v>
      </c>
      <c r="F10" s="23" t="s">
        <v>113</v>
      </c>
      <c r="G10" s="23" t="s">
        <v>38</v>
      </c>
      <c r="H10" s="23" t="s">
        <v>117</v>
      </c>
      <c r="I10" s="23" t="s">
        <v>118</v>
      </c>
      <c r="J10" s="47">
        <v>58</v>
      </c>
      <c r="K10" s="106"/>
      <c r="L10" s="71" t="s">
        <v>119</v>
      </c>
      <c r="O10" s="45"/>
      <c r="P10" s="43"/>
      <c r="Q10" s="45"/>
      <c r="R10" s="59"/>
      <c r="S10" s="45"/>
      <c r="T10" s="28"/>
      <c r="U10" s="43"/>
    </row>
    <row r="11" spans="1:21" ht="30" hidden="1" customHeight="1" x14ac:dyDescent="0.15">
      <c r="A11" s="20" t="s">
        <v>23</v>
      </c>
      <c r="B11" s="20" t="s">
        <v>24</v>
      </c>
      <c r="C11" s="21" t="s">
        <v>25</v>
      </c>
      <c r="D11" s="21" t="s">
        <v>55</v>
      </c>
      <c r="E11" s="22" t="s">
        <v>21</v>
      </c>
      <c r="F11" s="23" t="s">
        <v>113</v>
      </c>
      <c r="G11" s="23" t="s">
        <v>49</v>
      </c>
      <c r="H11" s="23" t="s">
        <v>120</v>
      </c>
      <c r="I11" s="23"/>
      <c r="J11" s="47">
        <v>3.91</v>
      </c>
      <c r="K11" s="30">
        <v>1461</v>
      </c>
      <c r="L11" s="71" t="s">
        <v>121</v>
      </c>
      <c r="O11" s="45"/>
      <c r="P11" s="43"/>
      <c r="Q11" s="45"/>
      <c r="R11" s="59"/>
      <c r="S11" s="45"/>
      <c r="T11" s="28"/>
      <c r="U11" s="43"/>
    </row>
    <row r="12" spans="1:21" ht="30" hidden="1" customHeight="1" x14ac:dyDescent="0.15">
      <c r="A12" s="20" t="s">
        <v>23</v>
      </c>
      <c r="B12" s="20" t="s">
        <v>24</v>
      </c>
      <c r="C12" s="21" t="s">
        <v>25</v>
      </c>
      <c r="D12" s="21" t="s">
        <v>55</v>
      </c>
      <c r="E12" s="22" t="s">
        <v>21</v>
      </c>
      <c r="F12" s="23" t="s">
        <v>122</v>
      </c>
      <c r="G12" s="23" t="s">
        <v>40</v>
      </c>
      <c r="H12" s="23" t="s">
        <v>81</v>
      </c>
      <c r="I12" s="23" t="s">
        <v>82</v>
      </c>
      <c r="J12" s="47">
        <v>4.3499999999999996</v>
      </c>
      <c r="K12" s="30">
        <v>2313</v>
      </c>
      <c r="L12" s="71" t="s">
        <v>123</v>
      </c>
      <c r="O12" s="45"/>
      <c r="P12" s="43"/>
      <c r="Q12" s="45"/>
      <c r="R12" s="59"/>
      <c r="S12" s="45"/>
      <c r="T12" s="28"/>
      <c r="U12" s="43"/>
    </row>
    <row r="13" spans="1:21" ht="30" hidden="1" customHeight="1" x14ac:dyDescent="0.15">
      <c r="A13" s="20" t="s">
        <v>23</v>
      </c>
      <c r="B13" s="20" t="s">
        <v>24</v>
      </c>
      <c r="C13" s="21" t="s">
        <v>25</v>
      </c>
      <c r="D13" s="21" t="s">
        <v>55</v>
      </c>
      <c r="E13" s="22" t="s">
        <v>21</v>
      </c>
      <c r="F13" s="23" t="s">
        <v>113</v>
      </c>
      <c r="G13" s="23" t="s">
        <v>49</v>
      </c>
      <c r="H13" s="23" t="s">
        <v>80</v>
      </c>
      <c r="I13" s="23" t="s">
        <v>124</v>
      </c>
      <c r="J13" s="47">
        <v>6.59</v>
      </c>
      <c r="K13" s="30">
        <v>2063</v>
      </c>
      <c r="L13" s="71" t="s">
        <v>125</v>
      </c>
      <c r="O13" s="45"/>
      <c r="P13" s="43"/>
      <c r="Q13" s="45"/>
      <c r="R13" s="59"/>
      <c r="S13" s="45"/>
      <c r="T13" s="28"/>
      <c r="U13" s="43"/>
    </row>
    <row r="14" spans="1:21" ht="30" hidden="1" customHeight="1" x14ac:dyDescent="0.15">
      <c r="A14" s="20" t="s">
        <v>23</v>
      </c>
      <c r="B14" s="20" t="s">
        <v>24</v>
      </c>
      <c r="C14" s="21" t="s">
        <v>25</v>
      </c>
      <c r="D14" s="21" t="s">
        <v>55</v>
      </c>
      <c r="E14" s="22" t="s">
        <v>21</v>
      </c>
      <c r="F14" s="23" t="s">
        <v>113</v>
      </c>
      <c r="G14" s="23" t="s">
        <v>49</v>
      </c>
      <c r="H14" s="23" t="s">
        <v>80</v>
      </c>
      <c r="I14" s="23" t="s">
        <v>124</v>
      </c>
      <c r="J14" s="47">
        <v>4.9800000000000004</v>
      </c>
      <c r="K14" s="30">
        <v>1769</v>
      </c>
      <c r="L14" s="71" t="s">
        <v>125</v>
      </c>
      <c r="O14" s="45"/>
      <c r="P14" s="43"/>
      <c r="Q14" s="45"/>
      <c r="R14" s="59"/>
      <c r="S14" s="45"/>
      <c r="T14" s="28"/>
      <c r="U14" s="43"/>
    </row>
    <row r="15" spans="1:21" ht="30" hidden="1" customHeight="1" x14ac:dyDescent="0.15">
      <c r="A15" s="20" t="s">
        <v>23</v>
      </c>
      <c r="B15" s="20" t="s">
        <v>24</v>
      </c>
      <c r="C15" s="21" t="s">
        <v>25</v>
      </c>
      <c r="D15" s="21" t="s">
        <v>55</v>
      </c>
      <c r="E15" s="22" t="s">
        <v>21</v>
      </c>
      <c r="F15" s="23" t="s">
        <v>122</v>
      </c>
      <c r="G15" s="23" t="s">
        <v>49</v>
      </c>
      <c r="H15" s="23" t="s">
        <v>80</v>
      </c>
      <c r="I15" s="23" t="s">
        <v>126</v>
      </c>
      <c r="J15" s="47">
        <v>5.55</v>
      </c>
      <c r="K15" s="30">
        <v>1831</v>
      </c>
      <c r="L15" s="71" t="s">
        <v>127</v>
      </c>
      <c r="O15" s="45"/>
      <c r="P15" s="43"/>
      <c r="Q15" s="45"/>
      <c r="R15" s="59"/>
      <c r="S15" s="45"/>
      <c r="T15" s="28"/>
      <c r="U15" s="43"/>
    </row>
    <row r="16" spans="1:21" ht="30" hidden="1" customHeight="1" x14ac:dyDescent="0.15">
      <c r="A16" s="20" t="s">
        <v>23</v>
      </c>
      <c r="B16" s="20" t="s">
        <v>24</v>
      </c>
      <c r="C16" s="21" t="s">
        <v>25</v>
      </c>
      <c r="D16" s="21" t="s">
        <v>55</v>
      </c>
      <c r="E16" s="22" t="s">
        <v>21</v>
      </c>
      <c r="F16" s="23" t="s">
        <v>122</v>
      </c>
      <c r="G16" s="23" t="s">
        <v>49</v>
      </c>
      <c r="H16" s="23" t="s">
        <v>128</v>
      </c>
      <c r="I16" s="23"/>
      <c r="J16" s="47">
        <v>9.75</v>
      </c>
      <c r="K16" s="30">
        <v>2944</v>
      </c>
      <c r="L16" s="71" t="s">
        <v>129</v>
      </c>
      <c r="O16" s="45"/>
      <c r="P16" s="43"/>
      <c r="Q16" s="45"/>
      <c r="R16" s="59"/>
      <c r="S16" s="45"/>
      <c r="T16" s="28"/>
      <c r="U16" s="43"/>
    </row>
    <row r="17" spans="1:21" ht="30" hidden="1" customHeight="1" x14ac:dyDescent="0.15">
      <c r="A17" s="20" t="s">
        <v>23</v>
      </c>
      <c r="B17" s="20" t="s">
        <v>24</v>
      </c>
      <c r="C17" s="21" t="s">
        <v>25</v>
      </c>
      <c r="D17" s="21" t="s">
        <v>55</v>
      </c>
      <c r="E17" s="22" t="s">
        <v>21</v>
      </c>
      <c r="F17" s="23" t="s">
        <v>122</v>
      </c>
      <c r="G17" s="23" t="s">
        <v>49</v>
      </c>
      <c r="H17" s="23" t="s">
        <v>128</v>
      </c>
      <c r="I17" s="23"/>
      <c r="J17" s="47">
        <v>17.62</v>
      </c>
      <c r="K17" s="30">
        <v>6658.59</v>
      </c>
      <c r="L17" s="71" t="s">
        <v>129</v>
      </c>
      <c r="O17" s="45"/>
      <c r="P17" s="43"/>
      <c r="Q17" s="45"/>
      <c r="R17" s="59"/>
      <c r="S17" s="45"/>
      <c r="T17" s="28"/>
      <c r="U17" s="43"/>
    </row>
    <row r="18" spans="1:21" ht="30" hidden="1" customHeight="1" x14ac:dyDescent="0.15">
      <c r="A18" s="20" t="s">
        <v>23</v>
      </c>
      <c r="B18" s="20" t="s">
        <v>24</v>
      </c>
      <c r="C18" s="21" t="s">
        <v>25</v>
      </c>
      <c r="D18" s="21" t="s">
        <v>55</v>
      </c>
      <c r="E18" s="22" t="s">
        <v>21</v>
      </c>
      <c r="F18" s="23" t="s">
        <v>122</v>
      </c>
      <c r="G18" s="23" t="s">
        <v>49</v>
      </c>
      <c r="H18" s="23" t="s">
        <v>128</v>
      </c>
      <c r="I18" s="23"/>
      <c r="J18" s="47">
        <v>4.05</v>
      </c>
      <c r="K18" s="30">
        <v>1244.43</v>
      </c>
      <c r="L18" s="71" t="s">
        <v>129</v>
      </c>
      <c r="O18" s="45"/>
      <c r="P18" s="43"/>
      <c r="Q18" s="45"/>
      <c r="R18" s="59"/>
      <c r="S18" s="45"/>
      <c r="T18" s="28"/>
      <c r="U18" s="43"/>
    </row>
    <row r="19" spans="1:21" ht="30" hidden="1" customHeight="1" x14ac:dyDescent="0.15">
      <c r="A19" s="20" t="s">
        <v>23</v>
      </c>
      <c r="B19" s="20" t="s">
        <v>24</v>
      </c>
      <c r="C19" s="21" t="s">
        <v>25</v>
      </c>
      <c r="D19" s="21" t="s">
        <v>55</v>
      </c>
      <c r="E19" s="22" t="s">
        <v>21</v>
      </c>
      <c r="F19" s="23" t="s">
        <v>113</v>
      </c>
      <c r="G19" s="23" t="s">
        <v>49</v>
      </c>
      <c r="H19" s="23" t="s">
        <v>80</v>
      </c>
      <c r="I19" s="23" t="s">
        <v>130</v>
      </c>
      <c r="J19" s="47">
        <v>3.28</v>
      </c>
      <c r="K19" s="30">
        <v>1633</v>
      </c>
      <c r="L19" s="71" t="s">
        <v>131</v>
      </c>
      <c r="O19" s="45"/>
      <c r="P19" s="43"/>
      <c r="Q19" s="45"/>
      <c r="R19" s="59"/>
      <c r="S19" s="45"/>
      <c r="T19" s="28"/>
      <c r="U19" s="43"/>
    </row>
    <row r="20" spans="1:21" ht="30" hidden="1" customHeight="1" x14ac:dyDescent="0.15">
      <c r="A20" s="20" t="s">
        <v>23</v>
      </c>
      <c r="B20" s="20" t="s">
        <v>24</v>
      </c>
      <c r="C20" s="21" t="s">
        <v>25</v>
      </c>
      <c r="D20" s="21" t="s">
        <v>55</v>
      </c>
      <c r="E20" s="22" t="s">
        <v>21</v>
      </c>
      <c r="F20" s="23" t="s">
        <v>122</v>
      </c>
      <c r="G20" s="23" t="s">
        <v>34</v>
      </c>
      <c r="H20" s="23" t="s">
        <v>132</v>
      </c>
      <c r="I20" s="23" t="s">
        <v>133</v>
      </c>
      <c r="J20" s="47">
        <v>12.96</v>
      </c>
      <c r="K20" s="30">
        <v>5129</v>
      </c>
      <c r="L20" s="71" t="s">
        <v>134</v>
      </c>
      <c r="O20" s="45"/>
      <c r="P20" s="43"/>
      <c r="Q20" s="45"/>
      <c r="R20" s="59"/>
      <c r="S20" s="45"/>
      <c r="T20" s="28"/>
      <c r="U20" s="43"/>
    </row>
    <row r="21" spans="1:21" ht="30" hidden="1" customHeight="1" x14ac:dyDescent="0.15">
      <c r="A21" s="20" t="s">
        <v>23</v>
      </c>
      <c r="B21" s="20" t="s">
        <v>24</v>
      </c>
      <c r="C21" s="21" t="s">
        <v>25</v>
      </c>
      <c r="D21" s="21" t="s">
        <v>55</v>
      </c>
      <c r="E21" s="22" t="s">
        <v>21</v>
      </c>
      <c r="F21" s="23" t="s">
        <v>122</v>
      </c>
      <c r="G21" s="23" t="s">
        <v>34</v>
      </c>
      <c r="H21" s="23" t="s">
        <v>132</v>
      </c>
      <c r="I21" s="23" t="s">
        <v>135</v>
      </c>
      <c r="J21" s="47">
        <v>4.1399999999999997</v>
      </c>
      <c r="K21" s="30">
        <v>1791</v>
      </c>
      <c r="L21" s="71" t="s">
        <v>134</v>
      </c>
      <c r="O21" s="45"/>
      <c r="P21" s="43"/>
      <c r="Q21" s="45"/>
      <c r="R21" s="59"/>
      <c r="S21" s="45"/>
      <c r="T21" s="28"/>
      <c r="U21" s="43"/>
    </row>
    <row r="22" spans="1:21" ht="30" hidden="1" customHeight="1" x14ac:dyDescent="0.15">
      <c r="A22" s="20" t="s">
        <v>23</v>
      </c>
      <c r="B22" s="20" t="s">
        <v>24</v>
      </c>
      <c r="C22" s="21" t="s">
        <v>25</v>
      </c>
      <c r="D22" s="21" t="s">
        <v>55</v>
      </c>
      <c r="E22" s="22" t="s">
        <v>21</v>
      </c>
      <c r="F22" s="23" t="s">
        <v>122</v>
      </c>
      <c r="G22" s="23" t="s">
        <v>34</v>
      </c>
      <c r="H22" s="23" t="s">
        <v>136</v>
      </c>
      <c r="I22" s="23" t="s">
        <v>137</v>
      </c>
      <c r="J22" s="47">
        <v>5.13</v>
      </c>
      <c r="K22" s="30">
        <v>2883.67</v>
      </c>
      <c r="L22" s="71" t="s">
        <v>138</v>
      </c>
      <c r="O22" s="45"/>
      <c r="P22" s="43"/>
      <c r="Q22" s="45"/>
      <c r="R22" s="59"/>
      <c r="S22" s="45"/>
      <c r="T22" s="28"/>
      <c r="U22" s="43"/>
    </row>
    <row r="23" spans="1:21" ht="30" hidden="1" customHeight="1" x14ac:dyDescent="0.15">
      <c r="A23" s="20" t="s">
        <v>23</v>
      </c>
      <c r="B23" s="20" t="s">
        <v>24</v>
      </c>
      <c r="C23" s="21" t="s">
        <v>25</v>
      </c>
      <c r="D23" s="21" t="s">
        <v>55</v>
      </c>
      <c r="E23" s="22" t="s">
        <v>21</v>
      </c>
      <c r="F23" s="23" t="s">
        <v>113</v>
      </c>
      <c r="G23" s="23" t="s">
        <v>34</v>
      </c>
      <c r="H23" s="23" t="s">
        <v>136</v>
      </c>
      <c r="I23" s="23" t="s">
        <v>139</v>
      </c>
      <c r="J23" s="47">
        <v>3.92</v>
      </c>
      <c r="K23" s="30">
        <v>2606.7800000000002</v>
      </c>
      <c r="L23" s="71" t="s">
        <v>140</v>
      </c>
      <c r="O23" s="45"/>
      <c r="P23" s="43"/>
      <c r="Q23" s="45"/>
      <c r="R23" s="59"/>
      <c r="S23" s="45"/>
      <c r="T23" s="28"/>
      <c r="U23" s="43"/>
    </row>
    <row r="24" spans="1:21" ht="30" hidden="1" customHeight="1" x14ac:dyDescent="0.15">
      <c r="A24" s="20" t="s">
        <v>23</v>
      </c>
      <c r="B24" s="20" t="s">
        <v>24</v>
      </c>
      <c r="C24" s="21" t="s">
        <v>25</v>
      </c>
      <c r="D24" s="21" t="s">
        <v>55</v>
      </c>
      <c r="E24" s="22" t="s">
        <v>21</v>
      </c>
      <c r="F24" s="23" t="s">
        <v>113</v>
      </c>
      <c r="G24" s="23" t="s">
        <v>34</v>
      </c>
      <c r="H24" s="23" t="s">
        <v>136</v>
      </c>
      <c r="I24" s="23" t="s">
        <v>139</v>
      </c>
      <c r="J24" s="47">
        <v>4.58</v>
      </c>
      <c r="K24" s="30">
        <v>2836.25</v>
      </c>
      <c r="L24" s="71" t="s">
        <v>140</v>
      </c>
      <c r="O24" s="45"/>
      <c r="P24" s="43"/>
      <c r="Q24" s="45"/>
      <c r="R24" s="59"/>
      <c r="S24" s="45"/>
      <c r="T24" s="28"/>
      <c r="U24" s="43"/>
    </row>
    <row r="25" spans="1:21" ht="30" hidden="1" customHeight="1" x14ac:dyDescent="0.15">
      <c r="A25" s="20" t="s">
        <v>23</v>
      </c>
      <c r="B25" s="20" t="s">
        <v>24</v>
      </c>
      <c r="C25" s="21" t="s">
        <v>25</v>
      </c>
      <c r="D25" s="21" t="s">
        <v>55</v>
      </c>
      <c r="E25" s="22" t="s">
        <v>21</v>
      </c>
      <c r="F25" s="23" t="s">
        <v>113</v>
      </c>
      <c r="G25" s="23" t="s">
        <v>34</v>
      </c>
      <c r="H25" s="23" t="s">
        <v>136</v>
      </c>
      <c r="I25" s="23" t="s">
        <v>139</v>
      </c>
      <c r="J25" s="47">
        <v>3.88</v>
      </c>
      <c r="K25" s="30">
        <v>1318</v>
      </c>
      <c r="L25" s="71" t="s">
        <v>140</v>
      </c>
      <c r="O25" s="45"/>
      <c r="P25" s="43"/>
      <c r="Q25" s="45"/>
      <c r="R25" s="59"/>
      <c r="S25" s="45"/>
      <c r="T25" s="28"/>
      <c r="U25" s="43"/>
    </row>
    <row r="26" spans="1:21" ht="30" hidden="1" customHeight="1" x14ac:dyDescent="0.15">
      <c r="A26" s="20" t="s">
        <v>23</v>
      </c>
      <c r="B26" s="20" t="s">
        <v>24</v>
      </c>
      <c r="C26" s="21" t="s">
        <v>25</v>
      </c>
      <c r="D26" s="21" t="s">
        <v>55</v>
      </c>
      <c r="E26" s="22" t="s">
        <v>21</v>
      </c>
      <c r="F26" s="23" t="s">
        <v>122</v>
      </c>
      <c r="G26" s="23" t="s">
        <v>43</v>
      </c>
      <c r="H26" s="23"/>
      <c r="I26" s="23" t="s">
        <v>141</v>
      </c>
      <c r="J26" s="47">
        <v>5.42</v>
      </c>
      <c r="K26" s="30">
        <v>1718</v>
      </c>
      <c r="L26" s="71" t="s">
        <v>142</v>
      </c>
      <c r="O26" s="45"/>
      <c r="P26" s="43"/>
      <c r="Q26" s="45"/>
      <c r="R26" s="59"/>
      <c r="S26" s="45"/>
      <c r="T26" s="28"/>
      <c r="U26" s="43"/>
    </row>
    <row r="27" spans="1:21" ht="30" hidden="1" customHeight="1" x14ac:dyDescent="0.15">
      <c r="A27" s="20" t="s">
        <v>23</v>
      </c>
      <c r="B27" s="20" t="s">
        <v>24</v>
      </c>
      <c r="C27" s="21" t="s">
        <v>25</v>
      </c>
      <c r="D27" s="21" t="s">
        <v>55</v>
      </c>
      <c r="E27" s="22" t="s">
        <v>21</v>
      </c>
      <c r="F27" s="23" t="s">
        <v>113</v>
      </c>
      <c r="G27" s="23" t="s">
        <v>34</v>
      </c>
      <c r="H27" s="23" t="s">
        <v>100</v>
      </c>
      <c r="I27" s="23"/>
      <c r="J27" s="47">
        <v>3.58</v>
      </c>
      <c r="K27" s="30">
        <v>2693</v>
      </c>
      <c r="L27" s="71" t="s">
        <v>143</v>
      </c>
      <c r="O27" s="45"/>
      <c r="P27" s="43"/>
      <c r="Q27" s="45"/>
      <c r="R27" s="59"/>
      <c r="S27" s="45"/>
      <c r="T27" s="28"/>
      <c r="U27" s="43"/>
    </row>
    <row r="28" spans="1:21" ht="30" customHeight="1" x14ac:dyDescent="0.15">
      <c r="A28" s="20" t="s">
        <v>23</v>
      </c>
      <c r="B28" s="20" t="s">
        <v>24</v>
      </c>
      <c r="C28" s="21" t="s">
        <v>25</v>
      </c>
      <c r="D28" s="21" t="s">
        <v>55</v>
      </c>
      <c r="E28" s="22" t="s">
        <v>26</v>
      </c>
      <c r="F28" s="23" t="s">
        <v>144</v>
      </c>
      <c r="G28" s="23" t="s">
        <v>40</v>
      </c>
      <c r="H28" s="23" t="s">
        <v>83</v>
      </c>
      <c r="I28" s="23" t="s">
        <v>145</v>
      </c>
      <c r="J28" s="47">
        <v>2.6</v>
      </c>
      <c r="K28" s="30">
        <v>1096</v>
      </c>
      <c r="L28" s="71" t="s">
        <v>146</v>
      </c>
      <c r="O28" s="45"/>
      <c r="P28" s="43"/>
      <c r="Q28" s="45"/>
      <c r="R28" s="59"/>
      <c r="S28" s="45"/>
      <c r="T28" s="28"/>
      <c r="U28" s="43"/>
    </row>
    <row r="29" spans="1:21" ht="30" customHeight="1" x14ac:dyDescent="0.15">
      <c r="A29" s="20" t="s">
        <v>23</v>
      </c>
      <c r="B29" s="20" t="s">
        <v>24</v>
      </c>
      <c r="C29" s="21" t="s">
        <v>25</v>
      </c>
      <c r="D29" s="21" t="s">
        <v>55</v>
      </c>
      <c r="E29" s="22" t="s">
        <v>26</v>
      </c>
      <c r="F29" s="23" t="s">
        <v>144</v>
      </c>
      <c r="G29" s="23" t="s">
        <v>36</v>
      </c>
      <c r="H29" s="23" t="s">
        <v>147</v>
      </c>
      <c r="I29" s="23"/>
      <c r="J29" s="47">
        <v>6.75</v>
      </c>
      <c r="K29" s="30">
        <v>398</v>
      </c>
      <c r="L29" s="71" t="s">
        <v>148</v>
      </c>
      <c r="O29" s="45"/>
      <c r="P29" s="43"/>
      <c r="Q29" s="45"/>
      <c r="R29" s="59"/>
      <c r="S29" s="45"/>
      <c r="T29" s="28"/>
      <c r="U29" s="43"/>
    </row>
    <row r="30" spans="1:21" ht="30" customHeight="1" x14ac:dyDescent="0.15">
      <c r="A30" s="20" t="s">
        <v>23</v>
      </c>
      <c r="B30" s="20" t="s">
        <v>24</v>
      </c>
      <c r="C30" s="21" t="s">
        <v>25</v>
      </c>
      <c r="D30" s="21" t="s">
        <v>55</v>
      </c>
      <c r="E30" s="22" t="s">
        <v>26</v>
      </c>
      <c r="F30" s="23" t="s">
        <v>144</v>
      </c>
      <c r="G30" s="23" t="s">
        <v>45</v>
      </c>
      <c r="H30" s="23"/>
      <c r="I30" s="23" t="s">
        <v>149</v>
      </c>
      <c r="J30" s="47">
        <v>6.58</v>
      </c>
      <c r="K30" s="30">
        <v>2309</v>
      </c>
      <c r="L30" s="71" t="s">
        <v>150</v>
      </c>
      <c r="O30" s="45"/>
      <c r="P30" s="43"/>
      <c r="Q30" s="45"/>
      <c r="R30" s="59"/>
      <c r="S30" s="45"/>
      <c r="T30" s="28"/>
      <c r="U30" s="43"/>
    </row>
    <row r="31" spans="1:21" ht="30" customHeight="1" x14ac:dyDescent="0.15">
      <c r="A31" s="20" t="s">
        <v>23</v>
      </c>
      <c r="B31" s="20" t="s">
        <v>24</v>
      </c>
      <c r="C31" s="21" t="s">
        <v>25</v>
      </c>
      <c r="D31" s="21" t="s">
        <v>55</v>
      </c>
      <c r="E31" s="22" t="s">
        <v>26</v>
      </c>
      <c r="F31" s="23" t="s">
        <v>144</v>
      </c>
      <c r="G31" s="23" t="s">
        <v>45</v>
      </c>
      <c r="H31" s="23"/>
      <c r="I31" s="23" t="s">
        <v>79</v>
      </c>
      <c r="J31" s="47">
        <v>11.73</v>
      </c>
      <c r="K31" s="30">
        <v>5215</v>
      </c>
      <c r="L31" s="71" t="s">
        <v>151</v>
      </c>
      <c r="O31" s="45"/>
      <c r="P31" s="43"/>
      <c r="Q31" s="45"/>
      <c r="R31" s="59"/>
      <c r="S31" s="45"/>
      <c r="T31" s="28"/>
      <c r="U31" s="43"/>
    </row>
    <row r="32" spans="1:21" ht="30" customHeight="1" x14ac:dyDescent="0.15">
      <c r="A32" s="20" t="s">
        <v>23</v>
      </c>
      <c r="B32" s="20" t="s">
        <v>24</v>
      </c>
      <c r="C32" s="21" t="s">
        <v>25</v>
      </c>
      <c r="D32" s="21" t="s">
        <v>20</v>
      </c>
      <c r="E32" s="22" t="s">
        <v>26</v>
      </c>
      <c r="F32" s="23" t="s">
        <v>144</v>
      </c>
      <c r="G32" s="23" t="s">
        <v>45</v>
      </c>
      <c r="H32" s="23"/>
      <c r="I32" s="23" t="s">
        <v>79</v>
      </c>
      <c r="J32" s="47">
        <v>29.18</v>
      </c>
      <c r="K32" s="30">
        <v>4913</v>
      </c>
      <c r="L32" s="71" t="s">
        <v>151</v>
      </c>
      <c r="O32" s="45"/>
      <c r="P32" s="43"/>
      <c r="Q32" s="45"/>
      <c r="R32" s="59"/>
      <c r="S32" s="45"/>
      <c r="T32" s="28"/>
      <c r="U32" s="43"/>
    </row>
    <row r="33" spans="1:21" ht="30" customHeight="1" x14ac:dyDescent="0.15">
      <c r="A33" s="20" t="s">
        <v>23</v>
      </c>
      <c r="B33" s="20" t="s">
        <v>28</v>
      </c>
      <c r="C33" s="21" t="s">
        <v>182</v>
      </c>
      <c r="D33" s="21" t="s">
        <v>55</v>
      </c>
      <c r="E33" s="22" t="s">
        <v>26</v>
      </c>
      <c r="F33" s="74" t="s">
        <v>245</v>
      </c>
      <c r="G33" s="23" t="s">
        <v>22</v>
      </c>
      <c r="H33" s="23" t="s">
        <v>185</v>
      </c>
      <c r="I33" s="23"/>
      <c r="J33" s="47">
        <v>2.93</v>
      </c>
      <c r="K33" s="30">
        <v>260</v>
      </c>
      <c r="L33" s="58" t="s">
        <v>246</v>
      </c>
      <c r="O33" s="45"/>
      <c r="P33" s="43"/>
      <c r="Q33" s="45"/>
      <c r="R33" s="59"/>
      <c r="S33" s="45"/>
      <c r="T33" s="28"/>
      <c r="U33" s="43"/>
    </row>
    <row r="34" spans="1:21" ht="30" customHeight="1" x14ac:dyDescent="0.15">
      <c r="A34" s="20" t="s">
        <v>23</v>
      </c>
      <c r="B34" s="20" t="s">
        <v>28</v>
      </c>
      <c r="C34" s="21" t="s">
        <v>182</v>
      </c>
      <c r="D34" s="21" t="s">
        <v>55</v>
      </c>
      <c r="E34" s="22" t="s">
        <v>26</v>
      </c>
      <c r="F34" s="74" t="s">
        <v>245</v>
      </c>
      <c r="G34" s="23" t="s">
        <v>22</v>
      </c>
      <c r="H34" s="23" t="s">
        <v>185</v>
      </c>
      <c r="I34" s="23"/>
      <c r="J34" s="47">
        <v>10.8</v>
      </c>
      <c r="K34" s="30">
        <v>3841</v>
      </c>
      <c r="L34" s="58" t="s">
        <v>246</v>
      </c>
      <c r="O34" s="45"/>
      <c r="P34" s="43"/>
      <c r="Q34" s="45"/>
      <c r="R34" s="59"/>
      <c r="S34" s="45"/>
      <c r="T34" s="28"/>
      <c r="U34" s="43"/>
    </row>
    <row r="35" spans="1:21" ht="30" customHeight="1" x14ac:dyDescent="0.15">
      <c r="A35" s="20" t="s">
        <v>23</v>
      </c>
      <c r="B35" s="20" t="s">
        <v>28</v>
      </c>
      <c r="C35" s="21" t="s">
        <v>182</v>
      </c>
      <c r="D35" s="21" t="s">
        <v>55</v>
      </c>
      <c r="E35" s="22" t="s">
        <v>26</v>
      </c>
      <c r="F35" s="74" t="s">
        <v>245</v>
      </c>
      <c r="G35" s="23" t="s">
        <v>22</v>
      </c>
      <c r="H35" s="23" t="s">
        <v>185</v>
      </c>
      <c r="I35" s="23"/>
      <c r="J35" s="47">
        <v>3.7</v>
      </c>
      <c r="K35" s="30">
        <v>514</v>
      </c>
      <c r="L35" s="58" t="s">
        <v>246</v>
      </c>
      <c r="O35" s="45"/>
      <c r="P35" s="43"/>
      <c r="Q35" s="45"/>
      <c r="R35" s="59"/>
      <c r="S35" s="45"/>
      <c r="T35" s="28"/>
      <c r="U35" s="43"/>
    </row>
    <row r="36" spans="1:21" ht="30" customHeight="1" x14ac:dyDescent="0.15">
      <c r="A36" s="20" t="s">
        <v>23</v>
      </c>
      <c r="B36" s="20" t="s">
        <v>28</v>
      </c>
      <c r="C36" s="21" t="s">
        <v>25</v>
      </c>
      <c r="D36" s="21" t="s">
        <v>55</v>
      </c>
      <c r="E36" s="22" t="s">
        <v>26</v>
      </c>
      <c r="F36" s="74" t="s">
        <v>239</v>
      </c>
      <c r="G36" s="23" t="s">
        <v>22</v>
      </c>
      <c r="H36" s="23" t="s">
        <v>94</v>
      </c>
      <c r="I36" s="23" t="s">
        <v>247</v>
      </c>
      <c r="J36" s="47">
        <v>10.89</v>
      </c>
      <c r="K36" s="30">
        <v>6322</v>
      </c>
      <c r="L36" s="58" t="s">
        <v>248</v>
      </c>
      <c r="O36" s="45"/>
      <c r="P36" s="43"/>
      <c r="Q36" s="45"/>
      <c r="R36" s="59"/>
      <c r="S36" s="45"/>
      <c r="T36" s="28"/>
      <c r="U36" s="43"/>
    </row>
    <row r="37" spans="1:21" ht="30" hidden="1" customHeight="1" x14ac:dyDescent="0.15">
      <c r="A37" s="20" t="s">
        <v>18</v>
      </c>
      <c r="B37" s="20" t="s">
        <v>29</v>
      </c>
      <c r="C37" s="21" t="s">
        <v>25</v>
      </c>
      <c r="D37" s="21" t="s">
        <v>55</v>
      </c>
      <c r="E37" s="22" t="s">
        <v>21</v>
      </c>
      <c r="F37" s="23" t="s">
        <v>104</v>
      </c>
      <c r="G37" s="23" t="s">
        <v>27</v>
      </c>
      <c r="H37" s="23" t="s">
        <v>97</v>
      </c>
      <c r="I37" s="23" t="s">
        <v>186</v>
      </c>
      <c r="J37" s="47">
        <v>13.2</v>
      </c>
      <c r="K37" s="30">
        <v>4243.6499999999996</v>
      </c>
      <c r="L37" s="20" t="s">
        <v>187</v>
      </c>
      <c r="O37" s="45"/>
      <c r="P37" s="43"/>
      <c r="Q37" s="45"/>
      <c r="R37" s="59"/>
      <c r="S37" s="45"/>
      <c r="T37" s="28"/>
      <c r="U37" s="43"/>
    </row>
    <row r="38" spans="1:21" ht="30" hidden="1" customHeight="1" x14ac:dyDescent="0.15">
      <c r="A38" s="20" t="s">
        <v>18</v>
      </c>
      <c r="B38" s="20" t="s">
        <v>29</v>
      </c>
      <c r="C38" s="21" t="s">
        <v>25</v>
      </c>
      <c r="D38" s="21" t="s">
        <v>55</v>
      </c>
      <c r="E38" s="22" t="s">
        <v>21</v>
      </c>
      <c r="F38" s="23" t="s">
        <v>104</v>
      </c>
      <c r="G38" s="23" t="s">
        <v>45</v>
      </c>
      <c r="H38" s="23" t="s">
        <v>89</v>
      </c>
      <c r="I38" s="23" t="s">
        <v>188</v>
      </c>
      <c r="J38" s="47">
        <v>6.5</v>
      </c>
      <c r="K38" s="30">
        <v>2675.65</v>
      </c>
      <c r="L38" s="20" t="s">
        <v>189</v>
      </c>
      <c r="O38" s="45"/>
      <c r="P38" s="43"/>
      <c r="Q38" s="45"/>
      <c r="R38" s="59"/>
      <c r="S38" s="45"/>
      <c r="T38" s="28"/>
      <c r="U38" s="43"/>
    </row>
    <row r="39" spans="1:21" ht="30" hidden="1" customHeight="1" x14ac:dyDescent="0.15">
      <c r="A39" s="20" t="s">
        <v>18</v>
      </c>
      <c r="B39" s="20" t="s">
        <v>29</v>
      </c>
      <c r="C39" s="21" t="s">
        <v>25</v>
      </c>
      <c r="D39" s="21" t="s">
        <v>55</v>
      </c>
      <c r="E39" s="22" t="s">
        <v>21</v>
      </c>
      <c r="F39" s="23" t="s">
        <v>190</v>
      </c>
      <c r="G39" s="23" t="s">
        <v>27</v>
      </c>
      <c r="H39" s="23" t="s">
        <v>183</v>
      </c>
      <c r="I39" s="23" t="s">
        <v>249</v>
      </c>
      <c r="J39" s="47">
        <v>15</v>
      </c>
      <c r="K39" s="30">
        <v>2704</v>
      </c>
      <c r="L39" s="29" t="s">
        <v>250</v>
      </c>
      <c r="O39" s="45"/>
      <c r="P39" s="43"/>
      <c r="Q39" s="45"/>
      <c r="R39" s="59"/>
      <c r="S39" s="45"/>
      <c r="T39" s="28"/>
      <c r="U39" s="43"/>
    </row>
    <row r="40" spans="1:21" ht="30" customHeight="1" x14ac:dyDescent="0.15">
      <c r="A40" s="20" t="s">
        <v>18</v>
      </c>
      <c r="B40" s="20" t="s">
        <v>29</v>
      </c>
      <c r="C40" s="21" t="s">
        <v>25</v>
      </c>
      <c r="D40" s="21" t="s">
        <v>55</v>
      </c>
      <c r="E40" s="22" t="s">
        <v>26</v>
      </c>
      <c r="F40" s="23" t="s">
        <v>239</v>
      </c>
      <c r="G40" s="23" t="s">
        <v>43</v>
      </c>
      <c r="H40" s="23" t="s">
        <v>251</v>
      </c>
      <c r="I40" s="23"/>
      <c r="J40" s="47">
        <v>4.2</v>
      </c>
      <c r="K40" s="30">
        <v>2822</v>
      </c>
      <c r="L40" s="29" t="s">
        <v>75</v>
      </c>
      <c r="O40" s="45"/>
      <c r="P40" s="43"/>
      <c r="Q40" s="45"/>
      <c r="R40" s="59"/>
      <c r="S40" s="45"/>
      <c r="T40" s="28"/>
      <c r="U40" s="43"/>
    </row>
    <row r="41" spans="1:21" ht="30" customHeight="1" x14ac:dyDescent="0.15">
      <c r="A41" s="20" t="s">
        <v>18</v>
      </c>
      <c r="B41" s="20" t="s">
        <v>29</v>
      </c>
      <c r="C41" s="21" t="s">
        <v>25</v>
      </c>
      <c r="D41" s="21" t="s">
        <v>55</v>
      </c>
      <c r="E41" s="22" t="s">
        <v>26</v>
      </c>
      <c r="F41" s="23" t="s">
        <v>191</v>
      </c>
      <c r="G41" s="23" t="s">
        <v>22</v>
      </c>
      <c r="H41" s="23" t="s">
        <v>95</v>
      </c>
      <c r="I41" s="23"/>
      <c r="J41" s="47">
        <v>19</v>
      </c>
      <c r="K41" s="30">
        <v>5700</v>
      </c>
      <c r="L41" s="29" t="s">
        <v>75</v>
      </c>
      <c r="O41" s="45"/>
      <c r="P41" s="43"/>
      <c r="Q41" s="45"/>
      <c r="R41" s="59"/>
      <c r="S41" s="45"/>
      <c r="T41" s="28"/>
      <c r="U41" s="43"/>
    </row>
    <row r="42" spans="1:21" ht="30" customHeight="1" x14ac:dyDescent="0.15">
      <c r="A42" s="20" t="s">
        <v>18</v>
      </c>
      <c r="B42" s="20" t="s">
        <v>29</v>
      </c>
      <c r="C42" s="21" t="s">
        <v>25</v>
      </c>
      <c r="D42" s="21" t="s">
        <v>55</v>
      </c>
      <c r="E42" s="22" t="s">
        <v>26</v>
      </c>
      <c r="F42" s="23" t="s">
        <v>191</v>
      </c>
      <c r="G42" s="23" t="s">
        <v>22</v>
      </c>
      <c r="H42" s="23" t="s">
        <v>95</v>
      </c>
      <c r="I42" s="23"/>
      <c r="J42" s="47">
        <v>20</v>
      </c>
      <c r="K42" s="30">
        <v>6000</v>
      </c>
      <c r="L42" s="29" t="s">
        <v>75</v>
      </c>
      <c r="O42" s="45"/>
      <c r="P42" s="43"/>
      <c r="Q42" s="45"/>
      <c r="R42" s="59"/>
      <c r="S42" s="45"/>
      <c r="T42" s="28"/>
      <c r="U42" s="43"/>
    </row>
    <row r="43" spans="1:21" ht="30" hidden="1" customHeight="1" x14ac:dyDescent="0.15">
      <c r="A43" s="20" t="s">
        <v>18</v>
      </c>
      <c r="B43" s="20" t="s">
        <v>29</v>
      </c>
      <c r="C43" s="21" t="s">
        <v>19</v>
      </c>
      <c r="D43" s="21" t="s">
        <v>20</v>
      </c>
      <c r="E43" s="22" t="s">
        <v>21</v>
      </c>
      <c r="F43" s="23" t="s">
        <v>104</v>
      </c>
      <c r="G43" s="23" t="s">
        <v>45</v>
      </c>
      <c r="H43" s="23" t="s">
        <v>89</v>
      </c>
      <c r="I43" s="23" t="s">
        <v>188</v>
      </c>
      <c r="J43" s="47">
        <v>39.299999999999997</v>
      </c>
      <c r="K43" s="30">
        <v>1480</v>
      </c>
      <c r="L43" s="29" t="s">
        <v>193</v>
      </c>
      <c r="O43" s="45"/>
      <c r="P43" s="43"/>
      <c r="Q43" s="45"/>
      <c r="R43" s="59"/>
      <c r="S43" s="45"/>
      <c r="T43" s="28"/>
      <c r="U43" s="43"/>
    </row>
    <row r="44" spans="1:21" ht="30" hidden="1" customHeight="1" x14ac:dyDescent="0.15">
      <c r="A44" s="20" t="s">
        <v>18</v>
      </c>
      <c r="B44" s="20" t="s">
        <v>29</v>
      </c>
      <c r="C44" s="21" t="s">
        <v>19</v>
      </c>
      <c r="D44" s="21" t="s">
        <v>20</v>
      </c>
      <c r="E44" s="22" t="s">
        <v>21</v>
      </c>
      <c r="F44" s="23" t="s">
        <v>62</v>
      </c>
      <c r="G44" s="23" t="s">
        <v>45</v>
      </c>
      <c r="H44" s="23" t="s">
        <v>89</v>
      </c>
      <c r="I44" s="23" t="s">
        <v>252</v>
      </c>
      <c r="J44" s="47">
        <v>23.5</v>
      </c>
      <c r="K44" s="30">
        <v>1480</v>
      </c>
      <c r="L44" s="58" t="s">
        <v>194</v>
      </c>
      <c r="O44" s="45"/>
      <c r="P44" s="43"/>
      <c r="Q44" s="45"/>
      <c r="R44" s="59"/>
      <c r="S44" s="45"/>
      <c r="T44" s="28"/>
      <c r="U44" s="43"/>
    </row>
    <row r="45" spans="1:21" ht="30" hidden="1" customHeight="1" x14ac:dyDescent="0.15">
      <c r="A45" s="20" t="s">
        <v>18</v>
      </c>
      <c r="B45" s="20" t="s">
        <v>29</v>
      </c>
      <c r="C45" s="21" t="s">
        <v>19</v>
      </c>
      <c r="D45" s="21" t="s">
        <v>20</v>
      </c>
      <c r="E45" s="22" t="s">
        <v>21</v>
      </c>
      <c r="F45" s="23" t="s">
        <v>113</v>
      </c>
      <c r="G45" s="23" t="s">
        <v>46</v>
      </c>
      <c r="H45" s="23" t="s">
        <v>88</v>
      </c>
      <c r="I45" s="23" t="s">
        <v>253</v>
      </c>
      <c r="J45" s="47">
        <v>11.1</v>
      </c>
      <c r="K45" s="30">
        <v>820</v>
      </c>
      <c r="L45" s="29" t="s">
        <v>195</v>
      </c>
      <c r="O45" s="45"/>
      <c r="P45" s="43"/>
      <c r="Q45" s="45"/>
      <c r="R45" s="59"/>
      <c r="S45" s="45"/>
      <c r="T45" s="28"/>
      <c r="U45" s="43"/>
    </row>
    <row r="46" spans="1:21" ht="30" hidden="1" customHeight="1" x14ac:dyDescent="0.15">
      <c r="A46" s="20" t="s">
        <v>18</v>
      </c>
      <c r="B46" s="20" t="s">
        <v>29</v>
      </c>
      <c r="C46" s="21" t="s">
        <v>19</v>
      </c>
      <c r="D46" s="21" t="s">
        <v>20</v>
      </c>
      <c r="E46" s="22" t="s">
        <v>21</v>
      </c>
      <c r="F46" s="23" t="s">
        <v>184</v>
      </c>
      <c r="G46" s="23" t="s">
        <v>46</v>
      </c>
      <c r="H46" s="23" t="s">
        <v>88</v>
      </c>
      <c r="I46" s="23" t="s">
        <v>253</v>
      </c>
      <c r="J46" s="47">
        <v>26</v>
      </c>
      <c r="K46" s="30">
        <v>1840</v>
      </c>
      <c r="L46" s="29" t="s">
        <v>196</v>
      </c>
      <c r="O46" s="45"/>
      <c r="P46" s="43"/>
      <c r="Q46" s="45"/>
      <c r="R46" s="59"/>
      <c r="S46" s="45"/>
      <c r="T46" s="28"/>
      <c r="U46" s="43"/>
    </row>
    <row r="47" spans="1:21" ht="30" hidden="1" customHeight="1" x14ac:dyDescent="0.15">
      <c r="A47" s="20" t="s">
        <v>18</v>
      </c>
      <c r="B47" s="20" t="s">
        <v>29</v>
      </c>
      <c r="C47" s="21" t="s">
        <v>19</v>
      </c>
      <c r="D47" s="21" t="s">
        <v>20</v>
      </c>
      <c r="E47" s="22" t="s">
        <v>21</v>
      </c>
      <c r="F47" s="23" t="s">
        <v>190</v>
      </c>
      <c r="G47" s="23" t="s">
        <v>46</v>
      </c>
      <c r="H47" s="23" t="s">
        <v>88</v>
      </c>
      <c r="I47" s="23" t="s">
        <v>254</v>
      </c>
      <c r="J47" s="47">
        <v>5.6</v>
      </c>
      <c r="K47" s="30">
        <v>400</v>
      </c>
      <c r="L47" s="29" t="s">
        <v>255</v>
      </c>
      <c r="O47" s="45"/>
      <c r="P47" s="43"/>
      <c r="Q47" s="45"/>
      <c r="R47" s="59"/>
      <c r="S47" s="45"/>
      <c r="T47" s="28"/>
      <c r="U47" s="43"/>
    </row>
    <row r="48" spans="1:21" ht="30" hidden="1" customHeight="1" x14ac:dyDescent="0.15">
      <c r="A48" s="20" t="s">
        <v>18</v>
      </c>
      <c r="B48" s="20" t="s">
        <v>29</v>
      </c>
      <c r="C48" s="21" t="s">
        <v>19</v>
      </c>
      <c r="D48" s="21" t="s">
        <v>20</v>
      </c>
      <c r="E48" s="22" t="s">
        <v>21</v>
      </c>
      <c r="F48" s="23" t="s">
        <v>190</v>
      </c>
      <c r="G48" s="23" t="s">
        <v>34</v>
      </c>
      <c r="H48" s="23" t="s">
        <v>78</v>
      </c>
      <c r="I48" s="23" t="s">
        <v>256</v>
      </c>
      <c r="J48" s="47">
        <v>4.5999999999999996</v>
      </c>
      <c r="K48" s="30">
        <v>240</v>
      </c>
      <c r="L48" s="29" t="s">
        <v>257</v>
      </c>
      <c r="O48" s="45"/>
      <c r="P48" s="43"/>
      <c r="Q48" s="45"/>
      <c r="R48" s="59"/>
      <c r="S48" s="45"/>
      <c r="T48" s="28"/>
      <c r="U48" s="43"/>
    </row>
    <row r="49" spans="1:21" ht="30" hidden="1" customHeight="1" x14ac:dyDescent="0.15">
      <c r="A49" s="20" t="s">
        <v>18</v>
      </c>
      <c r="B49" s="20" t="s">
        <v>29</v>
      </c>
      <c r="C49" s="21" t="s">
        <v>19</v>
      </c>
      <c r="D49" s="21" t="s">
        <v>20</v>
      </c>
      <c r="E49" s="22" t="s">
        <v>21</v>
      </c>
      <c r="F49" s="23" t="s">
        <v>190</v>
      </c>
      <c r="G49" s="23" t="s">
        <v>46</v>
      </c>
      <c r="H49" s="23" t="s">
        <v>88</v>
      </c>
      <c r="I49" s="23" t="s">
        <v>253</v>
      </c>
      <c r="J49" s="47">
        <v>6.4</v>
      </c>
      <c r="K49" s="30">
        <v>300</v>
      </c>
      <c r="L49" s="29" t="s">
        <v>197</v>
      </c>
      <c r="O49" s="45"/>
      <c r="P49" s="43"/>
      <c r="Q49" s="45"/>
      <c r="R49" s="59"/>
      <c r="S49" s="45"/>
      <c r="T49" s="28"/>
      <c r="U49" s="43"/>
    </row>
    <row r="50" spans="1:21" ht="30" hidden="1" customHeight="1" x14ac:dyDescent="0.15">
      <c r="A50" s="20" t="s">
        <v>18</v>
      </c>
      <c r="B50" s="20" t="s">
        <v>29</v>
      </c>
      <c r="C50" s="21" t="s">
        <v>19</v>
      </c>
      <c r="D50" s="21" t="s">
        <v>20</v>
      </c>
      <c r="E50" s="22" t="s">
        <v>21</v>
      </c>
      <c r="F50" s="23" t="s">
        <v>190</v>
      </c>
      <c r="G50" s="23" t="s">
        <v>27</v>
      </c>
      <c r="H50" s="23" t="s">
        <v>97</v>
      </c>
      <c r="I50" s="23" t="s">
        <v>258</v>
      </c>
      <c r="J50" s="47">
        <v>2.9</v>
      </c>
      <c r="K50" s="30">
        <v>170</v>
      </c>
      <c r="L50" s="29" t="s">
        <v>259</v>
      </c>
      <c r="O50" s="45"/>
      <c r="P50" s="43"/>
      <c r="Q50" s="45"/>
      <c r="R50" s="59"/>
      <c r="S50" s="45"/>
      <c r="T50" s="28"/>
      <c r="U50" s="43"/>
    </row>
    <row r="51" spans="1:21" ht="30" hidden="1" customHeight="1" x14ac:dyDescent="0.15">
      <c r="A51" s="20" t="s">
        <v>18</v>
      </c>
      <c r="B51" s="20" t="s">
        <v>29</v>
      </c>
      <c r="C51" s="21" t="s">
        <v>19</v>
      </c>
      <c r="D51" s="21" t="s">
        <v>20</v>
      </c>
      <c r="E51" s="22" t="s">
        <v>21</v>
      </c>
      <c r="F51" s="23" t="s">
        <v>104</v>
      </c>
      <c r="G51" s="23" t="s">
        <v>22</v>
      </c>
      <c r="H51" s="23" t="s">
        <v>192</v>
      </c>
      <c r="I51" s="23" t="s">
        <v>91</v>
      </c>
      <c r="J51" s="47">
        <v>24.9</v>
      </c>
      <c r="K51" s="30">
        <v>2550</v>
      </c>
      <c r="L51" s="29" t="s">
        <v>199</v>
      </c>
      <c r="O51" s="45"/>
      <c r="P51" s="43"/>
      <c r="Q51" s="45"/>
      <c r="R51" s="59"/>
      <c r="S51" s="45"/>
      <c r="T51" s="28"/>
      <c r="U51" s="43"/>
    </row>
    <row r="52" spans="1:21" ht="30" hidden="1" customHeight="1" x14ac:dyDescent="0.15">
      <c r="A52" s="20" t="s">
        <v>18</v>
      </c>
      <c r="B52" s="20" t="s">
        <v>29</v>
      </c>
      <c r="C52" s="21" t="s">
        <v>19</v>
      </c>
      <c r="D52" s="21" t="s">
        <v>20</v>
      </c>
      <c r="E52" s="22" t="s">
        <v>21</v>
      </c>
      <c r="F52" s="23" t="s">
        <v>113</v>
      </c>
      <c r="G52" s="23" t="s">
        <v>30</v>
      </c>
      <c r="H52" s="23" t="s">
        <v>200</v>
      </c>
      <c r="I52" s="23" t="s">
        <v>260</v>
      </c>
      <c r="J52" s="47">
        <v>23.8</v>
      </c>
      <c r="K52" s="30">
        <v>1140</v>
      </c>
      <c r="L52" s="29" t="s">
        <v>201</v>
      </c>
      <c r="O52" s="45"/>
      <c r="P52" s="43"/>
      <c r="Q52" s="45"/>
      <c r="R52" s="59"/>
      <c r="S52" s="45"/>
      <c r="T52" s="28"/>
      <c r="U52" s="43"/>
    </row>
    <row r="53" spans="1:21" ht="30" hidden="1" customHeight="1" x14ac:dyDescent="0.15">
      <c r="A53" s="20" t="s">
        <v>18</v>
      </c>
      <c r="B53" s="20" t="s">
        <v>29</v>
      </c>
      <c r="C53" s="21" t="s">
        <v>19</v>
      </c>
      <c r="D53" s="21" t="s">
        <v>20</v>
      </c>
      <c r="E53" s="22" t="s">
        <v>21</v>
      </c>
      <c r="F53" s="23" t="s">
        <v>184</v>
      </c>
      <c r="G53" s="23" t="s">
        <v>22</v>
      </c>
      <c r="H53" s="23" t="s">
        <v>192</v>
      </c>
      <c r="I53" s="23" t="s">
        <v>91</v>
      </c>
      <c r="J53" s="47">
        <v>32.5</v>
      </c>
      <c r="K53" s="30">
        <v>2290</v>
      </c>
      <c r="L53" s="29" t="s">
        <v>203</v>
      </c>
      <c r="O53" s="45"/>
      <c r="P53" s="43"/>
      <c r="Q53" s="45"/>
      <c r="R53" s="59"/>
      <c r="S53" s="45"/>
      <c r="T53" s="28"/>
      <c r="U53" s="43"/>
    </row>
    <row r="54" spans="1:21" ht="30" hidden="1" customHeight="1" x14ac:dyDescent="0.15">
      <c r="A54" s="20" t="s">
        <v>18</v>
      </c>
      <c r="B54" s="20" t="s">
        <v>29</v>
      </c>
      <c r="C54" s="21" t="s">
        <v>19</v>
      </c>
      <c r="D54" s="21" t="s">
        <v>20</v>
      </c>
      <c r="E54" s="22" t="s">
        <v>21</v>
      </c>
      <c r="F54" s="23" t="s">
        <v>184</v>
      </c>
      <c r="G54" s="23" t="s">
        <v>22</v>
      </c>
      <c r="H54" s="23" t="s">
        <v>202</v>
      </c>
      <c r="I54" s="23" t="s">
        <v>261</v>
      </c>
      <c r="J54" s="47">
        <v>13.1</v>
      </c>
      <c r="K54" s="30">
        <v>700</v>
      </c>
      <c r="L54" s="29" t="s">
        <v>204</v>
      </c>
      <c r="O54" s="45"/>
      <c r="P54" s="43"/>
      <c r="Q54" s="45"/>
      <c r="R54" s="59"/>
      <c r="S54" s="45"/>
      <c r="T54" s="28"/>
      <c r="U54" s="43"/>
    </row>
    <row r="55" spans="1:21" ht="30" hidden="1" customHeight="1" x14ac:dyDescent="0.15">
      <c r="A55" s="20" t="s">
        <v>18</v>
      </c>
      <c r="B55" s="20" t="s">
        <v>29</v>
      </c>
      <c r="C55" s="21" t="s">
        <v>19</v>
      </c>
      <c r="D55" s="21" t="s">
        <v>20</v>
      </c>
      <c r="E55" s="22" t="s">
        <v>21</v>
      </c>
      <c r="F55" s="23" t="s">
        <v>113</v>
      </c>
      <c r="G55" s="23" t="s">
        <v>30</v>
      </c>
      <c r="H55" s="23" t="s">
        <v>200</v>
      </c>
      <c r="I55" s="23" t="s">
        <v>260</v>
      </c>
      <c r="J55" s="47">
        <v>5.6</v>
      </c>
      <c r="K55" s="30">
        <v>580</v>
      </c>
      <c r="L55" s="29" t="s">
        <v>205</v>
      </c>
      <c r="O55" s="45"/>
      <c r="P55" s="43"/>
      <c r="Q55" s="45"/>
      <c r="R55" s="59"/>
      <c r="S55" s="45"/>
      <c r="T55" s="28"/>
      <c r="U55" s="43"/>
    </row>
    <row r="56" spans="1:21" ht="30" hidden="1" customHeight="1" x14ac:dyDescent="0.15">
      <c r="A56" s="20" t="s">
        <v>18</v>
      </c>
      <c r="B56" s="20" t="s">
        <v>29</v>
      </c>
      <c r="C56" s="21" t="s">
        <v>19</v>
      </c>
      <c r="D56" s="21" t="s">
        <v>20</v>
      </c>
      <c r="E56" s="22" t="s">
        <v>21</v>
      </c>
      <c r="F56" s="23" t="s">
        <v>190</v>
      </c>
      <c r="G56" s="23" t="s">
        <v>30</v>
      </c>
      <c r="H56" s="23" t="s">
        <v>200</v>
      </c>
      <c r="I56" s="23" t="s">
        <v>262</v>
      </c>
      <c r="J56" s="47">
        <v>5.9</v>
      </c>
      <c r="K56" s="30">
        <v>370</v>
      </c>
      <c r="L56" s="29" t="s">
        <v>206</v>
      </c>
      <c r="O56" s="45"/>
      <c r="P56" s="43"/>
      <c r="Q56" s="45"/>
      <c r="R56" s="59"/>
      <c r="S56" s="45"/>
      <c r="T56" s="28"/>
      <c r="U56" s="43"/>
    </row>
    <row r="57" spans="1:21" ht="30" hidden="1" customHeight="1" x14ac:dyDescent="0.15">
      <c r="A57" s="20" t="s">
        <v>18</v>
      </c>
      <c r="B57" s="20" t="s">
        <v>29</v>
      </c>
      <c r="C57" s="21" t="s">
        <v>19</v>
      </c>
      <c r="D57" s="21" t="s">
        <v>20</v>
      </c>
      <c r="E57" s="22" t="s">
        <v>21</v>
      </c>
      <c r="F57" s="23" t="s">
        <v>190</v>
      </c>
      <c r="G57" s="23" t="s">
        <v>22</v>
      </c>
      <c r="H57" s="23" t="s">
        <v>94</v>
      </c>
      <c r="I57" s="23" t="s">
        <v>263</v>
      </c>
      <c r="J57" s="47">
        <v>14.8</v>
      </c>
      <c r="K57" s="30">
        <v>900</v>
      </c>
      <c r="L57" s="29" t="s">
        <v>207</v>
      </c>
      <c r="O57" s="45"/>
      <c r="P57" s="43"/>
      <c r="Q57" s="45"/>
      <c r="R57" s="59"/>
      <c r="S57" s="45"/>
      <c r="T57" s="28"/>
      <c r="U57" s="43"/>
    </row>
    <row r="58" spans="1:21" ht="30" customHeight="1" x14ac:dyDescent="0.15">
      <c r="A58" s="20" t="s">
        <v>18</v>
      </c>
      <c r="B58" s="20" t="s">
        <v>34</v>
      </c>
      <c r="C58" s="21" t="s">
        <v>19</v>
      </c>
      <c r="D58" s="21" t="s">
        <v>20</v>
      </c>
      <c r="E58" s="22" t="s">
        <v>26</v>
      </c>
      <c r="F58" s="23" t="s">
        <v>191</v>
      </c>
      <c r="G58" s="23" t="s">
        <v>34</v>
      </c>
      <c r="H58" s="23" t="s">
        <v>100</v>
      </c>
      <c r="I58" s="23" t="s">
        <v>266</v>
      </c>
      <c r="J58" s="75">
        <v>6.51</v>
      </c>
      <c r="K58" s="30">
        <v>440</v>
      </c>
      <c r="L58" s="76" t="s">
        <v>313</v>
      </c>
      <c r="O58" s="42" t="s">
        <v>18</v>
      </c>
      <c r="P58" s="43" t="s">
        <v>28</v>
      </c>
      <c r="Q58" s="44" t="s">
        <v>25</v>
      </c>
      <c r="R58" s="43" t="s">
        <v>55</v>
      </c>
      <c r="S58" s="42" t="s">
        <v>26</v>
      </c>
      <c r="T58" s="28" t="s">
        <v>104</v>
      </c>
      <c r="U58" s="43" t="s">
        <v>36</v>
      </c>
    </row>
    <row r="59" spans="1:21" ht="30" customHeight="1" x14ac:dyDescent="0.15">
      <c r="A59" s="20" t="s">
        <v>18</v>
      </c>
      <c r="B59" s="20" t="s">
        <v>30</v>
      </c>
      <c r="C59" s="21" t="s">
        <v>19</v>
      </c>
      <c r="D59" s="21" t="s">
        <v>55</v>
      </c>
      <c r="E59" s="22" t="s">
        <v>26</v>
      </c>
      <c r="F59" s="23" t="s">
        <v>190</v>
      </c>
      <c r="G59" s="23" t="s">
        <v>30</v>
      </c>
      <c r="H59" s="23" t="s">
        <v>273</v>
      </c>
      <c r="I59" s="23" t="s">
        <v>274</v>
      </c>
      <c r="J59" s="47">
        <v>1.6859999999999999</v>
      </c>
      <c r="K59" s="30">
        <v>290</v>
      </c>
      <c r="L59" s="29"/>
      <c r="O59" s="45"/>
      <c r="P59" s="43" t="s">
        <v>34</v>
      </c>
      <c r="Q59" s="45"/>
      <c r="R59" s="43"/>
      <c r="S59" s="45"/>
      <c r="T59" s="28" t="s">
        <v>122</v>
      </c>
      <c r="U59" s="43" t="s">
        <v>39</v>
      </c>
    </row>
    <row r="60" spans="1:21" ht="30" customHeight="1" x14ac:dyDescent="0.15">
      <c r="A60" s="20" t="s">
        <v>18</v>
      </c>
      <c r="B60" s="20" t="s">
        <v>22</v>
      </c>
      <c r="C60" s="21" t="s">
        <v>19</v>
      </c>
      <c r="D60" s="21" t="s">
        <v>20</v>
      </c>
      <c r="E60" s="22" t="s">
        <v>26</v>
      </c>
      <c r="F60" s="23" t="s">
        <v>239</v>
      </c>
      <c r="G60" s="23" t="s">
        <v>22</v>
      </c>
      <c r="H60" s="23" t="s">
        <v>96</v>
      </c>
      <c r="I60" s="23" t="s">
        <v>240</v>
      </c>
      <c r="J60" s="47">
        <v>1</v>
      </c>
      <c r="K60" s="30">
        <v>52</v>
      </c>
      <c r="L60" s="29"/>
      <c r="O60" s="45"/>
      <c r="P60" s="43"/>
      <c r="Q60" s="45"/>
      <c r="R60" s="59"/>
      <c r="S60" s="45"/>
      <c r="T60" s="28"/>
      <c r="U60" s="43"/>
    </row>
    <row r="61" spans="1:21" s="86" customFormat="1" ht="30" customHeight="1" x14ac:dyDescent="0.15">
      <c r="A61" s="91" t="s">
        <v>276</v>
      </c>
      <c r="B61" s="91" t="s">
        <v>277</v>
      </c>
      <c r="C61" s="92" t="s">
        <v>288</v>
      </c>
      <c r="D61" s="92" t="s">
        <v>289</v>
      </c>
      <c r="E61" s="93" t="s">
        <v>280</v>
      </c>
      <c r="F61" s="94" t="s">
        <v>281</v>
      </c>
      <c r="G61" s="94" t="s">
        <v>277</v>
      </c>
      <c r="H61" s="94"/>
      <c r="I61" s="94" t="s">
        <v>290</v>
      </c>
      <c r="J61" s="95">
        <v>9.9700000000000006</v>
      </c>
      <c r="K61" s="96">
        <v>280</v>
      </c>
      <c r="L61" s="91" t="s">
        <v>291</v>
      </c>
      <c r="M61" s="85"/>
      <c r="O61" s="97" t="s">
        <v>276</v>
      </c>
      <c r="P61" s="98" t="s">
        <v>284</v>
      </c>
      <c r="Q61" s="99" t="s">
        <v>292</v>
      </c>
      <c r="R61" s="98" t="s">
        <v>293</v>
      </c>
      <c r="S61" s="97" t="s">
        <v>280</v>
      </c>
      <c r="T61" s="100" t="s">
        <v>286</v>
      </c>
      <c r="U61" s="98" t="s">
        <v>287</v>
      </c>
    </row>
    <row r="62" spans="1:21" s="86" customFormat="1" ht="30" customHeight="1" x14ac:dyDescent="0.15">
      <c r="A62" s="91" t="s">
        <v>276</v>
      </c>
      <c r="B62" s="91" t="s">
        <v>277</v>
      </c>
      <c r="C62" s="92" t="s">
        <v>288</v>
      </c>
      <c r="D62" s="92" t="s">
        <v>289</v>
      </c>
      <c r="E62" s="93" t="s">
        <v>280</v>
      </c>
      <c r="F62" s="94" t="s">
        <v>281</v>
      </c>
      <c r="G62" s="94" t="s">
        <v>277</v>
      </c>
      <c r="H62" s="94"/>
      <c r="I62" s="94" t="s">
        <v>294</v>
      </c>
      <c r="J62" s="95">
        <v>8.6199999999999992</v>
      </c>
      <c r="K62" s="96">
        <v>530</v>
      </c>
      <c r="L62" s="91" t="s">
        <v>283</v>
      </c>
      <c r="M62" s="85"/>
      <c r="O62" s="98"/>
      <c r="P62" s="91" t="s">
        <v>295</v>
      </c>
      <c r="Q62" s="97"/>
      <c r="R62" s="98" t="s">
        <v>296</v>
      </c>
      <c r="S62" s="97"/>
      <c r="T62" s="100" t="s">
        <v>297</v>
      </c>
      <c r="U62" s="98" t="s">
        <v>298</v>
      </c>
    </row>
    <row r="63" spans="1:21" s="86" customFormat="1" ht="30" customHeight="1" x14ac:dyDescent="0.15">
      <c r="A63" s="91" t="s">
        <v>276</v>
      </c>
      <c r="B63" s="91" t="s">
        <v>277</v>
      </c>
      <c r="C63" s="92" t="s">
        <v>292</v>
      </c>
      <c r="D63" s="92" t="s">
        <v>293</v>
      </c>
      <c r="E63" s="93" t="s">
        <v>280</v>
      </c>
      <c r="F63" s="94" t="s">
        <v>299</v>
      </c>
      <c r="G63" s="94" t="s">
        <v>277</v>
      </c>
      <c r="H63" s="94"/>
      <c r="I63" s="94" t="s">
        <v>300</v>
      </c>
      <c r="J63" s="95">
        <v>10</v>
      </c>
      <c r="K63" s="96"/>
      <c r="L63" s="101" t="s">
        <v>301</v>
      </c>
      <c r="M63" s="85"/>
      <c r="O63" s="102"/>
      <c r="P63" s="98" t="s">
        <v>302</v>
      </c>
      <c r="Q63" s="102"/>
      <c r="R63" s="98" t="s">
        <v>303</v>
      </c>
      <c r="S63" s="102"/>
      <c r="T63" s="100" t="s">
        <v>304</v>
      </c>
      <c r="U63" s="98" t="s">
        <v>305</v>
      </c>
    </row>
    <row r="64" spans="1:21" ht="30" customHeight="1" x14ac:dyDescent="0.2">
      <c r="A64" s="10" t="s">
        <v>31</v>
      </c>
      <c r="B64" s="12">
        <f t="shared" ref="B64:I64" si="0">SUBTOTAL(3,B6:B63)</f>
        <v>18</v>
      </c>
      <c r="C64" s="12">
        <f>SUBTOTAL(3,C6:C63)</f>
        <v>18</v>
      </c>
      <c r="D64" s="12">
        <f t="shared" si="0"/>
        <v>18</v>
      </c>
      <c r="E64" s="12">
        <f t="shared" si="0"/>
        <v>18</v>
      </c>
      <c r="F64" s="12">
        <f t="shared" si="0"/>
        <v>18</v>
      </c>
      <c r="G64" s="12">
        <f>SUBTOTAL(3,G6:G63)</f>
        <v>18</v>
      </c>
      <c r="H64" s="12">
        <f t="shared" si="0"/>
        <v>12</v>
      </c>
      <c r="I64" s="12">
        <f t="shared" si="0"/>
        <v>11</v>
      </c>
      <c r="J64" s="48">
        <f>SUBTOTAL(9,J6:J63)</f>
        <v>166.14600000000002</v>
      </c>
      <c r="K64" s="31">
        <f>SUBTOTAL(9,K6:K63)</f>
        <v>40982</v>
      </c>
      <c r="L64" s="11"/>
      <c r="O64" s="45"/>
      <c r="P64" s="46" t="s">
        <v>42</v>
      </c>
      <c r="Q64" s="45"/>
      <c r="R64" s="45"/>
      <c r="S64" s="45"/>
      <c r="T64" s="45"/>
      <c r="U64" s="43" t="s">
        <v>50</v>
      </c>
    </row>
    <row r="65" spans="15:21" ht="30" customHeight="1" x14ac:dyDescent="0.2">
      <c r="O65" s="45"/>
      <c r="P65" s="43" t="s">
        <v>43</v>
      </c>
      <c r="Q65" s="45"/>
      <c r="R65" s="45"/>
      <c r="S65" s="45"/>
      <c r="T65" s="45"/>
      <c r="U65" s="43" t="s">
        <v>51</v>
      </c>
    </row>
    <row r="66" spans="15:21" ht="30" customHeight="1" x14ac:dyDescent="0.2">
      <c r="O66" s="45"/>
      <c r="P66" s="43" t="s">
        <v>27</v>
      </c>
      <c r="Q66" s="45"/>
      <c r="R66" s="45"/>
      <c r="S66" s="45"/>
      <c r="T66" s="45"/>
      <c r="U66" s="43" t="s">
        <v>52</v>
      </c>
    </row>
    <row r="67" spans="15:21" ht="30" customHeight="1" x14ac:dyDescent="0.2">
      <c r="O67" s="45"/>
      <c r="P67" s="43" t="s">
        <v>44</v>
      </c>
      <c r="Q67" s="45"/>
      <c r="R67" s="45"/>
      <c r="S67" s="45"/>
      <c r="T67" s="45"/>
      <c r="U67" s="43" t="s">
        <v>53</v>
      </c>
    </row>
    <row r="68" spans="15:21" ht="30" customHeight="1" x14ac:dyDescent="0.2">
      <c r="O68" s="45"/>
      <c r="P68" s="43" t="s">
        <v>50</v>
      </c>
      <c r="Q68" s="45"/>
      <c r="R68" s="45"/>
      <c r="S68" s="45"/>
      <c r="T68" s="45"/>
      <c r="U68" s="43" t="s">
        <v>45</v>
      </c>
    </row>
    <row r="69" spans="15:21" ht="30" customHeight="1" x14ac:dyDescent="0.2">
      <c r="O69" s="45"/>
      <c r="P69" s="43" t="s">
        <v>51</v>
      </c>
      <c r="Q69" s="45"/>
      <c r="R69" s="45"/>
      <c r="S69" s="45"/>
      <c r="T69" s="45"/>
      <c r="U69" s="43" t="s">
        <v>46</v>
      </c>
    </row>
    <row r="70" spans="15:21" ht="30" customHeight="1" x14ac:dyDescent="0.2">
      <c r="O70" s="45"/>
      <c r="P70" s="43" t="s">
        <v>52</v>
      </c>
      <c r="Q70" s="45"/>
      <c r="R70" s="45"/>
      <c r="S70" s="45"/>
      <c r="T70" s="45"/>
      <c r="U70" s="43" t="s">
        <v>47</v>
      </c>
    </row>
    <row r="71" spans="15:21" ht="30" customHeight="1" x14ac:dyDescent="0.2">
      <c r="O71" s="45"/>
      <c r="P71" s="43" t="s">
        <v>53</v>
      </c>
      <c r="Q71" s="45"/>
      <c r="R71" s="45"/>
      <c r="S71" s="45"/>
      <c r="T71" s="45"/>
      <c r="U71" s="43" t="s">
        <v>48</v>
      </c>
    </row>
    <row r="72" spans="15:21" ht="30" customHeight="1" x14ac:dyDescent="0.2">
      <c r="O72" s="45"/>
      <c r="P72" s="43" t="s">
        <v>45</v>
      </c>
      <c r="Q72" s="45"/>
      <c r="R72" s="45"/>
      <c r="S72" s="45"/>
      <c r="T72" s="45"/>
      <c r="U72" s="43" t="s">
        <v>33</v>
      </c>
    </row>
    <row r="73" spans="15:21" ht="30" customHeight="1" x14ac:dyDescent="0.2">
      <c r="O73" s="45"/>
      <c r="P73" s="43" t="s">
        <v>46</v>
      </c>
      <c r="Q73" s="45"/>
      <c r="R73" s="45"/>
      <c r="S73" s="45"/>
      <c r="T73" s="45"/>
      <c r="U73" s="43" t="s">
        <v>54</v>
      </c>
    </row>
    <row r="74" spans="15:21" ht="30" customHeight="1" x14ac:dyDescent="0.2">
      <c r="O74" s="45"/>
      <c r="P74" s="43" t="s">
        <v>47</v>
      </c>
      <c r="Q74" s="45"/>
      <c r="R74" s="45"/>
      <c r="S74" s="45"/>
      <c r="T74" s="45"/>
      <c r="U74" s="43"/>
    </row>
    <row r="75" spans="15:21" ht="30" customHeight="1" x14ac:dyDescent="0.2">
      <c r="O75" s="45"/>
      <c r="P75" s="43" t="s">
        <v>48</v>
      </c>
      <c r="Q75" s="45"/>
      <c r="R75" s="45"/>
      <c r="S75" s="45"/>
      <c r="T75" s="45"/>
      <c r="U75" s="45"/>
    </row>
    <row r="76" spans="15:21" ht="30" customHeight="1" x14ac:dyDescent="0.2">
      <c r="O76" s="45"/>
      <c r="P76" s="43" t="s">
        <v>33</v>
      </c>
      <c r="Q76" s="45"/>
      <c r="R76" s="45"/>
      <c r="S76" s="45"/>
      <c r="T76" s="45"/>
      <c r="U76" s="45"/>
    </row>
    <row r="77" spans="15:21" ht="30" customHeight="1" x14ac:dyDescent="0.2">
      <c r="O77" s="45"/>
      <c r="P77" s="43" t="s">
        <v>54</v>
      </c>
      <c r="Q77" s="45"/>
      <c r="R77" s="45"/>
      <c r="S77" s="45"/>
      <c r="T77" s="45"/>
      <c r="U77" s="45"/>
    </row>
    <row r="78" spans="15:21" ht="30" customHeight="1" x14ac:dyDescent="0.2">
      <c r="O78" s="45"/>
      <c r="P78" s="43"/>
      <c r="Q78" s="45"/>
      <c r="R78" s="45"/>
      <c r="S78" s="45"/>
      <c r="T78" s="45"/>
      <c r="U78" s="45"/>
    </row>
  </sheetData>
  <autoFilter ref="A5:L63">
    <filterColumn colId="4">
      <filters>
        <filter val="下期"/>
      </filters>
    </filterColumn>
  </autoFilter>
  <mergeCells count="1">
    <mergeCell ref="K9:K10"/>
  </mergeCells>
  <phoneticPr fontId="2"/>
  <dataValidations count="20">
    <dataValidation type="list" allowBlank="1" showInputMessage="1" showErrorMessage="1" sqref="D37:D57">
      <formula1>$R$5:$R$23</formula1>
    </dataValidation>
    <dataValidation type="list" allowBlank="1" showInputMessage="1" showErrorMessage="1" sqref="F37:F57">
      <formula1>$T$5:$T$31</formula1>
    </dataValidation>
    <dataValidation type="list" allowBlank="1" showInputMessage="1" showErrorMessage="1" sqref="F6:F32">
      <formula1>$T$6:$T$18</formula1>
    </dataValidation>
    <dataValidation type="list" allowBlank="1" showInputMessage="1" showErrorMessage="1" sqref="D33:D36 D58:D63">
      <formula1>$R$5:$R$9</formula1>
    </dataValidation>
    <dataValidation type="decimal" allowBlank="1" showInputMessage="1" showErrorMessage="1" sqref="K6:K9 J6:J32 K11:K32 J33:K63">
      <formula1>0</formula1>
      <formula2>10000</formula2>
    </dataValidation>
    <dataValidation type="list" allowBlank="1" showInputMessage="1" showErrorMessage="1" sqref="E6:E32">
      <formula1>$S$6:$S$8</formula1>
    </dataValidation>
    <dataValidation type="list" allowBlank="1" showInputMessage="1" showErrorMessage="1" sqref="A6:A32">
      <formula1>$O$6:$O$8</formula1>
    </dataValidation>
    <dataValidation type="list" allowBlank="1" showInputMessage="1" showErrorMessage="1" sqref="C6:C32">
      <formula1>$Q$6:$Q$8</formula1>
    </dataValidation>
    <dataValidation type="list" allowBlank="1" showInputMessage="1" showErrorMessage="1" sqref="D6:D32">
      <formula1>$R$6:$R$10</formula1>
    </dataValidation>
    <dataValidation type="list" allowBlank="1" showInputMessage="1" showErrorMessage="1" sqref="G33:G35 G58:G63">
      <formula1>$U$5:$U$29</formula1>
    </dataValidation>
    <dataValidation type="list" allowBlank="1" showInputMessage="1" showErrorMessage="1" sqref="F58:F63">
      <formula1>$T$5:$T$17</formula1>
    </dataValidation>
    <dataValidation type="list" allowBlank="1" showInputMessage="1" showErrorMessage="1" sqref="B6:B32">
      <formula1>$P$6:$P$34</formula1>
    </dataValidation>
    <dataValidation type="list" allowBlank="1" showInputMessage="1" showErrorMessage="1" sqref="G6:G32">
      <formula1>$U$6:$U$32</formula1>
    </dataValidation>
    <dataValidation type="list" allowBlank="1" showInputMessage="1" showErrorMessage="1" sqref="B33:B36">
      <formula1>$P$5:$P$27</formula1>
    </dataValidation>
    <dataValidation type="list" allowBlank="1" showInputMessage="1" showErrorMessage="1" sqref="G37:G57">
      <formula1>$U$5:$U$43</formula1>
    </dataValidation>
    <dataValidation type="list" allowBlank="1" showInputMessage="1" showErrorMessage="1" sqref="B37:B58 B60">
      <formula1>$P$5:$P$32</formula1>
    </dataValidation>
    <dataValidation type="list" allowBlank="1" showInputMessage="1" showErrorMessage="1" sqref="A33:A63">
      <formula1>$O$5:$O$7</formula1>
    </dataValidation>
    <dataValidation type="list" allowBlank="1" showInputMessage="1" showErrorMessage="1" sqref="C33:C63">
      <formula1>$Q$5:$Q$7</formula1>
    </dataValidation>
    <dataValidation type="list" allowBlank="1" showInputMessage="1" showErrorMessage="1" sqref="E33:E63">
      <formula1>$S$5:$S$7</formula1>
    </dataValidation>
    <dataValidation type="list" allowBlank="1" showInputMessage="1" showErrorMessage="1" sqref="B59 B61:B63">
      <formula1>$P$5:$P$33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79"/>
  <sheetViews>
    <sheetView view="pageBreakPreview" zoomScaleNormal="75" zoomScaleSheetLayoutView="100" workbookViewId="0">
      <selection activeCell="A4" sqref="A4"/>
    </sheetView>
  </sheetViews>
  <sheetFormatPr defaultColWidth="9" defaultRowHeight="30" customHeight="1" outlineLevelCol="1" x14ac:dyDescent="0.2"/>
  <cols>
    <col min="1" max="1" width="6.6640625" style="3" customWidth="1"/>
    <col min="2" max="2" width="24.6640625" style="3" customWidth="1"/>
    <col min="3" max="4" width="12" style="2" bestFit="1" customWidth="1"/>
    <col min="5" max="5" width="8.6640625" style="2" customWidth="1"/>
    <col min="6" max="6" width="10.6640625" style="8" customWidth="1"/>
    <col min="7" max="7" width="14.6640625" style="8" customWidth="1"/>
    <col min="8" max="9" width="12.6640625" style="8" customWidth="1"/>
    <col min="10" max="11" width="8.6640625" style="9" customWidth="1"/>
    <col min="12" max="12" width="15.6640625" style="8" customWidth="1"/>
    <col min="13" max="13" width="9" style="2"/>
    <col min="14" max="14" width="9" style="3"/>
    <col min="15" max="15" width="0" style="3" hidden="1" customWidth="1" outlineLevel="1"/>
    <col min="16" max="16" width="18.21875" style="3" hidden="1" customWidth="1" outlineLevel="1"/>
    <col min="17" max="17" width="0" style="3" hidden="1" customWidth="1" outlineLevel="1"/>
    <col min="18" max="18" width="11.33203125" style="3" hidden="1" customWidth="1" outlineLevel="1"/>
    <col min="19" max="20" width="0" style="3" hidden="1" customWidth="1" outlineLevel="1"/>
    <col min="21" max="21" width="10.33203125" style="3" hidden="1" customWidth="1" outlineLevel="1"/>
    <col min="22" max="22" width="9" style="3" collapsed="1"/>
    <col min="23" max="16384" width="9" style="3"/>
  </cols>
  <sheetData>
    <row r="1" spans="1:21" ht="30" customHeight="1" x14ac:dyDescent="0.2">
      <c r="A1" s="53" t="s">
        <v>103</v>
      </c>
      <c r="B1" s="1"/>
      <c r="C1" s="54"/>
      <c r="D1" s="54"/>
      <c r="E1" s="54"/>
      <c r="F1" s="1"/>
      <c r="G1" s="1"/>
      <c r="H1" s="1"/>
      <c r="I1" s="1"/>
      <c r="J1" s="1"/>
      <c r="K1" s="1"/>
      <c r="L1" s="1"/>
    </row>
    <row r="2" spans="1:21" ht="14.4" x14ac:dyDescent="0.2">
      <c r="A2" s="24"/>
      <c r="B2" s="1"/>
      <c r="C2" s="54"/>
      <c r="D2" s="54"/>
      <c r="E2" s="54"/>
      <c r="F2" s="1"/>
      <c r="G2" s="1"/>
      <c r="H2" s="1"/>
      <c r="I2" s="1"/>
      <c r="J2" s="1"/>
      <c r="K2" s="1"/>
      <c r="L2" s="1"/>
    </row>
    <row r="3" spans="1:21" ht="30" customHeight="1" x14ac:dyDescent="0.2">
      <c r="A3" s="4" t="s">
        <v>312</v>
      </c>
      <c r="B3" s="5"/>
      <c r="C3" s="6"/>
      <c r="D3" s="104" t="str">
        <f>IF(COUNTA(B6:B64)=B65,"","全"&amp;COUNTA(B6:B64)&amp;"件中"&amp;B65&amp;"件ヒット")</f>
        <v>全59件中24件ヒット</v>
      </c>
      <c r="E3" s="6"/>
      <c r="F3" s="4"/>
      <c r="G3" s="4"/>
      <c r="H3" s="4"/>
      <c r="I3" s="4"/>
      <c r="J3" s="7"/>
      <c r="K3" s="7"/>
      <c r="L3" s="7" t="s">
        <v>74</v>
      </c>
    </row>
    <row r="4" spans="1:21" ht="30" customHeight="1" x14ac:dyDescent="0.2">
      <c r="A4" s="13" t="s">
        <v>1</v>
      </c>
      <c r="B4" s="14"/>
      <c r="C4" s="55" t="s">
        <v>2</v>
      </c>
      <c r="D4" s="18"/>
      <c r="E4" s="55" t="s">
        <v>3</v>
      </c>
      <c r="F4" s="14"/>
      <c r="G4" s="13" t="s">
        <v>4</v>
      </c>
      <c r="H4" s="15"/>
      <c r="I4" s="14"/>
      <c r="J4" s="13" t="s">
        <v>5</v>
      </c>
      <c r="K4" s="14"/>
      <c r="L4" s="16"/>
      <c r="O4" s="25" t="s">
        <v>7</v>
      </c>
      <c r="P4" s="17" t="s">
        <v>8</v>
      </c>
      <c r="Q4" s="18" t="s">
        <v>9</v>
      </c>
      <c r="R4" s="17" t="s">
        <v>10</v>
      </c>
      <c r="S4" s="18" t="s">
        <v>11</v>
      </c>
      <c r="T4" s="17" t="s">
        <v>12</v>
      </c>
      <c r="U4" s="17" t="s">
        <v>13</v>
      </c>
    </row>
    <row r="5" spans="1:21" ht="30" customHeight="1" x14ac:dyDescent="0.15">
      <c r="A5" s="49" t="s">
        <v>7</v>
      </c>
      <c r="B5" s="49" t="s">
        <v>8</v>
      </c>
      <c r="C5" s="50" t="s">
        <v>9</v>
      </c>
      <c r="D5" s="50" t="s">
        <v>10</v>
      </c>
      <c r="E5" s="51" t="s">
        <v>11</v>
      </c>
      <c r="F5" s="50" t="s">
        <v>12</v>
      </c>
      <c r="G5" s="50" t="s">
        <v>35</v>
      </c>
      <c r="H5" s="50" t="s">
        <v>14</v>
      </c>
      <c r="I5" s="50" t="s">
        <v>15</v>
      </c>
      <c r="J5" s="52" t="s">
        <v>16</v>
      </c>
      <c r="K5" s="52" t="s">
        <v>72</v>
      </c>
      <c r="L5" s="19" t="s">
        <v>6</v>
      </c>
      <c r="O5" s="34" t="s">
        <v>23</v>
      </c>
      <c r="P5" s="32" t="s">
        <v>24</v>
      </c>
      <c r="Q5" s="35" t="s">
        <v>73</v>
      </c>
      <c r="R5" s="33" t="s">
        <v>68</v>
      </c>
      <c r="S5" s="36" t="s">
        <v>21</v>
      </c>
      <c r="T5" s="37" t="s">
        <v>58</v>
      </c>
      <c r="U5" s="38" t="s">
        <v>34</v>
      </c>
    </row>
    <row r="6" spans="1:21" ht="37.950000000000003" hidden="1" customHeight="1" x14ac:dyDescent="0.15">
      <c r="A6" s="32" t="s">
        <v>23</v>
      </c>
      <c r="B6" s="32" t="s">
        <v>24</v>
      </c>
      <c r="C6" s="60" t="s">
        <v>73</v>
      </c>
      <c r="D6" s="60" t="s">
        <v>68</v>
      </c>
      <c r="E6" s="61" t="s">
        <v>21</v>
      </c>
      <c r="F6" s="33" t="s">
        <v>152</v>
      </c>
      <c r="G6" s="33" t="s">
        <v>42</v>
      </c>
      <c r="H6" s="33" t="s">
        <v>153</v>
      </c>
      <c r="I6" s="33" t="s">
        <v>154</v>
      </c>
      <c r="J6" s="62">
        <v>8.5299999999999994</v>
      </c>
      <c r="K6" s="63"/>
      <c r="L6" s="73" t="s">
        <v>155</v>
      </c>
      <c r="O6" s="36" t="s">
        <v>18</v>
      </c>
      <c r="P6" s="38" t="s">
        <v>28</v>
      </c>
      <c r="Q6" s="36"/>
      <c r="R6" s="39" t="s">
        <v>66</v>
      </c>
      <c r="S6" s="36" t="s">
        <v>26</v>
      </c>
      <c r="T6" s="37" t="s">
        <v>59</v>
      </c>
      <c r="U6" s="38" t="s">
        <v>36</v>
      </c>
    </row>
    <row r="7" spans="1:21" ht="37.950000000000003" hidden="1" customHeight="1" x14ac:dyDescent="0.15">
      <c r="A7" s="32" t="s">
        <v>23</v>
      </c>
      <c r="B7" s="32" t="s">
        <v>24</v>
      </c>
      <c r="C7" s="60" t="s">
        <v>73</v>
      </c>
      <c r="D7" s="60" t="s">
        <v>71</v>
      </c>
      <c r="E7" s="61" t="s">
        <v>21</v>
      </c>
      <c r="F7" s="33" t="s">
        <v>152</v>
      </c>
      <c r="G7" s="33" t="s">
        <v>42</v>
      </c>
      <c r="H7" s="33" t="s">
        <v>153</v>
      </c>
      <c r="I7" s="33" t="s">
        <v>154</v>
      </c>
      <c r="J7" s="62"/>
      <c r="K7" s="63">
        <v>2000</v>
      </c>
      <c r="L7" s="73" t="s">
        <v>156</v>
      </c>
      <c r="O7" s="36"/>
      <c r="P7" s="38"/>
      <c r="Q7" s="65"/>
      <c r="R7" s="39"/>
      <c r="S7" s="36"/>
      <c r="T7" s="37"/>
      <c r="U7" s="38"/>
    </row>
    <row r="8" spans="1:21" ht="30" hidden="1" customHeight="1" x14ac:dyDescent="0.15">
      <c r="A8" s="32" t="s">
        <v>23</v>
      </c>
      <c r="B8" s="32" t="s">
        <v>24</v>
      </c>
      <c r="C8" s="60" t="s">
        <v>73</v>
      </c>
      <c r="D8" s="60" t="s">
        <v>68</v>
      </c>
      <c r="E8" s="61" t="s">
        <v>21</v>
      </c>
      <c r="F8" s="33" t="s">
        <v>104</v>
      </c>
      <c r="G8" s="33" t="s">
        <v>45</v>
      </c>
      <c r="H8" s="33"/>
      <c r="I8" s="33" t="s">
        <v>79</v>
      </c>
      <c r="J8" s="62">
        <v>6.71</v>
      </c>
      <c r="K8" s="63"/>
      <c r="L8" s="73" t="s">
        <v>157</v>
      </c>
      <c r="O8" s="36"/>
      <c r="P8" s="38"/>
      <c r="Q8" s="65"/>
      <c r="R8" s="39"/>
      <c r="S8" s="36"/>
      <c r="T8" s="37"/>
      <c r="U8" s="38"/>
    </row>
    <row r="9" spans="1:21" ht="30" hidden="1" customHeight="1" x14ac:dyDescent="0.15">
      <c r="A9" s="32" t="s">
        <v>23</v>
      </c>
      <c r="B9" s="32" t="s">
        <v>24</v>
      </c>
      <c r="C9" s="60" t="s">
        <v>73</v>
      </c>
      <c r="D9" s="60" t="s">
        <v>68</v>
      </c>
      <c r="E9" s="61" t="s">
        <v>21</v>
      </c>
      <c r="F9" s="33" t="s">
        <v>104</v>
      </c>
      <c r="G9" s="33" t="s">
        <v>40</v>
      </c>
      <c r="H9" s="33" t="s">
        <v>158</v>
      </c>
      <c r="I9" s="33" t="s">
        <v>159</v>
      </c>
      <c r="J9" s="62">
        <v>3.31</v>
      </c>
      <c r="K9" s="63"/>
      <c r="L9" s="73" t="s">
        <v>160</v>
      </c>
      <c r="O9" s="36"/>
      <c r="P9" s="38"/>
      <c r="Q9" s="65"/>
      <c r="R9" s="39"/>
      <c r="S9" s="36"/>
      <c r="T9" s="37"/>
      <c r="U9" s="38"/>
    </row>
    <row r="10" spans="1:21" ht="30" hidden="1" customHeight="1" x14ac:dyDescent="0.15">
      <c r="A10" s="32" t="s">
        <v>23</v>
      </c>
      <c r="B10" s="32" t="s">
        <v>24</v>
      </c>
      <c r="C10" s="60" t="s">
        <v>73</v>
      </c>
      <c r="D10" s="60" t="s">
        <v>66</v>
      </c>
      <c r="E10" s="61" t="s">
        <v>21</v>
      </c>
      <c r="F10" s="33" t="s">
        <v>104</v>
      </c>
      <c r="G10" s="33" t="s">
        <v>40</v>
      </c>
      <c r="H10" s="33" t="s">
        <v>158</v>
      </c>
      <c r="I10" s="33" t="s">
        <v>159</v>
      </c>
      <c r="J10" s="62">
        <v>17.489999999999998</v>
      </c>
      <c r="K10" s="63"/>
      <c r="L10" s="73" t="s">
        <v>161</v>
      </c>
      <c r="O10" s="36"/>
      <c r="P10" s="38"/>
      <c r="Q10" s="65"/>
      <c r="R10" s="39"/>
      <c r="S10" s="36"/>
      <c r="T10" s="37"/>
      <c r="U10" s="38"/>
    </row>
    <row r="11" spans="1:21" ht="30" hidden="1" customHeight="1" x14ac:dyDescent="0.15">
      <c r="A11" s="32" t="s">
        <v>23</v>
      </c>
      <c r="B11" s="32" t="s">
        <v>24</v>
      </c>
      <c r="C11" s="60" t="s">
        <v>73</v>
      </c>
      <c r="D11" s="60" t="s">
        <v>68</v>
      </c>
      <c r="E11" s="61" t="s">
        <v>21</v>
      </c>
      <c r="F11" s="33" t="s">
        <v>104</v>
      </c>
      <c r="G11" s="33" t="s">
        <v>49</v>
      </c>
      <c r="H11" s="33" t="s">
        <v>80</v>
      </c>
      <c r="I11" s="33" t="s">
        <v>162</v>
      </c>
      <c r="J11" s="62">
        <v>0.14000000000000001</v>
      </c>
      <c r="K11" s="63"/>
      <c r="L11" s="73" t="s">
        <v>163</v>
      </c>
      <c r="O11" s="36"/>
      <c r="P11" s="38"/>
      <c r="Q11" s="65"/>
      <c r="R11" s="39"/>
      <c r="S11" s="36"/>
      <c r="T11" s="37"/>
      <c r="U11" s="38"/>
    </row>
    <row r="12" spans="1:21" ht="37.950000000000003" hidden="1" customHeight="1" x14ac:dyDescent="0.15">
      <c r="A12" s="32" t="s">
        <v>23</v>
      </c>
      <c r="B12" s="32" t="s">
        <v>24</v>
      </c>
      <c r="C12" s="60" t="s">
        <v>73</v>
      </c>
      <c r="D12" s="60" t="s">
        <v>66</v>
      </c>
      <c r="E12" s="61" t="s">
        <v>21</v>
      </c>
      <c r="F12" s="33" t="s">
        <v>104</v>
      </c>
      <c r="G12" s="33" t="s">
        <v>49</v>
      </c>
      <c r="H12" s="33" t="s">
        <v>80</v>
      </c>
      <c r="I12" s="33" t="s">
        <v>164</v>
      </c>
      <c r="J12" s="62">
        <v>22.67</v>
      </c>
      <c r="K12" s="63"/>
      <c r="L12" s="73" t="s">
        <v>165</v>
      </c>
      <c r="O12" s="36"/>
      <c r="P12" s="38"/>
      <c r="Q12" s="65"/>
      <c r="R12" s="39"/>
      <c r="S12" s="36"/>
      <c r="T12" s="37"/>
      <c r="U12" s="38"/>
    </row>
    <row r="13" spans="1:21" ht="30" hidden="1" customHeight="1" x14ac:dyDescent="0.15">
      <c r="A13" s="32" t="s">
        <v>23</v>
      </c>
      <c r="B13" s="32" t="s">
        <v>24</v>
      </c>
      <c r="C13" s="60" t="s">
        <v>73</v>
      </c>
      <c r="D13" s="60" t="s">
        <v>66</v>
      </c>
      <c r="E13" s="61" t="s">
        <v>21</v>
      </c>
      <c r="F13" s="33" t="s">
        <v>113</v>
      </c>
      <c r="G13" s="33" t="s">
        <v>42</v>
      </c>
      <c r="H13" s="33" t="s">
        <v>84</v>
      </c>
      <c r="I13" s="33" t="s">
        <v>85</v>
      </c>
      <c r="J13" s="62">
        <v>2.5</v>
      </c>
      <c r="K13" s="63"/>
      <c r="L13" s="73" t="s">
        <v>166</v>
      </c>
      <c r="O13" s="36"/>
      <c r="P13" s="38"/>
      <c r="Q13" s="65"/>
      <c r="R13" s="39"/>
      <c r="S13" s="36"/>
      <c r="T13" s="37"/>
      <c r="U13" s="38"/>
    </row>
    <row r="14" spans="1:21" ht="30" hidden="1" customHeight="1" x14ac:dyDescent="0.15">
      <c r="A14" s="32" t="s">
        <v>23</v>
      </c>
      <c r="B14" s="32" t="s">
        <v>24</v>
      </c>
      <c r="C14" s="60" t="s">
        <v>73</v>
      </c>
      <c r="D14" s="60" t="s">
        <v>66</v>
      </c>
      <c r="E14" s="61" t="s">
        <v>21</v>
      </c>
      <c r="F14" s="33" t="s">
        <v>113</v>
      </c>
      <c r="G14" s="33" t="s">
        <v>34</v>
      </c>
      <c r="H14" s="33" t="s">
        <v>100</v>
      </c>
      <c r="I14" s="33"/>
      <c r="J14" s="62">
        <v>4.18</v>
      </c>
      <c r="K14" s="63"/>
      <c r="L14" s="73" t="s">
        <v>167</v>
      </c>
      <c r="O14" s="36"/>
      <c r="P14" s="38"/>
      <c r="Q14" s="65"/>
      <c r="R14" s="39"/>
      <c r="S14" s="36"/>
      <c r="T14" s="37"/>
      <c r="U14" s="38"/>
    </row>
    <row r="15" spans="1:21" ht="30" hidden="1" customHeight="1" x14ac:dyDescent="0.15">
      <c r="A15" s="32" t="s">
        <v>23</v>
      </c>
      <c r="B15" s="32" t="s">
        <v>24</v>
      </c>
      <c r="C15" s="60" t="s">
        <v>73</v>
      </c>
      <c r="D15" s="60" t="s">
        <v>66</v>
      </c>
      <c r="E15" s="61" t="s">
        <v>21</v>
      </c>
      <c r="F15" s="33" t="s">
        <v>113</v>
      </c>
      <c r="G15" s="33" t="s">
        <v>76</v>
      </c>
      <c r="H15" s="33" t="s">
        <v>168</v>
      </c>
      <c r="I15" s="33" t="s">
        <v>169</v>
      </c>
      <c r="J15" s="62">
        <v>6.59</v>
      </c>
      <c r="K15" s="63"/>
      <c r="L15" s="73" t="s">
        <v>170</v>
      </c>
      <c r="O15" s="36"/>
      <c r="P15" s="38"/>
      <c r="Q15" s="65"/>
      <c r="R15" s="39"/>
      <c r="S15" s="36"/>
      <c r="T15" s="37"/>
      <c r="U15" s="38"/>
    </row>
    <row r="16" spans="1:21" ht="30" hidden="1" customHeight="1" x14ac:dyDescent="0.15">
      <c r="A16" s="32" t="s">
        <v>23</v>
      </c>
      <c r="B16" s="32" t="s">
        <v>24</v>
      </c>
      <c r="C16" s="60" t="s">
        <v>73</v>
      </c>
      <c r="D16" s="60" t="s">
        <v>66</v>
      </c>
      <c r="E16" s="61" t="s">
        <v>21</v>
      </c>
      <c r="F16" s="33" t="s">
        <v>113</v>
      </c>
      <c r="G16" s="33" t="s">
        <v>38</v>
      </c>
      <c r="H16" s="33" t="s">
        <v>114</v>
      </c>
      <c r="I16" s="33" t="s">
        <v>115</v>
      </c>
      <c r="J16" s="62">
        <v>2.73</v>
      </c>
      <c r="K16" s="63"/>
      <c r="L16" s="73" t="s">
        <v>171</v>
      </c>
      <c r="O16" s="36"/>
      <c r="P16" s="38"/>
      <c r="Q16" s="65"/>
      <c r="R16" s="39"/>
      <c r="S16" s="36"/>
      <c r="T16" s="37"/>
      <c r="U16" s="38"/>
    </row>
    <row r="17" spans="1:21" ht="30" hidden="1" customHeight="1" x14ac:dyDescent="0.15">
      <c r="A17" s="32" t="s">
        <v>23</v>
      </c>
      <c r="B17" s="32" t="s">
        <v>24</v>
      </c>
      <c r="C17" s="60" t="s">
        <v>73</v>
      </c>
      <c r="D17" s="60" t="s">
        <v>69</v>
      </c>
      <c r="E17" s="61" t="s">
        <v>21</v>
      </c>
      <c r="F17" s="33" t="s">
        <v>113</v>
      </c>
      <c r="G17" s="33" t="s">
        <v>76</v>
      </c>
      <c r="H17" s="33" t="s">
        <v>172</v>
      </c>
      <c r="I17" s="33" t="s">
        <v>173</v>
      </c>
      <c r="J17" s="62">
        <v>1.22</v>
      </c>
      <c r="K17" s="63"/>
      <c r="L17" s="73" t="s">
        <v>174</v>
      </c>
      <c r="O17" s="36"/>
      <c r="P17" s="38"/>
      <c r="Q17" s="65"/>
      <c r="R17" s="39"/>
      <c r="S17" s="36"/>
      <c r="T17" s="37"/>
      <c r="U17" s="38"/>
    </row>
    <row r="18" spans="1:21" ht="30" hidden="1" customHeight="1" x14ac:dyDescent="0.15">
      <c r="A18" s="32" t="s">
        <v>23</v>
      </c>
      <c r="B18" s="32" t="s">
        <v>24</v>
      </c>
      <c r="C18" s="60" t="s">
        <v>73</v>
      </c>
      <c r="D18" s="60" t="s">
        <v>69</v>
      </c>
      <c r="E18" s="61" t="s">
        <v>21</v>
      </c>
      <c r="F18" s="33" t="s">
        <v>113</v>
      </c>
      <c r="G18" s="33" t="s">
        <v>36</v>
      </c>
      <c r="H18" s="33" t="s">
        <v>175</v>
      </c>
      <c r="I18" s="33"/>
      <c r="J18" s="62">
        <v>4.08</v>
      </c>
      <c r="K18" s="63"/>
      <c r="L18" s="73" t="s">
        <v>176</v>
      </c>
      <c r="O18" s="36"/>
      <c r="P18" s="38"/>
      <c r="Q18" s="65"/>
      <c r="R18" s="39"/>
      <c r="S18" s="36"/>
      <c r="T18" s="37"/>
      <c r="U18" s="38"/>
    </row>
    <row r="19" spans="1:21" ht="30" hidden="1" customHeight="1" x14ac:dyDescent="0.15">
      <c r="A19" s="32" t="s">
        <v>23</v>
      </c>
      <c r="B19" s="32" t="s">
        <v>24</v>
      </c>
      <c r="C19" s="60" t="s">
        <v>73</v>
      </c>
      <c r="D19" s="60" t="s">
        <v>69</v>
      </c>
      <c r="E19" s="61" t="s">
        <v>21</v>
      </c>
      <c r="F19" s="33" t="s">
        <v>113</v>
      </c>
      <c r="G19" s="33" t="s">
        <v>76</v>
      </c>
      <c r="H19" s="33" t="s">
        <v>84</v>
      </c>
      <c r="I19" s="33" t="s">
        <v>85</v>
      </c>
      <c r="J19" s="62">
        <v>7.29</v>
      </c>
      <c r="K19" s="63"/>
      <c r="L19" s="73" t="s">
        <v>177</v>
      </c>
      <c r="O19" s="36"/>
      <c r="P19" s="38"/>
      <c r="Q19" s="65"/>
      <c r="R19" s="39"/>
      <c r="S19" s="36"/>
      <c r="T19" s="37"/>
      <c r="U19" s="38"/>
    </row>
    <row r="20" spans="1:21" ht="30" hidden="1" customHeight="1" x14ac:dyDescent="0.15">
      <c r="A20" s="32" t="s">
        <v>23</v>
      </c>
      <c r="B20" s="32" t="s">
        <v>24</v>
      </c>
      <c r="C20" s="60" t="s">
        <v>73</v>
      </c>
      <c r="D20" s="60" t="s">
        <v>68</v>
      </c>
      <c r="E20" s="61" t="s">
        <v>21</v>
      </c>
      <c r="F20" s="33" t="s">
        <v>104</v>
      </c>
      <c r="G20" s="33" t="s">
        <v>40</v>
      </c>
      <c r="H20" s="33" t="s">
        <v>178</v>
      </c>
      <c r="I20" s="33" t="s">
        <v>107</v>
      </c>
      <c r="J20" s="62">
        <v>1.85</v>
      </c>
      <c r="K20" s="63"/>
      <c r="L20" s="73" t="s">
        <v>179</v>
      </c>
      <c r="O20" s="36"/>
      <c r="P20" s="38"/>
      <c r="Q20" s="65"/>
      <c r="R20" s="39"/>
      <c r="S20" s="36"/>
      <c r="T20" s="37"/>
      <c r="U20" s="38"/>
    </row>
    <row r="21" spans="1:21" ht="37.950000000000003" hidden="1" customHeight="1" x14ac:dyDescent="0.15">
      <c r="A21" s="32" t="s">
        <v>23</v>
      </c>
      <c r="B21" s="32" t="s">
        <v>24</v>
      </c>
      <c r="C21" s="60" t="s">
        <v>73</v>
      </c>
      <c r="D21" s="60" t="s">
        <v>67</v>
      </c>
      <c r="E21" s="61" t="s">
        <v>21</v>
      </c>
      <c r="F21" s="33" t="s">
        <v>104</v>
      </c>
      <c r="G21" s="33" t="s">
        <v>40</v>
      </c>
      <c r="H21" s="33" t="s">
        <v>178</v>
      </c>
      <c r="I21" s="33" t="s">
        <v>107</v>
      </c>
      <c r="J21" s="62">
        <v>2.74</v>
      </c>
      <c r="K21" s="63"/>
      <c r="L21" s="73" t="s">
        <v>180</v>
      </c>
      <c r="O21" s="36"/>
      <c r="P21" s="38"/>
      <c r="Q21" s="65"/>
      <c r="R21" s="39"/>
      <c r="S21" s="36"/>
      <c r="T21" s="37"/>
      <c r="U21" s="38"/>
    </row>
    <row r="22" spans="1:21" ht="30" hidden="1" customHeight="1" x14ac:dyDescent="0.15">
      <c r="A22" s="32" t="s">
        <v>23</v>
      </c>
      <c r="B22" s="32" t="s">
        <v>24</v>
      </c>
      <c r="C22" s="60" t="s">
        <v>73</v>
      </c>
      <c r="D22" s="60" t="s">
        <v>67</v>
      </c>
      <c r="E22" s="61" t="s">
        <v>21</v>
      </c>
      <c r="F22" s="33" t="s">
        <v>104</v>
      </c>
      <c r="G22" s="33" t="s">
        <v>40</v>
      </c>
      <c r="H22" s="33" t="s">
        <v>81</v>
      </c>
      <c r="I22" s="33" t="s">
        <v>82</v>
      </c>
      <c r="J22" s="62">
        <v>0.89</v>
      </c>
      <c r="K22" s="63"/>
      <c r="L22" s="73" t="s">
        <v>181</v>
      </c>
      <c r="O22" s="36"/>
      <c r="P22" s="38"/>
      <c r="Q22" s="65"/>
      <c r="R22" s="39"/>
      <c r="S22" s="36"/>
      <c r="T22" s="37"/>
      <c r="U22" s="38"/>
    </row>
    <row r="23" spans="1:21" ht="30" hidden="1" customHeight="1" x14ac:dyDescent="0.15">
      <c r="A23" s="32" t="s">
        <v>18</v>
      </c>
      <c r="B23" s="32" t="s">
        <v>29</v>
      </c>
      <c r="C23" s="60" t="s">
        <v>73</v>
      </c>
      <c r="D23" s="60" t="s">
        <v>67</v>
      </c>
      <c r="E23" s="61" t="s">
        <v>21</v>
      </c>
      <c r="F23" s="33" t="s">
        <v>113</v>
      </c>
      <c r="G23" s="33" t="s">
        <v>34</v>
      </c>
      <c r="H23" s="33" t="s">
        <v>77</v>
      </c>
      <c r="I23" s="33" t="s">
        <v>264</v>
      </c>
      <c r="J23" s="62">
        <v>10</v>
      </c>
      <c r="K23" s="63"/>
      <c r="L23" s="64" t="s">
        <v>208</v>
      </c>
      <c r="O23" s="36"/>
      <c r="P23" s="38"/>
      <c r="Q23" s="65"/>
      <c r="R23" s="39"/>
      <c r="S23" s="36"/>
      <c r="T23" s="37"/>
      <c r="U23" s="38"/>
    </row>
    <row r="24" spans="1:21" ht="30" hidden="1" customHeight="1" x14ac:dyDescent="0.15">
      <c r="A24" s="32" t="s">
        <v>18</v>
      </c>
      <c r="B24" s="32" t="s">
        <v>29</v>
      </c>
      <c r="C24" s="60" t="s">
        <v>73</v>
      </c>
      <c r="D24" s="60" t="s">
        <v>67</v>
      </c>
      <c r="E24" s="61" t="s">
        <v>21</v>
      </c>
      <c r="F24" s="33" t="s">
        <v>190</v>
      </c>
      <c r="G24" s="33" t="s">
        <v>45</v>
      </c>
      <c r="H24" s="33" t="s">
        <v>92</v>
      </c>
      <c r="I24" s="33"/>
      <c r="J24" s="62">
        <v>12.8</v>
      </c>
      <c r="K24" s="63"/>
      <c r="L24" s="64" t="s">
        <v>209</v>
      </c>
      <c r="O24" s="36"/>
      <c r="P24" s="38"/>
      <c r="Q24" s="65"/>
      <c r="R24" s="39"/>
      <c r="S24" s="36"/>
      <c r="T24" s="37"/>
      <c r="U24" s="38"/>
    </row>
    <row r="25" spans="1:21" ht="30" hidden="1" customHeight="1" x14ac:dyDescent="0.15">
      <c r="A25" s="32" t="s">
        <v>18</v>
      </c>
      <c r="B25" s="32" t="s">
        <v>29</v>
      </c>
      <c r="C25" s="60" t="s">
        <v>73</v>
      </c>
      <c r="D25" s="60" t="s">
        <v>67</v>
      </c>
      <c r="E25" s="61" t="s">
        <v>21</v>
      </c>
      <c r="F25" s="33" t="s">
        <v>104</v>
      </c>
      <c r="G25" s="33" t="s">
        <v>45</v>
      </c>
      <c r="H25" s="33" t="s">
        <v>89</v>
      </c>
      <c r="I25" s="33"/>
      <c r="J25" s="62">
        <v>5.3</v>
      </c>
      <c r="K25" s="63"/>
      <c r="L25" s="64" t="s">
        <v>210</v>
      </c>
      <c r="O25" s="36"/>
      <c r="P25" s="38"/>
      <c r="Q25" s="65"/>
      <c r="R25" s="39"/>
      <c r="S25" s="36"/>
      <c r="T25" s="37"/>
      <c r="U25" s="38"/>
    </row>
    <row r="26" spans="1:21" ht="30" hidden="1" customHeight="1" x14ac:dyDescent="0.15">
      <c r="A26" s="32" t="s">
        <v>18</v>
      </c>
      <c r="B26" s="32" t="s">
        <v>29</v>
      </c>
      <c r="C26" s="60" t="s">
        <v>73</v>
      </c>
      <c r="D26" s="60" t="s">
        <v>67</v>
      </c>
      <c r="E26" s="61" t="s">
        <v>21</v>
      </c>
      <c r="F26" s="33" t="s">
        <v>184</v>
      </c>
      <c r="G26" s="33" t="s">
        <v>45</v>
      </c>
      <c r="H26" s="33" t="s">
        <v>93</v>
      </c>
      <c r="I26" s="33"/>
      <c r="J26" s="62">
        <v>9.1</v>
      </c>
      <c r="K26" s="63"/>
      <c r="L26" s="64" t="s">
        <v>211</v>
      </c>
      <c r="O26" s="36"/>
      <c r="P26" s="38"/>
      <c r="Q26" s="65"/>
      <c r="R26" s="39"/>
      <c r="S26" s="36"/>
      <c r="T26" s="37"/>
      <c r="U26" s="38"/>
    </row>
    <row r="27" spans="1:21" ht="30" hidden="1" customHeight="1" x14ac:dyDescent="0.15">
      <c r="A27" s="32" t="s">
        <v>18</v>
      </c>
      <c r="B27" s="32" t="s">
        <v>29</v>
      </c>
      <c r="C27" s="60" t="s">
        <v>73</v>
      </c>
      <c r="D27" s="60" t="s">
        <v>67</v>
      </c>
      <c r="E27" s="61" t="s">
        <v>21</v>
      </c>
      <c r="F27" s="33" t="s">
        <v>190</v>
      </c>
      <c r="G27" s="33" t="s">
        <v>46</v>
      </c>
      <c r="H27" s="33" t="s">
        <v>88</v>
      </c>
      <c r="I27" s="33"/>
      <c r="J27" s="62">
        <v>4.9000000000000004</v>
      </c>
      <c r="K27" s="63"/>
      <c r="L27" s="64" t="s">
        <v>212</v>
      </c>
      <c r="O27" s="36"/>
      <c r="P27" s="38"/>
      <c r="Q27" s="65"/>
      <c r="R27" s="39"/>
      <c r="S27" s="36"/>
      <c r="T27" s="37"/>
      <c r="U27" s="38"/>
    </row>
    <row r="28" spans="1:21" ht="30" hidden="1" customHeight="1" x14ac:dyDescent="0.15">
      <c r="A28" s="32" t="s">
        <v>18</v>
      </c>
      <c r="B28" s="32" t="s">
        <v>29</v>
      </c>
      <c r="C28" s="60" t="s">
        <v>73</v>
      </c>
      <c r="D28" s="60" t="s">
        <v>67</v>
      </c>
      <c r="E28" s="61" t="s">
        <v>21</v>
      </c>
      <c r="F28" s="33" t="s">
        <v>104</v>
      </c>
      <c r="G28" s="33" t="s">
        <v>46</v>
      </c>
      <c r="H28" s="33" t="s">
        <v>88</v>
      </c>
      <c r="I28" s="33"/>
      <c r="J28" s="62">
        <v>8.8000000000000007</v>
      </c>
      <c r="K28" s="63"/>
      <c r="L28" s="64" t="s">
        <v>213</v>
      </c>
      <c r="O28" s="36"/>
      <c r="P28" s="38"/>
      <c r="Q28" s="65"/>
      <c r="R28" s="39"/>
      <c r="S28" s="36"/>
      <c r="T28" s="37"/>
      <c r="U28" s="38"/>
    </row>
    <row r="29" spans="1:21" ht="30" hidden="1" customHeight="1" x14ac:dyDescent="0.15">
      <c r="A29" s="32" t="s">
        <v>18</v>
      </c>
      <c r="B29" s="32" t="s">
        <v>29</v>
      </c>
      <c r="C29" s="60" t="s">
        <v>73</v>
      </c>
      <c r="D29" s="60" t="s">
        <v>67</v>
      </c>
      <c r="E29" s="61" t="s">
        <v>21</v>
      </c>
      <c r="F29" s="33" t="s">
        <v>184</v>
      </c>
      <c r="G29" s="33" t="s">
        <v>46</v>
      </c>
      <c r="H29" s="33" t="s">
        <v>90</v>
      </c>
      <c r="I29" s="33"/>
      <c r="J29" s="62">
        <v>13</v>
      </c>
      <c r="K29" s="63"/>
      <c r="L29" s="64" t="s">
        <v>214</v>
      </c>
      <c r="O29" s="36"/>
      <c r="P29" s="38"/>
      <c r="Q29" s="65"/>
      <c r="R29" s="39"/>
      <c r="S29" s="36"/>
      <c r="T29" s="37"/>
      <c r="U29" s="38"/>
    </row>
    <row r="30" spans="1:21" ht="30" hidden="1" customHeight="1" x14ac:dyDescent="0.15">
      <c r="A30" s="32" t="s">
        <v>18</v>
      </c>
      <c r="B30" s="32" t="s">
        <v>29</v>
      </c>
      <c r="C30" s="60" t="s">
        <v>73</v>
      </c>
      <c r="D30" s="60" t="s">
        <v>67</v>
      </c>
      <c r="E30" s="61" t="s">
        <v>21</v>
      </c>
      <c r="F30" s="33" t="s">
        <v>122</v>
      </c>
      <c r="G30" s="33" t="s">
        <v>46</v>
      </c>
      <c r="H30" s="33" t="s">
        <v>198</v>
      </c>
      <c r="I30" s="33"/>
      <c r="J30" s="62">
        <v>6.3</v>
      </c>
      <c r="K30" s="63"/>
      <c r="L30" s="64" t="s">
        <v>215</v>
      </c>
      <c r="O30" s="36"/>
      <c r="P30" s="38"/>
      <c r="Q30" s="65"/>
      <c r="R30" s="39"/>
      <c r="S30" s="36"/>
      <c r="T30" s="37"/>
      <c r="U30" s="38"/>
    </row>
    <row r="31" spans="1:21" ht="30" hidden="1" customHeight="1" x14ac:dyDescent="0.15">
      <c r="A31" s="32" t="s">
        <v>18</v>
      </c>
      <c r="B31" s="32" t="s">
        <v>29</v>
      </c>
      <c r="C31" s="60" t="s">
        <v>73</v>
      </c>
      <c r="D31" s="60" t="s">
        <v>67</v>
      </c>
      <c r="E31" s="61" t="s">
        <v>21</v>
      </c>
      <c r="F31" s="33" t="s">
        <v>104</v>
      </c>
      <c r="G31" s="33" t="s">
        <v>43</v>
      </c>
      <c r="H31" s="33" t="s">
        <v>216</v>
      </c>
      <c r="I31" s="33"/>
      <c r="J31" s="62">
        <v>3.7</v>
      </c>
      <c r="K31" s="63"/>
      <c r="L31" s="64" t="s">
        <v>217</v>
      </c>
      <c r="O31" s="36"/>
      <c r="P31" s="38"/>
      <c r="Q31" s="65"/>
      <c r="R31" s="39"/>
      <c r="S31" s="36"/>
      <c r="T31" s="37"/>
      <c r="U31" s="38"/>
    </row>
    <row r="32" spans="1:21" ht="30" customHeight="1" x14ac:dyDescent="0.15">
      <c r="A32" s="32" t="s">
        <v>18</v>
      </c>
      <c r="B32" s="32" t="s">
        <v>29</v>
      </c>
      <c r="C32" s="60" t="s">
        <v>73</v>
      </c>
      <c r="D32" s="60" t="s">
        <v>67</v>
      </c>
      <c r="E32" s="61" t="s">
        <v>26</v>
      </c>
      <c r="F32" s="33"/>
      <c r="G32" s="33" t="s">
        <v>27</v>
      </c>
      <c r="H32" s="33" t="s">
        <v>101</v>
      </c>
      <c r="I32" s="33"/>
      <c r="J32" s="62">
        <v>12.4</v>
      </c>
      <c r="K32" s="63"/>
      <c r="L32" s="64" t="s">
        <v>218</v>
      </c>
      <c r="O32" s="36"/>
      <c r="P32" s="38"/>
      <c r="Q32" s="65"/>
      <c r="R32" s="39"/>
      <c r="S32" s="36"/>
      <c r="T32" s="37"/>
      <c r="U32" s="38"/>
    </row>
    <row r="33" spans="1:21" ht="30" hidden="1" customHeight="1" x14ac:dyDescent="0.15">
      <c r="A33" s="32" t="s">
        <v>18</v>
      </c>
      <c r="B33" s="32" t="s">
        <v>29</v>
      </c>
      <c r="C33" s="60" t="s">
        <v>73</v>
      </c>
      <c r="D33" s="60" t="s">
        <v>67</v>
      </c>
      <c r="E33" s="61" t="s">
        <v>21</v>
      </c>
      <c r="F33" s="33" t="s">
        <v>184</v>
      </c>
      <c r="G33" s="33" t="s">
        <v>27</v>
      </c>
      <c r="H33" s="33" t="s">
        <v>183</v>
      </c>
      <c r="I33" s="33"/>
      <c r="J33" s="62">
        <v>3.8</v>
      </c>
      <c r="K33" s="63"/>
      <c r="L33" s="64" t="s">
        <v>219</v>
      </c>
      <c r="O33" s="36"/>
      <c r="P33" s="38"/>
      <c r="Q33" s="65"/>
      <c r="R33" s="39"/>
      <c r="S33" s="36"/>
      <c r="T33" s="37"/>
      <c r="U33" s="38"/>
    </row>
    <row r="34" spans="1:21" ht="30" hidden="1" customHeight="1" x14ac:dyDescent="0.15">
      <c r="A34" s="32" t="s">
        <v>18</v>
      </c>
      <c r="B34" s="32" t="s">
        <v>29</v>
      </c>
      <c r="C34" s="60" t="s">
        <v>73</v>
      </c>
      <c r="D34" s="60" t="s">
        <v>67</v>
      </c>
      <c r="E34" s="61" t="s">
        <v>21</v>
      </c>
      <c r="F34" s="33" t="s">
        <v>184</v>
      </c>
      <c r="G34" s="33" t="s">
        <v>22</v>
      </c>
      <c r="H34" s="33" t="s">
        <v>202</v>
      </c>
      <c r="I34" s="33"/>
      <c r="J34" s="62">
        <v>8.1</v>
      </c>
      <c r="K34" s="63"/>
      <c r="L34" s="64" t="s">
        <v>220</v>
      </c>
      <c r="O34" s="36"/>
      <c r="P34" s="38"/>
      <c r="Q34" s="65"/>
      <c r="R34" s="39"/>
      <c r="S34" s="36"/>
      <c r="T34" s="37"/>
      <c r="U34" s="38"/>
    </row>
    <row r="35" spans="1:21" ht="30" hidden="1" customHeight="1" x14ac:dyDescent="0.15">
      <c r="A35" s="32" t="s">
        <v>18</v>
      </c>
      <c r="B35" s="32" t="s">
        <v>29</v>
      </c>
      <c r="C35" s="60" t="s">
        <v>73</v>
      </c>
      <c r="D35" s="60" t="s">
        <v>67</v>
      </c>
      <c r="E35" s="61" t="s">
        <v>21</v>
      </c>
      <c r="F35" s="33" t="s">
        <v>184</v>
      </c>
      <c r="G35" s="33" t="s">
        <v>22</v>
      </c>
      <c r="H35" s="33" t="s">
        <v>192</v>
      </c>
      <c r="I35" s="33"/>
      <c r="J35" s="62">
        <v>5.6</v>
      </c>
      <c r="K35" s="63"/>
      <c r="L35" s="64" t="s">
        <v>221</v>
      </c>
      <c r="O35" s="36"/>
      <c r="P35" s="38"/>
      <c r="Q35" s="65"/>
      <c r="R35" s="39"/>
      <c r="S35" s="36"/>
      <c r="T35" s="37"/>
      <c r="U35" s="38"/>
    </row>
    <row r="36" spans="1:21" ht="30" customHeight="1" x14ac:dyDescent="0.15">
      <c r="A36" s="32" t="s">
        <v>18</v>
      </c>
      <c r="B36" s="32" t="s">
        <v>29</v>
      </c>
      <c r="C36" s="60" t="s">
        <v>73</v>
      </c>
      <c r="D36" s="60" t="s">
        <v>67</v>
      </c>
      <c r="E36" s="61" t="s">
        <v>26</v>
      </c>
      <c r="F36" s="33"/>
      <c r="G36" s="33" t="s">
        <v>22</v>
      </c>
      <c r="H36" s="33" t="s">
        <v>95</v>
      </c>
      <c r="I36" s="33"/>
      <c r="J36" s="62">
        <v>9.9</v>
      </c>
      <c r="K36" s="63"/>
      <c r="L36" s="64" t="s">
        <v>265</v>
      </c>
      <c r="O36" s="36"/>
      <c r="P36" s="38"/>
      <c r="Q36" s="65"/>
      <c r="R36" s="39"/>
      <c r="S36" s="36"/>
      <c r="T36" s="37"/>
      <c r="U36" s="38"/>
    </row>
    <row r="37" spans="1:21" ht="30" hidden="1" customHeight="1" x14ac:dyDescent="0.15">
      <c r="A37" s="32" t="s">
        <v>18</v>
      </c>
      <c r="B37" s="32" t="s">
        <v>29</v>
      </c>
      <c r="C37" s="60" t="s">
        <v>73</v>
      </c>
      <c r="D37" s="60" t="s">
        <v>67</v>
      </c>
      <c r="E37" s="61" t="s">
        <v>21</v>
      </c>
      <c r="F37" s="33" t="s">
        <v>104</v>
      </c>
      <c r="G37" s="33" t="s">
        <v>22</v>
      </c>
      <c r="H37" s="33" t="s">
        <v>95</v>
      </c>
      <c r="I37" s="33"/>
      <c r="J37" s="62">
        <v>5.9</v>
      </c>
      <c r="K37" s="63"/>
      <c r="L37" s="64" t="s">
        <v>222</v>
      </c>
      <c r="O37" s="36"/>
      <c r="P37" s="38"/>
      <c r="Q37" s="65"/>
      <c r="R37" s="39"/>
      <c r="S37" s="36"/>
      <c r="T37" s="37"/>
      <c r="U37" s="38"/>
    </row>
    <row r="38" spans="1:21" ht="30" customHeight="1" x14ac:dyDescent="0.15">
      <c r="A38" s="32" t="s">
        <v>18</v>
      </c>
      <c r="B38" s="32" t="s">
        <v>29</v>
      </c>
      <c r="C38" s="60" t="s">
        <v>73</v>
      </c>
      <c r="D38" s="60" t="s">
        <v>67</v>
      </c>
      <c r="E38" s="61" t="s">
        <v>26</v>
      </c>
      <c r="F38" s="33"/>
      <c r="G38" s="33" t="s">
        <v>22</v>
      </c>
      <c r="H38" s="33" t="s">
        <v>94</v>
      </c>
      <c r="I38" s="33"/>
      <c r="J38" s="62">
        <v>3</v>
      </c>
      <c r="K38" s="63"/>
      <c r="L38" s="64" t="s">
        <v>223</v>
      </c>
      <c r="O38" s="36"/>
      <c r="P38" s="38"/>
      <c r="Q38" s="65"/>
      <c r="R38" s="39"/>
      <c r="S38" s="36"/>
      <c r="T38" s="37"/>
      <c r="U38" s="38"/>
    </row>
    <row r="39" spans="1:21" ht="30" hidden="1" customHeight="1" x14ac:dyDescent="0.15">
      <c r="A39" s="32" t="s">
        <v>18</v>
      </c>
      <c r="B39" s="32" t="s">
        <v>29</v>
      </c>
      <c r="C39" s="60" t="s">
        <v>73</v>
      </c>
      <c r="D39" s="60" t="s">
        <v>67</v>
      </c>
      <c r="E39" s="61" t="s">
        <v>21</v>
      </c>
      <c r="F39" s="33" t="s">
        <v>113</v>
      </c>
      <c r="G39" s="33" t="s">
        <v>22</v>
      </c>
      <c r="H39" s="33" t="s">
        <v>94</v>
      </c>
      <c r="I39" s="33"/>
      <c r="J39" s="62">
        <v>4.4000000000000004</v>
      </c>
      <c r="K39" s="63"/>
      <c r="L39" s="64" t="s">
        <v>224</v>
      </c>
      <c r="O39" s="36"/>
      <c r="P39" s="38"/>
      <c r="Q39" s="65"/>
      <c r="R39" s="39"/>
      <c r="S39" s="36"/>
      <c r="T39" s="37"/>
      <c r="U39" s="38"/>
    </row>
    <row r="40" spans="1:21" ht="30" hidden="1" customHeight="1" x14ac:dyDescent="0.15">
      <c r="A40" s="32" t="s">
        <v>18</v>
      </c>
      <c r="B40" s="32" t="s">
        <v>29</v>
      </c>
      <c r="C40" s="60" t="s">
        <v>73</v>
      </c>
      <c r="D40" s="60" t="s">
        <v>67</v>
      </c>
      <c r="E40" s="61" t="s">
        <v>21</v>
      </c>
      <c r="F40" s="33" t="s">
        <v>113</v>
      </c>
      <c r="G40" s="33" t="s">
        <v>22</v>
      </c>
      <c r="H40" s="33" t="s">
        <v>98</v>
      </c>
      <c r="I40" s="33"/>
      <c r="J40" s="62">
        <v>12.4</v>
      </c>
      <c r="K40" s="63"/>
      <c r="L40" s="64" t="s">
        <v>225</v>
      </c>
      <c r="O40" s="36"/>
      <c r="P40" s="38"/>
      <c r="Q40" s="65"/>
      <c r="R40" s="39"/>
      <c r="S40" s="36"/>
      <c r="T40" s="37"/>
      <c r="U40" s="38"/>
    </row>
    <row r="41" spans="1:21" ht="30" hidden="1" customHeight="1" x14ac:dyDescent="0.15">
      <c r="A41" s="32" t="s">
        <v>18</v>
      </c>
      <c r="B41" s="32" t="s">
        <v>29</v>
      </c>
      <c r="C41" s="60" t="s">
        <v>73</v>
      </c>
      <c r="D41" s="60" t="s">
        <v>67</v>
      </c>
      <c r="E41" s="61" t="s">
        <v>21</v>
      </c>
      <c r="F41" s="33" t="s">
        <v>104</v>
      </c>
      <c r="G41" s="33" t="s">
        <v>22</v>
      </c>
      <c r="H41" s="33" t="s">
        <v>226</v>
      </c>
      <c r="I41" s="33"/>
      <c r="J41" s="62">
        <v>2</v>
      </c>
      <c r="K41" s="63"/>
      <c r="L41" s="64" t="s">
        <v>227</v>
      </c>
      <c r="O41" s="40"/>
      <c r="P41" s="38" t="s">
        <v>29</v>
      </c>
      <c r="Q41" s="40"/>
      <c r="R41" s="39" t="s">
        <v>70</v>
      </c>
      <c r="S41" s="40"/>
      <c r="T41" s="37" t="s">
        <v>61</v>
      </c>
      <c r="U41" s="38" t="s">
        <v>38</v>
      </c>
    </row>
    <row r="42" spans="1:21" ht="30" hidden="1" customHeight="1" x14ac:dyDescent="0.15">
      <c r="A42" s="32" t="s">
        <v>18</v>
      </c>
      <c r="B42" s="32" t="s">
        <v>29</v>
      </c>
      <c r="C42" s="60" t="s">
        <v>73</v>
      </c>
      <c r="D42" s="60" t="s">
        <v>67</v>
      </c>
      <c r="E42" s="61" t="s">
        <v>21</v>
      </c>
      <c r="F42" s="33" t="s">
        <v>113</v>
      </c>
      <c r="G42" s="33" t="s">
        <v>30</v>
      </c>
      <c r="H42" s="33" t="s">
        <v>228</v>
      </c>
      <c r="I42" s="33"/>
      <c r="J42" s="62">
        <v>4</v>
      </c>
      <c r="K42" s="63"/>
      <c r="L42" s="64" t="s">
        <v>229</v>
      </c>
      <c r="O42" s="40"/>
      <c r="P42" s="38"/>
      <c r="Q42" s="40"/>
      <c r="R42" s="39"/>
      <c r="S42" s="40"/>
      <c r="T42" s="37"/>
      <c r="U42" s="38"/>
    </row>
    <row r="43" spans="1:21" ht="30" customHeight="1" x14ac:dyDescent="0.15">
      <c r="A43" s="32" t="s">
        <v>18</v>
      </c>
      <c r="B43" s="32" t="s">
        <v>29</v>
      </c>
      <c r="C43" s="60" t="s">
        <v>73</v>
      </c>
      <c r="D43" s="60" t="s">
        <v>67</v>
      </c>
      <c r="E43" s="61" t="s">
        <v>26</v>
      </c>
      <c r="F43" s="33"/>
      <c r="G43" s="33" t="s">
        <v>30</v>
      </c>
      <c r="H43" s="33" t="s">
        <v>230</v>
      </c>
      <c r="I43" s="33"/>
      <c r="J43" s="62">
        <v>6.6</v>
      </c>
      <c r="K43" s="63"/>
      <c r="L43" s="64" t="s">
        <v>231</v>
      </c>
      <c r="O43" s="40"/>
      <c r="P43" s="38"/>
      <c r="Q43" s="40"/>
      <c r="R43" s="39"/>
      <c r="S43" s="40"/>
      <c r="T43" s="37"/>
      <c r="U43" s="38"/>
    </row>
    <row r="44" spans="1:21" ht="30" customHeight="1" x14ac:dyDescent="0.15">
      <c r="A44" s="32" t="s">
        <v>18</v>
      </c>
      <c r="B44" s="32" t="s">
        <v>29</v>
      </c>
      <c r="C44" s="60" t="s">
        <v>73</v>
      </c>
      <c r="D44" s="60" t="s">
        <v>67</v>
      </c>
      <c r="E44" s="61" t="s">
        <v>26</v>
      </c>
      <c r="F44" s="33"/>
      <c r="G44" s="33" t="s">
        <v>30</v>
      </c>
      <c r="H44" s="33" t="s">
        <v>230</v>
      </c>
      <c r="I44" s="33"/>
      <c r="J44" s="62">
        <v>16.7</v>
      </c>
      <c r="K44" s="63"/>
      <c r="L44" s="64" t="s">
        <v>232</v>
      </c>
      <c r="O44" s="40"/>
      <c r="P44" s="38" t="s">
        <v>38</v>
      </c>
      <c r="Q44" s="40"/>
      <c r="R44" s="39" t="s">
        <v>71</v>
      </c>
      <c r="S44" s="40"/>
      <c r="T44" s="37" t="s">
        <v>63</v>
      </c>
      <c r="U44" s="38" t="s">
        <v>30</v>
      </c>
    </row>
    <row r="45" spans="1:21" ht="30" customHeight="1" x14ac:dyDescent="0.15">
      <c r="A45" s="32" t="s">
        <v>18</v>
      </c>
      <c r="B45" s="32" t="s">
        <v>29</v>
      </c>
      <c r="C45" s="60" t="s">
        <v>73</v>
      </c>
      <c r="D45" s="60" t="s">
        <v>67</v>
      </c>
      <c r="E45" s="61" t="s">
        <v>26</v>
      </c>
      <c r="F45" s="33"/>
      <c r="G45" s="33" t="s">
        <v>30</v>
      </c>
      <c r="H45" s="33" t="s">
        <v>200</v>
      </c>
      <c r="I45" s="33"/>
      <c r="J45" s="62">
        <v>10</v>
      </c>
      <c r="K45" s="63"/>
      <c r="L45" s="64" t="s">
        <v>233</v>
      </c>
      <c r="O45" s="40"/>
      <c r="P45" s="38" t="s">
        <v>39</v>
      </c>
      <c r="Q45" s="40"/>
      <c r="R45" s="39"/>
      <c r="S45" s="40"/>
      <c r="T45" s="37" t="s">
        <v>64</v>
      </c>
      <c r="U45" s="38" t="s">
        <v>22</v>
      </c>
    </row>
    <row r="46" spans="1:21" ht="30" hidden="1" customHeight="1" x14ac:dyDescent="0.15">
      <c r="A46" s="32" t="s">
        <v>18</v>
      </c>
      <c r="B46" s="32" t="s">
        <v>29</v>
      </c>
      <c r="C46" s="60" t="s">
        <v>73</v>
      </c>
      <c r="D46" s="60" t="s">
        <v>67</v>
      </c>
      <c r="E46" s="61" t="s">
        <v>21</v>
      </c>
      <c r="F46" s="33" t="s">
        <v>113</v>
      </c>
      <c r="G46" s="33" t="s">
        <v>30</v>
      </c>
      <c r="H46" s="33" t="s">
        <v>234</v>
      </c>
      <c r="I46" s="33"/>
      <c r="J46" s="62">
        <v>4.4000000000000004</v>
      </c>
      <c r="K46" s="63"/>
      <c r="L46" s="64" t="s">
        <v>235</v>
      </c>
      <c r="O46" s="40"/>
      <c r="P46" s="38" t="s">
        <v>40</v>
      </c>
      <c r="Q46" s="40"/>
      <c r="R46" s="40"/>
      <c r="S46" s="40"/>
      <c r="T46" s="37" t="s">
        <v>65</v>
      </c>
      <c r="U46" s="41" t="s">
        <v>41</v>
      </c>
    </row>
    <row r="47" spans="1:21" ht="30" customHeight="1" x14ac:dyDescent="0.15">
      <c r="A47" s="32" t="s">
        <v>18</v>
      </c>
      <c r="B47" s="32" t="s">
        <v>34</v>
      </c>
      <c r="C47" s="60" t="s">
        <v>73</v>
      </c>
      <c r="D47" s="60" t="s">
        <v>69</v>
      </c>
      <c r="E47" s="61" t="s">
        <v>26</v>
      </c>
      <c r="F47" s="33" t="s">
        <v>267</v>
      </c>
      <c r="G47" s="33" t="s">
        <v>34</v>
      </c>
      <c r="H47" s="33" t="s">
        <v>268</v>
      </c>
      <c r="I47" s="33" t="s">
        <v>244</v>
      </c>
      <c r="J47" s="77">
        <v>2.36</v>
      </c>
      <c r="K47" s="63"/>
      <c r="L47" s="107" t="s">
        <v>306</v>
      </c>
      <c r="O47" s="40"/>
      <c r="P47" s="38"/>
      <c r="Q47" s="40"/>
      <c r="R47" s="40"/>
      <c r="S47" s="40"/>
      <c r="T47" s="37"/>
      <c r="U47" s="41"/>
    </row>
    <row r="48" spans="1:21" ht="30" customHeight="1" x14ac:dyDescent="0.15">
      <c r="A48" s="32" t="s">
        <v>18</v>
      </c>
      <c r="B48" s="32" t="s">
        <v>34</v>
      </c>
      <c r="C48" s="60" t="s">
        <v>73</v>
      </c>
      <c r="D48" s="60" t="s">
        <v>67</v>
      </c>
      <c r="E48" s="61" t="s">
        <v>26</v>
      </c>
      <c r="F48" s="33" t="s">
        <v>267</v>
      </c>
      <c r="G48" s="33" t="s">
        <v>34</v>
      </c>
      <c r="H48" s="33" t="s">
        <v>268</v>
      </c>
      <c r="I48" s="33" t="s">
        <v>244</v>
      </c>
      <c r="J48" s="77">
        <v>0.55000000000000004</v>
      </c>
      <c r="K48" s="63"/>
      <c r="L48" s="107" t="s">
        <v>307</v>
      </c>
      <c r="O48" s="40"/>
      <c r="P48" s="38"/>
      <c r="Q48" s="40"/>
      <c r="R48" s="40"/>
      <c r="S48" s="40"/>
      <c r="T48" s="37"/>
      <c r="U48" s="41"/>
    </row>
    <row r="49" spans="1:21" ht="30" customHeight="1" x14ac:dyDescent="0.15">
      <c r="A49" s="32" t="s">
        <v>18</v>
      </c>
      <c r="B49" s="32" t="s">
        <v>34</v>
      </c>
      <c r="C49" s="60" t="s">
        <v>73</v>
      </c>
      <c r="D49" s="60" t="s">
        <v>69</v>
      </c>
      <c r="E49" s="61" t="s">
        <v>26</v>
      </c>
      <c r="F49" s="33" t="s">
        <v>267</v>
      </c>
      <c r="G49" s="33" t="s">
        <v>34</v>
      </c>
      <c r="H49" s="33" t="s">
        <v>268</v>
      </c>
      <c r="I49" s="33" t="s">
        <v>244</v>
      </c>
      <c r="J49" s="77">
        <v>1.8</v>
      </c>
      <c r="K49" s="63"/>
      <c r="L49" s="107" t="s">
        <v>306</v>
      </c>
      <c r="O49" s="40"/>
      <c r="P49" s="38"/>
      <c r="Q49" s="40"/>
      <c r="R49" s="40"/>
      <c r="S49" s="40"/>
      <c r="T49" s="37"/>
      <c r="U49" s="41"/>
    </row>
    <row r="50" spans="1:21" ht="30" customHeight="1" x14ac:dyDescent="0.15">
      <c r="A50" s="32" t="s">
        <v>18</v>
      </c>
      <c r="B50" s="32" t="s">
        <v>34</v>
      </c>
      <c r="C50" s="60" t="s">
        <v>73</v>
      </c>
      <c r="D50" s="60" t="s">
        <v>67</v>
      </c>
      <c r="E50" s="61" t="s">
        <v>26</v>
      </c>
      <c r="F50" s="33" t="s">
        <v>267</v>
      </c>
      <c r="G50" s="33" t="s">
        <v>34</v>
      </c>
      <c r="H50" s="33" t="s">
        <v>268</v>
      </c>
      <c r="I50" s="33" t="s">
        <v>244</v>
      </c>
      <c r="J50" s="77">
        <v>3.41</v>
      </c>
      <c r="K50" s="63"/>
      <c r="L50" s="107" t="s">
        <v>308</v>
      </c>
      <c r="O50" s="40"/>
      <c r="P50" s="38"/>
      <c r="Q50" s="40"/>
      <c r="R50" s="40"/>
      <c r="S50" s="40"/>
      <c r="T50" s="37"/>
      <c r="U50" s="41"/>
    </row>
    <row r="51" spans="1:21" ht="30" customHeight="1" x14ac:dyDescent="0.15">
      <c r="A51" s="32" t="s">
        <v>18</v>
      </c>
      <c r="B51" s="32" t="s">
        <v>309</v>
      </c>
      <c r="C51" s="60" t="s">
        <v>73</v>
      </c>
      <c r="D51" s="60" t="s">
        <v>67</v>
      </c>
      <c r="E51" s="61" t="s">
        <v>26</v>
      </c>
      <c r="F51" s="33" t="s">
        <v>267</v>
      </c>
      <c r="G51" s="33" t="s">
        <v>34</v>
      </c>
      <c r="H51" s="33" t="s">
        <v>268</v>
      </c>
      <c r="I51" s="33" t="s">
        <v>244</v>
      </c>
      <c r="J51" s="77">
        <v>7.03</v>
      </c>
      <c r="K51" s="63"/>
      <c r="L51" s="107" t="s">
        <v>308</v>
      </c>
      <c r="O51" s="40"/>
      <c r="P51" s="38"/>
      <c r="Q51" s="40"/>
      <c r="R51" s="40"/>
      <c r="S51" s="40"/>
      <c r="T51" s="37"/>
      <c r="U51" s="41"/>
    </row>
    <row r="52" spans="1:21" ht="30" customHeight="1" x14ac:dyDescent="0.15">
      <c r="A52" s="32" t="s">
        <v>18</v>
      </c>
      <c r="B52" s="32" t="s">
        <v>309</v>
      </c>
      <c r="C52" s="60" t="s">
        <v>73</v>
      </c>
      <c r="D52" s="60" t="s">
        <v>67</v>
      </c>
      <c r="E52" s="61" t="s">
        <v>26</v>
      </c>
      <c r="F52" s="33" t="s">
        <v>267</v>
      </c>
      <c r="G52" s="33" t="s">
        <v>309</v>
      </c>
      <c r="H52" s="33" t="s">
        <v>310</v>
      </c>
      <c r="I52" s="33" t="s">
        <v>311</v>
      </c>
      <c r="J52" s="77">
        <v>0.5</v>
      </c>
      <c r="K52" s="63"/>
      <c r="L52" s="107" t="s">
        <v>307</v>
      </c>
      <c r="O52" s="40"/>
      <c r="P52" s="38"/>
      <c r="Q52" s="40"/>
      <c r="R52" s="40"/>
      <c r="S52" s="40"/>
      <c r="T52" s="37"/>
      <c r="U52" s="41"/>
    </row>
    <row r="53" spans="1:21" ht="30" customHeight="1" x14ac:dyDescent="0.15">
      <c r="A53" s="32" t="s">
        <v>18</v>
      </c>
      <c r="B53" s="32" t="s">
        <v>309</v>
      </c>
      <c r="C53" s="60" t="s">
        <v>73</v>
      </c>
      <c r="D53" s="60" t="s">
        <v>67</v>
      </c>
      <c r="E53" s="61" t="s">
        <v>26</v>
      </c>
      <c r="F53" s="33" t="s">
        <v>267</v>
      </c>
      <c r="G53" s="33" t="s">
        <v>309</v>
      </c>
      <c r="H53" s="33" t="s">
        <v>310</v>
      </c>
      <c r="I53" s="33" t="s">
        <v>311</v>
      </c>
      <c r="J53" s="77">
        <v>1.36</v>
      </c>
      <c r="K53" s="63"/>
      <c r="L53" s="107" t="s">
        <v>308</v>
      </c>
      <c r="O53" s="40"/>
      <c r="P53" s="38"/>
      <c r="Q53" s="40"/>
      <c r="R53" s="40"/>
      <c r="S53" s="40"/>
      <c r="T53" s="37"/>
      <c r="U53" s="41"/>
    </row>
    <row r="54" spans="1:21" ht="30" customHeight="1" x14ac:dyDescent="0.15">
      <c r="A54" s="32" t="s">
        <v>18</v>
      </c>
      <c r="B54" s="32" t="s">
        <v>309</v>
      </c>
      <c r="C54" s="60" t="s">
        <v>73</v>
      </c>
      <c r="D54" s="60" t="s">
        <v>67</v>
      </c>
      <c r="E54" s="61" t="s">
        <v>26</v>
      </c>
      <c r="F54" s="33" t="s">
        <v>267</v>
      </c>
      <c r="G54" s="33" t="s">
        <v>309</v>
      </c>
      <c r="H54" s="33" t="s">
        <v>310</v>
      </c>
      <c r="I54" s="33" t="s">
        <v>271</v>
      </c>
      <c r="J54" s="77">
        <v>1.1499999999999999</v>
      </c>
      <c r="K54" s="63"/>
      <c r="L54" s="107" t="s">
        <v>308</v>
      </c>
      <c r="O54" s="40"/>
      <c r="P54" s="38"/>
      <c r="Q54" s="40"/>
      <c r="R54" s="40"/>
      <c r="S54" s="40"/>
      <c r="T54" s="37"/>
      <c r="U54" s="41"/>
    </row>
    <row r="55" spans="1:21" ht="30" customHeight="1" x14ac:dyDescent="0.15">
      <c r="A55" s="32" t="s">
        <v>18</v>
      </c>
      <c r="B55" s="32" t="s">
        <v>309</v>
      </c>
      <c r="C55" s="60" t="s">
        <v>73</v>
      </c>
      <c r="D55" s="60" t="s">
        <v>67</v>
      </c>
      <c r="E55" s="61" t="s">
        <v>26</v>
      </c>
      <c r="F55" s="33" t="s">
        <v>267</v>
      </c>
      <c r="G55" s="33" t="s">
        <v>309</v>
      </c>
      <c r="H55" s="33" t="s">
        <v>310</v>
      </c>
      <c r="I55" s="33" t="s">
        <v>271</v>
      </c>
      <c r="J55" s="77">
        <v>0.82</v>
      </c>
      <c r="K55" s="63"/>
      <c r="L55" s="107" t="s">
        <v>308</v>
      </c>
      <c r="O55" s="36" t="s">
        <v>18</v>
      </c>
      <c r="P55" s="38" t="s">
        <v>28</v>
      </c>
      <c r="Q55" s="36"/>
      <c r="R55" s="39" t="s">
        <v>66</v>
      </c>
      <c r="S55" s="36" t="s">
        <v>26</v>
      </c>
      <c r="T55" s="37" t="s">
        <v>104</v>
      </c>
      <c r="U55" s="38" t="s">
        <v>36</v>
      </c>
    </row>
    <row r="56" spans="1:21" ht="30" customHeight="1" x14ac:dyDescent="0.15">
      <c r="A56" s="32" t="s">
        <v>18</v>
      </c>
      <c r="B56" s="32" t="s">
        <v>34</v>
      </c>
      <c r="C56" s="60" t="s">
        <v>73</v>
      </c>
      <c r="D56" s="60" t="s">
        <v>269</v>
      </c>
      <c r="E56" s="61" t="s">
        <v>26</v>
      </c>
      <c r="F56" s="33" t="s">
        <v>267</v>
      </c>
      <c r="G56" s="33" t="s">
        <v>34</v>
      </c>
      <c r="H56" s="33" t="s">
        <v>270</v>
      </c>
      <c r="I56" s="33" t="s">
        <v>271</v>
      </c>
      <c r="J56" s="77">
        <v>1.27</v>
      </c>
      <c r="K56" s="63"/>
      <c r="L56" s="107" t="s">
        <v>308</v>
      </c>
      <c r="O56" s="38"/>
      <c r="P56" s="32" t="s">
        <v>32</v>
      </c>
      <c r="Q56" s="40"/>
      <c r="R56" s="39" t="s">
        <v>69</v>
      </c>
      <c r="S56" s="36"/>
      <c r="T56" s="37" t="s">
        <v>113</v>
      </c>
      <c r="U56" s="38" t="s">
        <v>37</v>
      </c>
    </row>
    <row r="57" spans="1:21" ht="30" customHeight="1" x14ac:dyDescent="0.15">
      <c r="A57" s="32" t="s">
        <v>18</v>
      </c>
      <c r="B57" s="32" t="s">
        <v>34</v>
      </c>
      <c r="C57" s="60" t="s">
        <v>73</v>
      </c>
      <c r="D57" s="60" t="s">
        <v>99</v>
      </c>
      <c r="E57" s="61" t="s">
        <v>26</v>
      </c>
      <c r="F57" s="33" t="s">
        <v>272</v>
      </c>
      <c r="G57" s="33" t="s">
        <v>34</v>
      </c>
      <c r="H57" s="33" t="s">
        <v>100</v>
      </c>
      <c r="I57" s="33" t="s">
        <v>266</v>
      </c>
      <c r="J57" s="77"/>
      <c r="K57" s="63">
        <v>1600</v>
      </c>
      <c r="L57" s="108" t="s">
        <v>307</v>
      </c>
      <c r="O57" s="40"/>
      <c r="P57" s="38" t="s">
        <v>29</v>
      </c>
      <c r="Q57" s="40"/>
      <c r="R57" s="39" t="s">
        <v>70</v>
      </c>
      <c r="S57" s="40"/>
      <c r="T57" s="37" t="s">
        <v>184</v>
      </c>
      <c r="U57" s="38" t="s">
        <v>38</v>
      </c>
    </row>
    <row r="58" spans="1:21" ht="30" customHeight="1" x14ac:dyDescent="0.15">
      <c r="A58" s="32" t="s">
        <v>18</v>
      </c>
      <c r="B58" s="32" t="s">
        <v>34</v>
      </c>
      <c r="C58" s="60" t="s">
        <v>73</v>
      </c>
      <c r="D58" s="60" t="s">
        <v>67</v>
      </c>
      <c r="E58" s="61" t="s">
        <v>26</v>
      </c>
      <c r="F58" s="33" t="s">
        <v>272</v>
      </c>
      <c r="G58" s="33" t="s">
        <v>34</v>
      </c>
      <c r="H58" s="33" t="s">
        <v>100</v>
      </c>
      <c r="I58" s="33" t="s">
        <v>266</v>
      </c>
      <c r="J58" s="77">
        <v>2.73</v>
      </c>
      <c r="K58" s="63"/>
      <c r="L58" s="108" t="s">
        <v>307</v>
      </c>
      <c r="O58" s="40"/>
      <c r="P58" s="38" t="s">
        <v>34</v>
      </c>
      <c r="Q58" s="40"/>
      <c r="R58" s="39" t="s">
        <v>67</v>
      </c>
      <c r="S58" s="40"/>
      <c r="T58" s="37" t="s">
        <v>122</v>
      </c>
      <c r="U58" s="38" t="s">
        <v>39</v>
      </c>
    </row>
    <row r="59" spans="1:21" ht="30" customHeight="1" x14ac:dyDescent="0.15">
      <c r="A59" s="32" t="s">
        <v>18</v>
      </c>
      <c r="B59" s="32" t="s">
        <v>86</v>
      </c>
      <c r="C59" s="60" t="s">
        <v>73</v>
      </c>
      <c r="D59" s="60" t="s">
        <v>67</v>
      </c>
      <c r="E59" s="61" t="s">
        <v>26</v>
      </c>
      <c r="F59" s="33" t="s">
        <v>239</v>
      </c>
      <c r="G59" s="33" t="s">
        <v>86</v>
      </c>
      <c r="H59" s="33" t="s">
        <v>236</v>
      </c>
      <c r="I59" s="33" t="s">
        <v>237</v>
      </c>
      <c r="J59" s="62">
        <v>4.55</v>
      </c>
      <c r="K59" s="63"/>
      <c r="L59" s="64" t="s">
        <v>87</v>
      </c>
      <c r="O59" s="40"/>
      <c r="P59" s="38"/>
      <c r="Q59" s="40"/>
      <c r="R59" s="40"/>
      <c r="S59" s="40"/>
      <c r="T59" s="37"/>
      <c r="U59" s="41"/>
    </row>
    <row r="60" spans="1:21" ht="30" customHeight="1" x14ac:dyDescent="0.15">
      <c r="A60" s="32" t="s">
        <v>18</v>
      </c>
      <c r="B60" s="32" t="s">
        <v>86</v>
      </c>
      <c r="C60" s="60" t="s">
        <v>73</v>
      </c>
      <c r="D60" s="60" t="s">
        <v>67</v>
      </c>
      <c r="E60" s="61" t="s">
        <v>26</v>
      </c>
      <c r="F60" s="33" t="s">
        <v>239</v>
      </c>
      <c r="G60" s="33" t="s">
        <v>86</v>
      </c>
      <c r="H60" s="33" t="s">
        <v>236</v>
      </c>
      <c r="I60" s="33" t="s">
        <v>238</v>
      </c>
      <c r="J60" s="62">
        <v>3.95</v>
      </c>
      <c r="K60" s="63"/>
      <c r="L60" s="64" t="s">
        <v>87</v>
      </c>
      <c r="O60" s="40"/>
      <c r="P60" s="38"/>
      <c r="Q60" s="40"/>
      <c r="R60" s="40"/>
      <c r="S60" s="40"/>
      <c r="T60" s="37"/>
      <c r="U60" s="41"/>
    </row>
    <row r="61" spans="1:21" ht="30" customHeight="1" x14ac:dyDescent="0.15">
      <c r="A61" s="32" t="s">
        <v>18</v>
      </c>
      <c r="B61" s="32" t="s">
        <v>49</v>
      </c>
      <c r="C61" s="60" t="s">
        <v>73</v>
      </c>
      <c r="D61" s="60" t="s">
        <v>67</v>
      </c>
      <c r="E61" s="61" t="s">
        <v>26</v>
      </c>
      <c r="F61" s="33" t="s">
        <v>144</v>
      </c>
      <c r="G61" s="33" t="s">
        <v>49</v>
      </c>
      <c r="H61" s="33" t="s">
        <v>80</v>
      </c>
      <c r="I61" s="33" t="s">
        <v>275</v>
      </c>
      <c r="J61" s="77">
        <v>1.78</v>
      </c>
      <c r="K61" s="63"/>
      <c r="L61" s="64" t="s">
        <v>87</v>
      </c>
      <c r="O61" s="40"/>
      <c r="P61" s="38"/>
      <c r="Q61" s="40"/>
      <c r="R61" s="40"/>
      <c r="S61" s="40"/>
      <c r="T61" s="37"/>
      <c r="U61" s="41"/>
    </row>
    <row r="62" spans="1:21" ht="30" customHeight="1" x14ac:dyDescent="0.15">
      <c r="A62" s="32" t="s">
        <v>18</v>
      </c>
      <c r="B62" s="32" t="s">
        <v>22</v>
      </c>
      <c r="C62" s="60" t="s">
        <v>73</v>
      </c>
      <c r="D62" s="60" t="s">
        <v>99</v>
      </c>
      <c r="E62" s="61" t="s">
        <v>26</v>
      </c>
      <c r="F62" s="33" t="s">
        <v>239</v>
      </c>
      <c r="G62" s="33" t="s">
        <v>22</v>
      </c>
      <c r="H62" s="33" t="s">
        <v>241</v>
      </c>
      <c r="I62" s="33" t="s">
        <v>240</v>
      </c>
      <c r="J62" s="62"/>
      <c r="K62" s="63">
        <v>180</v>
      </c>
      <c r="L62" s="64"/>
      <c r="O62" s="40"/>
      <c r="P62" s="38"/>
      <c r="Q62" s="40"/>
      <c r="R62" s="40"/>
      <c r="S62" s="40"/>
      <c r="T62" s="37"/>
      <c r="U62" s="41"/>
    </row>
    <row r="63" spans="1:21" s="86" customFormat="1" ht="30" customHeight="1" x14ac:dyDescent="0.15">
      <c r="A63" s="78" t="s">
        <v>276</v>
      </c>
      <c r="B63" s="78" t="s">
        <v>277</v>
      </c>
      <c r="C63" s="79" t="s">
        <v>278</v>
      </c>
      <c r="D63" s="79" t="s">
        <v>279</v>
      </c>
      <c r="E63" s="80" t="s">
        <v>280</v>
      </c>
      <c r="F63" s="81" t="s">
        <v>281</v>
      </c>
      <c r="G63" s="81" t="s">
        <v>277</v>
      </c>
      <c r="H63" s="81"/>
      <c r="I63" s="81" t="s">
        <v>282</v>
      </c>
      <c r="J63" s="82">
        <v>5</v>
      </c>
      <c r="K63" s="83"/>
      <c r="L63" s="84" t="s">
        <v>283</v>
      </c>
      <c r="M63" s="85"/>
      <c r="O63" s="87" t="s">
        <v>276</v>
      </c>
      <c r="P63" s="88" t="s">
        <v>284</v>
      </c>
      <c r="Q63" s="87"/>
      <c r="R63" s="89" t="s">
        <v>285</v>
      </c>
      <c r="S63" s="87" t="s">
        <v>280</v>
      </c>
      <c r="T63" s="90" t="s">
        <v>286</v>
      </c>
      <c r="U63" s="88" t="s">
        <v>287</v>
      </c>
    </row>
    <row r="64" spans="1:21" ht="30" customHeight="1" x14ac:dyDescent="0.15">
      <c r="A64" s="32" t="s">
        <v>18</v>
      </c>
      <c r="B64" s="32" t="s">
        <v>33</v>
      </c>
      <c r="C64" s="60" t="s">
        <v>73</v>
      </c>
      <c r="D64" s="60" t="s">
        <v>67</v>
      </c>
      <c r="E64" s="61" t="s">
        <v>26</v>
      </c>
      <c r="F64" s="33" t="s">
        <v>144</v>
      </c>
      <c r="G64" s="33" t="s">
        <v>33</v>
      </c>
      <c r="H64" s="33"/>
      <c r="I64" s="33" t="s">
        <v>242</v>
      </c>
      <c r="J64" s="62">
        <v>10.11</v>
      </c>
      <c r="K64" s="63"/>
      <c r="L64" s="64" t="s">
        <v>243</v>
      </c>
      <c r="O64" s="40"/>
      <c r="P64" s="38"/>
      <c r="Q64" s="40"/>
      <c r="R64" s="40"/>
      <c r="S64" s="40"/>
      <c r="T64" s="37"/>
      <c r="U64" s="41"/>
    </row>
    <row r="65" spans="1:21" ht="30" customHeight="1" x14ac:dyDescent="0.2">
      <c r="A65" s="66" t="s">
        <v>31</v>
      </c>
      <c r="B65" s="67">
        <f t="shared" ref="B65:I65" si="0">SUBTOTAL(3,B6:B64)</f>
        <v>24</v>
      </c>
      <c r="C65" s="66">
        <f>SUBTOTAL(3,C6:C64)</f>
        <v>24</v>
      </c>
      <c r="D65" s="66">
        <f t="shared" si="0"/>
        <v>24</v>
      </c>
      <c r="E65" s="66">
        <f t="shared" si="0"/>
        <v>24</v>
      </c>
      <c r="F65" s="67">
        <f t="shared" si="0"/>
        <v>18</v>
      </c>
      <c r="G65" s="67">
        <f t="shared" si="0"/>
        <v>24</v>
      </c>
      <c r="H65" s="67">
        <f t="shared" si="0"/>
        <v>22</v>
      </c>
      <c r="I65" s="67">
        <f t="shared" si="0"/>
        <v>18</v>
      </c>
      <c r="J65" s="68">
        <f>SUBTOTAL(9,J6:J64)</f>
        <v>106.96999999999998</v>
      </c>
      <c r="K65" s="69">
        <f>SUBTOTAL(9,K6:K64)</f>
        <v>1780</v>
      </c>
      <c r="L65" s="70"/>
      <c r="O65" s="40"/>
      <c r="P65" s="41" t="s">
        <v>42</v>
      </c>
      <c r="Q65" s="40"/>
      <c r="R65" s="40"/>
      <c r="S65" s="40"/>
      <c r="T65" s="40"/>
      <c r="U65" s="38" t="s">
        <v>50</v>
      </c>
    </row>
    <row r="66" spans="1:21" ht="30" customHeight="1" x14ac:dyDescent="0.2">
      <c r="O66" s="40"/>
      <c r="P66" s="38" t="s">
        <v>43</v>
      </c>
      <c r="Q66" s="40"/>
      <c r="R66" s="40"/>
      <c r="S66" s="40"/>
      <c r="T66" s="40"/>
      <c r="U66" s="38" t="s">
        <v>51</v>
      </c>
    </row>
    <row r="67" spans="1:21" ht="30" customHeight="1" x14ac:dyDescent="0.2">
      <c r="O67" s="40"/>
      <c r="P67" s="38" t="s">
        <v>27</v>
      </c>
      <c r="Q67" s="40"/>
      <c r="R67" s="40"/>
      <c r="S67" s="40"/>
      <c r="T67" s="40"/>
      <c r="U67" s="38" t="s">
        <v>52</v>
      </c>
    </row>
    <row r="68" spans="1:21" ht="30" customHeight="1" x14ac:dyDescent="0.2">
      <c r="O68" s="40"/>
      <c r="P68" s="38" t="s">
        <v>44</v>
      </c>
      <c r="Q68" s="40"/>
      <c r="R68" s="40"/>
      <c r="S68" s="40"/>
      <c r="T68" s="40"/>
      <c r="U68" s="38" t="s">
        <v>53</v>
      </c>
    </row>
    <row r="69" spans="1:21" ht="30" customHeight="1" x14ac:dyDescent="0.2">
      <c r="O69" s="40"/>
      <c r="P69" s="38" t="s">
        <v>50</v>
      </c>
      <c r="Q69" s="40"/>
      <c r="R69" s="40"/>
      <c r="S69" s="40"/>
      <c r="T69" s="40"/>
      <c r="U69" s="38" t="s">
        <v>45</v>
      </c>
    </row>
    <row r="70" spans="1:21" ht="30" customHeight="1" x14ac:dyDescent="0.2">
      <c r="O70" s="40"/>
      <c r="P70" s="38" t="s">
        <v>51</v>
      </c>
      <c r="Q70" s="40"/>
      <c r="R70" s="40"/>
      <c r="S70" s="40"/>
      <c r="T70" s="40"/>
      <c r="U70" s="38" t="s">
        <v>46</v>
      </c>
    </row>
    <row r="71" spans="1:21" ht="30" customHeight="1" x14ac:dyDescent="0.2">
      <c r="O71" s="40"/>
      <c r="P71" s="38" t="s">
        <v>52</v>
      </c>
      <c r="Q71" s="40"/>
      <c r="R71" s="40"/>
      <c r="S71" s="40"/>
      <c r="T71" s="40"/>
      <c r="U71" s="38" t="s">
        <v>47</v>
      </c>
    </row>
    <row r="72" spans="1:21" ht="30" customHeight="1" x14ac:dyDescent="0.2">
      <c r="O72" s="40"/>
      <c r="P72" s="38" t="s">
        <v>53</v>
      </c>
      <c r="Q72" s="40"/>
      <c r="R72" s="40"/>
      <c r="S72" s="40"/>
      <c r="T72" s="40"/>
      <c r="U72" s="38" t="s">
        <v>48</v>
      </c>
    </row>
    <row r="73" spans="1:21" ht="30" customHeight="1" x14ac:dyDescent="0.2">
      <c r="O73" s="40"/>
      <c r="P73" s="38" t="s">
        <v>45</v>
      </c>
      <c r="Q73" s="40"/>
      <c r="R73" s="40"/>
      <c r="S73" s="40"/>
      <c r="T73" s="40"/>
      <c r="U73" s="38" t="s">
        <v>33</v>
      </c>
    </row>
    <row r="74" spans="1:21" ht="30" customHeight="1" x14ac:dyDescent="0.2">
      <c r="O74" s="40"/>
      <c r="P74" s="38" t="s">
        <v>46</v>
      </c>
      <c r="Q74" s="40"/>
      <c r="R74" s="40"/>
      <c r="S74" s="40"/>
      <c r="T74" s="40"/>
      <c r="U74" s="38" t="s">
        <v>54</v>
      </c>
    </row>
    <row r="75" spans="1:21" ht="30" customHeight="1" x14ac:dyDescent="0.2">
      <c r="O75" s="40"/>
      <c r="P75" s="38" t="s">
        <v>47</v>
      </c>
      <c r="Q75" s="40"/>
      <c r="R75" s="40"/>
      <c r="S75" s="40"/>
      <c r="T75" s="40"/>
      <c r="U75" s="38"/>
    </row>
    <row r="76" spans="1:21" ht="30" customHeight="1" x14ac:dyDescent="0.2">
      <c r="O76" s="40"/>
      <c r="P76" s="38" t="s">
        <v>48</v>
      </c>
      <c r="Q76" s="40"/>
      <c r="R76" s="40"/>
      <c r="S76" s="40"/>
      <c r="T76" s="40"/>
      <c r="U76" s="40"/>
    </row>
    <row r="77" spans="1:21" ht="30" customHeight="1" x14ac:dyDescent="0.2">
      <c r="O77" s="40"/>
      <c r="P77" s="38" t="s">
        <v>33</v>
      </c>
      <c r="Q77" s="40"/>
      <c r="R77" s="40"/>
      <c r="S77" s="40"/>
      <c r="T77" s="40"/>
      <c r="U77" s="40"/>
    </row>
    <row r="78" spans="1:21" ht="30" customHeight="1" x14ac:dyDescent="0.2">
      <c r="O78" s="40"/>
      <c r="P78" s="38" t="s">
        <v>54</v>
      </c>
      <c r="Q78" s="40"/>
      <c r="R78" s="40"/>
      <c r="S78" s="40"/>
      <c r="T78" s="40"/>
      <c r="U78" s="40"/>
    </row>
    <row r="79" spans="1:21" ht="30" customHeight="1" x14ac:dyDescent="0.2">
      <c r="O79" s="40"/>
      <c r="P79" s="38"/>
      <c r="Q79" s="40"/>
      <c r="R79" s="40"/>
      <c r="S79" s="40"/>
      <c r="T79" s="40"/>
      <c r="U79" s="40"/>
    </row>
  </sheetData>
  <autoFilter ref="A5:L64">
    <filterColumn colId="4">
      <filters>
        <filter val="下期"/>
      </filters>
    </filterColumn>
  </autoFilter>
  <phoneticPr fontId="2"/>
  <dataValidations count="21">
    <dataValidation type="list" allowBlank="1" showInputMessage="1" showErrorMessage="1" sqref="G6:G22 G59:G60 G62">
      <formula1>$U$5:$U$22</formula1>
    </dataValidation>
    <dataValidation type="list" allowBlank="1" showInputMessage="1" showErrorMessage="1" sqref="F6:F22">
      <formula1>$T$5:$T$22</formula1>
    </dataValidation>
    <dataValidation type="list" allowBlank="1" showInputMessage="1" showErrorMessage="1" sqref="D23:D46">
      <formula1>$R$5:$R$22</formula1>
    </dataValidation>
    <dataValidation type="list" allowBlank="1" showInputMessage="1" showErrorMessage="1" sqref="D6:D22 D59:D64">
      <formula1>$R$5:$R$13</formula1>
    </dataValidation>
    <dataValidation type="list" allowBlank="1" showInputMessage="1" showErrorMessage="1" sqref="G23:G46">
      <formula1>$U$5:$U$42</formula1>
    </dataValidation>
    <dataValidation type="list" allowBlank="1" showInputMessage="1" showErrorMessage="1" sqref="F23:F46">
      <formula1>$T$5:$T$26</formula1>
    </dataValidation>
    <dataValidation type="list" allowBlank="1" showInputMessage="1" showErrorMessage="1" sqref="B6:B46 B59:B60 B62 B64">
      <formula1>$P$5:$P$22</formula1>
    </dataValidation>
    <dataValidation type="list" allowBlank="1" showInputMessage="1" showErrorMessage="1" sqref="C6:C46 C59:C64">
      <formula1>$Q$5:$Q$6</formula1>
    </dataValidation>
    <dataValidation type="list" allowBlank="1" showInputMessage="1" showErrorMessage="1" sqref="E6:E46 E59:E64">
      <formula1>$S$5:$S$7</formula1>
    </dataValidation>
    <dataValidation type="list" allowBlank="1" showInputMessage="1" showErrorMessage="1" sqref="A6:A46 A59:A64">
      <formula1>$O$5:$O$7</formula1>
    </dataValidation>
    <dataValidation type="list" allowBlank="1" showInputMessage="1" showErrorMessage="1" sqref="G63:G64 G61">
      <formula1>$U$5:$U$29</formula1>
    </dataValidation>
    <dataValidation type="list" allowBlank="1" showInputMessage="1" showErrorMessage="1" sqref="B61 B63">
      <formula1>$P$5:$P$33</formula1>
    </dataValidation>
    <dataValidation type="list" allowBlank="1" showInputMessage="1" showErrorMessage="1" sqref="F59:F64">
      <formula1>$T$5:$T$17</formula1>
    </dataValidation>
    <dataValidation type="list" allowBlank="1" showInputMessage="1" showErrorMessage="1" sqref="C47:C58">
      <formula1>$Q$5:$Q$19</formula1>
    </dataValidation>
    <dataValidation type="list" allowBlank="1" showInputMessage="1" showErrorMessage="1" sqref="A47:A58">
      <formula1>$O$5:$O$19</formula1>
    </dataValidation>
    <dataValidation type="list" allowBlank="1" showInputMessage="1" showErrorMessage="1" sqref="B47:B58">
      <formula1>$P$5:$P$34</formula1>
    </dataValidation>
    <dataValidation type="list" allowBlank="1" showInputMessage="1" showErrorMessage="1" sqref="E47:E58">
      <formula1>$S$5:$S$19</formula1>
    </dataValidation>
    <dataValidation type="list" allowBlank="1" showInputMessage="1" showErrorMessage="1" sqref="G47:G58">
      <formula1>$U$5:$U$30</formula1>
    </dataValidation>
    <dataValidation type="list" allowBlank="1" showInputMessage="1" showErrorMessage="1" sqref="D47:D58">
      <formula1>$R$5:$R$16</formula1>
    </dataValidation>
    <dataValidation type="list" allowBlank="1" showInputMessage="1" showErrorMessage="1" sqref="F47:F58">
      <formula1>$T$5:$T$18</formula1>
    </dataValidation>
    <dataValidation type="decimal" allowBlank="1" showInputMessage="1" showErrorMessage="1" sqref="J6:K64">
      <formula1>0</formula1>
      <formula2>10000</formula2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素材生産 (R3.10)</vt:lpstr>
      <vt:lpstr>造林保育 (R3.10)</vt:lpstr>
      <vt:lpstr>'素材生産 (R3.10)'!Print_Area</vt:lpstr>
      <vt:lpstr>'造林保育 (R3.10)'!Print_Area</vt:lpstr>
      <vt:lpstr>'素材生産 (R3.10)'!Print_Titles</vt:lpstr>
      <vt:lpstr>'造林保育 (R3.10)'!Print_Titles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2021-11-08T08:42:58Z</dcterms:modified>
</cp:coreProperties>
</file>