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41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基幹相談支援Ｃ等!$A$4:$G$37</definedName>
    <definedName name="_xlnm._FilterDatabase" localSheetId="8" hidden="1">居宅介護支援事業所等!$A$4:$G$4</definedName>
    <definedName name="_xlnm._FilterDatabase" localSheetId="4" hidden="1">歯科医療機関!$A$6:$T$16</definedName>
    <definedName name="_xlnm._FilterDatabase" localSheetId="7" hidden="1">地域包括支援C!$A$5:$J$15</definedName>
    <definedName name="_xlnm._FilterDatabase" localSheetId="2" hidden="1">病院・有床診療所!$A$6:$AH$6</definedName>
    <definedName name="_xlnm._FilterDatabase" localSheetId="6" hidden="1">訪問看護事業所!$A$6:$S$19</definedName>
    <definedName name="_xlnm._FilterDatabase" localSheetId="3" hidden="1">無床診療所!$A$6:$AE$6</definedName>
    <definedName name="_xlnm._FilterDatabase" localSheetId="5" hidden="1">薬局!$A$6:$O$74</definedName>
    <definedName name="_xlnm.Print_Area" localSheetId="0">◆目次!$B$2:$O$26</definedName>
    <definedName name="_xlnm.Print_Area" localSheetId="9">基幹相談支援Ｃ等!$A$1:$G$43</definedName>
    <definedName name="_xlnm.Print_Area" localSheetId="8">居宅介護支援事業所等!$A$1:$G$179</definedName>
    <definedName name="_xlnm.Print_Area" localSheetId="4">歯科医療機関!$A$1:$T$23</definedName>
    <definedName name="_xlnm.Print_Area" localSheetId="7">地域包括支援C!$A$1:$J$16</definedName>
    <definedName name="_xlnm.Print_Area" localSheetId="2">病院・有床診療所!$A$1:$AH$29</definedName>
    <definedName name="_xlnm.Print_Area" localSheetId="6">訪問看護事業所!$A$1:$S$22</definedName>
    <definedName name="_xlnm.Print_Area" localSheetId="3">無床診療所!$A$1:$AE$67</definedName>
    <definedName name="_xlnm.Print_Area" localSheetId="5">薬局!$A$1:$O$76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75" i="7" l="1"/>
  <c r="A38" i="16" l="1"/>
  <c r="A39" i="16"/>
  <c r="A40" i="16"/>
  <c r="A41" i="16"/>
  <c r="A42" i="16"/>
  <c r="A43" i="16"/>
  <c r="A178" i="17" l="1"/>
  <c r="A179" i="17"/>
  <c r="A17" i="13" l="1"/>
  <c r="A18" i="13"/>
  <c r="A19" i="13"/>
  <c r="A20" i="13"/>
  <c r="A21" i="13"/>
  <c r="A22" i="13"/>
  <c r="A52" i="9" l="1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14" i="13" l="1"/>
  <c r="A15" i="13"/>
  <c r="A21" i="6" l="1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8" i="9" l="1"/>
  <c r="A39" i="9"/>
  <c r="A40" i="9"/>
  <c r="A51" i="9"/>
  <c r="A50" i="9"/>
  <c r="A49" i="9"/>
  <c r="A48" i="9"/>
  <c r="A47" i="9"/>
  <c r="A46" i="9"/>
  <c r="A45" i="9"/>
  <c r="A44" i="9"/>
  <c r="A43" i="9"/>
  <c r="A42" i="9"/>
  <c r="A41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14" i="16" l="1"/>
  <c r="A16" i="16"/>
  <c r="A28" i="16"/>
  <c r="A9" i="16"/>
  <c r="A15" i="16"/>
  <c r="A18" i="16"/>
  <c r="A11" i="16"/>
  <c r="A35" i="16"/>
  <c r="A36" i="16"/>
  <c r="A24" i="16"/>
  <c r="A19" i="16"/>
  <c r="A31" i="16"/>
  <c r="A33" i="16"/>
  <c r="A29" i="16"/>
  <c r="A21" i="16"/>
  <c r="A22" i="16"/>
  <c r="A8" i="16"/>
  <c r="A7" i="16"/>
  <c r="A27" i="16"/>
  <c r="A25" i="16"/>
  <c r="A34" i="16"/>
  <c r="A12" i="16"/>
  <c r="A5" i="16"/>
  <c r="A17" i="16"/>
  <c r="A10" i="16"/>
  <c r="A37" i="16"/>
  <c r="A20" i="16"/>
  <c r="A32" i="16"/>
  <c r="A30" i="16"/>
  <c r="A23" i="16"/>
  <c r="A26" i="16"/>
  <c r="A13" i="16"/>
  <c r="A6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6" i="4" l="1"/>
  <c r="A7" i="4"/>
  <c r="A8" i="4"/>
  <c r="A9" i="4"/>
  <c r="A10" i="4"/>
  <c r="A11" i="4"/>
  <c r="A12" i="4"/>
  <c r="A13" i="4"/>
  <c r="A14" i="4"/>
  <c r="A15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" i="13"/>
  <c r="A8" i="13"/>
  <c r="A9" i="13"/>
  <c r="A10" i="13"/>
  <c r="A11" i="13"/>
  <c r="A12" i="13"/>
  <c r="A13" i="13"/>
  <c r="A16" i="13"/>
  <c r="A4" i="11" l="1"/>
  <c r="A5" i="11"/>
  <c r="A6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<sst xmlns="http://schemas.openxmlformats.org/spreadsheetml/2006/main" count="2940" uniqueCount="1380">
  <si>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</si>
  <si>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</si>
  <si>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</si>
  <si>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</si>
  <si>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</si>
  <si>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</si>
  <si>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</si>
  <si>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</si>
  <si>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社会福祉法人三篠会</t>
    <rPh sb="0" eb="2">
      <t>シャカイ</t>
    </rPh>
    <rPh sb="2" eb="4">
      <t>フクシ</t>
    </rPh>
    <rPh sb="4" eb="6">
      <t>ホウジン</t>
    </rPh>
    <phoneticPr fontId="7"/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</si>
  <si>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</si>
  <si>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</si>
  <si>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</si>
  <si>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</si>
  <si>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</si>
  <si>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</si>
  <si>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</si>
  <si>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</si>
  <si>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不明</t>
    <rPh sb="0" eb="2">
      <t>フメイ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</si>
  <si>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</si>
  <si>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</si>
  <si>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</si>
  <si>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</si>
  <si>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</si>
  <si>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</si>
  <si>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</si>
  <si>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</si>
  <si>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</si>
  <si>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</si>
  <si>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</si>
  <si>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</si>
  <si>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</si>
  <si>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</si>
  <si>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</si>
  <si>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</si>
  <si>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</si>
  <si>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市町名</t>
    <rPh sb="0" eb="2">
      <t>シチョウ</t>
    </rPh>
    <rPh sb="2" eb="3">
      <t>メイ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</si>
  <si>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</si>
  <si>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</si>
  <si>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</si>
  <si>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</si>
  <si>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</si>
  <si>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</si>
  <si>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</si>
  <si>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</si>
  <si>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</si>
  <si>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</si>
  <si>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</si>
  <si>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</si>
  <si>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</si>
  <si>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</si>
  <si>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</si>
  <si>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</si>
  <si>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</si>
  <si>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</si>
  <si>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</si>
  <si>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</si>
  <si>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</si>
  <si>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</si>
  <si>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</si>
  <si>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</si>
  <si>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</si>
  <si>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呉市</t>
  </si>
  <si>
    <t>呉市音戸町高須三丁目７番１５号</t>
  </si>
  <si>
    <t>訪問看護ステーションかもめ</t>
  </si>
  <si>
    <t>呉市三条二丁目１番１３号</t>
  </si>
  <si>
    <t>0823-21-3336</t>
  </si>
  <si>
    <t>呉共済訪問看護ステーション</t>
  </si>
  <si>
    <t>呉市西中央二丁目３番２８号</t>
  </si>
  <si>
    <t>0823-22-2123</t>
  </si>
  <si>
    <t>訪問看護ステーションアネモネ</t>
  </si>
  <si>
    <t>0823-27-5557</t>
  </si>
  <si>
    <t>呉市医師会訪問看護ステーション</t>
  </si>
  <si>
    <t>呉市朝日町１９番１９号</t>
  </si>
  <si>
    <t>0823-20-6303</t>
  </si>
  <si>
    <t>呉市広本町一丁目５番２８号</t>
  </si>
  <si>
    <t>雪風訪問看護ステーション</t>
  </si>
  <si>
    <t>呉市仁方桟橋通１５１１番地２４</t>
  </si>
  <si>
    <t>0823-70-2080</t>
  </si>
  <si>
    <t>○</t>
    <phoneticPr fontId="8"/>
  </si>
  <si>
    <t>0823-85-0118</t>
    <phoneticPr fontId="8"/>
  </si>
  <si>
    <t>0823-33-7100</t>
    <phoneticPr fontId="8"/>
  </si>
  <si>
    <t>○</t>
    <phoneticPr fontId="6"/>
  </si>
  <si>
    <t>呉市</t>
    <rPh sb="0" eb="2">
      <t>クレシ</t>
    </rPh>
    <phoneticPr fontId="8"/>
  </si>
  <si>
    <t>○</t>
    <phoneticPr fontId="6"/>
  </si>
  <si>
    <t>〃</t>
    <phoneticPr fontId="6"/>
  </si>
  <si>
    <t>江田島市</t>
    <rPh sb="0" eb="3">
      <t>エタジマ</t>
    </rPh>
    <rPh sb="3" eb="4">
      <t>シ</t>
    </rPh>
    <phoneticPr fontId="8"/>
  </si>
  <si>
    <t>呉市中央地域包括支援センター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7"/>
  </si>
  <si>
    <t>呉市本町9-13</t>
    <rPh sb="0" eb="2">
      <t>クレシ</t>
    </rPh>
    <rPh sb="2" eb="4">
      <t>ホンマチ</t>
    </rPh>
    <phoneticPr fontId="7"/>
  </si>
  <si>
    <t>一般社団法人呉市医師会</t>
    <rPh sb="0" eb="2">
      <t>イッパン</t>
    </rPh>
    <rPh sb="2" eb="4">
      <t>シャダン</t>
    </rPh>
    <rPh sb="4" eb="6">
      <t>ホウジン</t>
    </rPh>
    <phoneticPr fontId="7"/>
  </si>
  <si>
    <t>呉市天応・吉浦地域包括支援センター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7"/>
  </si>
  <si>
    <t>737-0861</t>
  </si>
  <si>
    <t>呉市吉浦本町1-6-18</t>
    <rPh sb="0" eb="2">
      <t>クレシ</t>
    </rPh>
    <phoneticPr fontId="7"/>
  </si>
  <si>
    <t>社会福祉法人かるが会</t>
    <rPh sb="0" eb="2">
      <t>シャカイ</t>
    </rPh>
    <rPh sb="2" eb="4">
      <t>フクシ</t>
    </rPh>
    <rPh sb="4" eb="6">
      <t>ホウジン</t>
    </rPh>
    <phoneticPr fontId="7"/>
  </si>
  <si>
    <t>呉市昭和地域包括支援センター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7"/>
  </si>
  <si>
    <t>737-0903</t>
  </si>
  <si>
    <t>呉市焼山西3-4-17</t>
    <rPh sb="0" eb="2">
      <t>クレシ</t>
    </rPh>
    <phoneticPr fontId="7"/>
  </si>
  <si>
    <t>社会福祉法人白寿会</t>
    <rPh sb="0" eb="2">
      <t>シャカイ</t>
    </rPh>
    <rPh sb="2" eb="4">
      <t>フクシ</t>
    </rPh>
    <rPh sb="4" eb="6">
      <t>ホウジン</t>
    </rPh>
    <phoneticPr fontId="7"/>
  </si>
  <si>
    <t>呉市宮原・警固屋地域包括支援センター</t>
    <rPh sb="0" eb="2">
      <t>クレシ</t>
    </rPh>
    <rPh sb="8" eb="10">
      <t>チイキ</t>
    </rPh>
    <rPh sb="10" eb="12">
      <t>ホウカツ</t>
    </rPh>
    <rPh sb="12" eb="14">
      <t>シエン</t>
    </rPh>
    <phoneticPr fontId="7"/>
  </si>
  <si>
    <t>呉市宮原13-9-4</t>
    <rPh sb="0" eb="2">
      <t>クレシ</t>
    </rPh>
    <rPh sb="2" eb="4">
      <t>ミヤハラ</t>
    </rPh>
    <phoneticPr fontId="7"/>
  </si>
  <si>
    <t>社会福祉法人呉同済義会</t>
    <rPh sb="0" eb="2">
      <t>シャカイ</t>
    </rPh>
    <rPh sb="2" eb="4">
      <t>フクシ</t>
    </rPh>
    <rPh sb="4" eb="6">
      <t>ホウジン</t>
    </rPh>
    <phoneticPr fontId="7"/>
  </si>
  <si>
    <t>呉市東部地域包括支援センター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7"/>
  </si>
  <si>
    <t>737-0112</t>
  </si>
  <si>
    <t>呉市広古新開2-1-3</t>
    <rPh sb="0" eb="2">
      <t>クレシ</t>
    </rPh>
    <phoneticPr fontId="7"/>
  </si>
  <si>
    <t>呉市川尻・安浦地域包括支援センター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7"/>
  </si>
  <si>
    <t>呉市安浦町中央1-3-17</t>
    <rPh sb="0" eb="2">
      <t>クレシ</t>
    </rPh>
    <phoneticPr fontId="7"/>
  </si>
  <si>
    <t>医療法人社団和恒会</t>
    <rPh sb="0" eb="2">
      <t>イリョウ</t>
    </rPh>
    <rPh sb="2" eb="4">
      <t>ホウジン</t>
    </rPh>
    <phoneticPr fontId="7"/>
  </si>
  <si>
    <t>呉市安芸灘地域包括支援センター</t>
    <rPh sb="0" eb="2">
      <t>クレシ</t>
    </rPh>
    <rPh sb="5" eb="7">
      <t>チイキ</t>
    </rPh>
    <rPh sb="7" eb="9">
      <t>ホウカツ</t>
    </rPh>
    <rPh sb="9" eb="11">
      <t>シエン</t>
    </rPh>
    <phoneticPr fontId="7"/>
  </si>
  <si>
    <t>呉市蒲刈町宮盛1-2</t>
    <rPh sb="0" eb="2">
      <t>クレシ</t>
    </rPh>
    <rPh sb="5" eb="7">
      <t>ミヤザカリ</t>
    </rPh>
    <phoneticPr fontId="7"/>
  </si>
  <si>
    <t>社会福祉法人呉市社会福祉協議会</t>
    <rPh sb="0" eb="2">
      <t>シャカイ</t>
    </rPh>
    <rPh sb="2" eb="4">
      <t>フクシ</t>
    </rPh>
    <rPh sb="4" eb="6">
      <t>ホウジン</t>
    </rPh>
    <phoneticPr fontId="7"/>
  </si>
  <si>
    <t>呉市音戸・倉橋地域包括支援センター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7"/>
  </si>
  <si>
    <t>737-1215</t>
  </si>
  <si>
    <t>呉市音戸町早瀬2-53-1</t>
    <rPh sb="0" eb="2">
      <t>クレシ</t>
    </rPh>
    <phoneticPr fontId="7"/>
  </si>
  <si>
    <t>江田島市</t>
  </si>
  <si>
    <t>江田島市地域包括支援センター</t>
    <rPh sb="4" eb="6">
      <t>チイキ</t>
    </rPh>
    <rPh sb="6" eb="8">
      <t>ホウカツ</t>
    </rPh>
    <rPh sb="8" eb="10">
      <t>シエン</t>
    </rPh>
    <phoneticPr fontId="7"/>
  </si>
  <si>
    <t>江田島市大柿町大原505</t>
    <rPh sb="0" eb="3">
      <t>エタジマ</t>
    </rPh>
    <rPh sb="3" eb="4">
      <t>シ</t>
    </rPh>
    <rPh sb="4" eb="6">
      <t>オオガキ</t>
    </rPh>
    <rPh sb="7" eb="8">
      <t>オオキミ</t>
    </rPh>
    <rPh sb="8" eb="9">
      <t>ハラ</t>
    </rPh>
    <phoneticPr fontId="7"/>
  </si>
  <si>
    <t>江田島市地域包括支援センター　社協</t>
    <rPh sb="4" eb="6">
      <t>チイキ</t>
    </rPh>
    <rPh sb="6" eb="8">
      <t>ホウカツ</t>
    </rPh>
    <rPh sb="8" eb="10">
      <t>シエン</t>
    </rPh>
    <rPh sb="15" eb="17">
      <t>シャキョウ</t>
    </rPh>
    <phoneticPr fontId="7"/>
  </si>
  <si>
    <t>江田島市能美町鹿川2015-2</t>
    <rPh sb="0" eb="3">
      <t>エタジマ</t>
    </rPh>
    <rPh sb="3" eb="4">
      <t>シ</t>
    </rPh>
    <rPh sb="4" eb="6">
      <t>ノウミ</t>
    </rPh>
    <rPh sb="6" eb="7">
      <t>チョウ</t>
    </rPh>
    <rPh sb="7" eb="8">
      <t>シカ</t>
    </rPh>
    <rPh sb="8" eb="9">
      <t>カワ</t>
    </rPh>
    <phoneticPr fontId="6"/>
  </si>
  <si>
    <t>社会福祉法人江田島市社会福祉協議会</t>
    <rPh sb="0" eb="2">
      <t>シャカイ</t>
    </rPh>
    <rPh sb="2" eb="4">
      <t>フクシ</t>
    </rPh>
    <rPh sb="4" eb="6">
      <t>ホウジン</t>
    </rPh>
    <rPh sb="6" eb="9">
      <t>エタジマ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6"/>
  </si>
  <si>
    <t>○</t>
    <phoneticPr fontId="6"/>
  </si>
  <si>
    <t>737-0032</t>
    <phoneticPr fontId="6"/>
  </si>
  <si>
    <t>0823-20-6307</t>
    <phoneticPr fontId="7"/>
  </si>
  <si>
    <t>0823-31-8390</t>
    <phoneticPr fontId="7"/>
  </si>
  <si>
    <t>0823-30-5666</t>
    <phoneticPr fontId="7"/>
  </si>
  <si>
    <t>737-0024</t>
    <phoneticPr fontId="6"/>
  </si>
  <si>
    <t>0823-32-1006</t>
    <phoneticPr fontId="7"/>
  </si>
  <si>
    <t>0823-76-3333</t>
    <phoneticPr fontId="7"/>
  </si>
  <si>
    <t>737-2516</t>
    <phoneticPr fontId="6"/>
  </si>
  <si>
    <t>0823-70-6662</t>
    <phoneticPr fontId="7"/>
  </si>
  <si>
    <t>737-0401</t>
    <phoneticPr fontId="6"/>
  </si>
  <si>
    <t>0823-66-1115</t>
    <phoneticPr fontId="7"/>
  </si>
  <si>
    <t>0823-56-0665</t>
    <phoneticPr fontId="7"/>
  </si>
  <si>
    <t>737-2213</t>
    <phoneticPr fontId="7"/>
  </si>
  <si>
    <t>0823-43-1640</t>
    <phoneticPr fontId="7"/>
  </si>
  <si>
    <t>江田島市</t>
    <phoneticPr fontId="6"/>
  </si>
  <si>
    <t>737-2302</t>
    <phoneticPr fontId="6"/>
  </si>
  <si>
    <t>0823-27-8033</t>
    <phoneticPr fontId="6"/>
  </si>
  <si>
    <t>河野診療所</t>
  </si>
  <si>
    <t>呉市音戸町鰯浜２丁目３番３１号</t>
  </si>
  <si>
    <t>医療法人社団　升谷医院</t>
  </si>
  <si>
    <t>呉市豊浜町豊島３９５８番地</t>
  </si>
  <si>
    <t>医療法人　山下内科クリニック</t>
  </si>
  <si>
    <t>呉市川尻町西２丁目４－２８</t>
  </si>
  <si>
    <t>医療法人社団　田中医院</t>
  </si>
  <si>
    <t>呉市音戸町渡子二丁目２７番３号</t>
  </si>
  <si>
    <t>手島医院</t>
  </si>
  <si>
    <t>呉市本通５丁目１番２４号</t>
  </si>
  <si>
    <t>医療法人緑風会　邦友クリニック</t>
  </si>
  <si>
    <t>呉市中央１丁目４－２</t>
  </si>
  <si>
    <t>むらい内科クリニック</t>
  </si>
  <si>
    <t>呉市音戸町引地１－５－６０</t>
  </si>
  <si>
    <t>医療法人社団　森本医院</t>
  </si>
  <si>
    <t>呉市倉橋町７３８２－２</t>
  </si>
  <si>
    <t>向井内科</t>
  </si>
  <si>
    <t>呉市音戸町田原２－２－８</t>
  </si>
  <si>
    <t>福原内科クリニック</t>
  </si>
  <si>
    <t>呉市本通七丁目１－２０</t>
  </si>
  <si>
    <t>佐々木内科・呼吸器科クリニック</t>
  </si>
  <si>
    <t>呉市本町４－１</t>
  </si>
  <si>
    <t>郷原診療所</t>
  </si>
  <si>
    <t>呉市郷原町１８２０－１</t>
  </si>
  <si>
    <t>医療法人　西田医院</t>
  </si>
  <si>
    <t>呉市安浦町中央４－１－１１</t>
  </si>
  <si>
    <t>岸槌医院</t>
  </si>
  <si>
    <t>呉市海岸二丁目１６－１２</t>
  </si>
  <si>
    <t>森川内科医院</t>
  </si>
  <si>
    <t>呉市阿賀南五丁目２－１０</t>
  </si>
  <si>
    <t>越智医院</t>
  </si>
  <si>
    <t>呉市豊町大長４９７６－２</t>
  </si>
  <si>
    <t>医療法人社団有信会　呉記念クリニック</t>
  </si>
  <si>
    <t>呉市阿賀北３丁目４－１１</t>
  </si>
  <si>
    <t>大宇根内科呼吸器科クリニック</t>
  </si>
  <si>
    <t>呉市広古新開一丁目１－３１</t>
  </si>
  <si>
    <t>なかしお内科クリニック</t>
  </si>
  <si>
    <t>呉市広駅前一丁目１－１０</t>
  </si>
  <si>
    <t>医療法人社団　生康会　谷本医院</t>
  </si>
  <si>
    <t>呉市吉浦宮花町７－１１</t>
  </si>
  <si>
    <t>さいとう内科</t>
  </si>
  <si>
    <t>呉市広大新開１丁目４番３号</t>
  </si>
  <si>
    <t>二井谷内科</t>
  </si>
  <si>
    <t>呉市広駅前２丁目１番５１号</t>
  </si>
  <si>
    <t>大原内科循環器科</t>
  </si>
  <si>
    <t>呉市本通２―６―７</t>
  </si>
  <si>
    <t>ふるさとクリニック</t>
  </si>
  <si>
    <t>呉市中央四丁目３－１</t>
  </si>
  <si>
    <t>姫野内科医院</t>
  </si>
  <si>
    <t>呉市東中央４－５－２５</t>
  </si>
  <si>
    <t>真田内科消化器科クリニック</t>
  </si>
  <si>
    <t>呉市吉浦東本町１丁目７－２１</t>
  </si>
  <si>
    <t>城本内科医院</t>
  </si>
  <si>
    <t>呉市警固屋５丁目４番１４号</t>
  </si>
  <si>
    <t>谷本メディカルクリニック</t>
  </si>
  <si>
    <t>呉市三条四丁目４－１２　１階</t>
  </si>
  <si>
    <t>よつばクリニック</t>
  </si>
  <si>
    <t>呉市和庄登町１３－３</t>
  </si>
  <si>
    <t>いとう腎・泌尿器科クリニック</t>
  </si>
  <si>
    <t>呉市中通２丁目１－２６　呉中通ビル４Ｆ</t>
  </si>
  <si>
    <t>医療法人社団　長尾医院</t>
  </si>
  <si>
    <t>江田島市沖美町三吉２７０７</t>
  </si>
  <si>
    <t>梶川医院</t>
  </si>
  <si>
    <t>江田島市沖美町岡大王４４１</t>
  </si>
  <si>
    <t>水口医院</t>
  </si>
  <si>
    <t>江田島市江田島町中央二丁目１－８</t>
  </si>
  <si>
    <t>川崎医院</t>
  </si>
  <si>
    <t>江田島市能美町鹿川３０８９－１</t>
  </si>
  <si>
    <t>秋月診療所</t>
  </si>
  <si>
    <t>江田島市江田島町秋月２丁目６番１５号</t>
  </si>
  <si>
    <t>呉みどりケ丘病院</t>
  </si>
  <si>
    <t>呉市阿賀北１－１５－４５</t>
  </si>
  <si>
    <t>医療法人　緑風会　ほうゆう病院</t>
  </si>
  <si>
    <t>呉市阿賀北一丁目１４番１５号</t>
  </si>
  <si>
    <t>独立行政法人労働者健康安全機構　中国労災病院</t>
  </si>
  <si>
    <t>呉市広多賀谷１－５－１</t>
  </si>
  <si>
    <t>青山病院</t>
  </si>
  <si>
    <t>呉市阿賀北５－１５－３</t>
  </si>
  <si>
    <t>社会福祉法人恩賜財団　広島県済生会　済生会呉病院</t>
  </si>
  <si>
    <t>呉市三条２－１－１３</t>
  </si>
  <si>
    <t>大矢整形外科病院</t>
  </si>
  <si>
    <t>呉市中央４丁目４番５号</t>
  </si>
  <si>
    <t>一般財団法人広島結核予防協会　住吉浜病院</t>
  </si>
  <si>
    <t>呉市下蒲刈町下島２４９８</t>
  </si>
  <si>
    <t>マッターホルンリハビリテーション病院</t>
  </si>
  <si>
    <t>呉市中通１－５－２５</t>
  </si>
  <si>
    <t>医療法人社団中川会　呉中通病院</t>
  </si>
  <si>
    <t>呉市中通１丁目３－８</t>
  </si>
  <si>
    <t>呉市郷原町２３７９番地４２</t>
  </si>
  <si>
    <t>医療法人社団　向日葵会　角医院</t>
  </si>
  <si>
    <t>呉市音戸町藤脇二丁目１９－３</t>
  </si>
  <si>
    <t>医療法人社団豊和会　豊田内科胃腸科</t>
  </si>
  <si>
    <t>呉市伏原一丁目８－１３</t>
  </si>
  <si>
    <t>医療法人社団　石井外科診療所</t>
  </si>
  <si>
    <t>呉市仁方西神町６番１３号</t>
  </si>
  <si>
    <t>医療法人社団仁風会　青木病院</t>
  </si>
  <si>
    <t>江田島市江田島町中央四丁目１７－１０</t>
  </si>
  <si>
    <t>島の病院おおたに</t>
  </si>
  <si>
    <t>江田島市能美町中町４７１１</t>
  </si>
  <si>
    <t>医療法人社団　めぐみ会　森藤医院</t>
  </si>
  <si>
    <t>江田島市江田島町切串２丁目１７－１０</t>
  </si>
  <si>
    <t>澤医院</t>
  </si>
  <si>
    <t>江田島市大柿町小古江６６８－２</t>
  </si>
  <si>
    <t>うえはら歯科医院</t>
  </si>
  <si>
    <t>呉市焼山中央２丁目４－８</t>
  </si>
  <si>
    <t>医療法人坂本会　坂本歯科</t>
  </si>
  <si>
    <t>呉市安浦町中央四丁目１番５号</t>
  </si>
  <si>
    <t>医療法人社団　おおぞら会　おかもと歯科医院</t>
  </si>
  <si>
    <t>呉市押込４－２８－２</t>
  </si>
  <si>
    <t>アロー薬局　呉店</t>
  </si>
  <si>
    <t>呉市本通６丁目２番１５号</t>
  </si>
  <si>
    <t>アロー薬局　呉中央店</t>
  </si>
  <si>
    <t>呉市中央３－２－１</t>
  </si>
  <si>
    <t>アロー薬局　東中央店</t>
  </si>
  <si>
    <t>呉市東中央四丁目６番１号</t>
  </si>
  <si>
    <t>うさぎ薬局</t>
  </si>
  <si>
    <t>呉市焼山西２－１－３４</t>
  </si>
  <si>
    <t>0823-30-1189</t>
  </si>
  <si>
    <t>マイライフ　株式会社　オール薬局　中通店</t>
  </si>
  <si>
    <t>呉市中通１丁目３－１２</t>
  </si>
  <si>
    <t>0823-32-2511</t>
  </si>
  <si>
    <t>オール薬局　焼山店</t>
  </si>
  <si>
    <t>呉市焼山中央２－５－９</t>
  </si>
  <si>
    <t>0823-30-5353</t>
  </si>
  <si>
    <t>オレンジ薬局</t>
  </si>
  <si>
    <t>呉市下蒲刈町下島　２１７６－４</t>
  </si>
  <si>
    <t>0823-65-2722</t>
  </si>
  <si>
    <t>エスマイル薬局かまがり店</t>
  </si>
  <si>
    <t>呉市下蒲刈町下島２１１９－３１</t>
  </si>
  <si>
    <t>0823-65-3079</t>
  </si>
  <si>
    <t>クレオ薬局</t>
  </si>
  <si>
    <t>呉市中央１－５－１５　ヒラタファーストビル１階</t>
  </si>
  <si>
    <t>0823-32-5070</t>
  </si>
  <si>
    <t>オール薬局　海岸通店</t>
  </si>
  <si>
    <t>呉市海岸２－１７－６</t>
  </si>
  <si>
    <t>0823-20-6400</t>
  </si>
  <si>
    <t>オール薬局　川尻店</t>
  </si>
  <si>
    <t>呉市川尻町西２丁目４－４１</t>
  </si>
  <si>
    <t>0823-87-5700</t>
  </si>
  <si>
    <t>オール薬局　新栄橋店</t>
  </si>
  <si>
    <t>呉市西中央１丁目３－１０</t>
  </si>
  <si>
    <t>0823-32-0120</t>
  </si>
  <si>
    <t>オール薬局　東中央店</t>
  </si>
  <si>
    <t>呉市東中央２－８－１７</t>
  </si>
  <si>
    <t>0823-32-0881</t>
  </si>
  <si>
    <t>オール薬局　伏原店</t>
  </si>
  <si>
    <t>呉市伏原二丁目８－２１</t>
  </si>
  <si>
    <t>0823-20-6500</t>
  </si>
  <si>
    <t>健康堂薬局</t>
  </si>
  <si>
    <t>呉市三条三丁目２－１１</t>
  </si>
  <si>
    <t>0823-22-8251</t>
  </si>
  <si>
    <t>幸城薬局　田原店</t>
  </si>
  <si>
    <t>呉市音戸町田原２－２－１２</t>
  </si>
  <si>
    <t>0823-52-2510</t>
  </si>
  <si>
    <t>幸城薬局　南隠渡店</t>
  </si>
  <si>
    <t>呉市音戸町南隠渡　１－８－１９－４</t>
  </si>
  <si>
    <t>0823-50-0030</t>
  </si>
  <si>
    <t>康仁薬局　呉中央店</t>
  </si>
  <si>
    <t>呉市中央１－３－１</t>
  </si>
  <si>
    <t>康仁薬局　広二級橋店</t>
  </si>
  <si>
    <t>呉市広古新開一丁目１－３２</t>
  </si>
  <si>
    <t>康仁薬局　仁方店</t>
  </si>
  <si>
    <t>呉市仁方西神町６</t>
  </si>
  <si>
    <t>株式会社　小松薬局　焼山北店</t>
  </si>
  <si>
    <t>呉市焼山北１－７－７</t>
  </si>
  <si>
    <t>0823-34-5240</t>
  </si>
  <si>
    <t>さいとう薬局</t>
  </si>
  <si>
    <t>呉市海岸二丁目２－７－１０２</t>
  </si>
  <si>
    <t>0823-23-8170</t>
  </si>
  <si>
    <t>有限会社　佐々木回生堂薬局</t>
  </si>
  <si>
    <t>呉市西畑町２－１２</t>
  </si>
  <si>
    <t>0823-21-6385</t>
  </si>
  <si>
    <t>シンメ薬局</t>
  </si>
  <si>
    <t>呉市阿賀北５丁目１５－７（背戸ビル１階）</t>
  </si>
  <si>
    <t>0823-74-9075</t>
  </si>
  <si>
    <t>すずらん吉浦薬局</t>
  </si>
  <si>
    <t>呉市吉浦本町１－２－６</t>
  </si>
  <si>
    <t>0823-31-2729</t>
  </si>
  <si>
    <t>呉市朝日町　１－１</t>
  </si>
  <si>
    <t>0823-21-5936</t>
  </si>
  <si>
    <t>第一薬局</t>
  </si>
  <si>
    <t>呉市本通三丁目４－５</t>
  </si>
  <si>
    <t>0823-23-7474</t>
  </si>
  <si>
    <t>たんぽぽ薬局</t>
  </si>
  <si>
    <t>呉市和庄登町　１２－１９</t>
  </si>
  <si>
    <t>0823-23-2562</t>
  </si>
  <si>
    <t>株式会社　もり薬品　豊島薬局</t>
  </si>
  <si>
    <t>呉市豊浜町豊島４０２７番地</t>
  </si>
  <si>
    <t>0823-67-1084</t>
  </si>
  <si>
    <t>株式会社　中島薬局　畑店</t>
  </si>
  <si>
    <t>呉市西畑町１７－４</t>
  </si>
  <si>
    <t>有限会社ナカマチ薬局</t>
  </si>
  <si>
    <t>0823-52-2670</t>
  </si>
  <si>
    <t>中本薬局</t>
  </si>
  <si>
    <t>呉市本通五丁目１－２８</t>
  </si>
  <si>
    <t>0823-21-5796</t>
  </si>
  <si>
    <t>ホーム薬局</t>
  </si>
  <si>
    <t>呉市安浦町中央二丁目２－６大石マンション１Ｆ</t>
  </si>
  <si>
    <t>0823-84-7077</t>
  </si>
  <si>
    <t>マリン薬局　広店</t>
  </si>
  <si>
    <t>呉市広駅前１丁目２－１９</t>
  </si>
  <si>
    <t>0823-73-1193</t>
  </si>
  <si>
    <t>マリン薬局　広中央店</t>
  </si>
  <si>
    <t>呉市広古新開１－３－１３</t>
  </si>
  <si>
    <t>0823-75-1193</t>
  </si>
  <si>
    <t>マリン薬局　三津田店</t>
  </si>
  <si>
    <t>呉市三条３－５－１４</t>
  </si>
  <si>
    <t>0823-32-4193</t>
  </si>
  <si>
    <t>0823-56-0960</t>
  </si>
  <si>
    <t>宮原薬局</t>
  </si>
  <si>
    <t>呉市宮原五丁目　５－１２</t>
  </si>
  <si>
    <t>0823-21-2478</t>
  </si>
  <si>
    <t>ライフ薬局</t>
  </si>
  <si>
    <t>呉市川尻町西２丁目１２－３４</t>
  </si>
  <si>
    <t>0823-87-3400</t>
  </si>
  <si>
    <t>さんくす薬局　呉店</t>
  </si>
  <si>
    <t>呉市中央２丁目６－１０</t>
  </si>
  <si>
    <t>マリン薬局　阿賀店</t>
  </si>
  <si>
    <t>呉市阿賀中央６－１－３４</t>
  </si>
  <si>
    <t>0823-76-3393</t>
  </si>
  <si>
    <t>株式会社　広島メディクスももたろう薬局　焼山店</t>
  </si>
  <si>
    <t>呉市焼山中央２－９－２２</t>
  </si>
  <si>
    <t>ケツメイシ薬局</t>
  </si>
  <si>
    <t>呉市焼山中央２丁目９－４０</t>
  </si>
  <si>
    <t>0823-36-5838</t>
  </si>
  <si>
    <t>康仁薬局　新広店</t>
  </si>
  <si>
    <t>呉市広古新開７丁目２４ー３広サンフラワービル１Ｆ</t>
  </si>
  <si>
    <t>クオール薬局　江田島店</t>
  </si>
  <si>
    <t>江田島市能美町中町４７１５－６</t>
  </si>
  <si>
    <t>0823-40-2589</t>
  </si>
  <si>
    <t>株式会社　くれ本通薬局</t>
  </si>
  <si>
    <t>呉市本通６丁目６番７号</t>
  </si>
  <si>
    <t>0823-36-7712</t>
  </si>
  <si>
    <t>ひらもと薬局　西中央店</t>
  </si>
  <si>
    <t>呉市西中央２丁目１番１２号</t>
  </si>
  <si>
    <t>0823-36-6598</t>
  </si>
  <si>
    <t>オール薬局　阿賀店</t>
  </si>
  <si>
    <t>呉市阿賀中央６丁目２番１１号</t>
  </si>
  <si>
    <t>アイセイ薬局　呉ひろ店</t>
  </si>
  <si>
    <t>呉市広白石４丁目７番１２号</t>
  </si>
  <si>
    <t>0823-74-6051</t>
  </si>
  <si>
    <t>日本調剤　呉薬局</t>
  </si>
  <si>
    <t>呉市西中央３丁目２番１号</t>
  </si>
  <si>
    <t>0823-32-6780</t>
  </si>
  <si>
    <t>そうごう薬局　藤脇店</t>
  </si>
  <si>
    <t>呉市音戸町藤脇２丁目１８番８号</t>
  </si>
  <si>
    <t>0823-50-1271</t>
  </si>
  <si>
    <t>オール薬局　新広店</t>
  </si>
  <si>
    <t>呉市広古新開７丁目２３－９</t>
  </si>
  <si>
    <t>0823-76-5571</t>
  </si>
  <si>
    <t>オール薬局　呉本通店</t>
  </si>
  <si>
    <t>呉市本通七丁目１番３０号</t>
  </si>
  <si>
    <t>0823-22-6868</t>
  </si>
  <si>
    <t>0823-70-3200</t>
  </si>
  <si>
    <t>0823-56-0508</t>
  </si>
  <si>
    <t>0823-42-1121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</si>
  <si>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</si>
  <si>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</si>
  <si>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</si>
  <si>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</si>
  <si>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</si>
  <si>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</si>
  <si>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</si>
  <si>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</si>
  <si>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</si>
  <si>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</si>
  <si>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</si>
  <si>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</si>
  <si>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</si>
  <si>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</si>
  <si>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</si>
  <si>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</si>
  <si>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江田島市　福祉保健部　高齢介護課</t>
    <rPh sb="0" eb="3">
      <t>エタジマ</t>
    </rPh>
    <rPh sb="3" eb="4">
      <t>シ</t>
    </rPh>
    <rPh sb="5" eb="7">
      <t>フクシ</t>
    </rPh>
    <rPh sb="7" eb="9">
      <t>ホケン</t>
    </rPh>
    <rPh sb="9" eb="10">
      <t>ブ</t>
    </rPh>
    <phoneticPr fontId="6"/>
  </si>
  <si>
    <t>呉市　福祉保健部　福祉保健課</t>
    <rPh sb="0" eb="2">
      <t>クレシ</t>
    </rPh>
    <rPh sb="3" eb="5">
      <t>フクシ</t>
    </rPh>
    <rPh sb="5" eb="7">
      <t>ホケン</t>
    </rPh>
    <rPh sb="7" eb="8">
      <t>ブ</t>
    </rPh>
    <rPh sb="9" eb="11">
      <t>フクシ</t>
    </rPh>
    <rPh sb="11" eb="14">
      <t>ホケンカ</t>
    </rPh>
    <phoneticPr fontId="2"/>
  </si>
  <si>
    <t>一般社団法人　呉市医師会</t>
    <rPh sb="0" eb="2">
      <t>イッパン</t>
    </rPh>
    <rPh sb="2" eb="4">
      <t>シャダン</t>
    </rPh>
    <rPh sb="4" eb="6">
      <t>ホウジン</t>
    </rPh>
    <rPh sb="7" eb="9">
      <t>クレシ</t>
    </rPh>
    <rPh sb="9" eb="12">
      <t>イシカイ</t>
    </rPh>
    <phoneticPr fontId="2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</si>
  <si>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</si>
  <si>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</si>
  <si>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</si>
  <si>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</si>
  <si>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</si>
  <si>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</si>
  <si>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</si>
  <si>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</si>
  <si>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</si>
  <si>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公益社団法人広島県看護協会</t>
  </si>
  <si>
    <t>ほほえみ株式会社</t>
  </si>
  <si>
    <t>株式会社ニチイ学館</t>
  </si>
  <si>
    <t>生活協同組合ひろしま</t>
  </si>
  <si>
    <t>社会福祉法人三篠会</t>
  </si>
  <si>
    <t>医療法人社団林医院</t>
  </si>
  <si>
    <t>居宅介護支援事業所はなみずき</t>
  </si>
  <si>
    <t>737-0003</t>
  </si>
  <si>
    <t>呉市阿賀中央七丁目６番１５号</t>
  </si>
  <si>
    <t>株式会社大之木ダイモ</t>
  </si>
  <si>
    <t>タック阿賀居宅介護支援事業所</t>
  </si>
  <si>
    <t>0823-76-6801</t>
  </si>
  <si>
    <t>呉芸南病院</t>
  </si>
  <si>
    <t>呉市阿賀中央六丁目７番２４号</t>
  </si>
  <si>
    <t>0823-72-1155</t>
  </si>
  <si>
    <t>平田　康彦</t>
  </si>
  <si>
    <t>元気居宅介護支援事業所</t>
  </si>
  <si>
    <t>737-0004</t>
  </si>
  <si>
    <t>呉市阿賀南五丁目２番１２号</t>
  </si>
  <si>
    <t>0823-76-3366</t>
  </si>
  <si>
    <t>有限会社礒本建設工業</t>
  </si>
  <si>
    <t>介護老人保健施設阿賀コスモス園</t>
  </si>
  <si>
    <t>呉市阿賀南三丁目７番１号</t>
  </si>
  <si>
    <t>0823-73-7300</t>
  </si>
  <si>
    <t>社会福祉法人白寿会</t>
  </si>
  <si>
    <t>阿賀コスモス園居宅介護支援事業所</t>
  </si>
  <si>
    <t>737-0001</t>
  </si>
  <si>
    <t>社会福祉法人愛栄会</t>
  </si>
  <si>
    <t>医療法人緑風会介護老人保健施設なごみ</t>
  </si>
  <si>
    <t>0823-74-7531</t>
  </si>
  <si>
    <t>医療法人緑風会</t>
  </si>
  <si>
    <t>ほうゆう居宅介護支援事業所</t>
  </si>
  <si>
    <t>0823-70-0335</t>
  </si>
  <si>
    <t>呉市阿賀北三丁目４番１１号</t>
  </si>
  <si>
    <t>0823-72-3030</t>
  </si>
  <si>
    <t>医療法人社団有信会</t>
  </si>
  <si>
    <t>「呉記念」居宅介護支援事業所</t>
  </si>
  <si>
    <t>介護老人保健施設あおやま</t>
  </si>
  <si>
    <t>呉市阿賀北六丁目１５番３０号</t>
  </si>
  <si>
    <t>0823-76-3311</t>
  </si>
  <si>
    <t>医療法人せいざん</t>
  </si>
  <si>
    <t>介護老人保健施設ユニットあおやま</t>
  </si>
  <si>
    <t>介護老人保健施設葵の園・安浦</t>
  </si>
  <si>
    <t>737-2512</t>
  </si>
  <si>
    <t>呉市安浦町安登西五丁目１１番１９号</t>
  </si>
  <si>
    <t>0823-84-0006</t>
  </si>
  <si>
    <t>葵の園・安浦居宅介護支援事業所</t>
  </si>
  <si>
    <t>医療法人ほほえみ会</t>
  </si>
  <si>
    <t>医療法人社団和恒会</t>
  </si>
  <si>
    <t>特別養護老人ホーム春香園</t>
  </si>
  <si>
    <t>737-2518</t>
  </si>
  <si>
    <t>呉市安浦町内海北一丁目２番４２号</t>
  </si>
  <si>
    <t>0823-84-3118</t>
  </si>
  <si>
    <t>社会福祉法人広島順道会</t>
  </si>
  <si>
    <t>春香園ショート</t>
  </si>
  <si>
    <t>呉市社会福祉協議会川尻安浦居宅介護支援事業所</t>
  </si>
  <si>
    <t>呉市安浦町内海北一丁目７番２号</t>
  </si>
  <si>
    <t>0823-84-5460</t>
  </si>
  <si>
    <t>社会福祉法人呉市社会福祉協議会</t>
  </si>
  <si>
    <t>しゅんかえん居宅介護支援センター</t>
  </si>
  <si>
    <t>呉市安浦町内海北二丁目４番２４号</t>
  </si>
  <si>
    <t>0823-84-7500</t>
  </si>
  <si>
    <t>医療法人社団たつき会菅田医院居宅介護支援事業所さつき</t>
  </si>
  <si>
    <t>呉市安浦町内海北六丁目３番２０号</t>
  </si>
  <si>
    <t>0823-70-6678</t>
  </si>
  <si>
    <t>医療法人社団たつき会菅田医院</t>
  </si>
  <si>
    <t>737-1206</t>
  </si>
  <si>
    <t>老人保健施設さざなみ苑</t>
  </si>
  <si>
    <t>0823-50-0688</t>
  </si>
  <si>
    <t>呉さざなみ苑居宅介護支援事業所</t>
  </si>
  <si>
    <t>0823-50-0677</t>
  </si>
  <si>
    <t>医療法人社団仁井谷医院</t>
  </si>
  <si>
    <t>737-1214</t>
  </si>
  <si>
    <t>呉市音戸町藤脇二丁目１９番３号</t>
  </si>
  <si>
    <t>医療法人社団向日葵会</t>
  </si>
  <si>
    <t>角医院居宅介護支援事業所</t>
  </si>
  <si>
    <t>株式会社くれせん</t>
  </si>
  <si>
    <t>737-1207</t>
  </si>
  <si>
    <t>特定非営利活動法人結いの会</t>
  </si>
  <si>
    <t>特定非営利活動法人結いの会居宅介護支援事業所</t>
  </si>
  <si>
    <t>呉市音戸町波多見六丁目４番３号</t>
  </si>
  <si>
    <t>0823-50-0114</t>
  </si>
  <si>
    <t>特別養護老人ホームあかさき園</t>
  </si>
  <si>
    <t>737-1211</t>
  </si>
  <si>
    <t>呉市音戸町畑一丁目２－５１</t>
  </si>
  <si>
    <t>0823-56-2555</t>
  </si>
  <si>
    <t>地域密着型ユニット型特別養護老人ホームあかさき園</t>
  </si>
  <si>
    <t>呉市音戸町畑一丁目２番５１号</t>
  </si>
  <si>
    <t>あかさき園居宅介護支援事業所</t>
  </si>
  <si>
    <t>あかさき園短期入所生活介護事業所</t>
  </si>
  <si>
    <t>737-1212</t>
  </si>
  <si>
    <t>呉市音戸町有清一丁目６番１号</t>
  </si>
  <si>
    <t>居宅介護支援事業所ホームエイド音戸</t>
  </si>
  <si>
    <t>0823-56-2233</t>
  </si>
  <si>
    <t>737-0303</t>
  </si>
  <si>
    <t>ショートステイ住吉浜</t>
  </si>
  <si>
    <t>呉市下蒲刈町下島小地蔵２４９８</t>
  </si>
  <si>
    <t>0823-65-2350</t>
  </si>
  <si>
    <t>一般財団法人広島結核予防協会</t>
  </si>
  <si>
    <t>呉市下蒲刈町下島小地蔵２４９８番地</t>
  </si>
  <si>
    <t>居宅介護支援事業所住吉浜</t>
  </si>
  <si>
    <t>0823-65-2373</t>
  </si>
  <si>
    <t>737-0403</t>
  </si>
  <si>
    <t>0823-66-1165</t>
  </si>
  <si>
    <t>呉市社会福祉協議会蒲刈居宅介護支援事業所</t>
  </si>
  <si>
    <t>呉市蒲刈町田戸２３０８番地１</t>
  </si>
  <si>
    <t>737-0853</t>
  </si>
  <si>
    <t>0823-31-0100</t>
  </si>
  <si>
    <t>医療法人興祉会</t>
  </si>
  <si>
    <t>もも居宅介護支援事業所</t>
  </si>
  <si>
    <t>呉市吉浦中町一丁目４番１号１階</t>
  </si>
  <si>
    <t>社会福祉法人かるが会</t>
  </si>
  <si>
    <t>社会福祉法人呉同済義会</t>
  </si>
  <si>
    <t>医療法人社団有信会呉記念病院</t>
  </si>
  <si>
    <t>737-0161</t>
  </si>
  <si>
    <t>「呉記念」居宅介護支援事業所・郷原</t>
  </si>
  <si>
    <t>老人保健施設あすらや荘</t>
  </si>
  <si>
    <t>呉市郷原町２３８０番地</t>
  </si>
  <si>
    <t>0823-77-0949</t>
  </si>
  <si>
    <t>居宅介護支援事業所あすらや荘</t>
  </si>
  <si>
    <t>短期入所生活介護事業所あすらや荘</t>
  </si>
  <si>
    <t>特別養護老人ホームあすらや荘</t>
  </si>
  <si>
    <t>特別養護老人ホームのろさん</t>
  </si>
  <si>
    <t>0823-77-2277</t>
  </si>
  <si>
    <t>社会福祉法人広島岳心会</t>
  </si>
  <si>
    <t>短期入所事業所のろさん</t>
  </si>
  <si>
    <t>0823-77-1558</t>
  </si>
  <si>
    <t>社会福祉法人朋輝福祉会</t>
  </si>
  <si>
    <t>居宅介護支援事業所郷原の里</t>
  </si>
  <si>
    <t>呉市郷原町字鵯畑１８８２番地１２</t>
  </si>
  <si>
    <t>特別養護老人ホーム郷原の里</t>
  </si>
  <si>
    <t>ショートステイ郷原の里</t>
  </si>
  <si>
    <t>呉市郷原町鵯畑１８８２番地１２</t>
  </si>
  <si>
    <t>呉清光園短期入所生活介護事業所</t>
  </si>
  <si>
    <t>737-0012</t>
  </si>
  <si>
    <t>呉市警固屋一丁目１７番１５号</t>
  </si>
  <si>
    <t>0823-28-0901</t>
  </si>
  <si>
    <t>常楽園居宅介護支援事業所</t>
  </si>
  <si>
    <t>呉市警固屋九丁目１－１</t>
  </si>
  <si>
    <t>0823-28-0555</t>
  </si>
  <si>
    <t>特別養護老人ホーム常楽園</t>
  </si>
  <si>
    <t>0823-28-0370</t>
  </si>
  <si>
    <t>呉市警固屋九丁目１番１号</t>
  </si>
  <si>
    <t>常楽園短期入所生活介護事業所</t>
  </si>
  <si>
    <t>737-0142</t>
  </si>
  <si>
    <t>呉市広駅前二丁目７番３８号</t>
  </si>
  <si>
    <t>居宅介護支援事業所はるかぜ</t>
  </si>
  <si>
    <t>0823-76-6670</t>
  </si>
  <si>
    <t>有限会社はるかぜ</t>
  </si>
  <si>
    <t>737-0113</t>
  </si>
  <si>
    <t>呉市広古新開一丁目１０番５４号</t>
  </si>
  <si>
    <t>有限会社スイートケアサポートゆうらいふ</t>
  </si>
  <si>
    <t>ゆうらいふ居宅介護支援事業所</t>
  </si>
  <si>
    <t>0823-73-3038</t>
  </si>
  <si>
    <t>大宇根内科呼吸器科クリニック居宅介護支援事業所</t>
  </si>
  <si>
    <t>呉市広古新開一丁目１番３１号</t>
  </si>
  <si>
    <t>0823-76-2201</t>
  </si>
  <si>
    <t>医療法人晃全会</t>
  </si>
  <si>
    <t>0823-76-6202</t>
  </si>
  <si>
    <t>呉市広古新開一丁目９番１８号西原ビル１０１</t>
  </si>
  <si>
    <t>ニチイケアセンター広居宅介護支援事業所</t>
  </si>
  <si>
    <t>呉市広古新開四丁目２番１４号</t>
  </si>
  <si>
    <t>有限会社第一介護サービス</t>
  </si>
  <si>
    <t>第一介護居宅介護支援事業所</t>
  </si>
  <si>
    <t>0823-74-7574</t>
  </si>
  <si>
    <t>呉市広古新開八丁目２５番６号</t>
  </si>
  <si>
    <t>ほほえみ広居宅介護支援事業所</t>
  </si>
  <si>
    <t>0823-76-4005</t>
  </si>
  <si>
    <t>737-0134</t>
  </si>
  <si>
    <t>呉市広多賀谷二丁目５番４８号</t>
  </si>
  <si>
    <t>生協ひろしま居宅介護支援事業所・呉</t>
  </si>
  <si>
    <t>0823-70-0250</t>
  </si>
  <si>
    <t>居宅介護支援事業所隠居屋</t>
  </si>
  <si>
    <t>737-0111</t>
  </si>
  <si>
    <t>呉市広大広二丁目７番１０号</t>
  </si>
  <si>
    <t>0823-76-6867</t>
  </si>
  <si>
    <t>株式会社ユアパートナーズ</t>
  </si>
  <si>
    <t>737-0141</t>
  </si>
  <si>
    <t>呉市広大新開一丁目３番２４号</t>
  </si>
  <si>
    <t>株式会社西日本電工社</t>
  </si>
  <si>
    <t>ショートステイめぐみ園広</t>
  </si>
  <si>
    <t>0823-36-7652</t>
  </si>
  <si>
    <t>呉市広大新開二丁目３番３号</t>
  </si>
  <si>
    <t>広島県看護協会居宅介護支援事業所「そよかぜ」</t>
  </si>
  <si>
    <t>0823-76-5165</t>
  </si>
  <si>
    <t>延寿荘居宅介護支援事業所</t>
  </si>
  <si>
    <t>呉市広町字中横路２４４５番地</t>
  </si>
  <si>
    <t>0823-71-1678</t>
  </si>
  <si>
    <t>0823-71-6776</t>
  </si>
  <si>
    <t>延寿荘短期入所生活介護事業所</t>
  </si>
  <si>
    <t>特別養護老人ホーム延寿荘</t>
  </si>
  <si>
    <t>成寿園居宅介護支援事業所</t>
  </si>
  <si>
    <t>737-0143</t>
  </si>
  <si>
    <t>呉市広町字白石免田１３０１０番地</t>
  </si>
  <si>
    <t>0823-75-1717</t>
  </si>
  <si>
    <t>社会福祉法人成寿会</t>
  </si>
  <si>
    <t>特別養護老人ホーム成寿園</t>
  </si>
  <si>
    <t>737-0115</t>
  </si>
  <si>
    <t>0823-71-8500</t>
  </si>
  <si>
    <t>成寿園短期入所生活介護事業所</t>
  </si>
  <si>
    <t>老人保健施設成寿園</t>
  </si>
  <si>
    <t>呉市広町字白石免田１３０１２</t>
  </si>
  <si>
    <t>0823-71-7171</t>
  </si>
  <si>
    <t>老人保健施設成寿園ユニット</t>
  </si>
  <si>
    <t>呉市広町字白石免田１３０１２番地</t>
  </si>
  <si>
    <t>737-0144</t>
  </si>
  <si>
    <t>呉市広白岳二丁目１１番１７号</t>
  </si>
  <si>
    <t>居宅介護支援事業所ヒロ</t>
  </si>
  <si>
    <t>0823-75-2400</t>
  </si>
  <si>
    <t>介護老人保健施設パナケイア</t>
  </si>
  <si>
    <t>呉市広白石四丁目７番２２号</t>
  </si>
  <si>
    <t>0823-70-0556</t>
  </si>
  <si>
    <t>居宅介護支援事業所ふたば</t>
  </si>
  <si>
    <t>0823-70-0559</t>
  </si>
  <si>
    <t>短期入所生活介護事業所ふたばの里</t>
  </si>
  <si>
    <t>0823-70-0566</t>
  </si>
  <si>
    <t>737-0125</t>
  </si>
  <si>
    <t>ハートパートナー有限会社</t>
  </si>
  <si>
    <t>居宅介護支援事業所こころ</t>
  </si>
  <si>
    <t>0823-76-5535</t>
  </si>
  <si>
    <t>呉市広本町一丁目７番４０号</t>
  </si>
  <si>
    <t>有限会社ラスター</t>
  </si>
  <si>
    <t>居宅介護支援事業所てのひら</t>
  </si>
  <si>
    <t>0823-36-7288</t>
  </si>
  <si>
    <t>737-0821</t>
  </si>
  <si>
    <t>呉市三条一丁目２番５－１０１号</t>
  </si>
  <si>
    <t>株式会社ヘルパーステーション愛</t>
  </si>
  <si>
    <t>愛　居宅介護支援事業所</t>
  </si>
  <si>
    <t>0823-22-7077</t>
  </si>
  <si>
    <t>介護老人保健施設グリーン三条</t>
  </si>
  <si>
    <t>呉市三条一丁目３番１４号</t>
  </si>
  <si>
    <t>0823-23-0303</t>
  </si>
  <si>
    <t>医療法人社団中川会</t>
  </si>
  <si>
    <t>老人短期入所施設かるが</t>
  </si>
  <si>
    <t>737-0862</t>
  </si>
  <si>
    <t>呉市狩留賀町３番１６号</t>
  </si>
  <si>
    <t>0823-20-3601</t>
  </si>
  <si>
    <t>特別養護老人ホームかるが</t>
  </si>
  <si>
    <t>老人居宅介護支援事業所かるが</t>
  </si>
  <si>
    <t>0823-20-3604</t>
  </si>
  <si>
    <t>特定非営利活動法人芸南たすけあい</t>
  </si>
  <si>
    <t>呉市焼山西三丁目１７番９号</t>
  </si>
  <si>
    <t>広島県看護協会居宅介護支援事業所「ひかり」</t>
  </si>
  <si>
    <t>0823-30-5061</t>
  </si>
  <si>
    <t>おかげさま居宅介護支援事業所</t>
  </si>
  <si>
    <t>737-0913</t>
  </si>
  <si>
    <t>呉市焼山泉ケ丘一丁目２番１４号</t>
  </si>
  <si>
    <t>0823-30-6550</t>
  </si>
  <si>
    <t>株式会社おかげさま</t>
  </si>
  <si>
    <t>737-0935</t>
  </si>
  <si>
    <t>温養院居宅介護支援事業所</t>
  </si>
  <si>
    <t>呉市焼山中央六丁目６－１３</t>
  </si>
  <si>
    <t>0823-34-5656</t>
  </si>
  <si>
    <t>呉市焼山中央六丁目６番１３号</t>
  </si>
  <si>
    <t>温養院短期入所生活介護事業所</t>
  </si>
  <si>
    <t>特別養護老人ホーム温養院</t>
  </si>
  <si>
    <t>居宅介護支援事業所後楽荘</t>
  </si>
  <si>
    <t>737-0904</t>
  </si>
  <si>
    <t>呉市焼山町字打田６２３番</t>
  </si>
  <si>
    <t>0823-1388</t>
  </si>
  <si>
    <t>社会福祉法人天寿会</t>
  </si>
  <si>
    <t>0823-34-1388</t>
  </si>
  <si>
    <t>短期入所生活介護事業所後楽荘</t>
  </si>
  <si>
    <t>特別養護老人ホーム後楽荘</t>
  </si>
  <si>
    <t>ケアマネセンターおおはた有限会社</t>
  </si>
  <si>
    <t>737-0924</t>
  </si>
  <si>
    <t>呉市焼山南一丁目２－５</t>
  </si>
  <si>
    <t>0823-33-6821</t>
  </si>
  <si>
    <t>老人保健施設コスモス園</t>
  </si>
  <si>
    <t>737-0911</t>
  </si>
  <si>
    <t>呉市焼山北三丁目１７１番地４</t>
  </si>
  <si>
    <t>0823-34-4000</t>
  </si>
  <si>
    <t>老人保健施設コスモス園居宅介護支援事業所</t>
  </si>
  <si>
    <t>コスモス園居宅介護支援事業所</t>
  </si>
  <si>
    <t>呉市焼山北三丁目２１番５号</t>
  </si>
  <si>
    <t>0823-34-4001</t>
  </si>
  <si>
    <t>0823-33-8000</t>
  </si>
  <si>
    <t>コスモス園短期入所生活介護事業所</t>
  </si>
  <si>
    <t>特別養護老人ホームコスモス園</t>
  </si>
  <si>
    <t>737-0912</t>
  </si>
  <si>
    <t>光電産業株式会社</t>
  </si>
  <si>
    <t>呉市焼山本庄四丁目２番１号</t>
  </si>
  <si>
    <t>居宅介護支援事業所（夢）</t>
  </si>
  <si>
    <t>0823-34-0618</t>
  </si>
  <si>
    <t>737-0154</t>
  </si>
  <si>
    <t>大和の故郷居宅介護支援事業所</t>
  </si>
  <si>
    <t>呉市仁方桟橋通1511番地24</t>
  </si>
  <si>
    <t>737-0157</t>
  </si>
  <si>
    <t>呉市仁方町戸田４４０７番地</t>
  </si>
  <si>
    <t>0823-70-2222</t>
  </si>
  <si>
    <t>短期入所生活介護事業所仁方</t>
  </si>
  <si>
    <t>特別養護老人ホーム仁方</t>
  </si>
  <si>
    <t>737-0811</t>
  </si>
  <si>
    <t>0823-29-1717</t>
  </si>
  <si>
    <t>介護老人保健施設呉中央コスモス園</t>
  </si>
  <si>
    <t>呉市西中央三丁目６番７号</t>
  </si>
  <si>
    <t>0823-32-7100</t>
  </si>
  <si>
    <t>呉中央コスモス園居宅介護支援事業所</t>
  </si>
  <si>
    <t>特定非営利活動法人芸南たすけあい居宅介護支援事業所</t>
  </si>
  <si>
    <t>呉市西中央二丁目２番２３号坂本ビル３０１号</t>
  </si>
  <si>
    <t>ケアプランわかば</t>
  </si>
  <si>
    <t>737-2601</t>
  </si>
  <si>
    <t>呉市川尻町原山一丁目５番４３号</t>
  </si>
  <si>
    <t>0823-87-5586</t>
  </si>
  <si>
    <t>株式会社わかば</t>
  </si>
  <si>
    <t>737-2603</t>
  </si>
  <si>
    <t>めぐみのうみ居宅介護支援事業所</t>
  </si>
  <si>
    <t>呉市川尻町西六丁目１０番１号</t>
  </si>
  <si>
    <t>0823-87-0285</t>
  </si>
  <si>
    <t>社会福祉法人福祉の森</t>
  </si>
  <si>
    <t>0823-87-0280</t>
  </si>
  <si>
    <t>恵の海短期入所生活介護事業所</t>
  </si>
  <si>
    <t>特別養護老人ホーム恵の海</t>
  </si>
  <si>
    <t>医療法人社団住吉医院</t>
  </si>
  <si>
    <t>737-2607</t>
  </si>
  <si>
    <t>呉市川尻町東一丁目１０番１３号</t>
  </si>
  <si>
    <t>0823-87-6123</t>
  </si>
  <si>
    <t>すずらん居宅介護支援事業所</t>
  </si>
  <si>
    <t>たちばな苑居宅介護支援事業所</t>
  </si>
  <si>
    <t>737-1315</t>
  </si>
  <si>
    <t>呉市倉橋町１４６４９番地</t>
  </si>
  <si>
    <t>0823-54-1771</t>
  </si>
  <si>
    <t>社会福祉法人たちばな福祉会</t>
  </si>
  <si>
    <t>737-1377</t>
  </si>
  <si>
    <t>たちばな苑短期入所生活介護事業所</t>
  </si>
  <si>
    <t>0823-54-1515</t>
  </si>
  <si>
    <t>特別養護老人ホームたちばな苑</t>
  </si>
  <si>
    <t>有限会社プレジデント</t>
  </si>
  <si>
    <t>みどり薬局居宅介護支援事業所</t>
  </si>
  <si>
    <t>ルネッサンス瀬戸内</t>
  </si>
  <si>
    <t>呉市倉橋町岳之下２６３８番地の３</t>
  </si>
  <si>
    <t>0823-50-3333</t>
  </si>
  <si>
    <t>737-0051</t>
  </si>
  <si>
    <t>呉市社会福祉協議会呉居宅介護支援事業所</t>
  </si>
  <si>
    <t>呉市中央五丁目１２番２１号</t>
  </si>
  <si>
    <t>0823-32-2441</t>
  </si>
  <si>
    <t>介護老人保健施設ほほえみ呉中央</t>
  </si>
  <si>
    <t>呉市中央五丁目１番６号</t>
  </si>
  <si>
    <t>0823-32-5678</t>
  </si>
  <si>
    <t>呉市中央三丁目１番２２号</t>
  </si>
  <si>
    <t>0823-32-6700</t>
  </si>
  <si>
    <t>居宅介護支援事業所すまいる</t>
  </si>
  <si>
    <t>ショートステイすまいる呉中央</t>
  </si>
  <si>
    <t>0823-27-5866</t>
  </si>
  <si>
    <t>介護老人保健施設メディケア・くれ</t>
  </si>
  <si>
    <t>呉市中央二丁目６番２０号</t>
  </si>
  <si>
    <t>0823-25-8100</t>
  </si>
  <si>
    <t>医療法人社団永楽会</t>
  </si>
  <si>
    <t>医療法人社団永楽会居宅介護支援事業所</t>
  </si>
  <si>
    <t>0823-25-1610</t>
  </si>
  <si>
    <t>737-0046</t>
  </si>
  <si>
    <t>呉市薬剤師会居宅介護支援事業所</t>
  </si>
  <si>
    <t>呉市中通一丁目４番２号</t>
  </si>
  <si>
    <t>0823-21-4695</t>
  </si>
  <si>
    <t>一般社団法人呉市薬剤師会</t>
  </si>
  <si>
    <t>呉市中通一丁目５番２５号</t>
  </si>
  <si>
    <t>医療法人エム・エム会</t>
  </si>
  <si>
    <t>マッターホルン居宅介護支援事業所</t>
  </si>
  <si>
    <t>0823-25-9006</t>
  </si>
  <si>
    <t>居宅介護支援事業所呉ベタニアホーム</t>
  </si>
  <si>
    <t>呉市中通四丁目９番１７号</t>
  </si>
  <si>
    <t>0823-25-1140</t>
  </si>
  <si>
    <t>社会福祉法人呉ハレルヤ会</t>
  </si>
  <si>
    <t>居宅介護支援事業所　アネモネ</t>
  </si>
  <si>
    <t>呉市中通二丁目１番２６-３０２号</t>
  </si>
  <si>
    <t>0823-27-5558</t>
  </si>
  <si>
    <t>737-0056</t>
  </si>
  <si>
    <t>一般社団法人呉市医師会</t>
  </si>
  <si>
    <t>呉市医師会居宅介護支援事業所</t>
  </si>
  <si>
    <t>0823-20-6302</t>
  </si>
  <si>
    <t>コスモス園天応居宅介護支援事業所</t>
  </si>
  <si>
    <t>737-0884</t>
  </si>
  <si>
    <t>呉市天応伝十原町１５番３号</t>
  </si>
  <si>
    <t>0823-38-0666</t>
  </si>
  <si>
    <t>737-0052</t>
  </si>
  <si>
    <t>呉市東中央二丁目８番１７号</t>
  </si>
  <si>
    <t>ショートステイめぐみ園</t>
  </si>
  <si>
    <t>0823-22-5157</t>
  </si>
  <si>
    <t>居宅介護支援事業所めぐみ園</t>
  </si>
  <si>
    <t>0823-27-8811</t>
  </si>
  <si>
    <t>栃ノ木荘居宅介護支援事業所</t>
  </si>
  <si>
    <t>737-0922</t>
  </si>
  <si>
    <t>呉市栃原町字中倉１５０番地２</t>
  </si>
  <si>
    <t>0823-34-2755</t>
  </si>
  <si>
    <t>社会福祉法人本城福祉会</t>
  </si>
  <si>
    <t>栃ノ木荘短期入所生活介護事業所</t>
  </si>
  <si>
    <t>特別養護老人ホーム栃ノ木荘</t>
  </si>
  <si>
    <t>734-0304</t>
  </si>
  <si>
    <t>呉市豊町久比字浜ノ崎１８３番１６</t>
  </si>
  <si>
    <t>ケアセンター成寿園豊</t>
  </si>
  <si>
    <t>0823-67-2004</t>
  </si>
  <si>
    <t>豊寿会居宅介護支援事業所</t>
  </si>
  <si>
    <t>734-0301</t>
  </si>
  <si>
    <t>呉市豊町大長６０００番地</t>
  </si>
  <si>
    <t>0823-66-3300</t>
  </si>
  <si>
    <t>社会福祉法人豊寿会</t>
  </si>
  <si>
    <t>豊寿園短期入所生活介護事業所</t>
  </si>
  <si>
    <t>特別養護老人ホーム豊寿園</t>
  </si>
  <si>
    <t>介護老人保健施設大浜</t>
  </si>
  <si>
    <t>734-0102</t>
  </si>
  <si>
    <t>呉市豊浜町大浜字深田４８２番地の１</t>
  </si>
  <si>
    <t>0823-67-1188</t>
  </si>
  <si>
    <t>737-0032</t>
  </si>
  <si>
    <t>サンキ・ウエルビィ　ケアプランセンター呉</t>
  </si>
  <si>
    <t>呉市本町９番８号イトウビル２F</t>
  </si>
  <si>
    <t>0823-32-3120</t>
  </si>
  <si>
    <t>737-0045</t>
  </si>
  <si>
    <t>特別養護老人ホーム呉本通コスモス園</t>
  </si>
  <si>
    <t>呉市本通四丁目８番１２－１０１号</t>
  </si>
  <si>
    <t>0823-32-1700</t>
  </si>
  <si>
    <t>呉本通コスモス園短期入所生活介護事業所</t>
  </si>
  <si>
    <t>ニチイケアセンター呉本通居宅介護支援事業所</t>
  </si>
  <si>
    <t>呉市本通四丁目９番７号　呉本通４丁目ビル３階</t>
  </si>
  <si>
    <t>0823-32-2708</t>
  </si>
  <si>
    <t>医療法人宗和会</t>
  </si>
  <si>
    <t>医療法人宗和会介護老人保健施設かがわ</t>
  </si>
  <si>
    <t>呉市本通二丁目８番１６号</t>
  </si>
  <si>
    <t>0823-22-3420</t>
  </si>
  <si>
    <t>居宅介護事業所オリンピア呉</t>
  </si>
  <si>
    <t>737-0043</t>
  </si>
  <si>
    <t>呉市和庄登町２１番２０号</t>
  </si>
  <si>
    <t>0823-21-5611</t>
  </si>
  <si>
    <t>社会福祉法人光朔会</t>
  </si>
  <si>
    <t>737-2311</t>
  </si>
  <si>
    <t>江田島市沖美町岡大王字王の田２３３２－２</t>
  </si>
  <si>
    <t>0823-49-1000</t>
  </si>
  <si>
    <t>社会福祉法人まほろばの里沖美</t>
  </si>
  <si>
    <t>生活ショートステイまほろばの里沖美</t>
  </si>
  <si>
    <t>居宅介護支援事業所まほろばの里沖美</t>
  </si>
  <si>
    <t>単独型ショートステイまほろばの里沖美</t>
  </si>
  <si>
    <t>地域密着型特別養護老人ホームまほろばの里沖美　ユニット型</t>
  </si>
  <si>
    <t>737-2316</t>
  </si>
  <si>
    <t>株式会社ＳＫＤＹ</t>
  </si>
  <si>
    <t>さくら支援ステーション桜寿</t>
  </si>
  <si>
    <t>江田島市沖美町三吉２７７３番地２</t>
  </si>
  <si>
    <t>0823-47-1335</t>
  </si>
  <si>
    <t>737-2124</t>
  </si>
  <si>
    <t>社会福祉法人誠心福祉会</t>
  </si>
  <si>
    <t>誠心園居宅介護支援事業所</t>
  </si>
  <si>
    <t>江田島市江田島町宮ノ原三丁目２０番１号</t>
  </si>
  <si>
    <t>0823-42-5252</t>
  </si>
  <si>
    <t>誠心園短期入所生活介護事業所</t>
  </si>
  <si>
    <t>0823-42-0505</t>
  </si>
  <si>
    <t>特別養護老人ホーム誠心園</t>
  </si>
  <si>
    <t>介護老人保健施設あすなろ</t>
  </si>
  <si>
    <t>737-2132</t>
  </si>
  <si>
    <t>江田島市江田島町江南一丁目２４－１２</t>
  </si>
  <si>
    <t>0823-42-1122</t>
  </si>
  <si>
    <t>医療法人社団仁風会</t>
  </si>
  <si>
    <t>あすなろ居宅介護支援事業所</t>
  </si>
  <si>
    <t>江田島市江田島町江南一丁目２４番１２号</t>
  </si>
  <si>
    <t>0823-42-1123</t>
  </si>
  <si>
    <t>居宅介護支援事業所椿の里</t>
  </si>
  <si>
    <t>737-2111</t>
  </si>
  <si>
    <t>有限会社椿会</t>
  </si>
  <si>
    <t>ショートステイ椿の里</t>
  </si>
  <si>
    <t>江田島市江田島町切串四丁目１７番１４号</t>
  </si>
  <si>
    <t>0823-40-1101</t>
  </si>
  <si>
    <t>737-2122</t>
  </si>
  <si>
    <t>青木病院</t>
  </si>
  <si>
    <t>江田島市江田島町中央四丁目１７番１０号</t>
  </si>
  <si>
    <t>737-2126</t>
  </si>
  <si>
    <t>江田島市江田島町津久茂二丁目６番５１号ピアハウス花水木１０２号</t>
  </si>
  <si>
    <t>080-8239-7693</t>
  </si>
  <si>
    <t>医療法人社団吉田会</t>
  </si>
  <si>
    <t>737-2213</t>
  </si>
  <si>
    <t>社会福祉法人江田島市社会福祉協議会</t>
  </si>
  <si>
    <t>大柿居宅介護支援事業所</t>
  </si>
  <si>
    <t>江田島市大柿町大原５９１７番地１</t>
  </si>
  <si>
    <t>0823-57-7595</t>
  </si>
  <si>
    <t>株式会社ケアサービス平野</t>
  </si>
  <si>
    <t>737-2101</t>
  </si>
  <si>
    <t>社会福祉法人江能福祉会</t>
  </si>
  <si>
    <t>居宅介護支援事業所江能</t>
  </si>
  <si>
    <t>江田島市大柿町飛渡瀬４０２７番地２</t>
  </si>
  <si>
    <t>0823-57-7100</t>
  </si>
  <si>
    <t>ショートステイ江能</t>
  </si>
  <si>
    <t>特別養護老人ホーム江能</t>
  </si>
  <si>
    <t>737-2302</t>
  </si>
  <si>
    <t>江田島市社協居宅介護支援事業所</t>
  </si>
  <si>
    <t>江田島市能美町鹿川２０６０番地</t>
  </si>
  <si>
    <t>0823-45-3492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</si>
  <si>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</si>
  <si>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</si>
  <si>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</si>
  <si>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</si>
  <si>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</si>
  <si>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</si>
  <si>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</si>
  <si>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</si>
  <si>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</si>
  <si>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</si>
  <si>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</si>
  <si>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</si>
  <si>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</si>
  <si>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</si>
  <si>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</si>
  <si>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</si>
  <si>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</si>
  <si>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</si>
  <si>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</si>
  <si>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</si>
  <si>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医療法人社団　和恒会</t>
  </si>
  <si>
    <t>地域活動支援センターふたば</t>
  </si>
  <si>
    <t>0823-76-4855</t>
  </si>
  <si>
    <t>株式会社ｕｎｉｃａ</t>
  </si>
  <si>
    <t>ｕｎｉｃａ</t>
  </si>
  <si>
    <t>0823-69-8845</t>
  </si>
  <si>
    <t>株式会社グローバルコスモ</t>
  </si>
  <si>
    <t>相談支援室　ＳＯＭＥＤＡＹ</t>
  </si>
  <si>
    <t>0823-74-5677</t>
  </si>
  <si>
    <t>737-0114</t>
  </si>
  <si>
    <t>株式会社巣だち</t>
  </si>
  <si>
    <t>相談支援事業所　巣だち</t>
  </si>
  <si>
    <t>737-0132</t>
  </si>
  <si>
    <t>0823-73-3658</t>
  </si>
  <si>
    <t>株式会社歩歩</t>
  </si>
  <si>
    <t>障害児相談支援事業所　歩歩</t>
  </si>
  <si>
    <t>0823-76-5711</t>
  </si>
  <si>
    <t>社会福祉法人　江田島市社会福祉協議会</t>
  </si>
  <si>
    <t>江田島市障害者生活支援センター</t>
  </si>
  <si>
    <t>0823-27-8880</t>
  </si>
  <si>
    <t>社会福祉法人かしの木</t>
  </si>
  <si>
    <t>つぼみ</t>
  </si>
  <si>
    <t>737-0817</t>
  </si>
  <si>
    <t>0823-29-3030</t>
  </si>
  <si>
    <t>社会福祉法人きぼう</t>
  </si>
  <si>
    <t>はーとふるスペース希望</t>
  </si>
  <si>
    <t>0823-33-9556</t>
  </si>
  <si>
    <t>社会福祉法人たまご会</t>
  </si>
  <si>
    <t>サポートセンター　たまご</t>
  </si>
  <si>
    <t>社会福祉法人ふれんず</t>
  </si>
  <si>
    <t>ふれんずサポートセンター</t>
  </si>
  <si>
    <t>0823-23-8679</t>
  </si>
  <si>
    <t>呉地域障害者生活支援センター</t>
  </si>
  <si>
    <t>737-8517</t>
  </si>
  <si>
    <t>0823-25-3710</t>
  </si>
  <si>
    <t>社会福祉法人呉福祉会</t>
  </si>
  <si>
    <t>相談支援センターつくし</t>
  </si>
  <si>
    <t>0823-33-8020</t>
  </si>
  <si>
    <t>指定特定相談支援事業所のろさん</t>
  </si>
  <si>
    <t>0823-77-0119</t>
  </si>
  <si>
    <t>相談支援事業所ときわ呉</t>
  </si>
  <si>
    <t>737-0024</t>
  </si>
  <si>
    <t>0823-32-3771</t>
  </si>
  <si>
    <t>指定相談支援事業所仁方</t>
  </si>
  <si>
    <t>特定非営利活動法人ぽでーる</t>
  </si>
  <si>
    <t>じゃんぷ　ぽこ・あ・ぽこ</t>
  </si>
  <si>
    <t>0823-79-5119</t>
  </si>
  <si>
    <t>特定非営利活動法人呉自立支援センターホープ</t>
  </si>
  <si>
    <t>指定特定相談支援事業所　サポート</t>
  </si>
  <si>
    <t>737-0921</t>
  </si>
  <si>
    <t>0823-33-6181</t>
  </si>
  <si>
    <t>特定非営利活動法人仁和</t>
  </si>
  <si>
    <t>相談支援ひろば　にんな</t>
  </si>
  <si>
    <t>0823-73-5433</t>
  </si>
  <si>
    <t>特定非営利活動法人地域ネットくれんど</t>
  </si>
  <si>
    <t>芸南支援センターくれんど</t>
  </si>
  <si>
    <t>737-2517</t>
  </si>
  <si>
    <t>0823-84-5803</t>
  </si>
  <si>
    <t>0823-36-5959</t>
  </si>
  <si>
    <t>0823-84-3731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</si>
  <si>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</si>
  <si>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</si>
  <si>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</si>
  <si>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</si>
  <si>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</si>
  <si>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呉市広本町三丁目１番４号心路ビル５０３</t>
  </si>
  <si>
    <t>呉市広古新開五丁目５番２５号</t>
  </si>
  <si>
    <t>江田島市大柿町大原１０６８番地６</t>
  </si>
  <si>
    <t>呉市焼山中央五丁目１１番２８号</t>
  </si>
  <si>
    <t>呉市中央三丁目１２番１７号</t>
  </si>
  <si>
    <t>呉市中央五丁目１２番２１号　呉市福祉会館</t>
  </si>
  <si>
    <t>呉市焼山北三丁目２１番１号</t>
  </si>
  <si>
    <t>呉市宮原十三丁目２番１２号</t>
  </si>
  <si>
    <t>呉市仁方桟橋通１０番３号</t>
  </si>
  <si>
    <t>呉市広白石一丁目１番１８号</t>
  </si>
  <si>
    <t>呉市安浦町水尻一丁目３番１号</t>
  </si>
  <si>
    <t>呉二次保健医療圏</t>
    <rPh sb="0" eb="1">
      <t>クレ</t>
    </rPh>
    <rPh sb="1" eb="3">
      <t>ニジ</t>
    </rPh>
    <rPh sb="3" eb="5">
      <t>ホケン</t>
    </rPh>
    <rPh sb="5" eb="7">
      <t>イリョウ</t>
    </rPh>
    <rPh sb="7" eb="8">
      <t>ケン</t>
    </rPh>
    <phoneticPr fontId="5"/>
  </si>
  <si>
    <t>在宅医療に必要な連携を担う拠点　（呉二次保健医療圏：呉市，江田島市）</t>
    <rPh sb="17" eb="18">
      <t>クレ</t>
    </rPh>
    <rPh sb="26" eb="28">
      <t>クレシ</t>
    </rPh>
    <rPh sb="29" eb="32">
      <t>エタジマ</t>
    </rPh>
    <rPh sb="32" eb="33">
      <t>シ</t>
    </rPh>
    <phoneticPr fontId="6"/>
  </si>
  <si>
    <t>病院・有床診療所　（呉二次保健医療圏：呉市，江田島市）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</si>
  <si>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（呉二次保健医療圏：呉市，江田島市）</t>
    <rPh sb="0" eb="2">
      <t>ムショウ</t>
    </rPh>
    <rPh sb="2" eb="4">
      <t>シンリョウ</t>
    </rPh>
    <rPh sb="4" eb="5">
      <t>ショ</t>
    </rPh>
    <phoneticPr fontId="5"/>
  </si>
  <si>
    <t>歯科医療機関　（呉二次保健医療圏：呉市，江田島市）</t>
    <rPh sb="0" eb="2">
      <t>シカ</t>
    </rPh>
    <rPh sb="2" eb="4">
      <t>イリョウ</t>
    </rPh>
    <rPh sb="4" eb="6">
      <t>キカン</t>
    </rPh>
    <phoneticPr fontId="5"/>
  </si>
  <si>
    <t>薬局　（呉二次保健医療圏：呉市，江田島市）</t>
    <rPh sb="0" eb="2">
      <t>ヤッキョク</t>
    </rPh>
    <phoneticPr fontId="5"/>
  </si>
  <si>
    <t>訪問看護事業所　（呉二次保健医療圏：呉市，江田島市）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</si>
  <si>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（呉二次保健医療圏：呉市，江田島市）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</si>
  <si>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（呉二次保健医療圏：呉市，江田島市）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</si>
  <si>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（呉二次保健医療圏：呉市，江田島市）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</si>
  <si>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</si>
  <si>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NO</t>
    <phoneticPr fontId="8"/>
  </si>
  <si>
    <t>市町名</t>
    <phoneticPr fontId="8"/>
  </si>
  <si>
    <t>積極的役割を担う医療機関</t>
    <phoneticPr fontId="8"/>
  </si>
  <si>
    <t>呉市医師会病院</t>
  </si>
  <si>
    <t>呉市朝日町１５－２４</t>
  </si>
  <si>
    <t>医療法人社団　仁井谷医院　にいたにクリニック</t>
  </si>
  <si>
    <t>呉市中通２丁目８－１８</t>
  </si>
  <si>
    <t>医療法人社団　たつき会　菅田医院</t>
  </si>
  <si>
    <t>呉市川尻町東一丁目２１－１</t>
  </si>
  <si>
    <t>医療法人　清和会　荒谷医院</t>
  </si>
  <si>
    <t>呉市焼山西２丁目１番３５号</t>
  </si>
  <si>
    <t>下原循環器内科クリニック</t>
  </si>
  <si>
    <t>呉市西中央１丁目３－１０　４Ｆ</t>
  </si>
  <si>
    <t>医療法人社団　大下クリニック</t>
  </si>
  <si>
    <t>呉市天応南町１１ー１</t>
  </si>
  <si>
    <t>三木谷胃腸科内科医院</t>
  </si>
  <si>
    <t>呉市広両谷２－６－１１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</si>
  <si>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</si>
  <si>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8"/>
  </si>
  <si>
    <t>○</t>
    <phoneticPr fontId="8"/>
  </si>
  <si>
    <t>相談支援事業所</t>
    <phoneticPr fontId="5"/>
  </si>
  <si>
    <t>（呉市，江田島市）</t>
    <rPh sb="1" eb="3">
      <t>クレシ</t>
    </rPh>
    <rPh sb="4" eb="8">
      <t>エタジマシ</t>
    </rPh>
    <phoneticPr fontId="5"/>
  </si>
  <si>
    <t>サン・クリニック</t>
  </si>
  <si>
    <t>呉市朝日町１－８　花栗ビル１Ｆ</t>
  </si>
  <si>
    <t>呉市阿賀中央四丁目５番１６号</t>
  </si>
  <si>
    <t>広島県看護協会訪問看護ステーション「そよかぜ」</t>
  </si>
  <si>
    <t>0823-70-0160</t>
  </si>
  <si>
    <t>ほっと・はぁとステーションてのひら</t>
  </si>
  <si>
    <t>0823-36-7284</t>
  </si>
  <si>
    <t>広島県看護協会訪問看護ステーション「ひかり」</t>
  </si>
  <si>
    <t>0823-30-5051</t>
  </si>
  <si>
    <t>訪問看護ステーション　デューン呉</t>
  </si>
  <si>
    <t>呉市中央二丁目６番１０号村上ビルⅡ２階２－Ｂ号室</t>
  </si>
  <si>
    <t>0823-23-5017</t>
  </si>
  <si>
    <t>江田島市大柿町柿浦１５５７番地</t>
  </si>
  <si>
    <t>0823-57-3310</t>
  </si>
  <si>
    <t>訪問看護ステーションスマイル</t>
  </si>
  <si>
    <t>第二森田歯科医院</t>
  </si>
  <si>
    <t>呉市天応西条一丁目３－７ＭＫビル１Ｆ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</si>
  <si>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</si>
  <si>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</si>
  <si>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</si>
  <si>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0823-72-6111</t>
    <phoneticPr fontId="8"/>
  </si>
  <si>
    <t>0823-72-2111</t>
    <phoneticPr fontId="8"/>
  </si>
  <si>
    <t>0823-72-7171</t>
    <phoneticPr fontId="8"/>
  </si>
  <si>
    <t>0823-71-0151</t>
    <phoneticPr fontId="8"/>
  </si>
  <si>
    <t>0823-21-1601</t>
    <phoneticPr fontId="8"/>
  </si>
  <si>
    <t>0823-22-2321</t>
    <phoneticPr fontId="8"/>
  </si>
  <si>
    <t>0823-21-2507</t>
    <phoneticPr fontId="8"/>
  </si>
  <si>
    <t>●</t>
    <phoneticPr fontId="8"/>
  </si>
  <si>
    <t>0823-65-2345</t>
    <phoneticPr fontId="8"/>
  </si>
  <si>
    <t>0823-22-6868</t>
    <phoneticPr fontId="8"/>
  </si>
  <si>
    <t>医療法人社団薫風会　横山病院</t>
  </si>
  <si>
    <t>呉市広古新開２－５－２０</t>
  </si>
  <si>
    <t>0823-74-1122</t>
    <phoneticPr fontId="8"/>
  </si>
  <si>
    <t>0823-22-2510</t>
    <phoneticPr fontId="8"/>
  </si>
  <si>
    <t>佐藤病院</t>
  </si>
  <si>
    <t>ふたば病院</t>
  </si>
  <si>
    <t>呉市三条３－４－２５</t>
  </si>
  <si>
    <t>0823-24-6654</t>
    <phoneticPr fontId="8"/>
  </si>
  <si>
    <t>呉市広白石四丁目７－２２</t>
  </si>
  <si>
    <t>0823-70-0555</t>
    <phoneticPr fontId="8"/>
  </si>
  <si>
    <t>0823-42-1121</t>
    <phoneticPr fontId="8"/>
  </si>
  <si>
    <t>0823-45-0303</t>
    <phoneticPr fontId="8"/>
  </si>
  <si>
    <t>0823-56-0508</t>
    <phoneticPr fontId="8"/>
  </si>
  <si>
    <t>0823-21-0333</t>
    <phoneticPr fontId="8"/>
  </si>
  <si>
    <t>0823-79-5601</t>
    <phoneticPr fontId="8"/>
  </si>
  <si>
    <t>中央内科クリニック</t>
  </si>
  <si>
    <t>呉市広駅前一丁目４番５８号</t>
  </si>
  <si>
    <t>0823-71-8585</t>
    <phoneticPr fontId="8"/>
  </si>
  <si>
    <t>0823-21-8585</t>
    <phoneticPr fontId="8"/>
  </si>
  <si>
    <t>0823-44-1156</t>
    <phoneticPr fontId="8"/>
  </si>
  <si>
    <t>0823-57-2003</t>
    <phoneticPr fontId="8"/>
  </si>
  <si>
    <t>0823-52-2277</t>
    <phoneticPr fontId="8"/>
  </si>
  <si>
    <t>医療法人社団　渡辺クリニック</t>
  </si>
  <si>
    <t>呉市川尻町西２丁目１１番１５号</t>
  </si>
  <si>
    <t>0823-87-2025</t>
    <phoneticPr fontId="8"/>
  </si>
  <si>
    <t>0823-68-2015</t>
    <phoneticPr fontId="8"/>
  </si>
  <si>
    <t>0823-87-2529</t>
    <phoneticPr fontId="8"/>
  </si>
  <si>
    <t>0823-87-2145</t>
    <phoneticPr fontId="8"/>
  </si>
  <si>
    <t>0823-52-2771</t>
    <phoneticPr fontId="8"/>
  </si>
  <si>
    <t>0823-21-2967</t>
    <phoneticPr fontId="8"/>
  </si>
  <si>
    <t>上村外科胃腸科医院</t>
  </si>
  <si>
    <t>医療法人社団　石井クリニック</t>
  </si>
  <si>
    <t>医療法人社団三木会　森外科整形外科</t>
  </si>
  <si>
    <t>呉市中央３丁目６番１５号</t>
  </si>
  <si>
    <t>0823-22-7882</t>
    <phoneticPr fontId="8"/>
  </si>
  <si>
    <t>呉市音戸町南隠渡１－５－１４</t>
  </si>
  <si>
    <t>0823-51-2201</t>
    <phoneticPr fontId="8"/>
  </si>
  <si>
    <t>0823-23-2111</t>
    <phoneticPr fontId="8"/>
  </si>
  <si>
    <t>呉市宮原２丁目１番４号</t>
  </si>
  <si>
    <t>0823-25-7600</t>
    <phoneticPr fontId="8"/>
  </si>
  <si>
    <t>0823-52-2268</t>
    <phoneticPr fontId="8"/>
  </si>
  <si>
    <t>0823-56-2225</t>
    <phoneticPr fontId="8"/>
  </si>
  <si>
    <t>0823-51-2112</t>
    <phoneticPr fontId="8"/>
  </si>
  <si>
    <t>0823-25-5600</t>
    <phoneticPr fontId="8"/>
  </si>
  <si>
    <t>0823-21-7373</t>
    <phoneticPr fontId="8"/>
  </si>
  <si>
    <t>0823-77-1588</t>
    <phoneticPr fontId="8"/>
  </si>
  <si>
    <t>0823-84-2019</t>
    <phoneticPr fontId="8"/>
  </si>
  <si>
    <t>0823-34-3377</t>
    <phoneticPr fontId="8"/>
  </si>
  <si>
    <t>0823-21-7627</t>
    <phoneticPr fontId="8"/>
  </si>
  <si>
    <t>0823-75-0808</t>
    <phoneticPr fontId="8"/>
  </si>
  <si>
    <t>宮原通りクリニック</t>
  </si>
  <si>
    <t>呉市宮原１１丁目３番１４号</t>
  </si>
  <si>
    <t>0823-20-0777</t>
    <phoneticPr fontId="8"/>
  </si>
  <si>
    <t>0823-66-2110</t>
    <phoneticPr fontId="8"/>
  </si>
  <si>
    <t>医療法人エフシー　ふじい内科循環器科</t>
  </si>
  <si>
    <t>0823-72-3030</t>
    <phoneticPr fontId="8"/>
  </si>
  <si>
    <t>呉市広本町三丁目１７－２１</t>
  </si>
  <si>
    <t>0823-73-7070</t>
    <phoneticPr fontId="8"/>
  </si>
  <si>
    <t>0823-76-2202</t>
    <phoneticPr fontId="8"/>
  </si>
  <si>
    <t>0823-32-5220</t>
    <phoneticPr fontId="8"/>
  </si>
  <si>
    <t>谷口クリニック</t>
  </si>
  <si>
    <t>呉市東中央２丁目８番１８号</t>
  </si>
  <si>
    <t>0823-23-5111</t>
    <phoneticPr fontId="8"/>
  </si>
  <si>
    <t>0823-74-8181</t>
    <phoneticPr fontId="8"/>
  </si>
  <si>
    <t>焼山中央内科クリニック</t>
  </si>
  <si>
    <t>呉市焼山中央２丁目５番地７号クリニックモールリフレ１Ｆ</t>
  </si>
  <si>
    <t>0823-34-2511</t>
    <phoneticPr fontId="8"/>
  </si>
  <si>
    <t>0823-38-7750</t>
    <phoneticPr fontId="8"/>
  </si>
  <si>
    <t>クリニックほほえみ呉</t>
  </si>
  <si>
    <t>呉市中通一丁目２番３号</t>
  </si>
  <si>
    <t>0823-21-2525</t>
    <phoneticPr fontId="8"/>
  </si>
  <si>
    <t>0823-31-1123</t>
    <phoneticPr fontId="8"/>
  </si>
  <si>
    <t>0823-72-7716</t>
    <phoneticPr fontId="8"/>
  </si>
  <si>
    <t>0823-71-3700</t>
    <phoneticPr fontId="8"/>
  </si>
  <si>
    <t>0823-71-7010</t>
    <phoneticPr fontId="8"/>
  </si>
  <si>
    <t>岡田医院</t>
  </si>
  <si>
    <t>呉市宮原１２―１２―２８</t>
  </si>
  <si>
    <t>0823-21-8648</t>
    <phoneticPr fontId="8"/>
  </si>
  <si>
    <t>0823-21-7600</t>
    <phoneticPr fontId="8"/>
  </si>
  <si>
    <t>たかき内科</t>
  </si>
  <si>
    <t>呉市三条４丁目８－１</t>
  </si>
  <si>
    <t>0823-21-2249</t>
    <phoneticPr fontId="8"/>
  </si>
  <si>
    <t>神垣小児科</t>
  </si>
  <si>
    <t>呉市広中町１２－２４</t>
  </si>
  <si>
    <t>0823-71-3400</t>
    <phoneticPr fontId="8"/>
  </si>
  <si>
    <t>こたち胃腸科・内科医院</t>
  </si>
  <si>
    <t>原医院</t>
  </si>
  <si>
    <t>呉市焼山中央１丁目１５番２５号</t>
  </si>
  <si>
    <t>0823-33-0292</t>
    <phoneticPr fontId="8"/>
  </si>
  <si>
    <t>呉市吉浦東本町１丁目７－４</t>
  </si>
  <si>
    <t>0823-31-0797</t>
    <phoneticPr fontId="8"/>
  </si>
  <si>
    <t>中島内科</t>
  </si>
  <si>
    <t>0823-22-0062</t>
    <phoneticPr fontId="8"/>
  </si>
  <si>
    <t>黒澤波多見診療所</t>
  </si>
  <si>
    <t>呉市音戸町波多見５丁目１６番１２号</t>
  </si>
  <si>
    <t>0823-52-1118</t>
    <phoneticPr fontId="8"/>
  </si>
  <si>
    <t>菅田内科医院</t>
  </si>
  <si>
    <t>呉市焼山桜ケ丘三丁目３－２５</t>
  </si>
  <si>
    <t>0823-33-0313</t>
    <phoneticPr fontId="8"/>
  </si>
  <si>
    <t>0823-25-8802</t>
    <phoneticPr fontId="8"/>
  </si>
  <si>
    <t>0823-22-3355</t>
    <phoneticPr fontId="8"/>
  </si>
  <si>
    <t>0823-32-1515</t>
    <phoneticPr fontId="8"/>
  </si>
  <si>
    <t>土本内科消化器科医院</t>
  </si>
  <si>
    <t>0823-31-7447</t>
    <phoneticPr fontId="8"/>
  </si>
  <si>
    <t>呉市伏原１丁目３番１８号</t>
  </si>
  <si>
    <t>0823-22-7500</t>
    <phoneticPr fontId="8"/>
  </si>
  <si>
    <t>●</t>
  </si>
  <si>
    <t>　</t>
  </si>
  <si>
    <t>0823-28-0449</t>
    <phoneticPr fontId="8"/>
  </si>
  <si>
    <t>0823-27-6511</t>
    <phoneticPr fontId="8"/>
  </si>
  <si>
    <t>0823-25-8001</t>
    <phoneticPr fontId="8"/>
  </si>
  <si>
    <t>0823-32-7045</t>
    <phoneticPr fontId="8"/>
  </si>
  <si>
    <t>0823-47-0204</t>
    <phoneticPr fontId="8"/>
  </si>
  <si>
    <t>0823-48-0201</t>
    <phoneticPr fontId="8"/>
  </si>
  <si>
    <t>医療法人社団　芸南クリニック</t>
  </si>
  <si>
    <t>江田島市大柿町柿浦９９１－１</t>
  </si>
  <si>
    <t>0823-57-3705</t>
    <phoneticPr fontId="8"/>
  </si>
  <si>
    <t>0823-42-0018</t>
    <phoneticPr fontId="8"/>
  </si>
  <si>
    <t>0823-45-2031</t>
    <phoneticPr fontId="8"/>
  </si>
  <si>
    <t>0823-42-0235</t>
    <phoneticPr fontId="8"/>
  </si>
  <si>
    <t>清田歯科医院</t>
  </si>
  <si>
    <t>○</t>
    <phoneticPr fontId="8"/>
  </si>
  <si>
    <t>呉市本通７－１４－４</t>
  </si>
  <si>
    <t>0823-21-4717</t>
    <phoneticPr fontId="8"/>
  </si>
  <si>
    <t>医療法人社団　田口歯科医院</t>
  </si>
  <si>
    <t>呉市焼山桜ケ丘３丁目３番２１号</t>
  </si>
  <si>
    <t>0823-33-0827</t>
    <phoneticPr fontId="8"/>
  </si>
  <si>
    <t>池田歯科医院</t>
  </si>
  <si>
    <t>呉市音戸町北隠渡一丁目４－７</t>
  </si>
  <si>
    <t>0823-52-0123</t>
    <phoneticPr fontId="8"/>
  </si>
  <si>
    <t>不明</t>
    <rPh sb="0" eb="2">
      <t>ｈ</t>
    </rPh>
    <phoneticPr fontId="8"/>
  </si>
  <si>
    <t>●</t>
    <phoneticPr fontId="8"/>
  </si>
  <si>
    <t>やけやま歯科医院</t>
  </si>
  <si>
    <t>呉市焼山桜ケ丘１丁目３－６</t>
  </si>
  <si>
    <t>0823-34-1099</t>
    <phoneticPr fontId="8"/>
  </si>
  <si>
    <t>医療法人　健真会　藤本歯科クリニック</t>
  </si>
  <si>
    <t>呉市阿賀北７丁目１３番１２号</t>
  </si>
  <si>
    <t>0823-71-8213</t>
    <phoneticPr fontId="8"/>
  </si>
  <si>
    <t>約200</t>
    <rPh sb="0" eb="1">
      <t>ヤク</t>
    </rPh>
    <phoneticPr fontId="8"/>
  </si>
  <si>
    <t>梶川歯科クリニック</t>
  </si>
  <si>
    <t>呉市音戸町波多見一丁目１－４４</t>
  </si>
  <si>
    <t>0823-51-0210</t>
    <phoneticPr fontId="8"/>
  </si>
  <si>
    <t>里見歯科医院</t>
  </si>
  <si>
    <t>呉市焼山中央二丁目９－１２</t>
  </si>
  <si>
    <t>0823-34-5600</t>
    <phoneticPr fontId="8"/>
  </si>
  <si>
    <t>医療法人社団つばき会　木村歯科クリニック</t>
  </si>
  <si>
    <t>呉市中央２丁目５番１５号</t>
  </si>
  <si>
    <t>0823-25-1184</t>
    <phoneticPr fontId="8"/>
  </si>
  <si>
    <t>およそ920</t>
    <phoneticPr fontId="8"/>
  </si>
  <si>
    <t>およそ2000</t>
    <phoneticPr fontId="8"/>
  </si>
  <si>
    <t>のりこ歯科医院</t>
  </si>
  <si>
    <t>呉市中通二丁目２－４　河内ビル２０１</t>
  </si>
  <si>
    <t>0823-21-1023</t>
    <phoneticPr fontId="8"/>
  </si>
  <si>
    <t>0823-34-4884</t>
    <phoneticPr fontId="8"/>
  </si>
  <si>
    <t>記念歯科</t>
  </si>
  <si>
    <t>呉市阿賀北９丁目８番１５号</t>
  </si>
  <si>
    <t>0823-76-6464</t>
    <phoneticPr fontId="8"/>
  </si>
  <si>
    <t>●</t>
    <phoneticPr fontId="8"/>
  </si>
  <si>
    <t>0823-38-1300</t>
    <phoneticPr fontId="8"/>
  </si>
  <si>
    <t>寺谷歯科医院</t>
  </si>
  <si>
    <t>呉市広大新開１丁目３－２７</t>
  </si>
  <si>
    <t>0823-72-2508</t>
    <phoneticPr fontId="8"/>
  </si>
  <si>
    <t>二木歯科医院</t>
  </si>
  <si>
    <t>江田島市江田島町小用２丁目３番２号</t>
  </si>
  <si>
    <t>0823-42-4180</t>
    <phoneticPr fontId="8"/>
  </si>
  <si>
    <t>あおば薬局</t>
  </si>
  <si>
    <t>呉市東中央２丁目７－１４</t>
  </si>
  <si>
    <t>0823-32-1530</t>
  </si>
  <si>
    <t>0823-24-2268</t>
    <phoneticPr fontId="8"/>
  </si>
  <si>
    <t>0823-25-9681</t>
    <phoneticPr fontId="8"/>
  </si>
  <si>
    <t>0823-32-7056</t>
    <phoneticPr fontId="8"/>
  </si>
  <si>
    <t>井上一誠堂薬局　警固屋店</t>
  </si>
  <si>
    <t>呉市警固屋　４－２－３０</t>
  </si>
  <si>
    <t>0823-28-6303</t>
  </si>
  <si>
    <t>有限会社　ウエダ調剤薬局</t>
  </si>
  <si>
    <t>呉市阿賀北３丁目４番１５号</t>
  </si>
  <si>
    <t>0823-72-7707</t>
  </si>
  <si>
    <t>クレディ薬局</t>
  </si>
  <si>
    <t>呉市広駅前１－２－４５</t>
  </si>
  <si>
    <t>0823-76-6117</t>
  </si>
  <si>
    <t>0823-21-7800</t>
    <phoneticPr fontId="8"/>
  </si>
  <si>
    <t>0823-76-5066</t>
    <phoneticPr fontId="8"/>
  </si>
  <si>
    <t>0823-79-2288</t>
    <phoneticPr fontId="8"/>
  </si>
  <si>
    <t>株式会社　小松薬局　東片山店</t>
  </si>
  <si>
    <t>呉市東片山町１０－１５　高田ビル１Ｆ</t>
  </si>
  <si>
    <t>0823-25-7405</t>
    <phoneticPr fontId="8"/>
  </si>
  <si>
    <t>瀬田薬局</t>
    <phoneticPr fontId="8"/>
  </si>
  <si>
    <t>0823-25-4700</t>
    <phoneticPr fontId="8"/>
  </si>
  <si>
    <t>呉市音戸町鰯浜２－３－２９</t>
  </si>
  <si>
    <t>広薬局</t>
  </si>
  <si>
    <t>フタバ薬局　本通店</t>
  </si>
  <si>
    <t>呉市広大新開１－４－１８</t>
  </si>
  <si>
    <t>0823-76-3911</t>
  </si>
  <si>
    <t>呉市本通４－６－７</t>
  </si>
  <si>
    <t>0823-25-8002</t>
  </si>
  <si>
    <t>有限会社マエダ方術薬局本店</t>
  </si>
  <si>
    <t>呉市西辰川２－１－１７</t>
  </si>
  <si>
    <t>0823-23-8881</t>
  </si>
  <si>
    <t>ももたろう薬局　海岸店</t>
  </si>
  <si>
    <t>ももたろう薬局　郷町店</t>
  </si>
  <si>
    <t>呉市海岸一丁目４－１０</t>
  </si>
  <si>
    <t>0823-33-2400</t>
  </si>
  <si>
    <t>呉市郷町６－２７</t>
  </si>
  <si>
    <t>江田島ひかり薬局</t>
  </si>
  <si>
    <t>江田島市江田島町中央四丁目１７－７</t>
  </si>
  <si>
    <t>0823-42-1735</t>
  </si>
  <si>
    <t>ももたろう薬局　大柿店</t>
  </si>
  <si>
    <t>江田島市大柿町飛渡瀬１５４０－１１</t>
  </si>
  <si>
    <t>0823-32-6315</t>
    <phoneticPr fontId="8"/>
  </si>
  <si>
    <t>0823-34-5300</t>
    <phoneticPr fontId="8"/>
  </si>
  <si>
    <t>0823-76-5821</t>
    <phoneticPr fontId="8"/>
  </si>
  <si>
    <t>エスマイル薬局　呉本町店</t>
  </si>
  <si>
    <t>呉市本町９番８号</t>
  </si>
  <si>
    <t>0823-27-5525</t>
  </si>
  <si>
    <t>0823-76-5520</t>
    <phoneticPr fontId="8"/>
  </si>
  <si>
    <t>株式会社　にじむら薬局</t>
  </si>
  <si>
    <t>呉市広多賀谷１丁目３番４０号</t>
  </si>
  <si>
    <t>0823-27-7892</t>
  </si>
  <si>
    <t>株式会社小松薬局　郷原店</t>
  </si>
  <si>
    <t>呉市郷原町２３７９番地３８</t>
  </si>
  <si>
    <t>0823-77-1211</t>
  </si>
  <si>
    <t>0823-26-7811</t>
    <phoneticPr fontId="8"/>
  </si>
  <si>
    <t>エール薬局　焼山店</t>
  </si>
  <si>
    <t>呉市焼山中央一丁目１３番１０号</t>
  </si>
  <si>
    <t>0823-33-4228</t>
    <phoneticPr fontId="8"/>
  </si>
  <si>
    <t>訪問看護ステーション　みつき</t>
  </si>
  <si>
    <t>呉市焼山桜ケ丘一丁目１１番１２号</t>
  </si>
  <si>
    <t>0823-27-3329</t>
  </si>
  <si>
    <t>エンパワーライフ訪問看護リハビリテーション</t>
  </si>
  <si>
    <t>サンキ・ウエルビィ訪問看護ステーション呉</t>
  </si>
  <si>
    <t>呉市中通2-1-26</t>
    <phoneticPr fontId="8"/>
  </si>
  <si>
    <t>呉市天応西条三丁目２５番４号</t>
  </si>
  <si>
    <t>0823-38-8202</t>
  </si>
  <si>
    <t>呉市本町９番８号イトウビル２Ｆ</t>
  </si>
  <si>
    <t>0823-36-7621</t>
  </si>
  <si>
    <t>（株）はまい　はぴねす訪問看護ステーション</t>
    <rPh sb="1" eb="2">
      <t>カブ</t>
    </rPh>
    <phoneticPr fontId="8"/>
  </si>
  <si>
    <t>江田島市大柿町柿浦２０５６－５</t>
    <phoneticPr fontId="8"/>
  </si>
  <si>
    <t>0823-45-0303</t>
    <phoneticPr fontId="8"/>
  </si>
  <si>
    <t>訪問看護ステーション愛</t>
  </si>
  <si>
    <t>江田島市大柿町飛渡瀬５６３番地５</t>
  </si>
  <si>
    <t>0823-40-3123</t>
  </si>
  <si>
    <t>居宅介護支援事業所　あみ</t>
  </si>
  <si>
    <t>0823-69-6100</t>
  </si>
  <si>
    <t>株式会社ひかり</t>
  </si>
  <si>
    <t>医療法人社団葵会</t>
  </si>
  <si>
    <t>呉市郷原町１２３８０番地１８１</t>
  </si>
  <si>
    <t>エブリーケアプランセンター呉</t>
  </si>
  <si>
    <t>呉市広白石二丁目６番３９号</t>
  </si>
  <si>
    <t>0823-71-5001</t>
  </si>
  <si>
    <t>株式会社エブリー</t>
  </si>
  <si>
    <t>居宅介護支援事業所　いやしの村</t>
  </si>
  <si>
    <t>呉市倉橋町２３６３番地の１</t>
  </si>
  <si>
    <t>0823-50-2886</t>
  </si>
  <si>
    <t>株式会社オール・プラン社</t>
  </si>
  <si>
    <t>多笑　居宅介護支援事業所</t>
  </si>
  <si>
    <t>呉市倉橋町６４１９番地８</t>
  </si>
  <si>
    <t>0823-53-2267</t>
  </si>
  <si>
    <t>株式会社多笑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</si>
  <si>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</si>
  <si>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</si>
  <si>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</si>
  <si>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</si>
  <si>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</t>
    <rPh sb="0" eb="3">
      <t>ジギョウショ</t>
    </rPh>
    <phoneticPr fontId="6"/>
  </si>
  <si>
    <t>事業所</t>
    <phoneticPr fontId="6"/>
  </si>
  <si>
    <t>事業所</t>
    <rPh sb="0" eb="3">
      <t>ジギョウショ</t>
    </rPh>
    <phoneticPr fontId="8"/>
  </si>
  <si>
    <t>737-2213</t>
    <phoneticPr fontId="8"/>
  </si>
  <si>
    <t>江田島市大柿町大原1068番地6</t>
    <rPh sb="13" eb="15">
      <t>バンチ</t>
    </rPh>
    <phoneticPr fontId="8"/>
  </si>
  <si>
    <t>0823-27-8880</t>
    <phoneticPr fontId="8"/>
  </si>
  <si>
    <t>呉市安浦町水尻一丁目3番1号</t>
  </si>
  <si>
    <t>呉市広白石四丁目7番22号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</si>
  <si>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</si>
  <si>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相談支援ひろば　にんな</t>
    <phoneticPr fontId="8"/>
  </si>
  <si>
    <t>ｕｎｉｃａ</t>
    <phoneticPr fontId="8"/>
  </si>
  <si>
    <t>相談支援センター呉本庄</t>
    <phoneticPr fontId="8"/>
  </si>
  <si>
    <t>サポートセンター　たまご</t>
    <phoneticPr fontId="8"/>
  </si>
  <si>
    <t>相談支援事業所　さくら</t>
    <phoneticPr fontId="8"/>
  </si>
  <si>
    <t>特定相談支援事業所隠居屋</t>
    <phoneticPr fontId="8"/>
  </si>
  <si>
    <t>呉市宮原十三丁目2番12号</t>
  </si>
  <si>
    <t>呉市郷原町2380番地181</t>
  </si>
  <si>
    <t>呉市広駅前二丁目7番38号</t>
  </si>
  <si>
    <t>呉市広古新開五丁目5番25号</t>
  </si>
  <si>
    <t>呉市広白石一丁目１番１８号</t>
    <phoneticPr fontId="8"/>
  </si>
  <si>
    <t>0823-73-5433</t>
    <phoneticPr fontId="8"/>
  </si>
  <si>
    <t>呉市広本町三丁目１番４号心路ビル５０３</t>
    <phoneticPr fontId="8"/>
  </si>
  <si>
    <t>0823-69-8845</t>
    <phoneticPr fontId="8"/>
  </si>
  <si>
    <t>呉市広名田一丁目6番35号 東洋運輸ﾋﾞﾙ3F</t>
  </si>
  <si>
    <t>呉市焼山中央五丁目11番28号</t>
  </si>
  <si>
    <t>呉市焼山北三丁目21番1号</t>
  </si>
  <si>
    <t>呉市焼山北三丁目２１番１号</t>
    <phoneticPr fontId="8"/>
  </si>
  <si>
    <t>0823-33-5553</t>
    <phoneticPr fontId="8"/>
  </si>
  <si>
    <t>呉市上二河町5番12号</t>
  </si>
  <si>
    <t>呉市仁方桟橋通10番3号</t>
  </si>
  <si>
    <t>呉市仁方町4407番地</t>
  </si>
  <si>
    <t>呉市中央三丁目１２番１７号</t>
    <phoneticPr fontId="8"/>
  </si>
  <si>
    <t>0823-24-0718</t>
    <phoneticPr fontId="8"/>
  </si>
  <si>
    <t>呉市中通一丁目2番31号</t>
  </si>
  <si>
    <t>呉市苗代町1002番地</t>
  </si>
  <si>
    <t>呉市本町9番21号すこやかｾﾝﾀｰくれ別館</t>
  </si>
  <si>
    <t>呉市本通四丁目７番１６号</t>
    <phoneticPr fontId="8"/>
  </si>
  <si>
    <t>0823-27-6530</t>
    <phoneticPr fontId="8"/>
  </si>
  <si>
    <t>社会福祉法人広島県リハビリテーション協会</t>
  </si>
  <si>
    <t>合同会社Ｂｏｔａｎ</t>
    <phoneticPr fontId="8"/>
  </si>
  <si>
    <t>呉市広文化町１１番１２号</t>
    <phoneticPr fontId="8"/>
  </si>
  <si>
    <t>株式会社ユアパートナーズ</t>
    <phoneticPr fontId="8"/>
  </si>
  <si>
    <t>障害者特定相談支援事業所江能</t>
    <rPh sb="0" eb="3">
      <t>ショウガイシャ</t>
    </rPh>
    <rPh sb="3" eb="5">
      <t>トクテイ</t>
    </rPh>
    <rPh sb="5" eb="7">
      <t>ソウダン</t>
    </rPh>
    <rPh sb="7" eb="9">
      <t>シエン</t>
    </rPh>
    <rPh sb="9" eb="12">
      <t>ジギョウショ</t>
    </rPh>
    <rPh sb="12" eb="13">
      <t>エ</t>
    </rPh>
    <rPh sb="13" eb="14">
      <t>ノウ</t>
    </rPh>
    <phoneticPr fontId="8"/>
  </si>
  <si>
    <t>0823-27-4848</t>
    <phoneticPr fontId="8"/>
  </si>
  <si>
    <t>社会福祉法人江田島市社会福祉協議会</t>
    <phoneticPr fontId="8"/>
  </si>
  <si>
    <t>社会福祉法人江能福祉会</t>
    <rPh sb="7" eb="8">
      <t>ノウ</t>
    </rPh>
    <rPh sb="8" eb="10">
      <t>フクシ</t>
    </rPh>
    <rPh sb="10" eb="11">
      <t>カイ</t>
    </rPh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</si>
  <si>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</si>
  <si>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相談支援事業所　さくら</t>
  </si>
  <si>
    <t>呉市本通四丁目７番１６号</t>
  </si>
  <si>
    <t>0823-27-6530</t>
  </si>
  <si>
    <t>合同会社Ｂｏｔａｎ</t>
  </si>
  <si>
    <t>指定障害児相談支援</t>
    <rPh sb="0" eb="2">
      <t>シテイ</t>
    </rPh>
    <rPh sb="2" eb="4">
      <t>ショウガイ</t>
    </rPh>
    <rPh sb="5" eb="7">
      <t>ソウダン</t>
    </rPh>
    <rPh sb="7" eb="9">
      <t>シエン</t>
    </rPh>
    <phoneticPr fontId="5"/>
  </si>
  <si>
    <t>平成3１年2月1日現在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</si>
  <si>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平成３０年10月1日現在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</si>
  <si>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オール薬局　郷原店</t>
    <phoneticPr fontId="8"/>
  </si>
  <si>
    <t>呉市郷原町１６６４－１</t>
  </si>
  <si>
    <t>0823-70-3522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</si>
</sst>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3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/>
    <xf numFmtId="0" fontId="1" fillId="0" borderId="0">
      <alignment vertical="center"/>
    </xf>
  </cellStyleXfs>
  <cellXfs count="287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0" xfId="3" applyFont="1" applyFill="1">
      <alignment vertical="center"/>
    </xf>
    <xf numFmtId="0" fontId="15" fillId="0" borderId="0" xfId="3" applyFont="1" applyFill="1" applyAlignment="1">
      <alignment vertical="center" shrinkToFit="1"/>
    </xf>
    <xf numFmtId="0" fontId="15" fillId="0" borderId="17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18" xfId="3" applyFont="1" applyFill="1" applyBorder="1" applyAlignment="1">
      <alignment horizontal="center" vertical="center"/>
    </xf>
    <xf numFmtId="0" fontId="15" fillId="0" borderId="18" xfId="3" applyFont="1" applyFill="1" applyBorder="1">
      <alignment vertical="center"/>
    </xf>
    <xf numFmtId="0" fontId="15" fillId="0" borderId="0" xfId="3" applyFont="1">
      <alignment vertical="center"/>
    </xf>
    <xf numFmtId="0" fontId="15" fillId="0" borderId="17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1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10" borderId="0" xfId="3" applyFont="1" applyFill="1" applyBorder="1" applyAlignment="1">
      <alignment horizontal="center" vertical="center"/>
    </xf>
    <xf numFmtId="0" fontId="15" fillId="6" borderId="0" xfId="3" applyFont="1" applyFill="1" applyBorder="1" applyAlignment="1">
      <alignment horizontal="center" vertical="center"/>
    </xf>
    <xf numFmtId="0" fontId="15" fillId="6" borderId="18" xfId="3" applyFont="1" applyFill="1" applyBorder="1" applyAlignment="1">
      <alignment horizontal="center" vertical="center"/>
    </xf>
    <xf numFmtId="0" fontId="15" fillId="0" borderId="18" xfId="3" applyFont="1" applyBorder="1">
      <alignment vertical="center"/>
    </xf>
    <xf numFmtId="0" fontId="15" fillId="0" borderId="18" xfId="3" applyFont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5" fillId="0" borderId="16" xfId="3" applyFont="1" applyBorder="1" applyAlignment="1">
      <alignment horizontal="center" vertical="center"/>
    </xf>
    <xf numFmtId="0" fontId="15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7" fillId="4" borderId="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21" fillId="0" borderId="4" xfId="3" applyFont="1" applyFill="1" applyBorder="1" applyAlignment="1">
      <alignment horizontal="center" vertical="top"/>
    </xf>
    <xf numFmtId="0" fontId="21" fillId="0" borderId="4" xfId="3" applyFont="1" applyFill="1" applyBorder="1" applyAlignment="1">
      <alignment horizontal="center" vertical="center"/>
    </xf>
    <xf numFmtId="0" fontId="15" fillId="0" borderId="0" xfId="7" applyFont="1">
      <alignment vertical="center"/>
    </xf>
    <xf numFmtId="0" fontId="21" fillId="0" borderId="13" xfId="7" applyFont="1" applyFill="1" applyBorder="1" applyAlignment="1">
      <alignment horizontal="center" vertical="center" shrinkToFit="1"/>
    </xf>
    <xf numFmtId="0" fontId="21" fillId="0" borderId="0" xfId="7" applyFont="1">
      <alignment vertical="center"/>
    </xf>
    <xf numFmtId="0" fontId="21" fillId="0" borderId="12" xfId="7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1" fillId="0" borderId="0" xfId="7" applyFont="1" applyFill="1" applyAlignment="1">
      <alignment vertical="center" shrinkToFit="1"/>
    </xf>
    <xf numFmtId="0" fontId="21" fillId="0" borderId="0" xfId="7" applyFont="1" applyFill="1">
      <alignment vertical="center"/>
    </xf>
    <xf numFmtId="0" fontId="21" fillId="0" borderId="0" xfId="7" applyFont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0" fontId="21" fillId="0" borderId="0" xfId="3" applyFont="1" applyBorder="1">
      <alignment vertical="center"/>
    </xf>
    <xf numFmtId="0" fontId="21" fillId="0" borderId="0" xfId="3" applyFont="1" applyFill="1" applyBorder="1" applyAlignment="1">
      <alignment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21" fillId="0" borderId="0" xfId="3" applyFont="1">
      <alignment vertical="center"/>
    </xf>
    <xf numFmtId="0" fontId="21" fillId="0" borderId="0" xfId="3" applyFont="1" applyFill="1" applyAlignment="1">
      <alignment vertical="center" shrinkToFit="1"/>
    </xf>
    <xf numFmtId="0" fontId="21" fillId="0" borderId="0" xfId="3" applyFont="1" applyFill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>
      <alignment vertical="center"/>
    </xf>
    <xf numFmtId="0" fontId="25" fillId="0" borderId="8" xfId="2" applyFont="1" applyFill="1" applyBorder="1" applyAlignment="1">
      <alignment horizontal="center" vertical="distributed"/>
    </xf>
    <xf numFmtId="0" fontId="25" fillId="0" borderId="7" xfId="2" applyFont="1" applyBorder="1" applyAlignment="1">
      <alignment vertical="center" wrapText="1"/>
    </xf>
    <xf numFmtId="0" fontId="25" fillId="0" borderId="7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7" xfId="2" applyFont="1" applyBorder="1" applyAlignment="1">
      <alignment vertical="center" wrapText="1" shrinkToFit="1"/>
    </xf>
    <xf numFmtId="0" fontId="25" fillId="0" borderId="7" xfId="2" applyFont="1" applyBorder="1" applyAlignment="1">
      <alignment horizontal="left" vertical="center" wrapText="1"/>
    </xf>
    <xf numFmtId="0" fontId="25" fillId="0" borderId="8" xfId="2" applyFont="1" applyFill="1" applyBorder="1" applyAlignment="1">
      <alignment horizontal="center" vertical="center" shrinkToFit="1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6" fillId="0" borderId="7" xfId="0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1" fillId="0" borderId="0" xfId="7" applyFont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21" fillId="0" borderId="0" xfId="3" applyFont="1" applyFill="1" applyBorder="1">
      <alignment vertical="center"/>
    </xf>
    <xf numFmtId="0" fontId="21" fillId="11" borderId="4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top" shrinkToFit="1"/>
    </xf>
    <xf numFmtId="0" fontId="21" fillId="14" borderId="2" xfId="3" applyFont="1" applyFill="1" applyBorder="1" applyAlignment="1">
      <alignment horizontal="center" vertical="top" wrapText="1"/>
    </xf>
    <xf numFmtId="0" fontId="21" fillId="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/>
    </xf>
    <xf numFmtId="0" fontId="21" fillId="14" borderId="1" xfId="3" applyFont="1" applyFill="1" applyBorder="1" applyAlignment="1">
      <alignment horizontal="center" vertical="center"/>
    </xf>
    <xf numFmtId="0" fontId="21" fillId="14" borderId="2" xfId="3" applyFont="1" applyFill="1" applyBorder="1" applyAlignment="1">
      <alignment horizontal="center" vertical="center"/>
    </xf>
    <xf numFmtId="0" fontId="21" fillId="14" borderId="1" xfId="7" applyFont="1" applyFill="1" applyBorder="1" applyAlignment="1">
      <alignment horizontal="center" vertical="top" shrinkToFit="1"/>
    </xf>
    <xf numFmtId="0" fontId="21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1" fillId="14" borderId="1" xfId="3" applyFont="1" applyFill="1" applyBorder="1" applyAlignment="1">
      <alignment horizontal="center" vertical="top" shrinkToFit="1"/>
    </xf>
    <xf numFmtId="0" fontId="21" fillId="14" borderId="4" xfId="3" applyFont="1" applyFill="1" applyBorder="1" applyAlignment="1">
      <alignment horizontal="center" vertical="top" shrinkToFit="1"/>
    </xf>
    <xf numFmtId="0" fontId="15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28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5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0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9" fillId="0" borderId="0" xfId="9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6" borderId="19" xfId="0" applyFont="1" applyFill="1" applyBorder="1" applyAlignment="1">
      <alignment horizontal="left" vertical="center"/>
    </xf>
    <xf numFmtId="0" fontId="31" fillId="6" borderId="20" xfId="0" applyFont="1" applyFill="1" applyBorder="1" applyAlignment="1">
      <alignment horizontal="left" vertical="center"/>
    </xf>
    <xf numFmtId="0" fontId="31" fillId="6" borderId="21" xfId="0" applyFont="1" applyFill="1" applyBorder="1" applyAlignment="1">
      <alignment horizontal="left" vertical="center"/>
    </xf>
    <xf numFmtId="0" fontId="31" fillId="6" borderId="22" xfId="0" applyFont="1" applyFill="1" applyBorder="1" applyAlignment="1">
      <alignment horizontal="left" vertical="center"/>
    </xf>
    <xf numFmtId="0" fontId="31" fillId="6" borderId="23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left" vertical="center"/>
    </xf>
    <xf numFmtId="0" fontId="31" fillId="6" borderId="24" xfId="0" applyFont="1" applyFill="1" applyBorder="1" applyAlignment="1">
      <alignment horizontal="left" vertical="center"/>
    </xf>
    <xf numFmtId="0" fontId="31" fillId="6" borderId="25" xfId="0" applyFont="1" applyFill="1" applyBorder="1" applyAlignment="1">
      <alignment horizontal="left" vertical="center"/>
    </xf>
    <xf numFmtId="0" fontId="31" fillId="6" borderId="26" xfId="0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1" fillId="0" borderId="7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24" fillId="4" borderId="1" xfId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5" fillId="2" borderId="15" xfId="1" applyFont="1" applyFill="1" applyBorder="1" applyAlignment="1">
      <alignment horizontal="center" vertical="center"/>
    </xf>
    <xf numFmtId="0" fontId="21" fillId="4" borderId="1" xfId="9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/>
    </xf>
    <xf numFmtId="0" fontId="21" fillId="4" borderId="4" xfId="9" applyFont="1" applyFill="1" applyBorder="1" applyAlignment="1">
      <alignment horizontal="center" vertical="center" shrinkToFit="1"/>
    </xf>
    <xf numFmtId="0" fontId="31" fillId="17" borderId="0" xfId="0" applyFont="1" applyFill="1" applyAlignment="1">
      <alignment horizontal="left" vertical="center"/>
    </xf>
    <xf numFmtId="0" fontId="27" fillId="17" borderId="30" xfId="0" applyFont="1" applyFill="1" applyBorder="1" applyAlignment="1">
      <alignment horizontal="center" vertical="center" shrinkToFit="1"/>
    </xf>
    <xf numFmtId="0" fontId="27" fillId="17" borderId="31" xfId="0" applyFont="1" applyFill="1" applyBorder="1" applyAlignment="1">
      <alignment horizontal="center" vertical="center" shrinkToFit="1"/>
    </xf>
    <xf numFmtId="0" fontId="27" fillId="17" borderId="4" xfId="0" applyFont="1" applyFill="1" applyBorder="1" applyAlignment="1">
      <alignment vertical="center"/>
    </xf>
    <xf numFmtId="0" fontId="27" fillId="17" borderId="4" xfId="0" applyFont="1" applyFill="1" applyBorder="1" applyAlignment="1">
      <alignment horizontal="center" vertical="center"/>
    </xf>
    <xf numFmtId="0" fontId="27" fillId="17" borderId="33" xfId="0" applyFont="1" applyFill="1" applyBorder="1" applyAlignment="1">
      <alignment horizontal="center" vertical="center"/>
    </xf>
    <xf numFmtId="0" fontId="27" fillId="17" borderId="7" xfId="0" applyFont="1" applyFill="1" applyBorder="1" applyAlignment="1">
      <alignment vertical="center"/>
    </xf>
    <xf numFmtId="0" fontId="27" fillId="17" borderId="7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36" xfId="0" applyFont="1" applyFill="1" applyBorder="1" applyAlignment="1">
      <alignment vertical="center"/>
    </xf>
    <xf numFmtId="0" fontId="27" fillId="17" borderId="8" xfId="0" applyFont="1" applyFill="1" applyBorder="1" applyAlignment="1">
      <alignment vertical="center"/>
    </xf>
    <xf numFmtId="0" fontId="27" fillId="17" borderId="37" xfId="0" applyFont="1" applyFill="1" applyBorder="1" applyAlignment="1">
      <alignment vertical="center"/>
    </xf>
    <xf numFmtId="0" fontId="27" fillId="17" borderId="38" xfId="0" applyFont="1" applyFill="1" applyBorder="1" applyAlignment="1">
      <alignment vertical="center"/>
    </xf>
    <xf numFmtId="0" fontId="27" fillId="17" borderId="39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0" xfId="0" applyFont="1" applyFill="1" applyAlignment="1">
      <alignment horizontal="left" vertical="center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1" fillId="0" borderId="0" xfId="7" applyFont="1" applyFill="1" applyAlignment="1">
      <alignment horizontal="right" vertical="center" shrinkToFit="1"/>
    </xf>
    <xf numFmtId="0" fontId="21" fillId="4" borderId="4" xfId="9" applyFont="1" applyFill="1" applyBorder="1" applyAlignment="1">
      <alignment horizontal="left" vertical="center" shrinkToFit="1"/>
    </xf>
    <xf numFmtId="0" fontId="31" fillId="6" borderId="0" xfId="0" applyFont="1" applyFill="1" applyBorder="1" applyAlignment="1">
      <alignment horizontal="left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36" fillId="6" borderId="27" xfId="0" applyFont="1" applyFill="1" applyBorder="1" applyAlignment="1">
      <alignment horizontal="left" vertical="center"/>
    </xf>
    <xf numFmtId="0" fontId="15" fillId="0" borderId="0" xfId="3" applyFont="1" applyFill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21" fillId="0" borderId="0" xfId="7" applyFont="1" applyFill="1" applyAlignment="1">
      <alignment horizontal="center" vertical="center" shrinkToFit="1"/>
    </xf>
    <xf numFmtId="0" fontId="1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 shrinkToFit="1"/>
    </xf>
    <xf numFmtId="177" fontId="27" fillId="0" borderId="7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37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9" fillId="0" borderId="7" xfId="0" applyFont="1" applyBorder="1" applyAlignment="1">
      <alignment vertical="center"/>
    </xf>
    <xf numFmtId="0" fontId="38" fillId="0" borderId="7" xfId="0" applyFont="1" applyBorder="1" applyAlignment="1">
      <alignment vertical="center" wrapText="1"/>
    </xf>
    <xf numFmtId="178" fontId="38" fillId="0" borderId="7" xfId="0" applyNumberFormat="1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3" fillId="6" borderId="0" xfId="8" applyFont="1" applyFill="1" applyBorder="1" applyAlignment="1">
      <alignment horizontal="left" vertical="center" indent="1"/>
    </xf>
    <xf numFmtId="0" fontId="32" fillId="6" borderId="0" xfId="8" applyFont="1" applyFill="1" applyBorder="1" applyAlignment="1">
      <alignment horizontal="left" vertical="center" indent="1"/>
    </xf>
    <xf numFmtId="0" fontId="35" fillId="0" borderId="0" xfId="0" applyFont="1" applyFill="1" applyBorder="1" applyAlignment="1">
      <alignment horizontal="center" vertical="center"/>
    </xf>
    <xf numFmtId="0" fontId="27" fillId="17" borderId="28" xfId="0" applyFont="1" applyFill="1" applyBorder="1" applyAlignment="1">
      <alignment horizontal="center" vertical="center"/>
    </xf>
    <xf numFmtId="0" fontId="27" fillId="17" borderId="29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left" vertical="center" wrapText="1"/>
    </xf>
    <xf numFmtId="0" fontId="27" fillId="17" borderId="34" xfId="0" applyFont="1" applyFill="1" applyBorder="1" applyAlignment="1">
      <alignment horizontal="left" vertical="center"/>
    </xf>
    <xf numFmtId="0" fontId="21" fillId="0" borderId="7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0" fontId="21" fillId="7" borderId="8" xfId="3" applyFont="1" applyFill="1" applyBorder="1" applyAlignment="1">
      <alignment horizontal="center" vertical="center"/>
    </xf>
    <xf numFmtId="0" fontId="21" fillId="12" borderId="9" xfId="3" applyFont="1" applyFill="1" applyBorder="1" applyAlignment="1">
      <alignment horizontal="center" vertical="center"/>
    </xf>
    <xf numFmtId="0" fontId="21" fillId="12" borderId="11" xfId="3" applyFont="1" applyFill="1" applyBorder="1" applyAlignment="1">
      <alignment horizontal="center" vertical="center"/>
    </xf>
    <xf numFmtId="0" fontId="21" fillId="12" borderId="8" xfId="3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5" borderId="11" xfId="3" applyFont="1" applyFill="1" applyBorder="1" applyAlignment="1">
      <alignment horizontal="center" vertical="center"/>
    </xf>
    <xf numFmtId="0" fontId="21" fillId="5" borderId="8" xfId="3" applyFont="1" applyFill="1" applyBorder="1" applyAlignment="1">
      <alignment horizontal="center" vertical="center"/>
    </xf>
    <xf numFmtId="0" fontId="21" fillId="11" borderId="1" xfId="3" applyFont="1" applyFill="1" applyBorder="1" applyAlignment="1">
      <alignment horizontal="center" vertical="center" wrapText="1"/>
    </xf>
    <xf numFmtId="0" fontId="21" fillId="11" borderId="14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 shrinkToFit="1"/>
    </xf>
    <xf numFmtId="0" fontId="21" fillId="0" borderId="2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8" borderId="2" xfId="3" applyFont="1" applyFill="1" applyBorder="1" applyAlignment="1">
      <alignment horizontal="center" vertical="center"/>
    </xf>
    <xf numFmtId="0" fontId="21" fillId="8" borderId="12" xfId="3" applyFont="1" applyFill="1" applyBorder="1" applyAlignment="1">
      <alignment horizontal="center" vertical="center"/>
    </xf>
    <xf numFmtId="0" fontId="21" fillId="18" borderId="7" xfId="3" applyFont="1" applyFill="1" applyBorder="1" applyAlignment="1">
      <alignment horizontal="center" vertical="center"/>
    </xf>
    <xf numFmtId="0" fontId="21" fillId="6" borderId="9" xfId="3" applyFont="1" applyFill="1" applyBorder="1" applyAlignment="1">
      <alignment horizontal="center" vertical="center" shrinkToFit="1"/>
    </xf>
    <xf numFmtId="0" fontId="21" fillId="6" borderId="8" xfId="3" applyFont="1" applyFill="1" applyBorder="1" applyAlignment="1">
      <alignment horizontal="center" vertical="center" shrinkToFit="1"/>
    </xf>
    <xf numFmtId="0" fontId="21" fillId="9" borderId="9" xfId="3" applyFont="1" applyFill="1" applyBorder="1" applyAlignment="1">
      <alignment horizontal="center" vertical="center"/>
    </xf>
    <xf numFmtId="0" fontId="21" fillId="9" borderId="8" xfId="3" applyFont="1" applyFill="1" applyBorder="1" applyAlignment="1">
      <alignment horizontal="center" vertical="center"/>
    </xf>
    <xf numFmtId="0" fontId="21" fillId="4" borderId="2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1" fillId="16" borderId="2" xfId="7" applyFont="1" applyFill="1" applyBorder="1" applyAlignment="1">
      <alignment horizontal="center" vertical="center" shrinkToFit="1"/>
    </xf>
    <xf numFmtId="0" fontId="21" fillId="16" borderId="12" xfId="7" applyFont="1" applyFill="1" applyBorder="1" applyAlignment="1">
      <alignment horizontal="center" vertical="center" shrinkToFit="1"/>
    </xf>
    <xf numFmtId="0" fontId="21" fillId="16" borderId="13" xfId="7" applyFont="1" applyFill="1" applyBorder="1" applyAlignment="1">
      <alignment horizontal="center" vertical="center" shrinkToFit="1"/>
    </xf>
    <xf numFmtId="0" fontId="21" fillId="4" borderId="14" xfId="3" applyFont="1" applyFill="1" applyBorder="1" applyAlignment="1">
      <alignment horizontal="center" vertical="center" wrapText="1"/>
    </xf>
    <xf numFmtId="0" fontId="21" fillId="0" borderId="9" xfId="7" applyFont="1" applyFill="1" applyBorder="1" applyAlignment="1">
      <alignment horizontal="center" vertical="center" shrinkToFit="1"/>
    </xf>
    <xf numFmtId="0" fontId="21" fillId="0" borderId="11" xfId="7" applyFont="1" applyFill="1" applyBorder="1" applyAlignment="1">
      <alignment horizontal="center" vertical="center" shrinkToFit="1"/>
    </xf>
    <xf numFmtId="0" fontId="21" fillId="0" borderId="8" xfId="7" applyFont="1" applyFill="1" applyBorder="1" applyAlignment="1">
      <alignment horizontal="center" vertical="center" shrinkToFit="1"/>
    </xf>
    <xf numFmtId="0" fontId="21" fillId="15" borderId="2" xfId="7" applyFont="1" applyFill="1" applyBorder="1" applyAlignment="1">
      <alignment horizontal="center" vertical="center" shrinkToFit="1"/>
    </xf>
    <xf numFmtId="0" fontId="21" fillId="15" borderId="12" xfId="7" applyFont="1" applyFill="1" applyBorder="1" applyAlignment="1">
      <alignment horizontal="center" vertical="center" shrinkToFit="1"/>
    </xf>
    <xf numFmtId="0" fontId="21" fillId="15" borderId="13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center" shrinkToFit="1"/>
    </xf>
    <xf numFmtId="0" fontId="21" fillId="0" borderId="14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top" shrinkToFit="1"/>
    </xf>
    <xf numFmtId="0" fontId="21" fillId="0" borderId="14" xfId="7" applyFont="1" applyFill="1" applyBorder="1" applyAlignment="1">
      <alignment horizontal="center" vertical="top" shrinkToFit="1"/>
    </xf>
    <xf numFmtId="0" fontId="21" fillId="0" borderId="1" xfId="7" applyFont="1" applyFill="1" applyBorder="1" applyAlignment="1">
      <alignment horizontal="center" vertical="top" wrapText="1" shrinkToFit="1"/>
    </xf>
    <xf numFmtId="0" fontId="21" fillId="0" borderId="2" xfId="7" applyFont="1" applyFill="1" applyBorder="1" applyAlignment="1">
      <alignment horizontal="center" vertical="center" shrinkToFit="1"/>
    </xf>
    <xf numFmtId="0" fontId="21" fillId="0" borderId="17" xfId="7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21" fillId="4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15" borderId="9" xfId="3" applyFont="1" applyFill="1" applyBorder="1" applyAlignment="1">
      <alignment horizontal="center" vertical="center"/>
    </xf>
    <xf numFmtId="0" fontId="21" fillId="15" borderId="11" xfId="3" applyFont="1" applyFill="1" applyBorder="1" applyAlignment="1">
      <alignment horizontal="center" vertical="center"/>
    </xf>
    <xf numFmtId="0" fontId="21" fillId="15" borderId="8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130969</xdr:colOff>
      <xdr:row>31</xdr:row>
      <xdr:rowOff>11906</xdr:rowOff>
    </xdr:from>
    <xdr:to>
      <xdr:col>15</xdr:col>
      <xdr:colOff>471964</xdr:colOff>
      <xdr:row>73</xdr:row>
      <xdr:rowOff>78581</xdr:rowOff>
    </xdr:to>
    <xdr:grpSp>
      <xdr:nvGrpSpPr>
        <xdr:cNvPr id="174" name="Group 3"/>
        <xdr:cNvGrpSpPr>
          <a:grpSpLocks noChangeAspect="1"/>
        </xdr:cNvGrpSpPr>
      </xdr:nvGrpSpPr>
      <xdr:grpSpPr bwMode="auto">
        <a:xfrm>
          <a:off x="4429125" y="5548312"/>
          <a:ext cx="10270808" cy="7067550"/>
          <a:chOff x="464" y="1953"/>
          <a:chExt cx="1081" cy="763"/>
        </a:xfrm>
      </xdr:grpSpPr>
      <xdr:sp macro="" textlink="">
        <xdr:nvSpPr>
          <xdr:cNvPr id="175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7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7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18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8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8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8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18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18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8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18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8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18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19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9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9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9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9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9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9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9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9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9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0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20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20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0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20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20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0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0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0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21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21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21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21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21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21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21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21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21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21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22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22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22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22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22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68</xdr:row>
      <xdr:rowOff>0</xdr:rowOff>
    </xdr:from>
    <xdr:to>
      <xdr:col>15</xdr:col>
      <xdr:colOff>440920</xdr:colOff>
      <xdr:row>102</xdr:row>
      <xdr:rowOff>66675</xdr:rowOff>
    </xdr:to>
    <xdr:grpSp>
      <xdr:nvGrpSpPr>
        <xdr:cNvPr id="131" name="Group 14"/>
        <xdr:cNvGrpSpPr>
          <a:grpSpLocks noChangeAspect="1"/>
        </xdr:cNvGrpSpPr>
      </xdr:nvGrpSpPr>
      <xdr:grpSpPr bwMode="auto">
        <a:xfrm>
          <a:off x="3762375" y="11703844"/>
          <a:ext cx="10275483" cy="5734050"/>
          <a:chOff x="378" y="5280"/>
          <a:chExt cx="1081" cy="619"/>
        </a:xfrm>
      </xdr:grpSpPr>
      <xdr:sp macro="" textlink="">
        <xdr:nvSpPr>
          <xdr:cNvPr id="132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3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35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36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37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38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39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40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41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42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43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44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45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46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147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48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149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50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51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52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153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154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155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156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157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158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159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60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161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162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163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164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165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166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167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168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169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170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1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2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3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8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0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2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6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8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0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2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4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6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8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0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2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4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4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2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4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6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8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0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2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4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6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8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0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1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2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4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6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154781</xdr:colOff>
      <xdr:row>24</xdr:row>
      <xdr:rowOff>0</xdr:rowOff>
    </xdr:from>
    <xdr:to>
      <xdr:col>19</xdr:col>
      <xdr:colOff>424254</xdr:colOff>
      <xdr:row>37</xdr:row>
      <xdr:rowOff>61912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4964906" y="4286250"/>
          <a:ext cx="10199286" cy="2228850"/>
          <a:chOff x="503" y="2346"/>
          <a:chExt cx="1073" cy="241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77</xdr:row>
      <xdr:rowOff>0</xdr:rowOff>
    </xdr:from>
    <xdr:to>
      <xdr:col>15</xdr:col>
      <xdr:colOff>400050</xdr:colOff>
      <xdr:row>93</xdr:row>
      <xdr:rowOff>78581</xdr:rowOff>
    </xdr:to>
    <xdr:grpSp>
      <xdr:nvGrpSpPr>
        <xdr:cNvPr id="81" name="Group 3"/>
        <xdr:cNvGrpSpPr>
          <a:grpSpLocks noChangeAspect="1"/>
        </xdr:cNvGrpSpPr>
      </xdr:nvGrpSpPr>
      <xdr:grpSpPr bwMode="auto">
        <a:xfrm>
          <a:off x="3333750" y="13108781"/>
          <a:ext cx="10556081" cy="2745581"/>
          <a:chOff x="353" y="4924"/>
          <a:chExt cx="1106" cy="290"/>
        </a:xfrm>
      </xdr:grpSpPr>
      <xdr:sp macro="" textlink="">
        <xdr:nvSpPr>
          <xdr:cNvPr id="82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4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85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86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87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88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89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90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91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92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93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94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95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96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97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98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99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00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101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02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103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104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5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7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16</xdr:col>
      <xdr:colOff>269793</xdr:colOff>
      <xdr:row>40</xdr:row>
      <xdr:rowOff>69056</xdr:rowOff>
    </xdr:to>
    <xdr:grpSp>
      <xdr:nvGrpSpPr>
        <xdr:cNvPr id="86" name="Group 3"/>
        <xdr:cNvGrpSpPr>
          <a:grpSpLocks noChangeAspect="1"/>
        </xdr:cNvGrpSpPr>
      </xdr:nvGrpSpPr>
      <xdr:grpSpPr bwMode="auto">
        <a:xfrm>
          <a:off x="3619500" y="4310063"/>
          <a:ext cx="10271043" cy="2902743"/>
          <a:chOff x="379" y="2111"/>
          <a:chExt cx="1082" cy="300"/>
        </a:xfrm>
      </xdr:grpSpPr>
      <xdr:sp macro="" textlink="">
        <xdr:nvSpPr>
          <xdr:cNvPr id="87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8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9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90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93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94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5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96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97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8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99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00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101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02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103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104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105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06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07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08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109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10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>
      <selection activeCell="A4" sqref="A4"/>
    </sheetView>
  </sheetViews>
  <sheetFormatPr defaultRowHeight="27.75" customHeight="1"/>
  <cols>
    <col min="1" max="1" width="3.25" style="113" customWidth="1"/>
    <col min="2" max="2" width="1.625" style="113" customWidth="1"/>
    <col min="3" max="3" width="3.375" style="113" customWidth="1"/>
    <col min="4" max="4" width="24" style="113" customWidth="1"/>
    <col min="5" max="5" width="72.625" style="113" customWidth="1"/>
    <col min="6" max="6" width="3.375" style="113" customWidth="1"/>
    <col min="7" max="7" width="3" style="113" customWidth="1"/>
    <col min="8" max="8" width="1.375" style="113" customWidth="1"/>
    <col min="9" max="9" width="10.875" style="113" customWidth="1"/>
    <col min="10" max="10" width="18.25" style="113" customWidth="1"/>
    <col min="11" max="14" width="10.75" style="113" customWidth="1"/>
    <col min="15" max="15" width="1.375" style="113" customWidth="1"/>
    <col min="16" max="16384" width="9" style="113"/>
  </cols>
  <sheetData>
    <row r="1" spans="3:15" ht="15.75" customHeight="1"/>
    <row r="2" spans="3:15" ht="12" customHeight="1"/>
    <row r="3" spans="3:15" s="163" customFormat="1" ht="10.5" customHeight="1">
      <c r="C3" s="194" t="s">
        <v>1026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3:15" s="163" customFormat="1" ht="24" customHeight="1"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3:15" s="163" customFormat="1" ht="20.25" customHeight="1" thickBot="1"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3:15" ht="15.75" customHeight="1" thickTop="1">
      <c r="C6" s="114"/>
      <c r="D6" s="115"/>
      <c r="E6" s="115"/>
      <c r="F6" s="116"/>
    </row>
    <row r="7" spans="3:15" ht="24" customHeight="1">
      <c r="C7" s="117"/>
      <c r="D7" s="119" t="s">
        <v>915</v>
      </c>
      <c r="E7" s="119" t="s">
        <v>998</v>
      </c>
      <c r="F7" s="118"/>
    </row>
    <row r="8" spans="3:15" ht="24" customHeight="1">
      <c r="C8" s="117"/>
      <c r="D8" s="119"/>
      <c r="E8" s="160" t="s">
        <v>1030</v>
      </c>
      <c r="F8" s="118"/>
    </row>
    <row r="9" spans="3:15" ht="13.5" customHeight="1">
      <c r="C9" s="117"/>
      <c r="D9" s="119"/>
      <c r="E9" s="119"/>
      <c r="F9" s="118"/>
    </row>
    <row r="10" spans="3:15" ht="24" customHeight="1" thickBot="1">
      <c r="C10" s="117"/>
      <c r="D10" s="119" t="s">
        <v>920</v>
      </c>
      <c r="E10" s="119"/>
      <c r="F10" s="118"/>
      <c r="H10" s="140"/>
      <c r="I10" s="140" t="s">
        <v>919</v>
      </c>
      <c r="J10" s="140"/>
      <c r="K10" s="140"/>
      <c r="L10" s="140"/>
      <c r="M10" s="140"/>
      <c r="N10" s="140"/>
      <c r="O10" s="140"/>
    </row>
    <row r="11" spans="3:15" ht="24" customHeight="1" thickBot="1">
      <c r="C11" s="117"/>
      <c r="D11" s="165" t="s">
        <v>400</v>
      </c>
      <c r="E11" s="165" t="s">
        <v>404</v>
      </c>
      <c r="F11" s="118"/>
      <c r="H11" s="140"/>
      <c r="I11" s="195" t="s">
        <v>916</v>
      </c>
      <c r="J11" s="196"/>
      <c r="K11" s="141" t="s">
        <v>13</v>
      </c>
      <c r="L11" s="141" t="s">
        <v>36</v>
      </c>
      <c r="M11" s="141" t="s">
        <v>902</v>
      </c>
      <c r="N11" s="142" t="s">
        <v>14</v>
      </c>
      <c r="O11" s="140"/>
    </row>
    <row r="12" spans="3:15" ht="24" customHeight="1" thickBot="1">
      <c r="C12" s="117"/>
      <c r="D12" s="165" t="s">
        <v>401</v>
      </c>
      <c r="E12" s="165" t="s">
        <v>405</v>
      </c>
      <c r="F12" s="118"/>
      <c r="H12" s="140"/>
      <c r="I12" s="197" t="s">
        <v>917</v>
      </c>
      <c r="J12" s="143" t="s">
        <v>913</v>
      </c>
      <c r="K12" s="144" t="s">
        <v>1028</v>
      </c>
      <c r="L12" s="144"/>
      <c r="M12" s="144" t="s">
        <v>1028</v>
      </c>
      <c r="N12" s="145" t="s">
        <v>1027</v>
      </c>
      <c r="O12" s="140"/>
    </row>
    <row r="13" spans="3:15" ht="24" customHeight="1" thickBot="1">
      <c r="C13" s="117"/>
      <c r="D13" s="165" t="s">
        <v>402</v>
      </c>
      <c r="E13" s="165" t="s">
        <v>406</v>
      </c>
      <c r="F13" s="118"/>
      <c r="H13" s="140"/>
      <c r="I13" s="198"/>
      <c r="J13" s="146" t="s">
        <v>914</v>
      </c>
      <c r="K13" s="147" t="s">
        <v>1028</v>
      </c>
      <c r="L13" s="147" t="s">
        <v>1028</v>
      </c>
      <c r="M13" s="147" t="s">
        <v>1027</v>
      </c>
      <c r="N13" s="148" t="s">
        <v>1028</v>
      </c>
      <c r="O13" s="140"/>
    </row>
    <row r="14" spans="3:15" ht="24" customHeight="1" thickBot="1">
      <c r="C14" s="117"/>
      <c r="D14" s="165" t="s">
        <v>403</v>
      </c>
      <c r="E14" s="165" t="s">
        <v>407</v>
      </c>
      <c r="F14" s="118"/>
      <c r="H14" s="140"/>
      <c r="I14" s="149" t="s">
        <v>909</v>
      </c>
      <c r="J14" s="150"/>
      <c r="K14" s="147" t="s">
        <v>1028</v>
      </c>
      <c r="L14" s="147" t="s">
        <v>1028</v>
      </c>
      <c r="M14" s="147" t="s">
        <v>1028</v>
      </c>
      <c r="N14" s="148" t="s">
        <v>1028</v>
      </c>
      <c r="O14" s="140"/>
    </row>
    <row r="15" spans="3:15" ht="24" customHeight="1">
      <c r="C15" s="117"/>
      <c r="D15" s="119"/>
      <c r="E15" s="119"/>
      <c r="F15" s="118"/>
      <c r="H15" s="140"/>
      <c r="I15" s="149" t="s">
        <v>10</v>
      </c>
      <c r="J15" s="150"/>
      <c r="K15" s="147" t="s">
        <v>1028</v>
      </c>
      <c r="L15" s="147" t="s">
        <v>1027</v>
      </c>
      <c r="M15" s="147"/>
      <c r="N15" s="148" t="s">
        <v>1028</v>
      </c>
      <c r="O15" s="140"/>
    </row>
    <row r="16" spans="3:15" ht="24.75" customHeight="1">
      <c r="C16" s="117"/>
      <c r="D16" s="193" t="s">
        <v>55</v>
      </c>
      <c r="E16" s="193"/>
      <c r="F16" s="118"/>
      <c r="H16" s="140"/>
      <c r="I16" s="149" t="s">
        <v>903</v>
      </c>
      <c r="J16" s="150"/>
      <c r="K16" s="147" t="s">
        <v>1028</v>
      </c>
      <c r="L16" s="147" t="s">
        <v>1028</v>
      </c>
      <c r="M16" s="147" t="s">
        <v>1028</v>
      </c>
      <c r="N16" s="148" t="s">
        <v>1028</v>
      </c>
      <c r="O16" s="140"/>
    </row>
    <row r="17" spans="3:15" ht="24.75" customHeight="1">
      <c r="C17" s="117"/>
      <c r="D17" s="193" t="s">
        <v>56</v>
      </c>
      <c r="E17" s="193"/>
      <c r="F17" s="118"/>
      <c r="H17" s="140"/>
      <c r="I17" s="149" t="s">
        <v>904</v>
      </c>
      <c r="J17" s="150"/>
      <c r="K17" s="147" t="s">
        <v>1028</v>
      </c>
      <c r="L17" s="147" t="s">
        <v>1028</v>
      </c>
      <c r="M17" s="147" t="s">
        <v>1028</v>
      </c>
      <c r="N17" s="148" t="s">
        <v>1028</v>
      </c>
      <c r="O17" s="140"/>
    </row>
    <row r="18" spans="3:15" ht="24.75" customHeight="1">
      <c r="C18" s="117"/>
      <c r="D18" s="193" t="s">
        <v>57</v>
      </c>
      <c r="E18" s="193"/>
      <c r="F18" s="118"/>
      <c r="H18" s="140"/>
      <c r="I18" s="149" t="s">
        <v>906</v>
      </c>
      <c r="J18" s="150"/>
      <c r="K18" s="147" t="s">
        <v>1028</v>
      </c>
      <c r="L18" s="147" t="s">
        <v>1028</v>
      </c>
      <c r="M18" s="147"/>
      <c r="N18" s="148" t="s">
        <v>1028</v>
      </c>
      <c r="O18" s="140"/>
    </row>
    <row r="19" spans="3:15" ht="24.75" customHeight="1">
      <c r="C19" s="117"/>
      <c r="D19" s="193" t="s">
        <v>59</v>
      </c>
      <c r="E19" s="193"/>
      <c r="F19" s="118"/>
      <c r="H19" s="140"/>
      <c r="I19" s="149" t="s">
        <v>905</v>
      </c>
      <c r="J19" s="150"/>
      <c r="K19" s="147" t="s">
        <v>1028</v>
      </c>
      <c r="L19" s="147" t="s">
        <v>1028</v>
      </c>
      <c r="M19" s="147"/>
      <c r="N19" s="148" t="s">
        <v>1028</v>
      </c>
      <c r="O19" s="140"/>
    </row>
    <row r="20" spans="3:15" ht="24.75" customHeight="1">
      <c r="C20" s="117"/>
      <c r="D20" s="193" t="s">
        <v>58</v>
      </c>
      <c r="E20" s="193"/>
      <c r="F20" s="118"/>
      <c r="H20" s="140"/>
      <c r="I20" s="149" t="s">
        <v>907</v>
      </c>
      <c r="J20" s="150"/>
      <c r="K20" s="147"/>
      <c r="L20" s="147" t="s">
        <v>1028</v>
      </c>
      <c r="M20" s="147"/>
      <c r="N20" s="148"/>
      <c r="O20" s="140"/>
    </row>
    <row r="21" spans="3:15" ht="24.75" customHeight="1">
      <c r="C21" s="117"/>
      <c r="D21" s="193" t="s">
        <v>60</v>
      </c>
      <c r="E21" s="193"/>
      <c r="F21" s="118"/>
      <c r="H21" s="140"/>
      <c r="I21" s="149" t="s">
        <v>912</v>
      </c>
      <c r="J21" s="150"/>
      <c r="K21" s="147"/>
      <c r="L21" s="147" t="s">
        <v>1028</v>
      </c>
      <c r="M21" s="147"/>
      <c r="N21" s="148"/>
      <c r="O21" s="140"/>
    </row>
    <row r="22" spans="3:15" ht="24.75" customHeight="1">
      <c r="C22" s="117"/>
      <c r="D22" s="193" t="s">
        <v>54</v>
      </c>
      <c r="E22" s="193"/>
      <c r="F22" s="118"/>
      <c r="H22" s="140"/>
      <c r="I22" s="149" t="s">
        <v>908</v>
      </c>
      <c r="J22" s="150"/>
      <c r="K22" s="147" t="s">
        <v>1028</v>
      </c>
      <c r="L22" s="147" t="s">
        <v>1028</v>
      </c>
      <c r="M22" s="147"/>
      <c r="N22" s="148" t="s">
        <v>1028</v>
      </c>
      <c r="O22" s="140"/>
    </row>
    <row r="23" spans="3:15" ht="24.75" customHeight="1" thickBot="1">
      <c r="C23" s="117"/>
      <c r="D23" s="192" t="s">
        <v>910</v>
      </c>
      <c r="E23" s="192"/>
      <c r="F23" s="118"/>
      <c r="H23" s="140"/>
      <c r="I23" s="151" t="s">
        <v>1029</v>
      </c>
      <c r="J23" s="152"/>
      <c r="K23" s="153" t="s">
        <v>1028</v>
      </c>
      <c r="L23" s="153" t="s">
        <v>1028</v>
      </c>
      <c r="M23" s="153"/>
      <c r="N23" s="154" t="s">
        <v>1028</v>
      </c>
      <c r="O23" s="140"/>
    </row>
    <row r="24" spans="3:15" ht="24.75" customHeight="1">
      <c r="C24" s="117"/>
      <c r="D24" s="193" t="s">
        <v>911</v>
      </c>
      <c r="E24" s="193"/>
      <c r="F24" s="118"/>
      <c r="H24" s="140"/>
      <c r="I24" s="155" t="s">
        <v>918</v>
      </c>
      <c r="J24" s="140"/>
      <c r="K24" s="140"/>
      <c r="L24" s="140"/>
      <c r="M24" s="140"/>
      <c r="N24" s="140"/>
      <c r="O24" s="140"/>
    </row>
    <row r="25" spans="3:15" ht="26.25" customHeight="1" thickBot="1">
      <c r="C25" s="120"/>
      <c r="D25" s="121"/>
      <c r="E25" s="121"/>
      <c r="F25" s="122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I20" sqref="I20"/>
    </sheetView>
  </sheetViews>
  <sheetFormatPr defaultRowHeight="13.5"/>
  <cols>
    <col min="1" max="1" width="4.125" style="77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36.5" customWidth="1"/>
  </cols>
  <sheetData>
    <row r="1" spans="1:7" s="107" customFormat="1" ht="27" customHeight="1">
      <c r="A1" s="75"/>
      <c r="B1" s="112" t="s">
        <v>1007</v>
      </c>
      <c r="C1" s="110"/>
      <c r="D1" s="110"/>
      <c r="E1" s="110"/>
      <c r="F1" s="110"/>
      <c r="G1" s="75"/>
    </row>
    <row r="2" spans="1:7" s="5" customFormat="1" ht="16.5" customHeight="1">
      <c r="A2" s="20"/>
      <c r="B2" s="109" t="s">
        <v>1375</v>
      </c>
      <c r="C2" s="109"/>
      <c r="D2" s="109"/>
      <c r="E2" s="109"/>
      <c r="F2" s="109"/>
      <c r="G2" s="20"/>
    </row>
    <row r="3" spans="1:7" s="5" customFormat="1" ht="18.75" customHeight="1">
      <c r="A3" s="132" t="s">
        <v>47</v>
      </c>
      <c r="B3" s="137" t="s">
        <v>1323</v>
      </c>
      <c r="C3" s="137" t="s">
        <v>411</v>
      </c>
      <c r="D3" s="137" t="s">
        <v>412</v>
      </c>
      <c r="E3" s="137" t="s">
        <v>413</v>
      </c>
      <c r="F3" s="137" t="s">
        <v>414</v>
      </c>
      <c r="G3" s="137" t="s">
        <v>921</v>
      </c>
    </row>
    <row r="4" spans="1:7" s="5" customFormat="1" ht="7.5" customHeight="1">
      <c r="A4" s="138"/>
      <c r="B4" s="139"/>
      <c r="C4" s="139"/>
      <c r="D4" s="139"/>
      <c r="E4" s="159"/>
      <c r="F4" s="139"/>
      <c r="G4" s="139"/>
    </row>
    <row r="5" spans="1:7" s="157" customFormat="1" ht="12">
      <c r="A5" s="133">
        <f t="shared" ref="A5:A43" si="0">ROW()-4</f>
        <v>1</v>
      </c>
      <c r="B5" s="186" t="s">
        <v>977</v>
      </c>
      <c r="C5" s="156" t="s">
        <v>1331</v>
      </c>
      <c r="D5" s="184" t="s">
        <v>978</v>
      </c>
      <c r="E5" s="186" t="s">
        <v>1329</v>
      </c>
      <c r="F5" s="184" t="s">
        <v>979</v>
      </c>
      <c r="G5" s="186" t="s">
        <v>976</v>
      </c>
    </row>
    <row r="6" spans="1:7" s="157" customFormat="1" ht="12">
      <c r="A6" s="133">
        <f t="shared" si="0"/>
        <v>2</v>
      </c>
      <c r="B6" s="186" t="s">
        <v>923</v>
      </c>
      <c r="C6" s="156" t="s">
        <v>1331</v>
      </c>
      <c r="D6" s="184" t="s">
        <v>612</v>
      </c>
      <c r="E6" s="186" t="s">
        <v>1330</v>
      </c>
      <c r="F6" s="184" t="s">
        <v>924</v>
      </c>
      <c r="G6" s="186" t="s">
        <v>922</v>
      </c>
    </row>
    <row r="7" spans="1:7" s="157" customFormat="1" ht="12">
      <c r="A7" s="133">
        <f t="shared" si="0"/>
        <v>3</v>
      </c>
      <c r="B7" s="186" t="s">
        <v>940</v>
      </c>
      <c r="C7" s="156" t="s">
        <v>1331</v>
      </c>
      <c r="D7" s="184" t="s">
        <v>1326</v>
      </c>
      <c r="E7" s="186" t="s">
        <v>1327</v>
      </c>
      <c r="F7" s="184" t="s">
        <v>1328</v>
      </c>
      <c r="G7" s="186" t="s">
        <v>939</v>
      </c>
    </row>
    <row r="8" spans="1:7" s="157" customFormat="1" ht="12">
      <c r="A8" s="133">
        <f t="shared" si="0"/>
        <v>4</v>
      </c>
      <c r="B8" s="187" t="s">
        <v>977</v>
      </c>
      <c r="C8" s="156" t="s">
        <v>1369</v>
      </c>
      <c r="D8" s="184" t="s">
        <v>978</v>
      </c>
      <c r="E8" s="187" t="s">
        <v>1329</v>
      </c>
      <c r="F8" s="184" t="s">
        <v>979</v>
      </c>
      <c r="G8" s="187" t="s">
        <v>976</v>
      </c>
    </row>
    <row r="9" spans="1:7" s="157" customFormat="1" ht="12">
      <c r="A9" s="133">
        <f t="shared" si="0"/>
        <v>5</v>
      </c>
      <c r="B9" s="187" t="s">
        <v>962</v>
      </c>
      <c r="C9" s="156" t="s">
        <v>1369</v>
      </c>
      <c r="D9" s="184" t="s">
        <v>963</v>
      </c>
      <c r="E9" s="187" t="s">
        <v>1338</v>
      </c>
      <c r="F9" s="184" t="s">
        <v>964</v>
      </c>
      <c r="G9" s="187" t="s">
        <v>1361</v>
      </c>
    </row>
    <row r="10" spans="1:7" s="157" customFormat="1" ht="12">
      <c r="A10" s="133">
        <f t="shared" si="0"/>
        <v>6</v>
      </c>
      <c r="B10" s="187" t="s">
        <v>960</v>
      </c>
      <c r="C10" s="156" t="s">
        <v>1369</v>
      </c>
      <c r="D10" s="184" t="s">
        <v>534</v>
      </c>
      <c r="E10" s="187" t="s">
        <v>1339</v>
      </c>
      <c r="F10" s="184" t="s">
        <v>961</v>
      </c>
      <c r="G10" s="187" t="s">
        <v>544</v>
      </c>
    </row>
    <row r="11" spans="1:7" s="157" customFormat="1" ht="12">
      <c r="A11" s="133">
        <f t="shared" si="0"/>
        <v>7</v>
      </c>
      <c r="B11" s="187" t="s">
        <v>929</v>
      </c>
      <c r="C11" s="156" t="s">
        <v>1369</v>
      </c>
      <c r="D11" s="184" t="s">
        <v>564</v>
      </c>
      <c r="E11" s="187" t="s">
        <v>1340</v>
      </c>
      <c r="F11" s="184" t="s">
        <v>930</v>
      </c>
      <c r="G11" s="187" t="s">
        <v>928</v>
      </c>
    </row>
    <row r="12" spans="1:7" s="157" customFormat="1" ht="12">
      <c r="A12" s="133">
        <f t="shared" si="0"/>
        <v>8</v>
      </c>
      <c r="B12" s="187" t="s">
        <v>937</v>
      </c>
      <c r="C12" s="156" t="s">
        <v>1369</v>
      </c>
      <c r="D12" s="184" t="s">
        <v>101</v>
      </c>
      <c r="E12" s="187" t="s">
        <v>1341</v>
      </c>
      <c r="F12" s="184" t="s">
        <v>938</v>
      </c>
      <c r="G12" s="187" t="s">
        <v>936</v>
      </c>
    </row>
    <row r="13" spans="1:7" s="157" customFormat="1" ht="12">
      <c r="A13" s="133">
        <f t="shared" si="0"/>
        <v>9</v>
      </c>
      <c r="B13" s="187" t="s">
        <v>1332</v>
      </c>
      <c r="C13" s="156" t="s">
        <v>1369</v>
      </c>
      <c r="D13" s="184" t="s">
        <v>612</v>
      </c>
      <c r="E13" s="187" t="s">
        <v>1342</v>
      </c>
      <c r="F13" s="184" t="s">
        <v>1343</v>
      </c>
      <c r="G13" s="187" t="s">
        <v>973</v>
      </c>
    </row>
    <row r="14" spans="1:7" s="157" customFormat="1" ht="12">
      <c r="A14" s="133">
        <f t="shared" si="0"/>
        <v>10</v>
      </c>
      <c r="B14" s="187" t="s">
        <v>923</v>
      </c>
      <c r="C14" s="156" t="s">
        <v>1369</v>
      </c>
      <c r="D14" s="184" t="s">
        <v>612</v>
      </c>
      <c r="E14" s="187" t="s">
        <v>1330</v>
      </c>
      <c r="F14" s="184" t="s">
        <v>924</v>
      </c>
      <c r="G14" s="187" t="s">
        <v>922</v>
      </c>
    </row>
    <row r="15" spans="1:7" s="157" customFormat="1" ht="12">
      <c r="A15" s="133">
        <f t="shared" si="0"/>
        <v>11</v>
      </c>
      <c r="B15" s="187" t="s">
        <v>1333</v>
      </c>
      <c r="C15" s="156" t="s">
        <v>1369</v>
      </c>
      <c r="D15" s="184" t="s">
        <v>636</v>
      </c>
      <c r="E15" s="187" t="s">
        <v>1344</v>
      </c>
      <c r="F15" s="184" t="s">
        <v>1345</v>
      </c>
      <c r="G15" s="187" t="s">
        <v>925</v>
      </c>
    </row>
    <row r="16" spans="1:7" s="157" customFormat="1" ht="12">
      <c r="A16" s="133">
        <f t="shared" si="0"/>
        <v>12</v>
      </c>
      <c r="B16" s="187" t="s">
        <v>933</v>
      </c>
      <c r="C16" s="156" t="s">
        <v>1369</v>
      </c>
      <c r="D16" s="184" t="s">
        <v>934</v>
      </c>
      <c r="E16" s="187" t="s">
        <v>1346</v>
      </c>
      <c r="F16" s="184" t="s">
        <v>935</v>
      </c>
      <c r="G16" s="187" t="s">
        <v>932</v>
      </c>
    </row>
    <row r="17" spans="1:7" s="157" customFormat="1" ht="12">
      <c r="A17" s="133">
        <f t="shared" si="0"/>
        <v>13</v>
      </c>
      <c r="B17" s="187" t="s">
        <v>947</v>
      </c>
      <c r="C17" s="156" t="s">
        <v>1369</v>
      </c>
      <c r="D17" s="184" t="s">
        <v>669</v>
      </c>
      <c r="E17" s="187" t="s">
        <v>1347</v>
      </c>
      <c r="F17" s="184" t="s">
        <v>948</v>
      </c>
      <c r="G17" s="187" t="s">
        <v>946</v>
      </c>
    </row>
    <row r="18" spans="1:7" s="157" customFormat="1" ht="12">
      <c r="A18" s="133">
        <f t="shared" si="0"/>
        <v>14</v>
      </c>
      <c r="B18" s="187" t="s">
        <v>958</v>
      </c>
      <c r="C18" s="156" t="s">
        <v>1369</v>
      </c>
      <c r="D18" s="184" t="s">
        <v>689</v>
      </c>
      <c r="E18" s="187" t="s">
        <v>1348</v>
      </c>
      <c r="F18" s="184" t="s">
        <v>959</v>
      </c>
      <c r="G18" s="187" t="s">
        <v>957</v>
      </c>
    </row>
    <row r="19" spans="1:7" s="157" customFormat="1" ht="12">
      <c r="A19" s="133">
        <f t="shared" si="0"/>
        <v>15</v>
      </c>
      <c r="B19" s="187" t="s">
        <v>1334</v>
      </c>
      <c r="C19" s="156" t="s">
        <v>1369</v>
      </c>
      <c r="D19" s="184" t="s">
        <v>689</v>
      </c>
      <c r="E19" s="187" t="s">
        <v>1349</v>
      </c>
      <c r="F19" s="184" t="s">
        <v>1350</v>
      </c>
      <c r="G19" s="187" t="s">
        <v>957</v>
      </c>
    </row>
    <row r="20" spans="1:7" s="157" customFormat="1" ht="12">
      <c r="A20" s="133">
        <f t="shared" si="0"/>
        <v>16</v>
      </c>
      <c r="B20" s="187" t="s">
        <v>943</v>
      </c>
      <c r="C20" s="156" t="s">
        <v>1369</v>
      </c>
      <c r="D20" s="184" t="s">
        <v>944</v>
      </c>
      <c r="E20" s="187" t="s">
        <v>1351</v>
      </c>
      <c r="F20" s="184" t="s">
        <v>945</v>
      </c>
      <c r="G20" s="187" t="s">
        <v>942</v>
      </c>
    </row>
    <row r="21" spans="1:7" s="157" customFormat="1" ht="12">
      <c r="A21" s="133">
        <f t="shared" si="0"/>
        <v>17</v>
      </c>
      <c r="B21" s="187" t="s">
        <v>967</v>
      </c>
      <c r="C21" s="156" t="s">
        <v>1369</v>
      </c>
      <c r="D21" s="184" t="s">
        <v>704</v>
      </c>
      <c r="E21" s="187" t="s">
        <v>1352</v>
      </c>
      <c r="F21" s="184" t="s">
        <v>968</v>
      </c>
      <c r="G21" s="187" t="s">
        <v>966</v>
      </c>
    </row>
    <row r="22" spans="1:7" s="157" customFormat="1" ht="12">
      <c r="A22" s="133">
        <f t="shared" si="0"/>
        <v>18</v>
      </c>
      <c r="B22" s="187" t="s">
        <v>965</v>
      </c>
      <c r="C22" s="156" t="s">
        <v>1369</v>
      </c>
      <c r="D22" s="184" t="s">
        <v>707</v>
      </c>
      <c r="E22" s="187" t="s">
        <v>1353</v>
      </c>
      <c r="F22" s="184" t="s">
        <v>709</v>
      </c>
      <c r="G22" s="187" t="s">
        <v>424</v>
      </c>
    </row>
    <row r="23" spans="1:7" s="157" customFormat="1" ht="12">
      <c r="A23" s="133">
        <f t="shared" si="0"/>
        <v>19</v>
      </c>
      <c r="B23" s="187" t="s">
        <v>1335</v>
      </c>
      <c r="C23" s="156" t="s">
        <v>1369</v>
      </c>
      <c r="D23" s="184" t="s">
        <v>752</v>
      </c>
      <c r="E23" s="187" t="s">
        <v>1354</v>
      </c>
      <c r="F23" s="184" t="s">
        <v>1355</v>
      </c>
      <c r="G23" s="187" t="s">
        <v>949</v>
      </c>
    </row>
    <row r="24" spans="1:7" s="157" customFormat="1" ht="12">
      <c r="A24" s="133">
        <f t="shared" si="0"/>
        <v>20</v>
      </c>
      <c r="B24" s="187" t="s">
        <v>952</v>
      </c>
      <c r="C24" s="156" t="s">
        <v>1369</v>
      </c>
      <c r="D24" s="184" t="s">
        <v>770</v>
      </c>
      <c r="E24" s="187" t="s">
        <v>1356</v>
      </c>
      <c r="F24" s="184" t="s">
        <v>953</v>
      </c>
      <c r="G24" s="187" t="s">
        <v>951</v>
      </c>
    </row>
    <row r="25" spans="1:7" s="157" customFormat="1" ht="12">
      <c r="A25" s="133">
        <f t="shared" si="0"/>
        <v>21</v>
      </c>
      <c r="B25" s="187" t="s">
        <v>970</v>
      </c>
      <c r="C25" s="156" t="s">
        <v>1369</v>
      </c>
      <c r="D25" s="184" t="s">
        <v>971</v>
      </c>
      <c r="E25" s="187" t="s">
        <v>1357</v>
      </c>
      <c r="F25" s="184" t="s">
        <v>972</v>
      </c>
      <c r="G25" s="187" t="s">
        <v>969</v>
      </c>
    </row>
    <row r="26" spans="1:7" s="157" customFormat="1" ht="12">
      <c r="A26" s="133">
        <f t="shared" si="0"/>
        <v>22</v>
      </c>
      <c r="B26" s="187" t="s">
        <v>954</v>
      </c>
      <c r="C26" s="156" t="s">
        <v>1369</v>
      </c>
      <c r="D26" s="184" t="s">
        <v>955</v>
      </c>
      <c r="E26" s="187" t="s">
        <v>1358</v>
      </c>
      <c r="F26" s="184" t="s">
        <v>956</v>
      </c>
      <c r="G26" s="187" t="s">
        <v>478</v>
      </c>
    </row>
    <row r="27" spans="1:7" s="157" customFormat="1" ht="12">
      <c r="A27" s="133">
        <f t="shared" si="0"/>
        <v>23</v>
      </c>
      <c r="B27" s="187" t="s">
        <v>1336</v>
      </c>
      <c r="C27" s="156" t="s">
        <v>1369</v>
      </c>
      <c r="D27" s="184" t="s">
        <v>826</v>
      </c>
      <c r="E27" s="187" t="s">
        <v>1359</v>
      </c>
      <c r="F27" s="184" t="s">
        <v>1360</v>
      </c>
      <c r="G27" s="187" t="s">
        <v>1362</v>
      </c>
    </row>
    <row r="28" spans="1:7" s="157" customFormat="1" ht="12">
      <c r="A28" s="133">
        <f t="shared" si="0"/>
        <v>24</v>
      </c>
      <c r="B28" s="187" t="s">
        <v>1337</v>
      </c>
      <c r="C28" s="156" t="s">
        <v>1369</v>
      </c>
      <c r="D28" s="188" t="s">
        <v>931</v>
      </c>
      <c r="E28" s="188" t="s">
        <v>1363</v>
      </c>
      <c r="F28" s="188" t="s">
        <v>595</v>
      </c>
      <c r="G28" s="187" t="s">
        <v>1364</v>
      </c>
    </row>
    <row r="29" spans="1:7" s="157" customFormat="1" ht="12">
      <c r="A29" s="133">
        <f t="shared" si="0"/>
        <v>25</v>
      </c>
      <c r="B29" s="187" t="s">
        <v>940</v>
      </c>
      <c r="C29" s="156" t="s">
        <v>1369</v>
      </c>
      <c r="D29" s="184" t="s">
        <v>885</v>
      </c>
      <c r="E29" s="187" t="s">
        <v>1327</v>
      </c>
      <c r="F29" s="184" t="s">
        <v>1328</v>
      </c>
      <c r="G29" s="187" t="s">
        <v>1367</v>
      </c>
    </row>
    <row r="30" spans="1:7" s="157" customFormat="1" ht="12">
      <c r="A30" s="133">
        <f t="shared" si="0"/>
        <v>26</v>
      </c>
      <c r="B30" s="187" t="s">
        <v>1365</v>
      </c>
      <c r="C30" s="156" t="s">
        <v>1369</v>
      </c>
      <c r="D30" s="184" t="s">
        <v>885</v>
      </c>
      <c r="E30" s="187" t="s">
        <v>1327</v>
      </c>
      <c r="F30" s="184" t="s">
        <v>1366</v>
      </c>
      <c r="G30" s="187" t="s">
        <v>1368</v>
      </c>
    </row>
    <row r="31" spans="1:7" s="157" customFormat="1" ht="12">
      <c r="A31" s="133">
        <f t="shared" si="0"/>
        <v>27</v>
      </c>
      <c r="B31" s="189" t="s">
        <v>926</v>
      </c>
      <c r="C31" s="156" t="s">
        <v>1374</v>
      </c>
      <c r="D31" s="190">
        <v>7370125</v>
      </c>
      <c r="E31" s="189" t="s">
        <v>987</v>
      </c>
      <c r="F31" s="191" t="s">
        <v>927</v>
      </c>
      <c r="G31" s="189" t="s">
        <v>925</v>
      </c>
    </row>
    <row r="32" spans="1:7" s="157" customFormat="1" ht="12">
      <c r="A32" s="133">
        <f t="shared" si="0"/>
        <v>28</v>
      </c>
      <c r="B32" s="189" t="s">
        <v>929</v>
      </c>
      <c r="C32" s="156" t="s">
        <v>1374</v>
      </c>
      <c r="D32" s="190">
        <v>7370142</v>
      </c>
      <c r="E32" s="189" t="s">
        <v>565</v>
      </c>
      <c r="F32" s="191" t="s">
        <v>930</v>
      </c>
      <c r="G32" s="189" t="s">
        <v>928</v>
      </c>
    </row>
    <row r="33" spans="1:7" s="157" customFormat="1" ht="12">
      <c r="A33" s="133">
        <f t="shared" si="0"/>
        <v>29</v>
      </c>
      <c r="B33" s="189" t="s">
        <v>937</v>
      </c>
      <c r="C33" s="156" t="s">
        <v>1374</v>
      </c>
      <c r="D33" s="190">
        <v>7370112</v>
      </c>
      <c r="E33" s="189" t="s">
        <v>988</v>
      </c>
      <c r="F33" s="191" t="s">
        <v>938</v>
      </c>
      <c r="G33" s="189" t="s">
        <v>936</v>
      </c>
    </row>
    <row r="34" spans="1:7" s="157" customFormat="1" ht="12">
      <c r="A34" s="133">
        <f t="shared" si="0"/>
        <v>30</v>
      </c>
      <c r="B34" s="189" t="s">
        <v>1370</v>
      </c>
      <c r="C34" s="156" t="s">
        <v>1374</v>
      </c>
      <c r="D34" s="190">
        <v>7370045</v>
      </c>
      <c r="E34" s="189" t="s">
        <v>1371</v>
      </c>
      <c r="F34" s="191" t="s">
        <v>1372</v>
      </c>
      <c r="G34" s="189" t="s">
        <v>1373</v>
      </c>
    </row>
    <row r="35" spans="1:7" s="157" customFormat="1" ht="12">
      <c r="A35" s="133">
        <f t="shared" si="0"/>
        <v>31</v>
      </c>
      <c r="B35" s="189" t="s">
        <v>947</v>
      </c>
      <c r="C35" s="156" t="s">
        <v>1374</v>
      </c>
      <c r="D35" s="190">
        <v>7370935</v>
      </c>
      <c r="E35" s="189" t="s">
        <v>990</v>
      </c>
      <c r="F35" s="191" t="s">
        <v>948</v>
      </c>
      <c r="G35" s="189" t="s">
        <v>946</v>
      </c>
    </row>
    <row r="36" spans="1:7" s="157" customFormat="1" ht="12">
      <c r="A36" s="133">
        <f t="shared" si="0"/>
        <v>32</v>
      </c>
      <c r="B36" s="189" t="s">
        <v>950</v>
      </c>
      <c r="C36" s="156" t="s">
        <v>1374</v>
      </c>
      <c r="D36" s="190">
        <v>7370051</v>
      </c>
      <c r="E36" s="189" t="s">
        <v>991</v>
      </c>
      <c r="F36" s="191" t="s">
        <v>980</v>
      </c>
      <c r="G36" s="189" t="s">
        <v>949</v>
      </c>
    </row>
    <row r="37" spans="1:7" s="157" customFormat="1" ht="12">
      <c r="A37" s="133">
        <f t="shared" si="0"/>
        <v>33</v>
      </c>
      <c r="B37" s="189" t="s">
        <v>954</v>
      </c>
      <c r="C37" s="156" t="s">
        <v>1374</v>
      </c>
      <c r="D37" s="190">
        <v>7378517</v>
      </c>
      <c r="E37" s="189" t="s">
        <v>992</v>
      </c>
      <c r="F37" s="191" t="s">
        <v>956</v>
      </c>
      <c r="G37" s="189" t="s">
        <v>478</v>
      </c>
    </row>
    <row r="38" spans="1:7">
      <c r="A38" s="133">
        <f t="shared" si="0"/>
        <v>34</v>
      </c>
      <c r="B38" s="189" t="s">
        <v>958</v>
      </c>
      <c r="C38" s="156" t="s">
        <v>1374</v>
      </c>
      <c r="D38" s="190">
        <v>7370911</v>
      </c>
      <c r="E38" s="189" t="s">
        <v>993</v>
      </c>
      <c r="F38" s="191" t="s">
        <v>959</v>
      </c>
      <c r="G38" s="189" t="s">
        <v>957</v>
      </c>
    </row>
    <row r="39" spans="1:7">
      <c r="A39" s="133">
        <f t="shared" si="0"/>
        <v>35</v>
      </c>
      <c r="B39" s="189" t="s">
        <v>962</v>
      </c>
      <c r="C39" s="156" t="s">
        <v>1374</v>
      </c>
      <c r="D39" s="190">
        <v>7370024</v>
      </c>
      <c r="E39" s="189" t="s">
        <v>994</v>
      </c>
      <c r="F39" s="191" t="s">
        <v>964</v>
      </c>
      <c r="G39" s="189" t="s">
        <v>1361</v>
      </c>
    </row>
    <row r="40" spans="1:7">
      <c r="A40" s="133">
        <f t="shared" si="0"/>
        <v>36</v>
      </c>
      <c r="B40" s="189" t="s">
        <v>967</v>
      </c>
      <c r="C40" s="156" t="s">
        <v>1374</v>
      </c>
      <c r="D40" s="190">
        <v>7370154</v>
      </c>
      <c r="E40" s="189" t="s">
        <v>995</v>
      </c>
      <c r="F40" s="191" t="s">
        <v>968</v>
      </c>
      <c r="G40" s="189" t="s">
        <v>966</v>
      </c>
    </row>
    <row r="41" spans="1:7">
      <c r="A41" s="133">
        <f t="shared" si="0"/>
        <v>37</v>
      </c>
      <c r="B41" s="189" t="s">
        <v>974</v>
      </c>
      <c r="C41" s="156" t="s">
        <v>1374</v>
      </c>
      <c r="D41" s="190">
        <v>7370143</v>
      </c>
      <c r="E41" s="189" t="s">
        <v>996</v>
      </c>
      <c r="F41" s="191" t="s">
        <v>975</v>
      </c>
      <c r="G41" s="189" t="s">
        <v>973</v>
      </c>
    </row>
    <row r="42" spans="1:7">
      <c r="A42" s="133">
        <f t="shared" si="0"/>
        <v>38</v>
      </c>
      <c r="B42" s="189" t="s">
        <v>977</v>
      </c>
      <c r="C42" s="156" t="s">
        <v>1374</v>
      </c>
      <c r="D42" s="190">
        <v>7372517</v>
      </c>
      <c r="E42" s="189" t="s">
        <v>997</v>
      </c>
      <c r="F42" s="191" t="s">
        <v>981</v>
      </c>
      <c r="G42" s="189" t="s">
        <v>976</v>
      </c>
    </row>
    <row r="43" spans="1:7">
      <c r="A43" s="133">
        <f t="shared" si="0"/>
        <v>39</v>
      </c>
      <c r="B43" s="189" t="s">
        <v>940</v>
      </c>
      <c r="C43" s="156" t="s">
        <v>1374</v>
      </c>
      <c r="D43" s="190">
        <v>7372213</v>
      </c>
      <c r="E43" s="189" t="s">
        <v>989</v>
      </c>
      <c r="F43" s="191" t="s">
        <v>941</v>
      </c>
      <c r="G43" s="189" t="s">
        <v>939</v>
      </c>
    </row>
  </sheetData>
  <autoFilter ref="A4:G37">
    <sortState ref="A5:G427">
      <sortCondition ref="E4:E42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7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 activeCell="B33" sqref="B33"/>
    </sheetView>
  </sheetViews>
  <sheetFormatPr defaultRowHeight="13.5"/>
  <cols>
    <col min="1" max="1" width="5.25" style="5" customWidth="1"/>
    <col min="2" max="2" width="11.5" style="5" customWidth="1"/>
    <col min="3" max="3" width="50.5" style="5" customWidth="1"/>
    <col min="4" max="7" width="14.75" style="5" customWidth="1"/>
    <col min="8" max="16384" width="9" style="5"/>
  </cols>
  <sheetData>
    <row r="1" spans="1:7" ht="27" customHeight="1">
      <c r="B1" s="35" t="s">
        <v>999</v>
      </c>
      <c r="C1" s="35"/>
      <c r="D1" s="35"/>
      <c r="E1" s="35"/>
      <c r="F1" s="35"/>
      <c r="G1" s="35"/>
    </row>
    <row r="2" spans="1:7" ht="16.5" customHeight="1">
      <c r="B2" s="5" t="s">
        <v>1319</v>
      </c>
    </row>
    <row r="3" spans="1:7" ht="59.25" customHeight="1">
      <c r="A3" s="6" t="s">
        <v>48</v>
      </c>
      <c r="B3" s="7" t="s">
        <v>35</v>
      </c>
      <c r="C3" s="34" t="s">
        <v>53</v>
      </c>
      <c r="D3" s="89" t="s">
        <v>392</v>
      </c>
      <c r="E3" s="90" t="s">
        <v>395</v>
      </c>
      <c r="F3" s="90" t="s">
        <v>393</v>
      </c>
      <c r="G3" s="90" t="s">
        <v>394</v>
      </c>
    </row>
    <row r="4" spans="1:7" ht="18.75" customHeight="1">
      <c r="A4" s="36">
        <f t="shared" ref="A4:A6" si="0">ROW()-3</f>
        <v>1</v>
      </c>
      <c r="B4" s="88" t="s">
        <v>82</v>
      </c>
      <c r="C4" s="105" t="s">
        <v>409</v>
      </c>
      <c r="D4" s="8" t="s">
        <v>83</v>
      </c>
      <c r="E4" s="9"/>
      <c r="F4" s="9" t="s">
        <v>83</v>
      </c>
      <c r="G4" s="9" t="s">
        <v>83</v>
      </c>
    </row>
    <row r="5" spans="1:7" ht="18.75" customHeight="1">
      <c r="A5" s="36">
        <f t="shared" si="0"/>
        <v>2</v>
      </c>
      <c r="B5" s="88" t="s">
        <v>84</v>
      </c>
      <c r="C5" s="105" t="s">
        <v>410</v>
      </c>
      <c r="D5" s="8"/>
      <c r="E5" s="9"/>
      <c r="F5" s="9" t="s">
        <v>83</v>
      </c>
      <c r="G5" s="9" t="s">
        <v>83</v>
      </c>
    </row>
    <row r="6" spans="1:7" ht="18.75" customHeight="1">
      <c r="A6" s="36">
        <f t="shared" si="0"/>
        <v>3</v>
      </c>
      <c r="B6" s="88" t="s">
        <v>85</v>
      </c>
      <c r="C6" s="105" t="s">
        <v>408</v>
      </c>
      <c r="D6" s="9" t="s">
        <v>81</v>
      </c>
      <c r="E6" s="9" t="s">
        <v>81</v>
      </c>
      <c r="F6" s="9"/>
      <c r="G6" s="9" t="s">
        <v>81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2"/>
  <sheetViews>
    <sheetView showGridLines="0" view="pageBreakPreview" zoomScale="80" zoomScaleNormal="90" zoomScaleSheetLayoutView="80" workbookViewId="0">
      <pane xSplit="2" ySplit="6" topLeftCell="L7" activePane="bottomRight" state="frozen"/>
      <selection activeCell="B1" sqref="B1"/>
      <selection pane="topRight" activeCell="B1" sqref="B1"/>
      <selection pane="bottomLeft" activeCell="B1" sqref="B1"/>
      <selection pane="bottomRight" activeCell="V33" sqref="V33"/>
    </sheetView>
  </sheetViews>
  <sheetFormatPr defaultRowHeight="13.5"/>
  <cols>
    <col min="1" max="1" width="4.125" style="20" customWidth="1"/>
    <col min="2" max="2" width="39.625" style="15" customWidth="1"/>
    <col min="3" max="3" width="12.625" style="166" customWidth="1"/>
    <col min="4" max="4" width="31.625" style="15" customWidth="1"/>
    <col min="5" max="5" width="12.75" style="23" customWidth="1"/>
    <col min="6" max="6" width="8.625" style="23" customWidth="1"/>
    <col min="7" max="7" width="8.625" style="24" customWidth="1"/>
    <col min="8" max="8" width="8.625" style="25" customWidth="1"/>
    <col min="9" max="10" width="8.625" style="24" customWidth="1"/>
    <col min="11" max="11" width="8.625" style="26" customWidth="1"/>
    <col min="12" max="12" width="8.625" style="27" customWidth="1"/>
    <col min="13" max="14" width="8.625" style="23" customWidth="1"/>
    <col min="15" max="15" width="8.625" style="20" customWidth="1"/>
    <col min="16" max="16" width="8.625" style="11" customWidth="1"/>
    <col min="17" max="17" width="8.625" style="21" customWidth="1"/>
    <col min="18" max="18" width="8.625" style="22" customWidth="1"/>
    <col min="19" max="19" width="8.625" style="28" customWidth="1"/>
    <col min="20" max="20" width="8.625" style="11" customWidth="1"/>
    <col min="21" max="21" width="8.625" style="20" customWidth="1"/>
    <col min="22" max="22" width="8.625" style="11" customWidth="1"/>
    <col min="23" max="23" width="8.625" style="23" customWidth="1"/>
    <col min="24" max="24" width="8.625" style="22" customWidth="1"/>
    <col min="25" max="25" width="8.625" style="29" customWidth="1"/>
    <col min="26" max="28" width="8.625" style="20" customWidth="1"/>
    <col min="29" max="29" width="8.625" style="23" customWidth="1"/>
    <col min="30" max="30" width="8.625" style="29" customWidth="1"/>
    <col min="31" max="32" width="8.625" style="11" customWidth="1"/>
    <col min="33" max="16384" width="9" style="20"/>
  </cols>
  <sheetData>
    <row r="1" spans="1:34" ht="27" customHeight="1">
      <c r="B1" s="30" t="s">
        <v>1000</v>
      </c>
      <c r="D1" s="24"/>
      <c r="E1" s="24"/>
      <c r="F1" s="24"/>
      <c r="H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4" ht="17.25" customHeight="1">
      <c r="B2" s="108" t="s">
        <v>1320</v>
      </c>
      <c r="D2" s="24"/>
      <c r="E2" s="24"/>
      <c r="F2" s="24"/>
      <c r="H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4" s="39" customFormat="1" ht="16.5" customHeight="1">
      <c r="A3" s="199" t="s">
        <v>1009</v>
      </c>
      <c r="B3" s="202" t="s">
        <v>45</v>
      </c>
      <c r="C3" s="220" t="s">
        <v>1010</v>
      </c>
      <c r="D3" s="222" t="s">
        <v>11</v>
      </c>
      <c r="E3" s="220" t="s">
        <v>12</v>
      </c>
      <c r="F3" s="215" t="s">
        <v>13</v>
      </c>
      <c r="G3" s="215"/>
      <c r="H3" s="215" t="s">
        <v>36</v>
      </c>
      <c r="I3" s="215" t="s">
        <v>24</v>
      </c>
      <c r="J3" s="215"/>
      <c r="K3" s="215" t="s">
        <v>14</v>
      </c>
      <c r="L3" s="215"/>
      <c r="M3" s="213" t="s">
        <v>1011</v>
      </c>
      <c r="N3" s="204" t="s">
        <v>37</v>
      </c>
      <c r="O3" s="205"/>
      <c r="P3" s="206"/>
      <c r="Q3" s="207" t="s">
        <v>43</v>
      </c>
      <c r="R3" s="208"/>
      <c r="S3" s="209"/>
      <c r="T3" s="210" t="s">
        <v>38</v>
      </c>
      <c r="U3" s="211"/>
      <c r="V3" s="212"/>
      <c r="W3" s="224" t="s">
        <v>39</v>
      </c>
      <c r="X3" s="225"/>
      <c r="Y3" s="226"/>
      <c r="Z3" s="227" t="s">
        <v>42</v>
      </c>
      <c r="AA3" s="228"/>
      <c r="AB3" s="228"/>
      <c r="AC3" s="232" t="s">
        <v>40</v>
      </c>
      <c r="AD3" s="233"/>
      <c r="AE3" s="230" t="s">
        <v>41</v>
      </c>
      <c r="AF3" s="231"/>
      <c r="AG3" s="229" t="s">
        <v>1048</v>
      </c>
      <c r="AH3" s="229"/>
    </row>
    <row r="4" spans="1:34" s="42" customFormat="1" ht="11.25" customHeight="1">
      <c r="A4" s="200"/>
      <c r="B4" s="202"/>
      <c r="C4" s="220"/>
      <c r="D4" s="222"/>
      <c r="E4" s="220"/>
      <c r="F4" s="215"/>
      <c r="G4" s="215"/>
      <c r="H4" s="215"/>
      <c r="I4" s="215"/>
      <c r="J4" s="215"/>
      <c r="K4" s="215"/>
      <c r="L4" s="215"/>
      <c r="M4" s="214"/>
      <c r="N4" s="217" t="s">
        <v>25</v>
      </c>
      <c r="O4" s="40"/>
      <c r="P4" s="201" t="s">
        <v>26</v>
      </c>
      <c r="Q4" s="201" t="s">
        <v>27</v>
      </c>
      <c r="R4" s="201" t="s">
        <v>28</v>
      </c>
      <c r="S4" s="201" t="s">
        <v>29</v>
      </c>
      <c r="T4" s="217" t="s">
        <v>25</v>
      </c>
      <c r="U4" s="40"/>
      <c r="V4" s="201" t="s">
        <v>26</v>
      </c>
      <c r="W4" s="217" t="s">
        <v>25</v>
      </c>
      <c r="X4" s="40"/>
      <c r="Y4" s="201" t="s">
        <v>26</v>
      </c>
      <c r="Z4" s="219" t="s">
        <v>399</v>
      </c>
      <c r="AA4" s="41"/>
      <c r="AB4" s="41"/>
      <c r="AC4" s="201" t="s">
        <v>982</v>
      </c>
      <c r="AD4" s="201" t="s">
        <v>30</v>
      </c>
      <c r="AE4" s="201" t="s">
        <v>982</v>
      </c>
      <c r="AF4" s="201" t="s">
        <v>30</v>
      </c>
      <c r="AG4" s="200" t="s">
        <v>1049</v>
      </c>
      <c r="AH4" s="200" t="s">
        <v>1050</v>
      </c>
    </row>
    <row r="5" spans="1:34" s="42" customFormat="1" ht="24" customHeight="1">
      <c r="A5" s="201"/>
      <c r="B5" s="203"/>
      <c r="C5" s="221"/>
      <c r="D5" s="223"/>
      <c r="E5" s="221"/>
      <c r="F5" s="161" t="s">
        <v>31</v>
      </c>
      <c r="G5" s="161" t="s">
        <v>32</v>
      </c>
      <c r="H5" s="161" t="s">
        <v>32</v>
      </c>
      <c r="I5" s="161" t="s">
        <v>31</v>
      </c>
      <c r="J5" s="161" t="s">
        <v>32</v>
      </c>
      <c r="K5" s="161" t="s">
        <v>31</v>
      </c>
      <c r="L5" s="161" t="s">
        <v>32</v>
      </c>
      <c r="M5" s="214"/>
      <c r="N5" s="218"/>
      <c r="O5" s="92" t="s">
        <v>52</v>
      </c>
      <c r="P5" s="216"/>
      <c r="Q5" s="216"/>
      <c r="R5" s="216"/>
      <c r="S5" s="216"/>
      <c r="T5" s="218"/>
      <c r="U5" s="97" t="s">
        <v>16</v>
      </c>
      <c r="V5" s="216"/>
      <c r="W5" s="218"/>
      <c r="X5" s="97" t="s">
        <v>16</v>
      </c>
      <c r="Y5" s="216"/>
      <c r="Z5" s="218"/>
      <c r="AA5" s="96" t="s">
        <v>33</v>
      </c>
      <c r="AB5" s="97" t="s">
        <v>34</v>
      </c>
      <c r="AC5" s="216"/>
      <c r="AD5" s="216"/>
      <c r="AE5" s="216"/>
      <c r="AF5" s="216"/>
      <c r="AG5" s="201"/>
      <c r="AH5" s="201"/>
    </row>
    <row r="6" spans="1:34" s="42" customFormat="1" ht="11.25" customHeight="1">
      <c r="A6" s="44"/>
      <c r="B6" s="87"/>
      <c r="C6" s="87"/>
      <c r="D6" s="87"/>
      <c r="E6" s="87"/>
      <c r="F6" s="93"/>
      <c r="G6" s="93"/>
      <c r="H6" s="93"/>
      <c r="I6" s="93"/>
      <c r="J6" s="93"/>
      <c r="K6" s="93"/>
      <c r="L6" s="93"/>
      <c r="M6" s="81"/>
      <c r="N6" s="43"/>
      <c r="O6" s="94"/>
      <c r="P6" s="43"/>
      <c r="Q6" s="43"/>
      <c r="R6" s="43"/>
      <c r="S6" s="43"/>
      <c r="T6" s="43"/>
      <c r="U6" s="95"/>
      <c r="V6" s="43"/>
      <c r="W6" s="43"/>
      <c r="X6" s="95"/>
      <c r="Y6" s="43"/>
      <c r="Z6" s="43"/>
      <c r="AA6" s="95"/>
      <c r="AB6" s="95"/>
      <c r="AC6" s="44"/>
      <c r="AD6" s="44"/>
      <c r="AE6" s="44"/>
      <c r="AF6" s="44"/>
      <c r="AG6" s="44"/>
      <c r="AH6" s="44"/>
    </row>
    <row r="7" spans="1:34" s="49" customFormat="1" ht="13.5" customHeight="1">
      <c r="A7" s="130">
        <f t="shared" ref="A7:A26" si="0">ROW()-6</f>
        <v>1</v>
      </c>
      <c r="B7" s="169" t="s">
        <v>206</v>
      </c>
      <c r="C7" s="170" t="s">
        <v>61</v>
      </c>
      <c r="D7" s="169" t="s">
        <v>207</v>
      </c>
      <c r="E7" s="170" t="s">
        <v>1051</v>
      </c>
      <c r="F7" s="171">
        <v>1</v>
      </c>
      <c r="G7" s="171">
        <v>1</v>
      </c>
      <c r="H7" s="171">
        <v>1</v>
      </c>
      <c r="I7" s="171">
        <v>1</v>
      </c>
      <c r="J7" s="171"/>
      <c r="K7" s="171"/>
      <c r="L7" s="171"/>
      <c r="M7" s="171"/>
      <c r="N7" s="171">
        <v>1</v>
      </c>
      <c r="O7" s="172">
        <v>223</v>
      </c>
      <c r="P7" s="171"/>
      <c r="Q7" s="172"/>
      <c r="R7" s="172">
        <v>1</v>
      </c>
      <c r="S7" s="172">
        <v>221</v>
      </c>
      <c r="T7" s="171"/>
      <c r="U7" s="172"/>
      <c r="V7" s="171">
        <v>1</v>
      </c>
      <c r="W7" s="171">
        <v>1</v>
      </c>
      <c r="X7" s="172">
        <v>104</v>
      </c>
      <c r="Y7" s="171"/>
      <c r="Z7" s="172"/>
      <c r="AA7" s="172"/>
      <c r="AB7" s="172"/>
      <c r="AC7" s="171"/>
      <c r="AD7" s="171">
        <v>1</v>
      </c>
      <c r="AE7" s="171">
        <v>1</v>
      </c>
      <c r="AF7" s="171"/>
      <c r="AG7" s="171"/>
      <c r="AH7" s="171">
        <v>1</v>
      </c>
    </row>
    <row r="8" spans="1:34" s="49" customFormat="1" ht="13.5" customHeight="1">
      <c r="A8" s="130">
        <f t="shared" si="0"/>
        <v>2</v>
      </c>
      <c r="B8" s="169" t="s">
        <v>208</v>
      </c>
      <c r="C8" s="170" t="s">
        <v>61</v>
      </c>
      <c r="D8" s="169" t="s">
        <v>209</v>
      </c>
      <c r="E8" s="170" t="s">
        <v>1052</v>
      </c>
      <c r="F8" s="171"/>
      <c r="G8" s="171"/>
      <c r="H8" s="171"/>
      <c r="I8" s="171">
        <v>1</v>
      </c>
      <c r="J8" s="171"/>
      <c r="K8" s="171"/>
      <c r="L8" s="171"/>
      <c r="M8" s="171"/>
      <c r="N8" s="171">
        <v>1</v>
      </c>
      <c r="O8" s="172">
        <v>486</v>
      </c>
      <c r="P8" s="171"/>
      <c r="Q8" s="172">
        <v>4</v>
      </c>
      <c r="R8" s="172">
        <v>0</v>
      </c>
      <c r="S8" s="172">
        <v>482</v>
      </c>
      <c r="T8" s="171"/>
      <c r="U8" s="172"/>
      <c r="V8" s="171">
        <v>1</v>
      </c>
      <c r="W8" s="171"/>
      <c r="X8" s="172"/>
      <c r="Y8" s="171"/>
      <c r="Z8" s="172"/>
      <c r="AA8" s="172"/>
      <c r="AB8" s="172"/>
      <c r="AC8" s="171"/>
      <c r="AD8" s="171">
        <v>1</v>
      </c>
      <c r="AE8" s="171">
        <v>1</v>
      </c>
      <c r="AF8" s="171"/>
      <c r="AG8" s="171"/>
      <c r="AH8" s="171">
        <v>1</v>
      </c>
    </row>
    <row r="9" spans="1:34" s="49" customFormat="1" ht="13.5" customHeight="1">
      <c r="A9" s="130">
        <f t="shared" si="0"/>
        <v>3</v>
      </c>
      <c r="B9" s="169" t="s">
        <v>210</v>
      </c>
      <c r="C9" s="170" t="s">
        <v>61</v>
      </c>
      <c r="D9" s="169" t="s">
        <v>211</v>
      </c>
      <c r="E9" s="173" t="s">
        <v>1053</v>
      </c>
      <c r="F9" s="171">
        <v>1</v>
      </c>
      <c r="G9" s="171"/>
      <c r="H9" s="171"/>
      <c r="I9" s="171">
        <v>1</v>
      </c>
      <c r="J9" s="171">
        <v>1</v>
      </c>
      <c r="K9" s="171">
        <v>1</v>
      </c>
      <c r="L9" s="171"/>
      <c r="M9" s="171"/>
      <c r="N9" s="171"/>
      <c r="O9" s="172"/>
      <c r="P9" s="171">
        <v>1</v>
      </c>
      <c r="Q9" s="172"/>
      <c r="R9" s="172"/>
      <c r="S9" s="172"/>
      <c r="T9" s="171">
        <v>1</v>
      </c>
      <c r="U9" s="172" t="s">
        <v>17</v>
      </c>
      <c r="V9" s="171"/>
      <c r="W9" s="171">
        <v>1</v>
      </c>
      <c r="X9" s="172" t="s">
        <v>17</v>
      </c>
      <c r="Y9" s="171"/>
      <c r="Z9" s="172"/>
      <c r="AA9" s="172"/>
      <c r="AB9" s="172"/>
      <c r="AC9" s="171"/>
      <c r="AD9" s="171">
        <v>1</v>
      </c>
      <c r="AE9" s="171"/>
      <c r="AF9" s="171">
        <v>1</v>
      </c>
      <c r="AG9" s="171">
        <v>1</v>
      </c>
      <c r="AH9" s="171"/>
    </row>
    <row r="10" spans="1:34" s="49" customFormat="1" ht="13.5" customHeight="1">
      <c r="A10" s="130">
        <f t="shared" si="0"/>
        <v>4</v>
      </c>
      <c r="B10" s="169" t="s">
        <v>212</v>
      </c>
      <c r="C10" s="170" t="s">
        <v>61</v>
      </c>
      <c r="D10" s="169" t="s">
        <v>213</v>
      </c>
      <c r="E10" s="173" t="s">
        <v>1054</v>
      </c>
      <c r="F10" s="171">
        <v>1</v>
      </c>
      <c r="G10" s="171">
        <v>1</v>
      </c>
      <c r="H10" s="171">
        <v>1</v>
      </c>
      <c r="I10" s="171">
        <v>1</v>
      </c>
      <c r="J10" s="171">
        <v>1</v>
      </c>
      <c r="K10" s="171">
        <v>1</v>
      </c>
      <c r="L10" s="171">
        <v>1</v>
      </c>
      <c r="M10" s="171"/>
      <c r="N10" s="171">
        <v>1</v>
      </c>
      <c r="O10" s="172">
        <v>11</v>
      </c>
      <c r="P10" s="171"/>
      <c r="Q10" s="172"/>
      <c r="R10" s="172">
        <v>163</v>
      </c>
      <c r="S10" s="172"/>
      <c r="T10" s="171"/>
      <c r="U10" s="172"/>
      <c r="V10" s="171">
        <v>1</v>
      </c>
      <c r="W10" s="171">
        <v>1</v>
      </c>
      <c r="X10" s="172" t="s">
        <v>17</v>
      </c>
      <c r="Y10" s="171"/>
      <c r="Z10" s="172">
        <v>1</v>
      </c>
      <c r="AA10" s="172">
        <v>1</v>
      </c>
      <c r="AB10" s="172"/>
      <c r="AC10" s="171"/>
      <c r="AD10" s="171">
        <v>1</v>
      </c>
      <c r="AE10" s="171"/>
      <c r="AF10" s="171">
        <v>1</v>
      </c>
      <c r="AG10" s="171">
        <v>1</v>
      </c>
      <c r="AH10" s="171"/>
    </row>
    <row r="11" spans="1:34" s="49" customFormat="1" ht="13.5" customHeight="1">
      <c r="A11" s="130">
        <f t="shared" si="0"/>
        <v>5</v>
      </c>
      <c r="B11" s="169" t="s">
        <v>214</v>
      </c>
      <c r="C11" s="170" t="s">
        <v>61</v>
      </c>
      <c r="D11" s="169" t="s">
        <v>215</v>
      </c>
      <c r="E11" s="173" t="s">
        <v>1055</v>
      </c>
      <c r="F11" s="171">
        <v>1</v>
      </c>
      <c r="G11" s="171">
        <v>1</v>
      </c>
      <c r="H11" s="171">
        <v>1</v>
      </c>
      <c r="I11" s="171">
        <v>1</v>
      </c>
      <c r="J11" s="171"/>
      <c r="K11" s="171">
        <v>1</v>
      </c>
      <c r="L11" s="171"/>
      <c r="M11" s="171"/>
      <c r="N11" s="171"/>
      <c r="O11" s="172"/>
      <c r="P11" s="171">
        <v>1</v>
      </c>
      <c r="Q11" s="172"/>
      <c r="R11" s="172"/>
      <c r="S11" s="172"/>
      <c r="T11" s="171"/>
      <c r="U11" s="172"/>
      <c r="V11" s="171">
        <v>1</v>
      </c>
      <c r="W11" s="171">
        <v>1</v>
      </c>
      <c r="X11" s="172" t="s">
        <v>17</v>
      </c>
      <c r="Y11" s="171"/>
      <c r="Z11" s="172"/>
      <c r="AA11" s="172"/>
      <c r="AB11" s="172"/>
      <c r="AC11" s="171"/>
      <c r="AD11" s="171">
        <v>1</v>
      </c>
      <c r="AE11" s="171">
        <v>1</v>
      </c>
      <c r="AF11" s="171"/>
      <c r="AG11" s="171">
        <v>1</v>
      </c>
      <c r="AH11" s="171"/>
    </row>
    <row r="12" spans="1:34" s="49" customFormat="1" ht="13.5" customHeight="1">
      <c r="A12" s="130">
        <f t="shared" si="0"/>
        <v>6</v>
      </c>
      <c r="B12" s="169" t="s">
        <v>1012</v>
      </c>
      <c r="C12" s="170" t="s">
        <v>61</v>
      </c>
      <c r="D12" s="169" t="s">
        <v>1013</v>
      </c>
      <c r="E12" s="173" t="s">
        <v>1056</v>
      </c>
      <c r="F12" s="171">
        <v>1</v>
      </c>
      <c r="G12" s="171" t="s">
        <v>1058</v>
      </c>
      <c r="H12" s="171"/>
      <c r="I12" s="171" t="s">
        <v>1058</v>
      </c>
      <c r="J12" s="171"/>
      <c r="K12" s="171" t="s">
        <v>1058</v>
      </c>
      <c r="L12" s="171"/>
      <c r="M12" s="171"/>
      <c r="N12" s="171"/>
      <c r="O12" s="172"/>
      <c r="P12" s="171">
        <v>1</v>
      </c>
      <c r="Q12" s="172"/>
      <c r="R12" s="172"/>
      <c r="S12" s="172"/>
      <c r="T12" s="171"/>
      <c r="U12" s="172"/>
      <c r="V12" s="171">
        <v>1</v>
      </c>
      <c r="W12" s="171">
        <v>1</v>
      </c>
      <c r="X12" s="172">
        <v>25</v>
      </c>
      <c r="Y12" s="171"/>
      <c r="Z12" s="172"/>
      <c r="AA12" s="172"/>
      <c r="AB12" s="172"/>
      <c r="AC12" s="171"/>
      <c r="AD12" s="171">
        <v>1</v>
      </c>
      <c r="AE12" s="171"/>
      <c r="AF12" s="171">
        <v>1</v>
      </c>
      <c r="AG12" s="171"/>
      <c r="AH12" s="171">
        <v>1</v>
      </c>
    </row>
    <row r="13" spans="1:34" s="49" customFormat="1" ht="13.5" customHeight="1">
      <c r="A13" s="130">
        <f t="shared" si="0"/>
        <v>7</v>
      </c>
      <c r="B13" s="169" t="s">
        <v>216</v>
      </c>
      <c r="C13" s="170" t="s">
        <v>61</v>
      </c>
      <c r="D13" s="169" t="s">
        <v>217</v>
      </c>
      <c r="E13" s="173" t="s">
        <v>1057</v>
      </c>
      <c r="F13" s="171">
        <v>1</v>
      </c>
      <c r="G13" s="171">
        <v>1</v>
      </c>
      <c r="H13" s="171">
        <v>1</v>
      </c>
      <c r="I13" s="171">
        <v>1</v>
      </c>
      <c r="J13" s="171">
        <v>1</v>
      </c>
      <c r="K13" s="171">
        <v>1</v>
      </c>
      <c r="L13" s="171"/>
      <c r="M13" s="171"/>
      <c r="N13" s="171">
        <v>1</v>
      </c>
      <c r="O13" s="172">
        <v>2</v>
      </c>
      <c r="P13" s="171"/>
      <c r="Q13" s="172">
        <v>13</v>
      </c>
      <c r="R13" s="172">
        <v>6</v>
      </c>
      <c r="S13" s="172"/>
      <c r="T13" s="171">
        <v>1</v>
      </c>
      <c r="U13" s="172" t="s">
        <v>17</v>
      </c>
      <c r="V13" s="171"/>
      <c r="W13" s="171">
        <v>1</v>
      </c>
      <c r="X13" s="172" t="s">
        <v>17</v>
      </c>
      <c r="Y13" s="171"/>
      <c r="Z13" s="172"/>
      <c r="AA13" s="172"/>
      <c r="AB13" s="172"/>
      <c r="AC13" s="171"/>
      <c r="AD13" s="171">
        <v>1</v>
      </c>
      <c r="AE13" s="171"/>
      <c r="AF13" s="171">
        <v>1</v>
      </c>
      <c r="AG13" s="171"/>
      <c r="AH13" s="171">
        <v>1</v>
      </c>
    </row>
    <row r="14" spans="1:34" s="49" customFormat="1" ht="13.5" customHeight="1">
      <c r="A14" s="130">
        <f t="shared" si="0"/>
        <v>8</v>
      </c>
      <c r="B14" s="169" t="s">
        <v>218</v>
      </c>
      <c r="C14" s="170" t="s">
        <v>61</v>
      </c>
      <c r="D14" s="169" t="s">
        <v>219</v>
      </c>
      <c r="E14" s="173" t="s">
        <v>1059</v>
      </c>
      <c r="F14" s="171">
        <v>1</v>
      </c>
      <c r="G14" s="171">
        <v>1</v>
      </c>
      <c r="H14" s="171">
        <v>1</v>
      </c>
      <c r="I14" s="171">
        <v>1</v>
      </c>
      <c r="J14" s="171">
        <v>1</v>
      </c>
      <c r="K14" s="171">
        <v>1</v>
      </c>
      <c r="L14" s="171">
        <v>1</v>
      </c>
      <c r="M14" s="171"/>
      <c r="N14" s="171">
        <v>1</v>
      </c>
      <c r="O14" s="172">
        <v>5</v>
      </c>
      <c r="P14" s="171"/>
      <c r="Q14" s="172">
        <v>5</v>
      </c>
      <c r="R14" s="172">
        <v>122</v>
      </c>
      <c r="S14" s="172"/>
      <c r="T14" s="171"/>
      <c r="U14" s="172"/>
      <c r="V14" s="171">
        <v>1</v>
      </c>
      <c r="W14" s="171">
        <v>1</v>
      </c>
      <c r="X14" s="172">
        <v>2</v>
      </c>
      <c r="Y14" s="171"/>
      <c r="Z14" s="172"/>
      <c r="AA14" s="172"/>
      <c r="AB14" s="172"/>
      <c r="AC14" s="171">
        <v>1</v>
      </c>
      <c r="AD14" s="171"/>
      <c r="AE14" s="171">
        <v>1</v>
      </c>
      <c r="AF14" s="171"/>
      <c r="AG14" s="171">
        <v>1</v>
      </c>
      <c r="AH14" s="171"/>
    </row>
    <row r="15" spans="1:34" s="49" customFormat="1" ht="13.5" customHeight="1">
      <c r="A15" s="130">
        <f t="shared" si="0"/>
        <v>9</v>
      </c>
      <c r="B15" s="169" t="s">
        <v>220</v>
      </c>
      <c r="C15" s="170" t="s">
        <v>61</v>
      </c>
      <c r="D15" s="169" t="s">
        <v>221</v>
      </c>
      <c r="E15" s="173" t="s">
        <v>1060</v>
      </c>
      <c r="F15" s="171">
        <v>1</v>
      </c>
      <c r="G15" s="171">
        <v>1</v>
      </c>
      <c r="H15" s="171"/>
      <c r="I15" s="171"/>
      <c r="J15" s="171">
        <v>1</v>
      </c>
      <c r="K15" s="171">
        <v>1</v>
      </c>
      <c r="L15" s="171"/>
      <c r="M15" s="171"/>
      <c r="N15" s="171"/>
      <c r="O15" s="172"/>
      <c r="P15" s="171">
        <v>1</v>
      </c>
      <c r="Q15" s="172"/>
      <c r="R15" s="172"/>
      <c r="S15" s="172"/>
      <c r="T15" s="171"/>
      <c r="U15" s="172"/>
      <c r="V15" s="171">
        <v>1</v>
      </c>
      <c r="W15" s="171"/>
      <c r="X15" s="172"/>
      <c r="Y15" s="171">
        <v>1</v>
      </c>
      <c r="Z15" s="172"/>
      <c r="AA15" s="172"/>
      <c r="AB15" s="172"/>
      <c r="AC15" s="171"/>
      <c r="AD15" s="171">
        <v>1</v>
      </c>
      <c r="AE15" s="171"/>
      <c r="AF15" s="171">
        <v>1</v>
      </c>
      <c r="AG15" s="171"/>
      <c r="AH15" s="171">
        <v>1</v>
      </c>
    </row>
    <row r="16" spans="1:34" s="49" customFormat="1" ht="13.5" customHeight="1">
      <c r="A16" s="130">
        <f t="shared" si="0"/>
        <v>10</v>
      </c>
      <c r="B16" s="169" t="s">
        <v>1061</v>
      </c>
      <c r="C16" s="170" t="s">
        <v>61</v>
      </c>
      <c r="D16" s="169" t="s">
        <v>1062</v>
      </c>
      <c r="E16" s="173" t="s">
        <v>1063</v>
      </c>
      <c r="F16" s="171"/>
      <c r="G16" s="171">
        <v>1</v>
      </c>
      <c r="H16" s="171"/>
      <c r="I16" s="171">
        <v>1</v>
      </c>
      <c r="J16" s="171"/>
      <c r="K16" s="171"/>
      <c r="L16" s="171"/>
      <c r="M16" s="171"/>
      <c r="N16" s="171"/>
      <c r="O16" s="172"/>
      <c r="P16" s="171">
        <v>1</v>
      </c>
      <c r="Q16" s="172"/>
      <c r="R16" s="172"/>
      <c r="S16" s="172"/>
      <c r="T16" s="171"/>
      <c r="U16" s="172"/>
      <c r="V16" s="171">
        <v>1</v>
      </c>
      <c r="W16" s="171">
        <v>1</v>
      </c>
      <c r="X16" s="172">
        <v>67</v>
      </c>
      <c r="Y16" s="171"/>
      <c r="Z16" s="172"/>
      <c r="AA16" s="172"/>
      <c r="AB16" s="172"/>
      <c r="AC16" s="171"/>
      <c r="AD16" s="171">
        <v>1</v>
      </c>
      <c r="AE16" s="171"/>
      <c r="AF16" s="171">
        <v>1</v>
      </c>
      <c r="AG16" s="171"/>
      <c r="AH16" s="171">
        <v>1</v>
      </c>
    </row>
    <row r="17" spans="1:34" s="49" customFormat="1" ht="13.5" customHeight="1">
      <c r="A17" s="130">
        <f t="shared" si="0"/>
        <v>11</v>
      </c>
      <c r="B17" s="169" t="s">
        <v>222</v>
      </c>
      <c r="C17" s="170" t="s">
        <v>61</v>
      </c>
      <c r="D17" s="169" t="s">
        <v>223</v>
      </c>
      <c r="E17" s="173" t="s">
        <v>1064</v>
      </c>
      <c r="F17" s="171">
        <v>1</v>
      </c>
      <c r="G17" s="171">
        <v>1</v>
      </c>
      <c r="H17" s="171"/>
      <c r="I17" s="171">
        <v>1</v>
      </c>
      <c r="J17" s="171"/>
      <c r="K17" s="171"/>
      <c r="L17" s="171"/>
      <c r="M17" s="171"/>
      <c r="N17" s="171"/>
      <c r="O17" s="172"/>
      <c r="P17" s="171">
        <v>1</v>
      </c>
      <c r="Q17" s="172"/>
      <c r="R17" s="172"/>
      <c r="S17" s="172"/>
      <c r="T17" s="171"/>
      <c r="U17" s="172"/>
      <c r="V17" s="171">
        <v>1</v>
      </c>
      <c r="W17" s="171">
        <v>1</v>
      </c>
      <c r="X17" s="172">
        <v>8</v>
      </c>
      <c r="Y17" s="171"/>
      <c r="Z17" s="172"/>
      <c r="AA17" s="172"/>
      <c r="AB17" s="172"/>
      <c r="AC17" s="171"/>
      <c r="AD17" s="171">
        <v>1</v>
      </c>
      <c r="AE17" s="171"/>
      <c r="AF17" s="171">
        <v>1</v>
      </c>
      <c r="AG17" s="171"/>
      <c r="AH17" s="171">
        <v>1</v>
      </c>
    </row>
    <row r="18" spans="1:34" s="49" customFormat="1" ht="13.5" customHeight="1">
      <c r="A18" s="130">
        <f t="shared" si="0"/>
        <v>12</v>
      </c>
      <c r="B18" s="169" t="s">
        <v>1065</v>
      </c>
      <c r="C18" s="170" t="s">
        <v>61</v>
      </c>
      <c r="D18" s="169" t="s">
        <v>1067</v>
      </c>
      <c r="E18" s="173" t="s">
        <v>1068</v>
      </c>
      <c r="F18" s="171"/>
      <c r="G18" s="171">
        <v>1</v>
      </c>
      <c r="H18" s="171">
        <v>1</v>
      </c>
      <c r="I18" s="171"/>
      <c r="J18" s="171"/>
      <c r="K18" s="171"/>
      <c r="L18" s="171"/>
      <c r="M18" s="171"/>
      <c r="N18" s="171"/>
      <c r="O18" s="172"/>
      <c r="P18" s="171">
        <v>1</v>
      </c>
      <c r="Q18" s="172">
        <v>2</v>
      </c>
      <c r="R18" s="172"/>
      <c r="S18" s="172"/>
      <c r="T18" s="171"/>
      <c r="U18" s="172"/>
      <c r="V18" s="171">
        <v>1</v>
      </c>
      <c r="W18" s="171">
        <v>1</v>
      </c>
      <c r="X18" s="172">
        <v>1</v>
      </c>
      <c r="Y18" s="171"/>
      <c r="Z18" s="172"/>
      <c r="AA18" s="172"/>
      <c r="AB18" s="172"/>
      <c r="AC18" s="171"/>
      <c r="AD18" s="171">
        <v>1</v>
      </c>
      <c r="AE18" s="171">
        <v>1</v>
      </c>
      <c r="AF18" s="171"/>
      <c r="AG18" s="171"/>
      <c r="AH18" s="171">
        <v>1</v>
      </c>
    </row>
    <row r="19" spans="1:34" s="49" customFormat="1">
      <c r="A19" s="130">
        <f t="shared" si="0"/>
        <v>13</v>
      </c>
      <c r="B19" s="169" t="s">
        <v>1066</v>
      </c>
      <c r="C19" s="170" t="s">
        <v>61</v>
      </c>
      <c r="D19" s="169" t="s">
        <v>1069</v>
      </c>
      <c r="E19" s="173" t="s">
        <v>1070</v>
      </c>
      <c r="F19" s="171">
        <v>1</v>
      </c>
      <c r="G19" s="171"/>
      <c r="H19" s="171"/>
      <c r="I19" s="171"/>
      <c r="J19" s="171"/>
      <c r="K19" s="171"/>
      <c r="L19" s="171"/>
      <c r="M19" s="171"/>
      <c r="N19" s="171"/>
      <c r="O19" s="172"/>
      <c r="P19" s="171"/>
      <c r="Q19" s="172"/>
      <c r="R19" s="172"/>
      <c r="S19" s="172"/>
      <c r="T19" s="171"/>
      <c r="U19" s="172"/>
      <c r="V19" s="171"/>
      <c r="W19" s="171"/>
      <c r="X19" s="172"/>
      <c r="Y19" s="171"/>
      <c r="Z19" s="172"/>
      <c r="AA19" s="172"/>
      <c r="AB19" s="172"/>
      <c r="AC19" s="171"/>
      <c r="AD19" s="171"/>
      <c r="AE19" s="171"/>
      <c r="AF19" s="171"/>
      <c r="AG19" s="171"/>
      <c r="AH19" s="171"/>
    </row>
    <row r="20" spans="1:34" s="49" customFormat="1">
      <c r="A20" s="130">
        <f t="shared" si="0"/>
        <v>14</v>
      </c>
      <c r="B20" s="169" t="s">
        <v>231</v>
      </c>
      <c r="C20" s="170" t="s">
        <v>112</v>
      </c>
      <c r="D20" s="169" t="s">
        <v>232</v>
      </c>
      <c r="E20" s="173" t="s">
        <v>1071</v>
      </c>
      <c r="F20" s="171">
        <v>1</v>
      </c>
      <c r="G20" s="171">
        <v>1</v>
      </c>
      <c r="H20" s="171">
        <v>1</v>
      </c>
      <c r="I20" s="171">
        <v>1</v>
      </c>
      <c r="J20" s="171">
        <v>1</v>
      </c>
      <c r="K20" s="171">
        <v>1</v>
      </c>
      <c r="L20" s="171">
        <v>1</v>
      </c>
      <c r="M20" s="171"/>
      <c r="N20" s="171">
        <v>1</v>
      </c>
      <c r="O20" s="172">
        <v>222</v>
      </c>
      <c r="P20" s="171"/>
      <c r="Q20" s="172">
        <v>64</v>
      </c>
      <c r="R20" s="172">
        <v>4702</v>
      </c>
      <c r="S20" s="172">
        <v>64</v>
      </c>
      <c r="T20" s="171">
        <v>1</v>
      </c>
      <c r="U20" s="172" t="s">
        <v>17</v>
      </c>
      <c r="V20" s="171"/>
      <c r="W20" s="171">
        <v>1</v>
      </c>
      <c r="X20" s="172">
        <v>1</v>
      </c>
      <c r="Y20" s="171"/>
      <c r="Z20" s="172">
        <v>3</v>
      </c>
      <c r="AA20" s="172">
        <v>3</v>
      </c>
      <c r="AB20" s="172"/>
      <c r="AC20" s="171"/>
      <c r="AD20" s="171">
        <v>1</v>
      </c>
      <c r="AE20" s="171">
        <v>1</v>
      </c>
      <c r="AF20" s="171"/>
      <c r="AG20" s="171">
        <v>1</v>
      </c>
      <c r="AH20" s="171"/>
    </row>
    <row r="21" spans="1:34" s="49" customFormat="1">
      <c r="A21" s="130">
        <f t="shared" si="0"/>
        <v>15</v>
      </c>
      <c r="B21" s="169" t="s">
        <v>233</v>
      </c>
      <c r="C21" s="170" t="s">
        <v>112</v>
      </c>
      <c r="D21" s="169" t="s">
        <v>234</v>
      </c>
      <c r="E21" s="173" t="s">
        <v>1072</v>
      </c>
      <c r="F21" s="171">
        <v>1</v>
      </c>
      <c r="G21" s="171">
        <v>1</v>
      </c>
      <c r="H21" s="171">
        <v>1</v>
      </c>
      <c r="I21" s="171">
        <v>1</v>
      </c>
      <c r="J21" s="171">
        <v>1</v>
      </c>
      <c r="K21" s="171">
        <v>1</v>
      </c>
      <c r="L21" s="171">
        <v>1</v>
      </c>
      <c r="M21" s="171">
        <v>1</v>
      </c>
      <c r="N21" s="171">
        <v>1</v>
      </c>
      <c r="O21" s="172">
        <v>277</v>
      </c>
      <c r="P21" s="171"/>
      <c r="Q21" s="172">
        <v>63</v>
      </c>
      <c r="R21" s="172">
        <v>7314</v>
      </c>
      <c r="S21" s="172"/>
      <c r="T21" s="171">
        <v>1</v>
      </c>
      <c r="U21" s="172" t="s">
        <v>17</v>
      </c>
      <c r="V21" s="171"/>
      <c r="W21" s="171">
        <v>1</v>
      </c>
      <c r="X21" s="172">
        <v>55</v>
      </c>
      <c r="Y21" s="171"/>
      <c r="Z21" s="172">
        <v>13</v>
      </c>
      <c r="AA21" s="172">
        <v>13</v>
      </c>
      <c r="AB21" s="172"/>
      <c r="AC21" s="171">
        <v>1</v>
      </c>
      <c r="AD21" s="171"/>
      <c r="AE21" s="171">
        <v>1</v>
      </c>
      <c r="AF21" s="171"/>
      <c r="AG21" s="171">
        <v>1</v>
      </c>
      <c r="AH21" s="171"/>
    </row>
    <row r="22" spans="1:34" s="49" customFormat="1">
      <c r="A22" s="130">
        <f t="shared" si="0"/>
        <v>16</v>
      </c>
      <c r="B22" s="169" t="s">
        <v>225</v>
      </c>
      <c r="C22" s="170" t="s">
        <v>61</v>
      </c>
      <c r="D22" s="169" t="s">
        <v>226</v>
      </c>
      <c r="E22" s="173" t="s">
        <v>1073</v>
      </c>
      <c r="F22" s="171"/>
      <c r="G22" s="171">
        <v>1</v>
      </c>
      <c r="H22" s="171">
        <v>1</v>
      </c>
      <c r="I22" s="171">
        <v>1</v>
      </c>
      <c r="J22" s="171">
        <v>1</v>
      </c>
      <c r="K22" s="171">
        <v>1</v>
      </c>
      <c r="L22" s="171">
        <v>1</v>
      </c>
      <c r="M22" s="171"/>
      <c r="N22" s="171">
        <v>1</v>
      </c>
      <c r="O22" s="172">
        <v>70</v>
      </c>
      <c r="P22" s="171"/>
      <c r="Q22" s="172">
        <v>912</v>
      </c>
      <c r="R22" s="172">
        <v>4318</v>
      </c>
      <c r="S22" s="172">
        <v>222</v>
      </c>
      <c r="T22" s="171"/>
      <c r="U22" s="172"/>
      <c r="V22" s="171">
        <v>1</v>
      </c>
      <c r="W22" s="171">
        <v>1</v>
      </c>
      <c r="X22" s="172">
        <v>1</v>
      </c>
      <c r="Y22" s="171"/>
      <c r="Z22" s="172">
        <v>3</v>
      </c>
      <c r="AA22" s="172">
        <v>3</v>
      </c>
      <c r="AB22" s="172"/>
      <c r="AC22" s="171"/>
      <c r="AD22" s="171">
        <v>1</v>
      </c>
      <c r="AE22" s="171"/>
      <c r="AF22" s="171">
        <v>1</v>
      </c>
      <c r="AG22" s="171">
        <v>1</v>
      </c>
      <c r="AH22" s="171"/>
    </row>
    <row r="23" spans="1:34" s="49" customFormat="1">
      <c r="A23" s="130">
        <f t="shared" si="0"/>
        <v>17</v>
      </c>
      <c r="B23" s="169" t="s">
        <v>227</v>
      </c>
      <c r="C23" s="170" t="s">
        <v>61</v>
      </c>
      <c r="D23" s="169" t="s">
        <v>228</v>
      </c>
      <c r="E23" s="173" t="s">
        <v>1074</v>
      </c>
      <c r="F23" s="171"/>
      <c r="G23" s="171"/>
      <c r="H23" s="171">
        <v>1</v>
      </c>
      <c r="I23" s="171">
        <v>1</v>
      </c>
      <c r="J23" s="171">
        <v>1</v>
      </c>
      <c r="K23" s="171">
        <v>1</v>
      </c>
      <c r="L23" s="171">
        <v>1</v>
      </c>
      <c r="M23" s="171"/>
      <c r="N23" s="171">
        <v>1</v>
      </c>
      <c r="O23" s="172">
        <v>50</v>
      </c>
      <c r="P23" s="171"/>
      <c r="Q23" s="172">
        <v>214</v>
      </c>
      <c r="R23" s="172">
        <v>1315</v>
      </c>
      <c r="S23" s="172">
        <v>0</v>
      </c>
      <c r="T23" s="171"/>
      <c r="U23" s="172"/>
      <c r="V23" s="171">
        <v>1</v>
      </c>
      <c r="W23" s="171"/>
      <c r="X23" s="172"/>
      <c r="Y23" s="171">
        <v>1</v>
      </c>
      <c r="Z23" s="172">
        <v>5</v>
      </c>
      <c r="AA23" s="172">
        <v>4</v>
      </c>
      <c r="AB23" s="172">
        <v>1</v>
      </c>
      <c r="AC23" s="171"/>
      <c r="AD23" s="171">
        <v>1</v>
      </c>
      <c r="AE23" s="171">
        <v>1</v>
      </c>
      <c r="AF23" s="171"/>
      <c r="AG23" s="171">
        <v>1</v>
      </c>
      <c r="AH23" s="171"/>
    </row>
    <row r="24" spans="1:34" s="49" customFormat="1">
      <c r="A24" s="130">
        <f t="shared" si="0"/>
        <v>18</v>
      </c>
      <c r="B24" s="169" t="s">
        <v>229</v>
      </c>
      <c r="C24" s="170" t="s">
        <v>61</v>
      </c>
      <c r="D24" s="169" t="s">
        <v>230</v>
      </c>
      <c r="E24" s="173" t="s">
        <v>1075</v>
      </c>
      <c r="F24" s="171"/>
      <c r="G24" s="171"/>
      <c r="H24" s="171">
        <v>1</v>
      </c>
      <c r="I24" s="171"/>
      <c r="J24" s="171">
        <v>1</v>
      </c>
      <c r="K24" s="171">
        <v>1</v>
      </c>
      <c r="L24" s="171">
        <v>1</v>
      </c>
      <c r="M24" s="171"/>
      <c r="N24" s="171">
        <v>1</v>
      </c>
      <c r="O24" s="172">
        <v>159</v>
      </c>
      <c r="P24" s="171"/>
      <c r="Q24" s="172">
        <v>121</v>
      </c>
      <c r="R24" s="172">
        <v>1109</v>
      </c>
      <c r="S24" s="172"/>
      <c r="T24" s="171"/>
      <c r="U24" s="172"/>
      <c r="V24" s="171">
        <v>1</v>
      </c>
      <c r="W24" s="171">
        <v>1</v>
      </c>
      <c r="X24" s="172">
        <v>2</v>
      </c>
      <c r="Y24" s="171"/>
      <c r="Z24" s="172">
        <v>32</v>
      </c>
      <c r="AA24" s="172">
        <v>4</v>
      </c>
      <c r="AB24" s="172">
        <v>28</v>
      </c>
      <c r="AC24" s="171"/>
      <c r="AD24" s="171">
        <v>1</v>
      </c>
      <c r="AE24" s="171"/>
      <c r="AF24" s="171">
        <v>1</v>
      </c>
      <c r="AG24" s="171">
        <v>1</v>
      </c>
      <c r="AH24" s="171"/>
    </row>
    <row r="25" spans="1:34" s="49" customFormat="1">
      <c r="A25" s="130">
        <f t="shared" si="0"/>
        <v>19</v>
      </c>
      <c r="B25" s="169" t="s">
        <v>1076</v>
      </c>
      <c r="C25" s="170" t="s">
        <v>61</v>
      </c>
      <c r="D25" s="169" t="s">
        <v>1077</v>
      </c>
      <c r="E25" s="173" t="s">
        <v>1078</v>
      </c>
      <c r="F25" s="171"/>
      <c r="G25" s="171"/>
      <c r="H25" s="171"/>
      <c r="I25" s="171"/>
      <c r="J25" s="171">
        <v>1</v>
      </c>
      <c r="K25" s="171"/>
      <c r="L25" s="171">
        <v>1</v>
      </c>
      <c r="M25" s="171"/>
      <c r="N25" s="171">
        <v>1</v>
      </c>
      <c r="O25" s="172">
        <v>1</v>
      </c>
      <c r="P25" s="171"/>
      <c r="Q25" s="172">
        <v>2</v>
      </c>
      <c r="R25" s="172"/>
      <c r="S25" s="172"/>
      <c r="T25" s="171"/>
      <c r="U25" s="172"/>
      <c r="V25" s="171">
        <v>1</v>
      </c>
      <c r="W25" s="171"/>
      <c r="X25" s="172"/>
      <c r="Y25" s="171">
        <v>1</v>
      </c>
      <c r="Z25" s="172">
        <v>2</v>
      </c>
      <c r="AA25" s="172">
        <v>2</v>
      </c>
      <c r="AB25" s="172"/>
      <c r="AC25" s="171"/>
      <c r="AD25" s="171">
        <v>1</v>
      </c>
      <c r="AE25" s="171"/>
      <c r="AF25" s="171">
        <v>1</v>
      </c>
      <c r="AG25" s="171">
        <v>1</v>
      </c>
      <c r="AH25" s="171"/>
    </row>
    <row r="26" spans="1:34" s="49" customFormat="1">
      <c r="A26" s="130">
        <f t="shared" si="0"/>
        <v>20</v>
      </c>
      <c r="B26" s="169" t="s">
        <v>1014</v>
      </c>
      <c r="C26" s="170" t="s">
        <v>61</v>
      </c>
      <c r="D26" s="169" t="s">
        <v>1015</v>
      </c>
      <c r="E26" s="170" t="s">
        <v>1079</v>
      </c>
      <c r="F26" s="171">
        <v>1</v>
      </c>
      <c r="G26" s="171">
        <v>1</v>
      </c>
      <c r="H26" s="171">
        <v>1</v>
      </c>
      <c r="I26" s="171">
        <v>1</v>
      </c>
      <c r="J26" s="171">
        <v>1</v>
      </c>
      <c r="K26" s="171">
        <v>1</v>
      </c>
      <c r="L26" s="171">
        <v>1</v>
      </c>
      <c r="M26" s="171"/>
      <c r="N26" s="171">
        <v>1</v>
      </c>
      <c r="O26" s="172">
        <v>16</v>
      </c>
      <c r="P26" s="171"/>
      <c r="Q26" s="172">
        <v>61</v>
      </c>
      <c r="R26" s="172">
        <v>245</v>
      </c>
      <c r="S26" s="172"/>
      <c r="T26" s="171"/>
      <c r="U26" s="172"/>
      <c r="V26" s="171"/>
      <c r="W26" s="171"/>
      <c r="X26" s="172"/>
      <c r="Y26" s="171"/>
      <c r="Z26" s="172">
        <v>2</v>
      </c>
      <c r="AA26" s="172">
        <v>2</v>
      </c>
      <c r="AB26" s="172"/>
      <c r="AC26" s="171"/>
      <c r="AD26" s="171"/>
      <c r="AE26" s="171"/>
      <c r="AF26" s="171"/>
      <c r="AG26" s="171"/>
      <c r="AH26" s="171"/>
    </row>
    <row r="27" spans="1:34" s="49" customFormat="1">
      <c r="A27" s="130">
        <f t="shared" ref="A27:A28" si="1">ROW()-6</f>
        <v>21</v>
      </c>
      <c r="B27" s="169" t="s">
        <v>235</v>
      </c>
      <c r="C27" s="170" t="s">
        <v>112</v>
      </c>
      <c r="D27" s="169" t="s">
        <v>236</v>
      </c>
      <c r="E27" s="170" t="s">
        <v>1080</v>
      </c>
      <c r="F27" s="171"/>
      <c r="G27" s="171"/>
      <c r="H27" s="171"/>
      <c r="I27" s="171"/>
      <c r="J27" s="171" t="s">
        <v>1058</v>
      </c>
      <c r="K27" s="171"/>
      <c r="L27" s="171" t="s">
        <v>1058</v>
      </c>
      <c r="M27" s="171"/>
      <c r="N27" s="171" t="s">
        <v>1058</v>
      </c>
      <c r="O27" s="172">
        <v>2</v>
      </c>
      <c r="P27" s="171"/>
      <c r="Q27" s="172">
        <v>11</v>
      </c>
      <c r="R27" s="172">
        <v>27</v>
      </c>
      <c r="S27" s="172">
        <v>1</v>
      </c>
      <c r="T27" s="171"/>
      <c r="U27" s="172"/>
      <c r="V27" s="171"/>
      <c r="W27" s="171"/>
      <c r="X27" s="172"/>
      <c r="Y27" s="171"/>
      <c r="Z27" s="172"/>
      <c r="AA27" s="172"/>
      <c r="AB27" s="172"/>
      <c r="AC27" s="171"/>
      <c r="AD27" s="171"/>
      <c r="AE27" s="171"/>
      <c r="AF27" s="171"/>
      <c r="AG27" s="171"/>
      <c r="AH27" s="171"/>
    </row>
    <row r="28" spans="1:34" s="49" customFormat="1">
      <c r="A28" s="130">
        <f t="shared" si="1"/>
        <v>22</v>
      </c>
      <c r="B28" s="169" t="s">
        <v>237</v>
      </c>
      <c r="C28" s="170" t="s">
        <v>112</v>
      </c>
      <c r="D28" s="169" t="s">
        <v>238</v>
      </c>
      <c r="E28" s="170" t="s">
        <v>1081</v>
      </c>
      <c r="F28" s="171">
        <v>1</v>
      </c>
      <c r="G28" s="171">
        <v>1</v>
      </c>
      <c r="H28" s="171">
        <v>1</v>
      </c>
      <c r="I28" s="171">
        <v>1</v>
      </c>
      <c r="J28" s="171">
        <v>1</v>
      </c>
      <c r="K28" s="171">
        <v>1</v>
      </c>
      <c r="L28" s="171">
        <v>1</v>
      </c>
      <c r="M28" s="171"/>
      <c r="N28" s="171">
        <v>1</v>
      </c>
      <c r="O28" s="172"/>
      <c r="P28" s="171"/>
      <c r="Q28" s="172">
        <v>1042</v>
      </c>
      <c r="R28" s="172">
        <v>43</v>
      </c>
      <c r="S28" s="172"/>
      <c r="T28" s="171"/>
      <c r="U28" s="172"/>
      <c r="V28" s="171">
        <v>1</v>
      </c>
      <c r="W28" s="171">
        <v>1</v>
      </c>
      <c r="X28" s="172">
        <v>50</v>
      </c>
      <c r="Y28" s="171"/>
      <c r="Z28" s="172">
        <v>1</v>
      </c>
      <c r="AA28" s="172">
        <v>1</v>
      </c>
      <c r="AB28" s="172"/>
      <c r="AC28" s="171"/>
      <c r="AD28" s="171">
        <v>1</v>
      </c>
      <c r="AE28" s="171"/>
      <c r="AF28" s="171">
        <v>1</v>
      </c>
      <c r="AG28" s="171"/>
      <c r="AH28" s="171">
        <v>1</v>
      </c>
    </row>
    <row r="29" spans="1:34" s="17" customFormat="1">
      <c r="A29" s="53"/>
      <c r="B29" s="56"/>
      <c r="C29" s="57"/>
      <c r="D29" s="5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0"/>
      <c r="P29" s="40"/>
      <c r="Q29" s="80"/>
      <c r="R29" s="80"/>
      <c r="S29" s="80"/>
      <c r="T29" s="40"/>
      <c r="U29" s="80"/>
      <c r="V29" s="40"/>
      <c r="W29" s="40"/>
      <c r="X29" s="80"/>
      <c r="Y29" s="40"/>
      <c r="Z29" s="80"/>
      <c r="AA29" s="80"/>
      <c r="AB29" s="80"/>
      <c r="AC29" s="40"/>
      <c r="AD29" s="40"/>
      <c r="AE29" s="40"/>
      <c r="AF29" s="40"/>
    </row>
    <row r="30" spans="1:34" s="17" customFormat="1">
      <c r="A30" s="53"/>
      <c r="B30" s="56"/>
      <c r="C30" s="57"/>
      <c r="D30" s="5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80"/>
      <c r="P30" s="40"/>
      <c r="Q30" s="80"/>
      <c r="R30" s="80"/>
      <c r="S30" s="80"/>
      <c r="T30" s="40"/>
      <c r="U30" s="80"/>
      <c r="V30" s="40"/>
      <c r="W30" s="40"/>
      <c r="X30" s="80"/>
      <c r="Y30" s="40"/>
      <c r="Z30" s="80"/>
      <c r="AA30" s="80"/>
      <c r="AB30" s="80"/>
      <c r="AC30" s="40"/>
      <c r="AD30" s="40"/>
      <c r="AE30" s="40"/>
      <c r="AF30" s="40"/>
    </row>
    <row r="31" spans="1:34" s="17" customFormat="1">
      <c r="B31" s="104"/>
      <c r="C31" s="167"/>
      <c r="D31" s="32"/>
      <c r="E31" s="12"/>
      <c r="F31" s="12"/>
      <c r="G31" s="12"/>
      <c r="H31" s="12"/>
      <c r="I31" s="12"/>
      <c r="J31" s="12"/>
      <c r="K31" s="12"/>
      <c r="L31" s="12"/>
      <c r="M31" s="12"/>
      <c r="N31" s="12"/>
      <c r="P31" s="12"/>
      <c r="T31" s="12"/>
      <c r="V31" s="12"/>
      <c r="W31" s="12"/>
      <c r="Y31" s="12"/>
      <c r="AC31" s="12"/>
      <c r="AD31" s="12"/>
      <c r="AE31" s="12"/>
      <c r="AF31" s="12"/>
    </row>
    <row r="32" spans="1:34" s="17" customFormat="1">
      <c r="B32" s="104"/>
      <c r="C32" s="167"/>
      <c r="D32" s="32"/>
      <c r="E32" s="12"/>
      <c r="F32" s="12"/>
      <c r="G32" s="12"/>
      <c r="H32" s="12"/>
      <c r="I32" s="12"/>
      <c r="J32" s="12"/>
      <c r="K32" s="12"/>
      <c r="L32" s="12"/>
      <c r="M32" s="12"/>
      <c r="N32" s="12"/>
      <c r="P32" s="12"/>
      <c r="T32" s="12"/>
      <c r="V32" s="12"/>
      <c r="W32" s="12"/>
      <c r="Y32" s="12"/>
      <c r="AC32" s="12"/>
      <c r="AD32" s="12"/>
      <c r="AE32" s="12"/>
      <c r="AF32" s="12"/>
    </row>
    <row r="33" spans="2:32" s="17" customFormat="1">
      <c r="B33" s="104"/>
      <c r="C33" s="167"/>
      <c r="D33" s="32"/>
      <c r="E33" s="12"/>
      <c r="F33" s="12"/>
      <c r="G33" s="12"/>
      <c r="H33" s="12"/>
      <c r="I33" s="12"/>
      <c r="J33" s="12"/>
      <c r="K33" s="12"/>
      <c r="L33" s="12"/>
      <c r="M33" s="12"/>
      <c r="N33" s="12"/>
      <c r="P33" s="12"/>
      <c r="T33" s="12"/>
      <c r="V33" s="12"/>
      <c r="W33" s="12"/>
      <c r="Y33" s="12"/>
      <c r="AC33" s="12"/>
      <c r="AD33" s="12"/>
      <c r="AE33" s="12"/>
      <c r="AF33" s="12"/>
    </row>
    <row r="34" spans="2:32" s="17" customFormat="1">
      <c r="B34" s="104"/>
      <c r="C34" s="167"/>
      <c r="D34" s="32"/>
      <c r="E34" s="12"/>
      <c r="F34" s="12"/>
      <c r="G34" s="12"/>
      <c r="H34" s="12"/>
      <c r="I34" s="12"/>
      <c r="J34" s="12"/>
      <c r="K34" s="12"/>
      <c r="L34" s="12"/>
      <c r="M34" s="12"/>
      <c r="N34" s="12"/>
      <c r="P34" s="12"/>
      <c r="T34" s="12"/>
      <c r="V34" s="12"/>
      <c r="W34" s="12"/>
      <c r="Y34" s="12"/>
      <c r="AC34" s="12"/>
      <c r="AD34" s="12"/>
      <c r="AE34" s="12"/>
      <c r="AF34" s="12"/>
    </row>
    <row r="35" spans="2:32" s="17" customFormat="1">
      <c r="B35" s="104"/>
      <c r="C35" s="167"/>
      <c r="D35" s="3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12"/>
      <c r="T35" s="12"/>
      <c r="V35" s="12"/>
      <c r="W35" s="12"/>
      <c r="Y35" s="12"/>
      <c r="AC35" s="12"/>
      <c r="AD35" s="12"/>
      <c r="AE35" s="12"/>
      <c r="AF35" s="12"/>
    </row>
    <row r="36" spans="2:32" s="17" customFormat="1">
      <c r="B36" s="104"/>
      <c r="C36" s="167"/>
      <c r="D36" s="32"/>
      <c r="E36" s="12"/>
      <c r="F36" s="12"/>
      <c r="G36" s="12"/>
      <c r="H36" s="12"/>
      <c r="I36" s="12"/>
      <c r="J36" s="12"/>
      <c r="K36" s="12"/>
      <c r="L36" s="12"/>
      <c r="M36" s="12"/>
      <c r="N36" s="12"/>
      <c r="P36" s="12"/>
      <c r="T36" s="12"/>
      <c r="V36" s="12"/>
      <c r="W36" s="12"/>
      <c r="Y36" s="12"/>
      <c r="AC36" s="12"/>
      <c r="AD36" s="12"/>
      <c r="AE36" s="12"/>
      <c r="AF36" s="12"/>
    </row>
    <row r="37" spans="2:32" s="17" customFormat="1">
      <c r="B37" s="104"/>
      <c r="C37" s="167"/>
      <c r="D37" s="32"/>
      <c r="E37" s="12"/>
      <c r="F37" s="12"/>
      <c r="G37" s="12"/>
      <c r="H37" s="12"/>
      <c r="I37" s="12"/>
      <c r="J37" s="12"/>
      <c r="K37" s="12"/>
      <c r="L37" s="12"/>
      <c r="M37" s="12"/>
      <c r="N37" s="12"/>
      <c r="P37" s="12"/>
      <c r="T37" s="12"/>
      <c r="V37" s="12"/>
      <c r="W37" s="12"/>
      <c r="Y37" s="12"/>
      <c r="AC37" s="12"/>
      <c r="AD37" s="12"/>
      <c r="AE37" s="12"/>
      <c r="AF37" s="12"/>
    </row>
    <row r="38" spans="2:32" s="17" customFormat="1">
      <c r="B38" s="104"/>
      <c r="C38" s="167"/>
      <c r="D38" s="32"/>
      <c r="E38" s="12"/>
      <c r="F38" s="12"/>
      <c r="G38" s="12"/>
      <c r="H38" s="12"/>
      <c r="I38" s="12"/>
      <c r="J38" s="12"/>
      <c r="K38" s="12"/>
      <c r="L38" s="12"/>
      <c r="M38" s="12"/>
      <c r="N38" s="12"/>
      <c r="P38" s="12"/>
      <c r="T38" s="12"/>
      <c r="V38" s="12"/>
      <c r="W38" s="12"/>
      <c r="Y38" s="12"/>
      <c r="AC38" s="12"/>
      <c r="AD38" s="12"/>
      <c r="AE38" s="12"/>
      <c r="AF38" s="12"/>
    </row>
    <row r="39" spans="2:32" s="17" customFormat="1">
      <c r="B39" s="104"/>
      <c r="C39" s="167"/>
      <c r="D39" s="32"/>
      <c r="E39" s="12"/>
      <c r="F39" s="12"/>
      <c r="G39" s="12"/>
      <c r="H39" s="12"/>
      <c r="I39" s="12"/>
      <c r="J39" s="12"/>
      <c r="K39" s="12"/>
      <c r="L39" s="12"/>
      <c r="M39" s="12"/>
      <c r="N39" s="12"/>
      <c r="P39" s="12"/>
      <c r="T39" s="12"/>
      <c r="V39" s="12"/>
      <c r="W39" s="12"/>
      <c r="Y39" s="12"/>
      <c r="AC39" s="12"/>
      <c r="AD39" s="12"/>
      <c r="AE39" s="12"/>
      <c r="AF39" s="12"/>
    </row>
    <row r="40" spans="2:32" s="17" customFormat="1">
      <c r="B40" s="104"/>
      <c r="C40" s="167"/>
      <c r="D40" s="32"/>
      <c r="E40" s="12"/>
      <c r="F40" s="12"/>
      <c r="G40" s="12"/>
      <c r="H40" s="12"/>
      <c r="I40" s="12"/>
      <c r="J40" s="12"/>
      <c r="K40" s="12"/>
      <c r="L40" s="12"/>
      <c r="M40" s="12"/>
      <c r="N40" s="12"/>
      <c r="P40" s="12"/>
      <c r="T40" s="12"/>
      <c r="V40" s="12"/>
      <c r="W40" s="12"/>
      <c r="Y40" s="12"/>
      <c r="AC40" s="12"/>
      <c r="AD40" s="12"/>
      <c r="AE40" s="12"/>
      <c r="AF40" s="12"/>
    </row>
    <row r="41" spans="2:32" s="17" customFormat="1">
      <c r="B41" s="104"/>
      <c r="C41" s="167"/>
      <c r="D41" s="32"/>
      <c r="E41" s="12"/>
      <c r="F41" s="12"/>
      <c r="G41" s="12"/>
      <c r="H41" s="12"/>
      <c r="I41" s="12"/>
      <c r="J41" s="12"/>
      <c r="K41" s="12"/>
      <c r="L41" s="12"/>
      <c r="M41" s="12"/>
      <c r="N41" s="12"/>
      <c r="P41" s="12"/>
      <c r="T41" s="12"/>
      <c r="V41" s="12"/>
      <c r="W41" s="12"/>
      <c r="Y41" s="12"/>
      <c r="AC41" s="12"/>
      <c r="AD41" s="12"/>
      <c r="AE41" s="12"/>
      <c r="AF41" s="12"/>
    </row>
    <row r="42" spans="2:32" s="17" customFormat="1">
      <c r="B42" s="104"/>
      <c r="C42" s="167"/>
      <c r="D42" s="32"/>
      <c r="E42" s="12"/>
      <c r="F42" s="12"/>
      <c r="G42" s="12"/>
      <c r="H42" s="12"/>
      <c r="I42" s="12"/>
      <c r="J42" s="12"/>
      <c r="K42" s="12"/>
      <c r="L42" s="12"/>
      <c r="M42" s="12"/>
      <c r="N42" s="12"/>
      <c r="P42" s="12"/>
      <c r="T42" s="12"/>
      <c r="V42" s="12"/>
      <c r="W42" s="12"/>
      <c r="Y42" s="12"/>
      <c r="AC42" s="12"/>
      <c r="AD42" s="12"/>
      <c r="AE42" s="12"/>
      <c r="AF42" s="12"/>
    </row>
    <row r="43" spans="2:32" s="17" customFormat="1">
      <c r="B43" s="104"/>
      <c r="C43" s="167"/>
      <c r="D43" s="32"/>
      <c r="E43" s="12"/>
      <c r="F43" s="12"/>
      <c r="G43" s="12"/>
      <c r="H43" s="12"/>
      <c r="I43" s="12"/>
      <c r="J43" s="12"/>
      <c r="K43" s="12"/>
      <c r="L43" s="12"/>
      <c r="M43" s="12"/>
      <c r="N43" s="12"/>
      <c r="P43" s="12"/>
      <c r="T43" s="12"/>
      <c r="V43" s="12"/>
      <c r="W43" s="12"/>
      <c r="Y43" s="12"/>
      <c r="AC43" s="12"/>
      <c r="AD43" s="12"/>
      <c r="AE43" s="12"/>
      <c r="AF43" s="12"/>
    </row>
    <row r="44" spans="2:32" s="17" customFormat="1">
      <c r="B44" s="104"/>
      <c r="C44" s="167"/>
      <c r="D44" s="32"/>
      <c r="E44" s="12"/>
      <c r="F44" s="12"/>
      <c r="G44" s="12"/>
      <c r="H44" s="12"/>
      <c r="I44" s="12"/>
      <c r="J44" s="12"/>
      <c r="K44" s="12"/>
      <c r="L44" s="12"/>
      <c r="M44" s="12"/>
      <c r="N44" s="12"/>
      <c r="P44" s="12"/>
      <c r="T44" s="12"/>
      <c r="V44" s="12"/>
      <c r="W44" s="12"/>
      <c r="Y44" s="12"/>
      <c r="AC44" s="12"/>
      <c r="AD44" s="12"/>
      <c r="AE44" s="12"/>
      <c r="AF44" s="12"/>
    </row>
    <row r="45" spans="2:32" s="17" customFormat="1">
      <c r="B45" s="104"/>
      <c r="C45" s="167"/>
      <c r="D45" s="32"/>
      <c r="E45" s="12"/>
      <c r="F45" s="12"/>
      <c r="G45" s="12"/>
      <c r="H45" s="12"/>
      <c r="I45" s="12"/>
      <c r="J45" s="12"/>
      <c r="K45" s="12"/>
      <c r="L45" s="12"/>
      <c r="M45" s="12"/>
      <c r="N45" s="12"/>
      <c r="P45" s="12"/>
      <c r="T45" s="12"/>
      <c r="V45" s="12"/>
      <c r="W45" s="12"/>
      <c r="Y45" s="12"/>
      <c r="AC45" s="12"/>
      <c r="AD45" s="12"/>
      <c r="AE45" s="12"/>
      <c r="AF45" s="12"/>
    </row>
    <row r="46" spans="2:32" s="17" customFormat="1">
      <c r="B46" s="104"/>
      <c r="C46" s="167"/>
      <c r="D46" s="32"/>
      <c r="E46" s="12"/>
      <c r="F46" s="12"/>
      <c r="G46" s="12"/>
      <c r="H46" s="12"/>
      <c r="I46" s="12"/>
      <c r="J46" s="12"/>
      <c r="K46" s="12"/>
      <c r="L46" s="12"/>
      <c r="M46" s="12"/>
      <c r="N46" s="12"/>
      <c r="P46" s="12"/>
      <c r="T46" s="12"/>
      <c r="V46" s="12"/>
      <c r="W46" s="12"/>
      <c r="Y46" s="12"/>
      <c r="AC46" s="12"/>
      <c r="AD46" s="12"/>
      <c r="AE46" s="12"/>
      <c r="AF46" s="12"/>
    </row>
    <row r="47" spans="2:32" s="17" customFormat="1">
      <c r="B47" s="104"/>
      <c r="C47" s="167"/>
      <c r="D47" s="32"/>
      <c r="E47" s="12"/>
      <c r="F47" s="12"/>
      <c r="G47" s="12"/>
      <c r="H47" s="12"/>
      <c r="I47" s="12"/>
      <c r="J47" s="12"/>
      <c r="K47" s="12"/>
      <c r="L47" s="12"/>
      <c r="M47" s="12"/>
      <c r="N47" s="12"/>
      <c r="P47" s="12"/>
      <c r="T47" s="12"/>
      <c r="V47" s="12"/>
      <c r="W47" s="12"/>
      <c r="Y47" s="12"/>
      <c r="AC47" s="12"/>
      <c r="AD47" s="12"/>
      <c r="AE47" s="12"/>
      <c r="AF47" s="12"/>
    </row>
    <row r="48" spans="2:32" s="17" customFormat="1">
      <c r="B48" s="104"/>
      <c r="C48" s="167"/>
      <c r="D48" s="32"/>
      <c r="E48" s="12"/>
      <c r="F48" s="12"/>
      <c r="G48" s="12"/>
      <c r="H48" s="12"/>
      <c r="I48" s="12"/>
      <c r="J48" s="12"/>
      <c r="K48" s="12"/>
      <c r="L48" s="12"/>
      <c r="M48" s="12"/>
      <c r="N48" s="12"/>
      <c r="P48" s="12"/>
      <c r="T48" s="12"/>
      <c r="V48" s="12"/>
      <c r="W48" s="12"/>
      <c r="Y48" s="12"/>
      <c r="AC48" s="12"/>
      <c r="AD48" s="12"/>
      <c r="AE48" s="12"/>
      <c r="AF48" s="12"/>
    </row>
    <row r="49" spans="2:32" s="17" customFormat="1">
      <c r="B49" s="104"/>
      <c r="C49" s="167"/>
      <c r="D49" s="32"/>
      <c r="E49" s="12"/>
      <c r="F49" s="12"/>
      <c r="G49" s="12"/>
      <c r="H49" s="12"/>
      <c r="I49" s="12"/>
      <c r="J49" s="12"/>
      <c r="K49" s="12"/>
      <c r="L49" s="12"/>
      <c r="M49" s="12"/>
      <c r="N49" s="12"/>
      <c r="P49" s="12"/>
      <c r="T49" s="12"/>
      <c r="V49" s="12"/>
      <c r="W49" s="12"/>
      <c r="Y49" s="12"/>
      <c r="AC49" s="12"/>
      <c r="AD49" s="12"/>
      <c r="AE49" s="12"/>
      <c r="AF49" s="12"/>
    </row>
    <row r="50" spans="2:32" s="17" customFormat="1">
      <c r="B50" s="104"/>
      <c r="C50" s="167"/>
      <c r="D50" s="32"/>
      <c r="E50" s="12"/>
      <c r="F50" s="12"/>
      <c r="G50" s="12"/>
      <c r="H50" s="12"/>
      <c r="I50" s="12"/>
      <c r="J50" s="12"/>
      <c r="K50" s="12"/>
      <c r="L50" s="12"/>
      <c r="M50" s="12"/>
      <c r="N50" s="12"/>
      <c r="P50" s="12"/>
      <c r="T50" s="12"/>
      <c r="V50" s="12"/>
      <c r="W50" s="12"/>
      <c r="Y50" s="12"/>
      <c r="AC50" s="12"/>
      <c r="AD50" s="12"/>
      <c r="AE50" s="12"/>
      <c r="AF50" s="12"/>
    </row>
    <row r="51" spans="2:32" s="17" customFormat="1">
      <c r="B51" s="104"/>
      <c r="C51" s="167"/>
      <c r="D51" s="32"/>
      <c r="E51" s="12"/>
      <c r="F51" s="12"/>
      <c r="G51" s="12"/>
      <c r="H51" s="12"/>
      <c r="I51" s="12"/>
      <c r="J51" s="12"/>
      <c r="K51" s="12"/>
      <c r="L51" s="12"/>
      <c r="M51" s="12"/>
      <c r="N51" s="12"/>
      <c r="P51" s="12"/>
      <c r="T51" s="12"/>
      <c r="V51" s="12"/>
      <c r="W51" s="12"/>
      <c r="Y51" s="12"/>
      <c r="AC51" s="12"/>
      <c r="AD51" s="12"/>
      <c r="AE51" s="12"/>
      <c r="AF51" s="12"/>
    </row>
    <row r="52" spans="2:32" s="17" customFormat="1">
      <c r="B52" s="104"/>
      <c r="C52" s="167"/>
      <c r="D52" s="32"/>
      <c r="E52" s="12"/>
      <c r="F52" s="12"/>
      <c r="G52" s="12"/>
      <c r="H52" s="12"/>
      <c r="I52" s="12"/>
      <c r="J52" s="12"/>
      <c r="K52" s="12"/>
      <c r="L52" s="12"/>
      <c r="M52" s="12"/>
      <c r="N52" s="12"/>
      <c r="P52" s="12"/>
      <c r="T52" s="12"/>
      <c r="V52" s="12"/>
      <c r="W52" s="12"/>
      <c r="Y52" s="12"/>
      <c r="AC52" s="12"/>
      <c r="AD52" s="12"/>
      <c r="AE52" s="12"/>
      <c r="AF52" s="12"/>
    </row>
    <row r="53" spans="2:32" s="17" customFormat="1">
      <c r="B53" s="104"/>
      <c r="C53" s="167"/>
      <c r="D53" s="32"/>
      <c r="E53" s="12"/>
      <c r="F53" s="12"/>
      <c r="G53" s="12"/>
      <c r="H53" s="12"/>
      <c r="I53" s="12"/>
      <c r="J53" s="12"/>
      <c r="K53" s="12"/>
      <c r="L53" s="12"/>
      <c r="M53" s="12"/>
      <c r="N53" s="12"/>
      <c r="P53" s="12"/>
      <c r="T53" s="12"/>
      <c r="V53" s="12"/>
      <c r="W53" s="12"/>
      <c r="Y53" s="12"/>
      <c r="AC53" s="12"/>
      <c r="AD53" s="12"/>
      <c r="AE53" s="12"/>
      <c r="AF53" s="12"/>
    </row>
    <row r="54" spans="2:32" s="17" customFormat="1">
      <c r="B54" s="104"/>
      <c r="C54" s="167"/>
      <c r="D54" s="32"/>
      <c r="E54" s="12"/>
      <c r="F54" s="12"/>
      <c r="G54" s="12"/>
      <c r="H54" s="12"/>
      <c r="I54" s="12"/>
      <c r="J54" s="12"/>
      <c r="K54" s="12"/>
      <c r="L54" s="12"/>
      <c r="M54" s="12"/>
      <c r="N54" s="12"/>
      <c r="P54" s="12"/>
      <c r="T54" s="12"/>
      <c r="V54" s="12"/>
      <c r="W54" s="12"/>
      <c r="Y54" s="12"/>
      <c r="AC54" s="12"/>
      <c r="AD54" s="12"/>
      <c r="AE54" s="12"/>
      <c r="AF54" s="12"/>
    </row>
    <row r="55" spans="2:32" s="17" customFormat="1">
      <c r="B55" s="104"/>
      <c r="C55" s="167"/>
      <c r="D55" s="32"/>
      <c r="E55" s="12"/>
      <c r="F55" s="12"/>
      <c r="G55" s="12"/>
      <c r="H55" s="12"/>
      <c r="I55" s="12"/>
      <c r="J55" s="12"/>
      <c r="K55" s="12"/>
      <c r="L55" s="12"/>
      <c r="M55" s="12"/>
      <c r="N55" s="12"/>
      <c r="P55" s="12"/>
      <c r="T55" s="12"/>
      <c r="V55" s="12"/>
      <c r="W55" s="12"/>
      <c r="Y55" s="12"/>
      <c r="AC55" s="12"/>
      <c r="AD55" s="12"/>
      <c r="AE55" s="12"/>
      <c r="AF55" s="12"/>
    </row>
    <row r="56" spans="2:32" s="17" customFormat="1">
      <c r="B56" s="104"/>
      <c r="C56" s="167"/>
      <c r="D56" s="32"/>
      <c r="E56" s="12"/>
      <c r="F56" s="12"/>
      <c r="G56" s="12"/>
      <c r="H56" s="12"/>
      <c r="I56" s="12"/>
      <c r="J56" s="12"/>
      <c r="K56" s="12"/>
      <c r="L56" s="12"/>
      <c r="M56" s="12"/>
      <c r="N56" s="12"/>
      <c r="P56" s="12"/>
      <c r="T56" s="12"/>
      <c r="V56" s="12"/>
      <c r="W56" s="12"/>
      <c r="Y56" s="12"/>
      <c r="AC56" s="12"/>
      <c r="AD56" s="12"/>
      <c r="AE56" s="12"/>
      <c r="AF56" s="12"/>
    </row>
    <row r="57" spans="2:32" s="17" customFormat="1">
      <c r="B57" s="104"/>
      <c r="C57" s="167"/>
      <c r="D57" s="32"/>
      <c r="E57" s="12"/>
      <c r="F57" s="12"/>
      <c r="G57" s="12"/>
      <c r="H57" s="12"/>
      <c r="I57" s="12"/>
      <c r="J57" s="12"/>
      <c r="K57" s="12"/>
      <c r="L57" s="12"/>
      <c r="M57" s="12"/>
      <c r="N57" s="12"/>
      <c r="P57" s="12"/>
      <c r="T57" s="12"/>
      <c r="V57" s="12"/>
      <c r="W57" s="12"/>
      <c r="Y57" s="12"/>
      <c r="AC57" s="12"/>
      <c r="AD57" s="12"/>
      <c r="AE57" s="12"/>
      <c r="AF57" s="12"/>
    </row>
    <row r="58" spans="2:32" s="17" customFormat="1">
      <c r="B58" s="104"/>
      <c r="C58" s="167"/>
      <c r="D58" s="32"/>
      <c r="E58" s="12"/>
      <c r="F58" s="12"/>
      <c r="G58" s="12"/>
      <c r="H58" s="12"/>
      <c r="I58" s="12"/>
      <c r="J58" s="12"/>
      <c r="K58" s="12"/>
      <c r="L58" s="12"/>
      <c r="M58" s="12"/>
      <c r="N58" s="12"/>
      <c r="P58" s="12"/>
      <c r="T58" s="12"/>
      <c r="V58" s="12"/>
      <c r="W58" s="12"/>
      <c r="Y58" s="12"/>
      <c r="AC58" s="12"/>
      <c r="AD58" s="12"/>
      <c r="AE58" s="12"/>
      <c r="AF58" s="12"/>
    </row>
    <row r="59" spans="2:32" s="17" customFormat="1">
      <c r="B59" s="104"/>
      <c r="C59" s="167"/>
      <c r="D59" s="32"/>
      <c r="E59" s="12"/>
      <c r="F59" s="12"/>
      <c r="G59" s="12"/>
      <c r="H59" s="12"/>
      <c r="I59" s="12"/>
      <c r="J59" s="12"/>
      <c r="K59" s="12"/>
      <c r="L59" s="12"/>
      <c r="M59" s="12"/>
      <c r="N59" s="12"/>
      <c r="P59" s="12"/>
      <c r="T59" s="12"/>
      <c r="V59" s="12"/>
      <c r="W59" s="12"/>
      <c r="Y59" s="12"/>
      <c r="AC59" s="12"/>
      <c r="AD59" s="12"/>
      <c r="AE59" s="12"/>
      <c r="AF59" s="12"/>
    </row>
    <row r="60" spans="2:32" s="17" customFormat="1">
      <c r="B60" s="104"/>
      <c r="C60" s="167"/>
      <c r="D60" s="32"/>
      <c r="E60" s="12"/>
      <c r="F60" s="12"/>
      <c r="G60" s="12"/>
      <c r="H60" s="12"/>
      <c r="I60" s="12"/>
      <c r="J60" s="12"/>
      <c r="K60" s="12"/>
      <c r="L60" s="12"/>
      <c r="M60" s="12"/>
      <c r="N60" s="12"/>
      <c r="P60" s="12"/>
      <c r="T60" s="12"/>
      <c r="V60" s="12"/>
      <c r="W60" s="12"/>
      <c r="Y60" s="12"/>
      <c r="AC60" s="12"/>
      <c r="AD60" s="12"/>
      <c r="AE60" s="12"/>
      <c r="AF60" s="12"/>
    </row>
    <row r="61" spans="2:32" s="17" customFormat="1">
      <c r="B61" s="104"/>
      <c r="C61" s="167"/>
      <c r="D61" s="32"/>
      <c r="E61" s="12"/>
      <c r="F61" s="12"/>
      <c r="G61" s="12"/>
      <c r="H61" s="12"/>
      <c r="I61" s="12"/>
      <c r="J61" s="12"/>
      <c r="K61" s="12"/>
      <c r="L61" s="12"/>
      <c r="M61" s="12"/>
      <c r="N61" s="12"/>
      <c r="P61" s="12"/>
      <c r="T61" s="12"/>
      <c r="V61" s="12"/>
      <c r="W61" s="12"/>
      <c r="Y61" s="12"/>
      <c r="AC61" s="12"/>
      <c r="AD61" s="12"/>
      <c r="AE61" s="12"/>
      <c r="AF61" s="12"/>
    </row>
    <row r="62" spans="2:32" s="17" customFormat="1">
      <c r="B62" s="32"/>
      <c r="C62" s="167"/>
      <c r="D62" s="32"/>
      <c r="E62" s="12"/>
      <c r="F62" s="12"/>
      <c r="G62" s="12"/>
      <c r="H62" s="12"/>
      <c r="I62" s="12"/>
      <c r="J62" s="12"/>
      <c r="K62" s="12"/>
      <c r="L62" s="12"/>
      <c r="M62" s="12"/>
      <c r="N62" s="12"/>
      <c r="P62" s="12"/>
      <c r="T62" s="12"/>
      <c r="V62" s="12"/>
      <c r="W62" s="12"/>
      <c r="Y62" s="12"/>
      <c r="AC62" s="12"/>
      <c r="AD62" s="12"/>
      <c r="AE62" s="12"/>
      <c r="AF62" s="12"/>
    </row>
    <row r="63" spans="2:32" s="17" customFormat="1">
      <c r="B63" s="32"/>
      <c r="C63" s="167"/>
      <c r="D63" s="32"/>
      <c r="E63" s="12"/>
      <c r="F63" s="12"/>
      <c r="G63" s="12"/>
      <c r="H63" s="12"/>
      <c r="I63" s="12"/>
      <c r="J63" s="12"/>
      <c r="K63" s="12"/>
      <c r="L63" s="12"/>
      <c r="M63" s="12"/>
      <c r="N63" s="12"/>
      <c r="P63" s="12"/>
      <c r="T63" s="12"/>
      <c r="V63" s="12"/>
      <c r="W63" s="12"/>
      <c r="Y63" s="12"/>
      <c r="AC63" s="12"/>
      <c r="AD63" s="12"/>
      <c r="AE63" s="12"/>
      <c r="AF63" s="12"/>
    </row>
    <row r="64" spans="2:32" s="17" customFormat="1">
      <c r="B64" s="32"/>
      <c r="C64" s="167"/>
      <c r="D64" s="32"/>
      <c r="E64" s="12"/>
      <c r="F64" s="12"/>
      <c r="G64" s="12"/>
      <c r="H64" s="12"/>
      <c r="I64" s="12"/>
      <c r="J64" s="12"/>
      <c r="K64" s="12"/>
      <c r="L64" s="12"/>
      <c r="M64" s="12"/>
      <c r="N64" s="12"/>
      <c r="P64" s="12"/>
      <c r="T64" s="12"/>
      <c r="V64" s="12"/>
      <c r="W64" s="12"/>
      <c r="Y64" s="12"/>
      <c r="AC64" s="12"/>
      <c r="AD64" s="12"/>
      <c r="AE64" s="12"/>
      <c r="AF64" s="12"/>
    </row>
    <row r="65" spans="2:32" s="17" customFormat="1">
      <c r="B65" s="32"/>
      <c r="C65" s="167"/>
      <c r="D65" s="32"/>
      <c r="E65" s="12"/>
      <c r="F65" s="12"/>
      <c r="G65" s="12"/>
      <c r="H65" s="12"/>
      <c r="I65" s="12"/>
      <c r="J65" s="12"/>
      <c r="K65" s="12"/>
      <c r="L65" s="12"/>
      <c r="M65" s="12"/>
      <c r="N65" s="12"/>
      <c r="P65" s="12"/>
      <c r="T65" s="12"/>
      <c r="V65" s="12"/>
      <c r="W65" s="12"/>
      <c r="Y65" s="12"/>
      <c r="AC65" s="12"/>
      <c r="AD65" s="12"/>
      <c r="AE65" s="12"/>
      <c r="AF65" s="12"/>
    </row>
    <row r="66" spans="2:32" s="17" customFormat="1">
      <c r="B66" s="32"/>
      <c r="C66" s="167"/>
      <c r="D66" s="32"/>
      <c r="E66" s="12"/>
      <c r="F66" s="12"/>
      <c r="G66" s="12"/>
      <c r="H66" s="12"/>
      <c r="I66" s="12"/>
      <c r="J66" s="12"/>
      <c r="K66" s="12"/>
      <c r="L66" s="12"/>
      <c r="M66" s="12"/>
      <c r="N66" s="12"/>
      <c r="P66" s="12"/>
      <c r="T66" s="12"/>
      <c r="V66" s="12"/>
      <c r="W66" s="12"/>
      <c r="Y66" s="12"/>
      <c r="AC66" s="12"/>
      <c r="AD66" s="12"/>
      <c r="AE66" s="12"/>
      <c r="AF66" s="12"/>
    </row>
    <row r="67" spans="2:32" s="17" customFormat="1">
      <c r="B67" s="32"/>
      <c r="C67" s="167"/>
      <c r="D67" s="32"/>
      <c r="E67" s="12"/>
      <c r="F67" s="12"/>
      <c r="G67" s="12"/>
      <c r="H67" s="12"/>
      <c r="I67" s="12"/>
      <c r="J67" s="12"/>
      <c r="K67" s="12"/>
      <c r="L67" s="12"/>
      <c r="M67" s="12"/>
      <c r="N67" s="12"/>
      <c r="P67" s="12"/>
      <c r="T67" s="12"/>
      <c r="V67" s="12"/>
      <c r="W67" s="12"/>
      <c r="Y67" s="12"/>
      <c r="AC67" s="12"/>
      <c r="AD67" s="12"/>
      <c r="AE67" s="12"/>
      <c r="AF67" s="12"/>
    </row>
    <row r="68" spans="2:32" s="17" customFormat="1">
      <c r="B68" s="32"/>
      <c r="C68" s="167"/>
      <c r="D68" s="32"/>
      <c r="E68" s="12"/>
      <c r="F68" s="12"/>
      <c r="G68" s="12"/>
      <c r="H68" s="12"/>
      <c r="I68" s="12"/>
      <c r="J68" s="12"/>
      <c r="K68" s="12"/>
      <c r="L68" s="12"/>
      <c r="M68" s="12"/>
      <c r="N68" s="12"/>
      <c r="P68" s="12"/>
      <c r="T68" s="12"/>
      <c r="V68" s="12"/>
      <c r="W68" s="12"/>
      <c r="Y68" s="12"/>
      <c r="AC68" s="12"/>
      <c r="AD68" s="12"/>
      <c r="AE68" s="12"/>
      <c r="AF68" s="12"/>
    </row>
    <row r="69" spans="2:32" s="17" customFormat="1">
      <c r="B69" s="32"/>
      <c r="C69" s="167"/>
      <c r="D69" s="3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"/>
      <c r="T69" s="12"/>
      <c r="V69" s="12"/>
      <c r="W69" s="12"/>
      <c r="Y69" s="12"/>
      <c r="AC69" s="12"/>
      <c r="AD69" s="12"/>
      <c r="AE69" s="12"/>
      <c r="AF69" s="12"/>
    </row>
    <row r="70" spans="2:32" s="17" customFormat="1">
      <c r="B70" s="32"/>
      <c r="C70" s="167"/>
      <c r="D70" s="32"/>
      <c r="E70" s="12"/>
      <c r="F70" s="12"/>
      <c r="G70" s="12"/>
      <c r="H70" s="12"/>
      <c r="I70" s="12"/>
      <c r="J70" s="12"/>
      <c r="K70" s="12"/>
      <c r="L70" s="12"/>
      <c r="M70" s="12"/>
      <c r="N70" s="12"/>
      <c r="P70" s="12"/>
      <c r="T70" s="12"/>
      <c r="V70" s="12"/>
      <c r="W70" s="12"/>
      <c r="Y70" s="12"/>
      <c r="AC70" s="12"/>
      <c r="AD70" s="12"/>
      <c r="AE70" s="12"/>
      <c r="AF70" s="12"/>
    </row>
    <row r="71" spans="2:32" s="17" customFormat="1">
      <c r="B71" s="32"/>
      <c r="C71" s="167"/>
      <c r="D71" s="32"/>
      <c r="E71" s="12"/>
      <c r="F71" s="12"/>
      <c r="G71" s="12"/>
      <c r="H71" s="12"/>
      <c r="I71" s="12"/>
      <c r="J71" s="12"/>
      <c r="K71" s="12"/>
      <c r="L71" s="12"/>
      <c r="M71" s="12"/>
      <c r="N71" s="12"/>
      <c r="P71" s="12"/>
      <c r="T71" s="12"/>
      <c r="V71" s="12"/>
      <c r="W71" s="12"/>
      <c r="Y71" s="12"/>
      <c r="AC71" s="12"/>
      <c r="AD71" s="12"/>
      <c r="AE71" s="12"/>
      <c r="AF71" s="12"/>
    </row>
    <row r="72" spans="2:32" s="17" customFormat="1">
      <c r="B72" s="32"/>
      <c r="C72" s="167"/>
      <c r="D72" s="32"/>
      <c r="E72" s="12"/>
      <c r="F72" s="12"/>
      <c r="G72" s="12"/>
      <c r="H72" s="12"/>
      <c r="I72" s="12"/>
      <c r="J72" s="12"/>
      <c r="K72" s="12"/>
      <c r="L72" s="12"/>
      <c r="M72" s="12"/>
      <c r="N72" s="12"/>
      <c r="P72" s="12"/>
      <c r="T72" s="12"/>
      <c r="V72" s="12"/>
      <c r="W72" s="12"/>
      <c r="Y72" s="12"/>
      <c r="AC72" s="12"/>
      <c r="AD72" s="12"/>
      <c r="AE72" s="12"/>
      <c r="AF72" s="12"/>
    </row>
    <row r="73" spans="2:32" s="17" customFormat="1">
      <c r="B73" s="32"/>
      <c r="C73" s="167"/>
      <c r="D73" s="32"/>
      <c r="E73" s="12"/>
      <c r="F73" s="12"/>
      <c r="G73" s="12"/>
      <c r="H73" s="12"/>
      <c r="I73" s="12"/>
      <c r="J73" s="12"/>
      <c r="K73" s="12"/>
      <c r="L73" s="12"/>
      <c r="M73" s="12"/>
      <c r="N73" s="12"/>
      <c r="P73" s="12"/>
      <c r="T73" s="12"/>
      <c r="V73" s="12"/>
      <c r="W73" s="12"/>
      <c r="Y73" s="12"/>
      <c r="AC73" s="12"/>
      <c r="AD73" s="12"/>
      <c r="AE73" s="12"/>
      <c r="AF73" s="12"/>
    </row>
    <row r="74" spans="2:32" s="17" customFormat="1">
      <c r="B74" s="32"/>
      <c r="C74" s="167"/>
      <c r="D74" s="32"/>
      <c r="E74" s="12"/>
      <c r="F74" s="12"/>
      <c r="G74" s="12"/>
      <c r="H74" s="12"/>
      <c r="I74" s="12"/>
      <c r="J74" s="12"/>
      <c r="K74" s="12"/>
      <c r="L74" s="12"/>
      <c r="M74" s="12"/>
      <c r="N74" s="12"/>
      <c r="P74" s="12"/>
      <c r="T74" s="12"/>
      <c r="V74" s="12"/>
      <c r="W74" s="12"/>
      <c r="Y74" s="12"/>
      <c r="AC74" s="12"/>
      <c r="AD74" s="12"/>
      <c r="AE74" s="12"/>
      <c r="AF74" s="12"/>
    </row>
    <row r="75" spans="2:32" s="17" customFormat="1">
      <c r="B75" s="32"/>
      <c r="C75" s="167"/>
      <c r="D75" s="32"/>
      <c r="E75" s="12"/>
      <c r="F75" s="12"/>
      <c r="G75" s="12"/>
      <c r="H75" s="12"/>
      <c r="I75" s="12"/>
      <c r="J75" s="12"/>
      <c r="K75" s="12"/>
      <c r="L75" s="12"/>
      <c r="M75" s="12"/>
      <c r="N75" s="12"/>
      <c r="P75" s="12"/>
      <c r="T75" s="12"/>
      <c r="V75" s="12"/>
      <c r="W75" s="12"/>
      <c r="Y75" s="12"/>
      <c r="AC75" s="12"/>
      <c r="AD75" s="12"/>
      <c r="AE75" s="12"/>
      <c r="AF75" s="12"/>
    </row>
    <row r="76" spans="2:32" s="17" customFormat="1">
      <c r="B76" s="32"/>
      <c r="C76" s="167"/>
      <c r="D76" s="32"/>
      <c r="E76" s="12"/>
      <c r="F76" s="12"/>
      <c r="G76" s="12"/>
      <c r="H76" s="12"/>
      <c r="I76" s="12"/>
      <c r="J76" s="12"/>
      <c r="K76" s="12"/>
      <c r="L76" s="12"/>
      <c r="M76" s="12"/>
      <c r="N76" s="12"/>
      <c r="P76" s="12"/>
      <c r="T76" s="12"/>
      <c r="V76" s="12"/>
      <c r="W76" s="12"/>
      <c r="Y76" s="12"/>
      <c r="AC76" s="12"/>
      <c r="AD76" s="12"/>
      <c r="AE76" s="12"/>
      <c r="AF76" s="12"/>
    </row>
    <row r="77" spans="2:32" s="17" customFormat="1">
      <c r="B77" s="32"/>
      <c r="C77" s="167"/>
      <c r="D77" s="32"/>
      <c r="E77" s="12"/>
      <c r="F77" s="12"/>
      <c r="G77" s="12"/>
      <c r="H77" s="12"/>
      <c r="I77" s="12"/>
      <c r="J77" s="12"/>
      <c r="K77" s="12"/>
      <c r="L77" s="12"/>
      <c r="M77" s="12"/>
      <c r="N77" s="12"/>
      <c r="P77" s="12"/>
      <c r="T77" s="12"/>
      <c r="V77" s="12"/>
      <c r="W77" s="12"/>
      <c r="Y77" s="12"/>
      <c r="AC77" s="12"/>
      <c r="AD77" s="12"/>
      <c r="AE77" s="12"/>
      <c r="AF77" s="12"/>
    </row>
    <row r="78" spans="2:32" s="17" customFormat="1">
      <c r="B78" s="32"/>
      <c r="C78" s="167"/>
      <c r="D78" s="32"/>
      <c r="E78" s="12"/>
      <c r="F78" s="12"/>
      <c r="G78" s="12"/>
      <c r="H78" s="12"/>
      <c r="I78" s="12"/>
      <c r="J78" s="12"/>
      <c r="K78" s="12"/>
      <c r="L78" s="12"/>
      <c r="M78" s="12"/>
      <c r="N78" s="12"/>
      <c r="P78" s="12"/>
      <c r="T78" s="12"/>
      <c r="V78" s="12"/>
      <c r="W78" s="12"/>
      <c r="Y78" s="12"/>
      <c r="AC78" s="12"/>
      <c r="AD78" s="12"/>
      <c r="AE78" s="12"/>
      <c r="AF78" s="12"/>
    </row>
    <row r="79" spans="2:32" s="17" customFormat="1">
      <c r="B79" s="32"/>
      <c r="C79" s="167"/>
      <c r="D79" s="32"/>
      <c r="E79" s="12"/>
      <c r="F79" s="12"/>
      <c r="G79" s="12"/>
      <c r="H79" s="12"/>
      <c r="I79" s="12"/>
      <c r="J79" s="12"/>
      <c r="K79" s="12"/>
      <c r="L79" s="12"/>
      <c r="M79" s="12"/>
      <c r="N79" s="12"/>
      <c r="P79" s="12"/>
      <c r="T79" s="12"/>
      <c r="V79" s="12"/>
      <c r="W79" s="12"/>
      <c r="Y79" s="12"/>
      <c r="AC79" s="12"/>
      <c r="AD79" s="12"/>
      <c r="AE79" s="12"/>
      <c r="AF79" s="12"/>
    </row>
    <row r="80" spans="2:32" s="17" customFormat="1">
      <c r="B80" s="32"/>
      <c r="C80" s="167"/>
      <c r="D80" s="32"/>
      <c r="E80" s="12"/>
      <c r="F80" s="12"/>
      <c r="G80" s="12"/>
      <c r="H80" s="12"/>
      <c r="I80" s="12"/>
      <c r="J80" s="12"/>
      <c r="K80" s="12"/>
      <c r="L80" s="12"/>
      <c r="M80" s="12"/>
      <c r="N80" s="12"/>
      <c r="P80" s="12"/>
      <c r="T80" s="12"/>
      <c r="V80" s="12"/>
      <c r="W80" s="12"/>
      <c r="Y80" s="12"/>
      <c r="AC80" s="12"/>
      <c r="AD80" s="12"/>
      <c r="AE80" s="12"/>
      <c r="AF80" s="12"/>
    </row>
    <row r="81" spans="2:32" s="17" customFormat="1">
      <c r="B81" s="32"/>
      <c r="C81" s="167"/>
      <c r="D81" s="32"/>
      <c r="E81" s="12"/>
      <c r="F81" s="12"/>
      <c r="G81" s="12"/>
      <c r="H81" s="12"/>
      <c r="I81" s="12"/>
      <c r="J81" s="12"/>
      <c r="K81" s="12"/>
      <c r="L81" s="12"/>
      <c r="M81" s="12"/>
      <c r="N81" s="12"/>
      <c r="P81" s="12"/>
      <c r="T81" s="12"/>
      <c r="V81" s="12"/>
      <c r="W81" s="12"/>
      <c r="Y81" s="12"/>
      <c r="AC81" s="12"/>
      <c r="AD81" s="12"/>
      <c r="AE81" s="12"/>
      <c r="AF81" s="12"/>
    </row>
    <row r="82" spans="2:32" s="17" customFormat="1">
      <c r="B82" s="32"/>
      <c r="C82" s="167"/>
      <c r="D82" s="32"/>
      <c r="E82" s="12"/>
      <c r="F82" s="12"/>
      <c r="G82" s="12"/>
      <c r="H82" s="12"/>
      <c r="I82" s="12"/>
      <c r="J82" s="12"/>
      <c r="K82" s="12"/>
      <c r="L82" s="12"/>
      <c r="M82" s="12"/>
      <c r="N82" s="12"/>
      <c r="P82" s="12"/>
      <c r="T82" s="12"/>
      <c r="V82" s="12"/>
      <c r="W82" s="12"/>
      <c r="Y82" s="12"/>
      <c r="AC82" s="12"/>
      <c r="AD82" s="12"/>
      <c r="AE82" s="12"/>
      <c r="AF82" s="12"/>
    </row>
    <row r="83" spans="2:32" s="17" customFormat="1">
      <c r="B83" s="32"/>
      <c r="C83" s="167"/>
      <c r="D83" s="32"/>
      <c r="E83" s="12"/>
      <c r="F83" s="12"/>
      <c r="G83" s="12"/>
      <c r="H83" s="12"/>
      <c r="I83" s="12"/>
      <c r="J83" s="12"/>
      <c r="K83" s="12"/>
      <c r="L83" s="12"/>
      <c r="M83" s="12"/>
      <c r="N83" s="12"/>
      <c r="P83" s="12"/>
      <c r="T83" s="12"/>
      <c r="V83" s="12"/>
      <c r="W83" s="12"/>
      <c r="Y83" s="12"/>
      <c r="AC83" s="12"/>
      <c r="AD83" s="12"/>
      <c r="AE83" s="12"/>
      <c r="AF83" s="12"/>
    </row>
    <row r="84" spans="2:32" s="17" customFormat="1">
      <c r="B84" s="32"/>
      <c r="C84" s="167"/>
      <c r="D84" s="32"/>
      <c r="E84" s="12"/>
      <c r="F84" s="12"/>
      <c r="G84" s="12"/>
      <c r="H84" s="12"/>
      <c r="I84" s="12"/>
      <c r="J84" s="12"/>
      <c r="K84" s="12"/>
      <c r="L84" s="12"/>
      <c r="M84" s="12"/>
      <c r="N84" s="12"/>
      <c r="P84" s="12"/>
      <c r="T84" s="12"/>
      <c r="V84" s="12"/>
      <c r="W84" s="12"/>
      <c r="Y84" s="12"/>
      <c r="AC84" s="12"/>
      <c r="AD84" s="12"/>
      <c r="AE84" s="12"/>
      <c r="AF84" s="12"/>
    </row>
    <row r="85" spans="2:32" s="17" customFormat="1">
      <c r="B85" s="32"/>
      <c r="C85" s="167"/>
      <c r="D85" s="32"/>
      <c r="E85" s="12"/>
      <c r="F85" s="12"/>
      <c r="G85" s="12"/>
      <c r="H85" s="12"/>
      <c r="I85" s="12"/>
      <c r="J85" s="12"/>
      <c r="K85" s="12"/>
      <c r="L85" s="12"/>
      <c r="M85" s="12"/>
      <c r="N85" s="12"/>
      <c r="P85" s="12"/>
      <c r="T85" s="12"/>
      <c r="V85" s="12"/>
      <c r="W85" s="12"/>
      <c r="Y85" s="12"/>
      <c r="AC85" s="12"/>
      <c r="AD85" s="12"/>
      <c r="AE85" s="12"/>
      <c r="AF85" s="12"/>
    </row>
    <row r="86" spans="2:32" s="17" customFormat="1">
      <c r="B86" s="32"/>
      <c r="C86" s="167"/>
      <c r="D86" s="32"/>
      <c r="E86" s="12"/>
      <c r="F86" s="12"/>
      <c r="G86" s="12"/>
      <c r="H86" s="12"/>
      <c r="I86" s="12"/>
      <c r="J86" s="12"/>
      <c r="K86" s="12"/>
      <c r="L86" s="12"/>
      <c r="M86" s="12"/>
      <c r="N86" s="12"/>
      <c r="P86" s="12"/>
      <c r="T86" s="12"/>
      <c r="V86" s="12"/>
      <c r="W86" s="12"/>
      <c r="Y86" s="12"/>
      <c r="AC86" s="12"/>
      <c r="AD86" s="12"/>
      <c r="AE86" s="12"/>
      <c r="AF86" s="12"/>
    </row>
    <row r="87" spans="2:32" s="17" customFormat="1">
      <c r="B87" s="32"/>
      <c r="C87" s="167"/>
      <c r="D87" s="32"/>
      <c r="E87" s="12"/>
      <c r="F87" s="12"/>
      <c r="G87" s="12"/>
      <c r="H87" s="12"/>
      <c r="I87" s="12"/>
      <c r="J87" s="12"/>
      <c r="K87" s="12"/>
      <c r="L87" s="12"/>
      <c r="M87" s="12"/>
      <c r="N87" s="12"/>
      <c r="P87" s="12"/>
      <c r="T87" s="12"/>
      <c r="V87" s="12"/>
      <c r="W87" s="12"/>
      <c r="Y87" s="12"/>
      <c r="AC87" s="12"/>
      <c r="AD87" s="12"/>
      <c r="AE87" s="12"/>
      <c r="AF87" s="12"/>
    </row>
    <row r="88" spans="2:32" s="17" customFormat="1">
      <c r="B88" s="32"/>
      <c r="C88" s="167"/>
      <c r="D88" s="32"/>
      <c r="E88" s="12"/>
      <c r="F88" s="12"/>
      <c r="G88" s="12"/>
      <c r="H88" s="12"/>
      <c r="I88" s="12"/>
      <c r="J88" s="12"/>
      <c r="K88" s="12"/>
      <c r="L88" s="12"/>
      <c r="M88" s="12"/>
      <c r="N88" s="12"/>
      <c r="P88" s="12"/>
      <c r="T88" s="12"/>
      <c r="V88" s="12"/>
      <c r="W88" s="12"/>
      <c r="Y88" s="12"/>
      <c r="AC88" s="12"/>
      <c r="AD88" s="12"/>
      <c r="AE88" s="12"/>
      <c r="AF88" s="12"/>
    </row>
    <row r="89" spans="2:32" s="17" customFormat="1">
      <c r="B89" s="32"/>
      <c r="C89" s="167"/>
      <c r="D89" s="32"/>
      <c r="E89" s="12"/>
      <c r="F89" s="12"/>
      <c r="G89" s="12"/>
      <c r="H89" s="12"/>
      <c r="I89" s="12"/>
      <c r="J89" s="12"/>
      <c r="K89" s="12"/>
      <c r="L89" s="12"/>
      <c r="M89" s="12"/>
      <c r="N89" s="12"/>
      <c r="P89" s="12"/>
      <c r="T89" s="12"/>
      <c r="V89" s="12"/>
      <c r="W89" s="12"/>
      <c r="Y89" s="12"/>
      <c r="AC89" s="12"/>
      <c r="AD89" s="12"/>
      <c r="AE89" s="12"/>
      <c r="AF89" s="12"/>
    </row>
    <row r="90" spans="2:32" s="17" customFormat="1">
      <c r="B90" s="32"/>
      <c r="C90" s="167"/>
      <c r="D90" s="32"/>
      <c r="E90" s="12"/>
      <c r="F90" s="12"/>
      <c r="G90" s="12"/>
      <c r="H90" s="12"/>
      <c r="I90" s="12"/>
      <c r="J90" s="12"/>
      <c r="K90" s="12"/>
      <c r="L90" s="12"/>
      <c r="M90" s="12"/>
      <c r="N90" s="12"/>
      <c r="P90" s="12"/>
      <c r="T90" s="12"/>
      <c r="V90" s="12"/>
      <c r="W90" s="12"/>
      <c r="Y90" s="12"/>
      <c r="AC90" s="12"/>
      <c r="AD90" s="12"/>
      <c r="AE90" s="12"/>
      <c r="AF90" s="12"/>
    </row>
    <row r="91" spans="2:32" s="17" customFormat="1">
      <c r="B91" s="32"/>
      <c r="C91" s="167"/>
      <c r="D91" s="32"/>
      <c r="E91" s="12"/>
      <c r="F91" s="12"/>
      <c r="G91" s="12"/>
      <c r="H91" s="12"/>
      <c r="I91" s="12"/>
      <c r="J91" s="12"/>
      <c r="K91" s="12"/>
      <c r="L91" s="12"/>
      <c r="M91" s="12"/>
      <c r="N91" s="12"/>
      <c r="P91" s="12"/>
      <c r="T91" s="12"/>
      <c r="V91" s="12"/>
      <c r="W91" s="12"/>
      <c r="Y91" s="12"/>
      <c r="AC91" s="12"/>
      <c r="AD91" s="12"/>
      <c r="AE91" s="12"/>
      <c r="AF91" s="12"/>
    </row>
    <row r="92" spans="2:32" s="17" customFormat="1">
      <c r="B92" s="32"/>
      <c r="C92" s="167"/>
      <c r="D92" s="32"/>
      <c r="E92" s="12"/>
      <c r="F92" s="12"/>
      <c r="G92" s="12"/>
      <c r="H92" s="12"/>
      <c r="I92" s="12"/>
      <c r="J92" s="12"/>
      <c r="K92" s="12"/>
      <c r="L92" s="12"/>
      <c r="M92" s="12"/>
      <c r="N92" s="12"/>
      <c r="P92" s="12"/>
      <c r="T92" s="12"/>
      <c r="V92" s="12"/>
      <c r="W92" s="12"/>
      <c r="Y92" s="12"/>
      <c r="AC92" s="12"/>
      <c r="AD92" s="12"/>
      <c r="AE92" s="12"/>
      <c r="AF92" s="12"/>
    </row>
    <row r="93" spans="2:32" s="17" customFormat="1">
      <c r="B93" s="32"/>
      <c r="C93" s="167"/>
      <c r="D93" s="32"/>
      <c r="E93" s="12"/>
      <c r="F93" s="12"/>
      <c r="G93" s="12"/>
      <c r="H93" s="12"/>
      <c r="I93" s="12"/>
      <c r="J93" s="12"/>
      <c r="K93" s="12"/>
      <c r="L93" s="12"/>
      <c r="M93" s="12"/>
      <c r="N93" s="12"/>
      <c r="P93" s="12"/>
      <c r="T93" s="12"/>
      <c r="V93" s="12"/>
      <c r="W93" s="12"/>
      <c r="Y93" s="12"/>
      <c r="AC93" s="12"/>
      <c r="AD93" s="12"/>
      <c r="AE93" s="12"/>
      <c r="AF93" s="12"/>
    </row>
    <row r="94" spans="2:32" s="17" customFormat="1">
      <c r="B94" s="32"/>
      <c r="C94" s="167"/>
      <c r="D94" s="32"/>
      <c r="E94" s="12"/>
      <c r="F94" s="12"/>
      <c r="G94" s="12"/>
      <c r="H94" s="12"/>
      <c r="I94" s="12"/>
      <c r="J94" s="12"/>
      <c r="K94" s="12"/>
      <c r="L94" s="12"/>
      <c r="M94" s="12"/>
      <c r="N94" s="12"/>
      <c r="P94" s="12"/>
      <c r="T94" s="12"/>
      <c r="V94" s="12"/>
      <c r="W94" s="12"/>
      <c r="Y94" s="12"/>
      <c r="AC94" s="12"/>
      <c r="AD94" s="12"/>
      <c r="AE94" s="12"/>
      <c r="AF94" s="12"/>
    </row>
    <row r="95" spans="2:32" s="17" customFormat="1">
      <c r="B95" s="32"/>
      <c r="C95" s="167"/>
      <c r="D95" s="32"/>
      <c r="E95" s="12"/>
      <c r="F95" s="12"/>
      <c r="G95" s="12"/>
      <c r="H95" s="12"/>
      <c r="I95" s="12"/>
      <c r="J95" s="12"/>
      <c r="K95" s="12"/>
      <c r="L95" s="12"/>
      <c r="M95" s="12"/>
      <c r="N95" s="12"/>
      <c r="P95" s="12"/>
      <c r="T95" s="12"/>
      <c r="V95" s="12"/>
      <c r="W95" s="12"/>
      <c r="Y95" s="12"/>
      <c r="AC95" s="12"/>
      <c r="AD95" s="12"/>
      <c r="AE95" s="12"/>
      <c r="AF95" s="12"/>
    </row>
    <row r="96" spans="2:32" s="17" customFormat="1">
      <c r="B96" s="32"/>
      <c r="C96" s="167"/>
      <c r="D96" s="32"/>
      <c r="E96" s="12"/>
      <c r="F96" s="12"/>
      <c r="G96" s="12"/>
      <c r="H96" s="12"/>
      <c r="I96" s="12"/>
      <c r="J96" s="12"/>
      <c r="K96" s="12"/>
      <c r="L96" s="12"/>
      <c r="M96" s="12"/>
      <c r="N96" s="12"/>
      <c r="P96" s="12"/>
      <c r="T96" s="12"/>
      <c r="V96" s="12"/>
      <c r="W96" s="12"/>
      <c r="Y96" s="12"/>
      <c r="AC96" s="12"/>
      <c r="AD96" s="12"/>
      <c r="AE96" s="12"/>
      <c r="AF96" s="12"/>
    </row>
    <row r="97" spans="2:32" s="17" customFormat="1">
      <c r="B97" s="32"/>
      <c r="C97" s="167"/>
      <c r="D97" s="32"/>
      <c r="E97" s="12"/>
      <c r="F97" s="12"/>
      <c r="G97" s="12"/>
      <c r="H97" s="12"/>
      <c r="I97" s="12"/>
      <c r="J97" s="12"/>
      <c r="K97" s="12"/>
      <c r="L97" s="12"/>
      <c r="M97" s="12"/>
      <c r="N97" s="12"/>
      <c r="P97" s="12"/>
      <c r="T97" s="12"/>
      <c r="V97" s="12"/>
      <c r="W97" s="12"/>
      <c r="Y97" s="12"/>
      <c r="AC97" s="12"/>
      <c r="AD97" s="12"/>
      <c r="AE97" s="12"/>
      <c r="AF97" s="12"/>
    </row>
    <row r="98" spans="2:32" s="17" customFormat="1">
      <c r="B98" s="32"/>
      <c r="C98" s="167"/>
      <c r="D98" s="32"/>
      <c r="E98" s="12"/>
      <c r="F98" s="12"/>
      <c r="G98" s="12"/>
      <c r="H98" s="12"/>
      <c r="I98" s="12"/>
      <c r="J98" s="12"/>
      <c r="K98" s="12"/>
      <c r="L98" s="12"/>
      <c r="M98" s="12"/>
      <c r="N98" s="12"/>
      <c r="P98" s="12"/>
      <c r="T98" s="12"/>
      <c r="V98" s="12"/>
      <c r="W98" s="12"/>
      <c r="Y98" s="12"/>
      <c r="AC98" s="12"/>
      <c r="AD98" s="12"/>
      <c r="AE98" s="12"/>
      <c r="AF98" s="12"/>
    </row>
    <row r="99" spans="2:32" s="17" customFormat="1">
      <c r="B99" s="32"/>
      <c r="C99" s="167"/>
      <c r="D99" s="3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T99" s="12"/>
      <c r="V99" s="12"/>
      <c r="W99" s="12"/>
      <c r="Y99" s="12"/>
      <c r="AC99" s="12"/>
      <c r="AD99" s="12"/>
      <c r="AE99" s="12"/>
      <c r="AF99" s="12"/>
    </row>
    <row r="100" spans="2:32" s="17" customFormat="1">
      <c r="B100" s="32"/>
      <c r="C100" s="167"/>
      <c r="D100" s="3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P100" s="12"/>
      <c r="T100" s="12"/>
      <c r="V100" s="12"/>
      <c r="W100" s="12"/>
      <c r="Y100" s="12"/>
      <c r="AC100" s="12"/>
      <c r="AD100" s="12"/>
      <c r="AE100" s="12"/>
      <c r="AF100" s="12"/>
    </row>
    <row r="101" spans="2:32" s="17" customFormat="1">
      <c r="B101" s="32"/>
      <c r="C101" s="167"/>
      <c r="D101" s="3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P101" s="12"/>
      <c r="T101" s="12"/>
      <c r="V101" s="12"/>
      <c r="W101" s="12"/>
      <c r="Y101" s="12"/>
      <c r="AC101" s="12"/>
      <c r="AD101" s="12"/>
      <c r="AE101" s="12"/>
      <c r="AF101" s="12"/>
    </row>
    <row r="102" spans="2:32" s="17" customFormat="1">
      <c r="B102" s="32"/>
      <c r="C102" s="167"/>
      <c r="D102" s="3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P102" s="12"/>
      <c r="T102" s="12"/>
      <c r="V102" s="12"/>
      <c r="W102" s="12"/>
      <c r="Y102" s="12"/>
      <c r="AC102" s="12"/>
      <c r="AD102" s="12"/>
      <c r="AE102" s="12"/>
      <c r="AF102" s="12"/>
    </row>
    <row r="103" spans="2:32" s="17" customFormat="1">
      <c r="B103" s="32"/>
      <c r="C103" s="167"/>
      <c r="D103" s="3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P103" s="12"/>
      <c r="T103" s="12"/>
      <c r="V103" s="12"/>
      <c r="W103" s="12"/>
      <c r="Y103" s="12"/>
      <c r="AC103" s="12"/>
      <c r="AD103" s="12"/>
      <c r="AE103" s="12"/>
      <c r="AF103" s="12"/>
    </row>
    <row r="104" spans="2:32" s="17" customFormat="1">
      <c r="B104" s="32"/>
      <c r="C104" s="167"/>
      <c r="D104" s="3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P104" s="12"/>
      <c r="T104" s="12"/>
      <c r="V104" s="12"/>
      <c r="W104" s="12"/>
      <c r="Y104" s="12"/>
      <c r="AC104" s="12"/>
      <c r="AD104" s="12"/>
      <c r="AE104" s="12"/>
      <c r="AF104" s="12"/>
    </row>
    <row r="105" spans="2:32" s="17" customFormat="1">
      <c r="B105" s="32"/>
      <c r="C105" s="167"/>
      <c r="D105" s="3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P105" s="12"/>
      <c r="T105" s="12"/>
      <c r="V105" s="12"/>
      <c r="W105" s="12"/>
      <c r="Y105" s="12"/>
      <c r="AC105" s="12"/>
      <c r="AD105" s="12"/>
      <c r="AE105" s="12"/>
      <c r="AF105" s="12"/>
    </row>
    <row r="106" spans="2:32" s="17" customFormat="1">
      <c r="B106" s="32"/>
      <c r="C106" s="167"/>
      <c r="D106" s="3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P106" s="12"/>
      <c r="T106" s="12"/>
      <c r="V106" s="12"/>
      <c r="W106" s="12"/>
      <c r="Y106" s="12"/>
      <c r="AC106" s="12"/>
      <c r="AD106" s="12"/>
      <c r="AE106" s="12"/>
      <c r="AF106" s="12"/>
    </row>
    <row r="107" spans="2:32" s="17" customFormat="1">
      <c r="B107" s="32"/>
      <c r="C107" s="167"/>
      <c r="D107" s="3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P107" s="12"/>
      <c r="T107" s="12"/>
      <c r="V107" s="12"/>
      <c r="W107" s="12"/>
      <c r="Y107" s="12"/>
      <c r="AC107" s="12"/>
      <c r="AD107" s="12"/>
      <c r="AE107" s="12"/>
      <c r="AF107" s="12"/>
    </row>
    <row r="108" spans="2:32" s="17" customFormat="1">
      <c r="B108" s="32"/>
      <c r="C108" s="167"/>
      <c r="D108" s="3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P108" s="12"/>
      <c r="T108" s="12"/>
      <c r="V108" s="12"/>
      <c r="W108" s="12"/>
      <c r="Y108" s="12"/>
      <c r="AC108" s="12"/>
      <c r="AD108" s="12"/>
      <c r="AE108" s="12"/>
      <c r="AF108" s="12"/>
    </row>
    <row r="109" spans="2:32" s="17" customFormat="1">
      <c r="B109" s="32"/>
      <c r="C109" s="167"/>
      <c r="D109" s="3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P109" s="12"/>
      <c r="T109" s="12"/>
      <c r="V109" s="12"/>
      <c r="W109" s="12"/>
      <c r="Y109" s="12"/>
      <c r="AC109" s="12"/>
      <c r="AD109" s="12"/>
      <c r="AE109" s="12"/>
      <c r="AF109" s="12"/>
    </row>
    <row r="110" spans="2:32" s="17" customFormat="1">
      <c r="B110" s="32"/>
      <c r="C110" s="167"/>
      <c r="D110" s="3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P110" s="12"/>
      <c r="T110" s="12"/>
      <c r="V110" s="12"/>
      <c r="W110" s="12"/>
      <c r="Y110" s="12"/>
      <c r="AC110" s="12"/>
      <c r="AD110" s="12"/>
      <c r="AE110" s="12"/>
      <c r="AF110" s="12"/>
    </row>
    <row r="111" spans="2:32" s="17" customFormat="1">
      <c r="B111" s="32"/>
      <c r="C111" s="167"/>
      <c r="D111" s="3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P111" s="12"/>
      <c r="T111" s="12"/>
      <c r="V111" s="12"/>
      <c r="W111" s="12"/>
      <c r="Y111" s="12"/>
      <c r="AC111" s="12"/>
      <c r="AD111" s="12"/>
      <c r="AE111" s="12"/>
      <c r="AF111" s="12"/>
    </row>
    <row r="112" spans="2:32" s="17" customFormat="1">
      <c r="B112" s="32"/>
      <c r="C112" s="167"/>
      <c r="D112" s="3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P112" s="12"/>
      <c r="T112" s="12"/>
      <c r="V112" s="12"/>
      <c r="W112" s="12"/>
      <c r="Y112" s="12"/>
      <c r="AC112" s="12"/>
      <c r="AD112" s="12"/>
      <c r="AE112" s="12"/>
      <c r="AF112" s="12"/>
    </row>
    <row r="113" spans="2:32" s="17" customFormat="1">
      <c r="B113" s="32"/>
      <c r="C113" s="167"/>
      <c r="D113" s="3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P113" s="12"/>
      <c r="T113" s="12"/>
      <c r="V113" s="12"/>
      <c r="W113" s="12"/>
      <c r="Y113" s="12"/>
      <c r="AC113" s="12"/>
      <c r="AD113" s="12"/>
      <c r="AE113" s="12"/>
      <c r="AF113" s="12"/>
    </row>
    <row r="114" spans="2:32" s="17" customFormat="1">
      <c r="B114" s="32"/>
      <c r="C114" s="167"/>
      <c r="D114" s="3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P114" s="12"/>
      <c r="T114" s="12"/>
      <c r="V114" s="12"/>
      <c r="W114" s="12"/>
      <c r="Y114" s="12"/>
      <c r="AC114" s="12"/>
      <c r="AD114" s="12"/>
      <c r="AE114" s="12"/>
      <c r="AF114" s="12"/>
    </row>
    <row r="115" spans="2:32" s="17" customFormat="1">
      <c r="B115" s="32"/>
      <c r="C115" s="167"/>
      <c r="D115" s="3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P115" s="12"/>
      <c r="T115" s="12"/>
      <c r="V115" s="12"/>
      <c r="W115" s="12"/>
      <c r="Y115" s="12"/>
      <c r="AC115" s="12"/>
      <c r="AD115" s="12"/>
      <c r="AE115" s="12"/>
      <c r="AF115" s="12"/>
    </row>
    <row r="116" spans="2:32" s="17" customFormat="1">
      <c r="B116" s="32"/>
      <c r="C116" s="167"/>
      <c r="D116" s="3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P116" s="12"/>
      <c r="T116" s="12"/>
      <c r="V116" s="12"/>
      <c r="W116" s="12"/>
      <c r="Y116" s="12"/>
      <c r="AC116" s="12"/>
      <c r="AD116" s="12"/>
      <c r="AE116" s="12"/>
      <c r="AF116" s="12"/>
    </row>
    <row r="117" spans="2:32" s="17" customFormat="1">
      <c r="B117" s="32"/>
      <c r="C117" s="167"/>
      <c r="D117" s="3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P117" s="12"/>
      <c r="T117" s="12"/>
      <c r="V117" s="12"/>
      <c r="W117" s="12"/>
      <c r="Y117" s="12"/>
      <c r="AC117" s="12"/>
      <c r="AD117" s="12"/>
      <c r="AE117" s="12"/>
      <c r="AF117" s="12"/>
    </row>
    <row r="118" spans="2:32" s="17" customFormat="1">
      <c r="B118" s="32"/>
      <c r="C118" s="167"/>
      <c r="D118" s="3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P118" s="12"/>
      <c r="T118" s="12"/>
      <c r="V118" s="12"/>
      <c r="W118" s="12"/>
      <c r="Y118" s="12"/>
      <c r="AC118" s="12"/>
      <c r="AD118" s="12"/>
      <c r="AE118" s="12"/>
      <c r="AF118" s="12"/>
    </row>
    <row r="119" spans="2:32" s="17" customFormat="1">
      <c r="B119" s="32"/>
      <c r="C119" s="167"/>
      <c r="D119" s="3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P119" s="12"/>
      <c r="T119" s="12"/>
      <c r="V119" s="12"/>
      <c r="W119" s="12"/>
      <c r="Y119" s="12"/>
      <c r="AC119" s="12"/>
      <c r="AD119" s="12"/>
      <c r="AE119" s="12"/>
      <c r="AF119" s="12"/>
    </row>
    <row r="120" spans="2:32" s="17" customFormat="1">
      <c r="B120" s="32"/>
      <c r="C120" s="167"/>
      <c r="D120" s="3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P120" s="12"/>
      <c r="T120" s="12"/>
      <c r="V120" s="12"/>
      <c r="W120" s="12"/>
      <c r="Y120" s="12"/>
      <c r="AC120" s="12"/>
      <c r="AD120" s="12"/>
      <c r="AE120" s="12"/>
      <c r="AF120" s="12"/>
    </row>
    <row r="121" spans="2:32" s="17" customFormat="1">
      <c r="B121" s="32"/>
      <c r="C121" s="167"/>
      <c r="D121" s="3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P121" s="12"/>
      <c r="T121" s="12"/>
      <c r="V121" s="12"/>
      <c r="W121" s="12"/>
      <c r="Y121" s="12"/>
      <c r="AC121" s="12"/>
      <c r="AD121" s="12"/>
      <c r="AE121" s="12"/>
      <c r="AF121" s="12"/>
    </row>
    <row r="122" spans="2:32" s="17" customFormat="1">
      <c r="B122" s="32"/>
      <c r="C122" s="167"/>
      <c r="D122" s="3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P122" s="12"/>
      <c r="T122" s="12"/>
      <c r="V122" s="12"/>
      <c r="W122" s="12"/>
      <c r="Y122" s="12"/>
      <c r="AC122" s="12"/>
      <c r="AD122" s="12"/>
      <c r="AE122" s="12"/>
      <c r="AF122" s="12"/>
    </row>
    <row r="123" spans="2:32" s="17" customFormat="1">
      <c r="B123" s="32"/>
      <c r="C123" s="167"/>
      <c r="D123" s="3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P123" s="12"/>
      <c r="T123" s="12"/>
      <c r="V123" s="12"/>
      <c r="W123" s="12"/>
      <c r="Y123" s="12"/>
      <c r="AC123" s="12"/>
      <c r="AD123" s="12"/>
      <c r="AE123" s="12"/>
      <c r="AF123" s="12"/>
    </row>
    <row r="124" spans="2:32" s="17" customFormat="1">
      <c r="B124" s="32"/>
      <c r="C124" s="167"/>
      <c r="D124" s="3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P124" s="12"/>
      <c r="T124" s="12"/>
      <c r="V124" s="12"/>
      <c r="W124" s="12"/>
      <c r="Y124" s="12"/>
      <c r="AC124" s="12"/>
      <c r="AD124" s="12"/>
      <c r="AE124" s="12"/>
      <c r="AF124" s="12"/>
    </row>
    <row r="125" spans="2:32" s="17" customFormat="1">
      <c r="B125" s="32"/>
      <c r="C125" s="167"/>
      <c r="D125" s="3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P125" s="12"/>
      <c r="T125" s="12"/>
      <c r="V125" s="12"/>
      <c r="W125" s="12"/>
      <c r="Y125" s="12"/>
      <c r="AC125" s="12"/>
      <c r="AD125" s="12"/>
      <c r="AE125" s="12"/>
      <c r="AF125" s="12"/>
    </row>
    <row r="126" spans="2:32" s="17" customFormat="1">
      <c r="B126" s="32"/>
      <c r="C126" s="167"/>
      <c r="D126" s="3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P126" s="12"/>
      <c r="T126" s="12"/>
      <c r="V126" s="12"/>
      <c r="W126" s="12"/>
      <c r="Y126" s="12"/>
      <c r="AC126" s="12"/>
      <c r="AD126" s="12"/>
      <c r="AE126" s="12"/>
      <c r="AF126" s="12"/>
    </row>
    <row r="127" spans="2:32" s="17" customFormat="1">
      <c r="B127" s="32"/>
      <c r="C127" s="167"/>
      <c r="D127" s="3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P127" s="12"/>
      <c r="T127" s="12"/>
      <c r="V127" s="12"/>
      <c r="W127" s="12"/>
      <c r="Y127" s="12"/>
      <c r="AC127" s="12"/>
      <c r="AD127" s="12"/>
      <c r="AE127" s="12"/>
      <c r="AF127" s="12"/>
    </row>
    <row r="128" spans="2:32" s="17" customFormat="1">
      <c r="B128" s="32"/>
      <c r="C128" s="167"/>
      <c r="D128" s="3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P128" s="12"/>
      <c r="T128" s="12"/>
      <c r="V128" s="12"/>
      <c r="W128" s="12"/>
      <c r="Y128" s="12"/>
      <c r="AC128" s="12"/>
      <c r="AD128" s="12"/>
      <c r="AE128" s="12"/>
      <c r="AF128" s="12"/>
    </row>
    <row r="129" spans="2:32" s="17" customFormat="1">
      <c r="B129" s="32"/>
      <c r="C129" s="167"/>
      <c r="D129" s="3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P129" s="12"/>
      <c r="T129" s="12"/>
      <c r="V129" s="12"/>
      <c r="W129" s="12"/>
      <c r="Y129" s="12"/>
      <c r="AC129" s="12"/>
      <c r="AD129" s="12"/>
      <c r="AE129" s="12"/>
      <c r="AF129" s="12"/>
    </row>
    <row r="130" spans="2:32" s="17" customFormat="1">
      <c r="B130" s="32"/>
      <c r="C130" s="167"/>
      <c r="D130" s="3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P130" s="12"/>
      <c r="T130" s="12"/>
      <c r="V130" s="12"/>
      <c r="W130" s="12"/>
      <c r="Y130" s="12"/>
      <c r="AC130" s="12"/>
      <c r="AD130" s="12"/>
      <c r="AE130" s="12"/>
      <c r="AF130" s="12"/>
    </row>
    <row r="131" spans="2:32" s="17" customFormat="1">
      <c r="B131" s="32"/>
      <c r="C131" s="167"/>
      <c r="D131" s="3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P131" s="12"/>
      <c r="T131" s="12"/>
      <c r="V131" s="12"/>
      <c r="W131" s="12"/>
      <c r="Y131" s="12"/>
      <c r="AC131" s="12"/>
      <c r="AD131" s="12"/>
      <c r="AE131" s="12"/>
      <c r="AF131" s="12"/>
    </row>
    <row r="132" spans="2:32" s="17" customFormat="1">
      <c r="B132" s="32"/>
      <c r="C132" s="167"/>
      <c r="D132" s="3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P132" s="12"/>
      <c r="T132" s="12"/>
      <c r="V132" s="12"/>
      <c r="W132" s="12"/>
      <c r="Y132" s="12"/>
      <c r="AC132" s="12"/>
      <c r="AD132" s="12"/>
      <c r="AE132" s="12"/>
      <c r="AF132" s="12"/>
    </row>
    <row r="133" spans="2:32" s="17" customFormat="1">
      <c r="B133" s="32"/>
      <c r="C133" s="167"/>
      <c r="D133" s="3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P133" s="12"/>
      <c r="T133" s="12"/>
      <c r="V133" s="12"/>
      <c r="W133" s="12"/>
      <c r="Y133" s="12"/>
      <c r="AC133" s="12"/>
      <c r="AD133" s="12"/>
      <c r="AE133" s="12"/>
      <c r="AF133" s="12"/>
    </row>
    <row r="134" spans="2:32" s="17" customFormat="1">
      <c r="B134" s="32"/>
      <c r="C134" s="167"/>
      <c r="D134" s="3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P134" s="12"/>
      <c r="T134" s="12"/>
      <c r="V134" s="12"/>
      <c r="W134" s="12"/>
      <c r="Y134" s="12"/>
      <c r="AC134" s="12"/>
      <c r="AD134" s="12"/>
      <c r="AE134" s="12"/>
      <c r="AF134" s="12"/>
    </row>
    <row r="135" spans="2:32" s="17" customFormat="1">
      <c r="B135" s="32"/>
      <c r="C135" s="167"/>
      <c r="D135" s="3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P135" s="12"/>
      <c r="T135" s="12"/>
      <c r="V135" s="12"/>
      <c r="W135" s="12"/>
      <c r="Y135" s="12"/>
      <c r="AC135" s="12"/>
      <c r="AD135" s="12"/>
      <c r="AE135" s="12"/>
      <c r="AF135" s="12"/>
    </row>
    <row r="136" spans="2:32" s="17" customFormat="1">
      <c r="B136" s="32"/>
      <c r="C136" s="167"/>
      <c r="D136" s="3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P136" s="12"/>
      <c r="T136" s="12"/>
      <c r="V136" s="12"/>
      <c r="W136" s="12"/>
      <c r="Y136" s="12"/>
      <c r="AC136" s="12"/>
      <c r="AD136" s="12"/>
      <c r="AE136" s="12"/>
      <c r="AF136" s="12"/>
    </row>
    <row r="137" spans="2:32" s="17" customFormat="1">
      <c r="B137" s="32"/>
      <c r="C137" s="167"/>
      <c r="D137" s="3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P137" s="12"/>
      <c r="T137" s="12"/>
      <c r="V137" s="12"/>
      <c r="W137" s="12"/>
      <c r="Y137" s="12"/>
      <c r="AC137" s="12"/>
      <c r="AD137" s="12"/>
      <c r="AE137" s="12"/>
      <c r="AF137" s="12"/>
    </row>
    <row r="138" spans="2:32" s="17" customFormat="1">
      <c r="B138" s="32"/>
      <c r="C138" s="167"/>
      <c r="D138" s="3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P138" s="12"/>
      <c r="T138" s="12"/>
      <c r="V138" s="12"/>
      <c r="W138" s="12"/>
      <c r="Y138" s="12"/>
      <c r="AC138" s="12"/>
      <c r="AD138" s="12"/>
      <c r="AE138" s="12"/>
      <c r="AF138" s="12"/>
    </row>
    <row r="139" spans="2:32" s="17" customFormat="1">
      <c r="B139" s="32"/>
      <c r="C139" s="167"/>
      <c r="D139" s="3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P139" s="12"/>
      <c r="T139" s="12"/>
      <c r="V139" s="12"/>
      <c r="W139" s="12"/>
      <c r="Y139" s="12"/>
      <c r="AC139" s="12"/>
      <c r="AD139" s="12"/>
      <c r="AE139" s="12"/>
      <c r="AF139" s="12"/>
    </row>
    <row r="140" spans="2:32" s="17" customFormat="1">
      <c r="B140" s="32"/>
      <c r="C140" s="167"/>
      <c r="D140" s="3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P140" s="12"/>
      <c r="T140" s="12"/>
      <c r="V140" s="12"/>
      <c r="W140" s="12"/>
      <c r="Y140" s="12"/>
      <c r="AC140" s="12"/>
      <c r="AD140" s="12"/>
      <c r="AE140" s="12"/>
      <c r="AF140" s="12"/>
    </row>
    <row r="141" spans="2:32" s="17" customFormat="1">
      <c r="B141" s="32"/>
      <c r="C141" s="167"/>
      <c r="D141" s="3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P141" s="12"/>
      <c r="T141" s="12"/>
      <c r="V141" s="12"/>
      <c r="W141" s="12"/>
      <c r="Y141" s="12"/>
      <c r="AC141" s="12"/>
      <c r="AD141" s="12"/>
      <c r="AE141" s="12"/>
      <c r="AF141" s="12"/>
    </row>
    <row r="142" spans="2:32" s="17" customFormat="1">
      <c r="B142" s="32"/>
      <c r="C142" s="167"/>
      <c r="D142" s="3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P142" s="12"/>
      <c r="T142" s="12"/>
      <c r="V142" s="12"/>
      <c r="W142" s="12"/>
      <c r="Y142" s="12"/>
      <c r="AC142" s="12"/>
      <c r="AD142" s="12"/>
      <c r="AE142" s="12"/>
      <c r="AF142" s="12"/>
    </row>
    <row r="143" spans="2:32" s="17" customFormat="1">
      <c r="B143" s="32"/>
      <c r="C143" s="167"/>
      <c r="D143" s="3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P143" s="12"/>
      <c r="T143" s="12"/>
      <c r="V143" s="12"/>
      <c r="W143" s="12"/>
      <c r="Y143" s="12"/>
      <c r="AC143" s="12"/>
      <c r="AD143" s="12"/>
      <c r="AE143" s="12"/>
      <c r="AF143" s="12"/>
    </row>
    <row r="144" spans="2:32" s="17" customFormat="1">
      <c r="B144" s="32"/>
      <c r="C144" s="167"/>
      <c r="D144" s="3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P144" s="12"/>
      <c r="T144" s="12"/>
      <c r="V144" s="12"/>
      <c r="W144" s="12"/>
      <c r="Y144" s="12"/>
      <c r="AC144" s="12"/>
      <c r="AD144" s="12"/>
      <c r="AE144" s="12"/>
      <c r="AF144" s="12"/>
    </row>
    <row r="145" spans="2:32" s="17" customFormat="1">
      <c r="B145" s="32"/>
      <c r="C145" s="167"/>
      <c r="D145" s="3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P145" s="12"/>
      <c r="T145" s="12"/>
      <c r="V145" s="12"/>
      <c r="W145" s="12"/>
      <c r="Y145" s="12"/>
      <c r="AC145" s="12"/>
      <c r="AD145" s="12"/>
      <c r="AE145" s="12"/>
      <c r="AF145" s="12"/>
    </row>
    <row r="146" spans="2:32" s="17" customFormat="1">
      <c r="B146" s="32"/>
      <c r="C146" s="167"/>
      <c r="D146" s="3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P146" s="12"/>
      <c r="T146" s="12"/>
      <c r="V146" s="12"/>
      <c r="W146" s="12"/>
      <c r="Y146" s="12"/>
      <c r="AC146" s="12"/>
      <c r="AD146" s="12"/>
      <c r="AE146" s="12"/>
      <c r="AF146" s="12"/>
    </row>
    <row r="147" spans="2:32" s="17" customFormat="1">
      <c r="B147" s="32"/>
      <c r="C147" s="167"/>
      <c r="D147" s="3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P147" s="12"/>
      <c r="T147" s="12"/>
      <c r="V147" s="12"/>
      <c r="W147" s="12"/>
      <c r="Y147" s="12"/>
      <c r="AC147" s="12"/>
      <c r="AD147" s="12"/>
      <c r="AE147" s="12"/>
      <c r="AF147" s="12"/>
    </row>
    <row r="148" spans="2:32" s="17" customFormat="1">
      <c r="B148" s="32"/>
      <c r="C148" s="167"/>
      <c r="D148" s="3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P148" s="12"/>
      <c r="T148" s="12"/>
      <c r="V148" s="12"/>
      <c r="W148" s="12"/>
      <c r="Y148" s="12"/>
      <c r="AC148" s="12"/>
      <c r="AD148" s="12"/>
      <c r="AE148" s="12"/>
      <c r="AF148" s="12"/>
    </row>
    <row r="149" spans="2:32" s="17" customFormat="1">
      <c r="B149" s="32"/>
      <c r="C149" s="167"/>
      <c r="D149" s="3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P149" s="12"/>
      <c r="T149" s="12"/>
      <c r="V149" s="12"/>
      <c r="W149" s="12"/>
      <c r="Y149" s="12"/>
      <c r="AC149" s="12"/>
      <c r="AD149" s="12"/>
      <c r="AE149" s="12"/>
      <c r="AF149" s="12"/>
    </row>
    <row r="150" spans="2:32" s="17" customFormat="1">
      <c r="B150" s="32"/>
      <c r="C150" s="167"/>
      <c r="D150" s="3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P150" s="12"/>
      <c r="T150" s="12"/>
      <c r="V150" s="12"/>
      <c r="W150" s="12"/>
      <c r="Y150" s="12"/>
      <c r="AC150" s="12"/>
      <c r="AD150" s="12"/>
      <c r="AE150" s="12"/>
      <c r="AF150" s="12"/>
    </row>
    <row r="151" spans="2:32" s="17" customFormat="1">
      <c r="B151" s="32"/>
      <c r="C151" s="167"/>
      <c r="D151" s="3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P151" s="12"/>
      <c r="T151" s="12"/>
      <c r="V151" s="12"/>
      <c r="W151" s="12"/>
      <c r="Y151" s="12"/>
      <c r="AC151" s="12"/>
      <c r="AD151" s="12"/>
      <c r="AE151" s="12"/>
      <c r="AF151" s="12"/>
    </row>
    <row r="152" spans="2:32" s="17" customFormat="1">
      <c r="B152" s="32"/>
      <c r="C152" s="167"/>
      <c r="D152" s="3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P152" s="12"/>
      <c r="T152" s="12"/>
      <c r="V152" s="12"/>
      <c r="W152" s="12"/>
      <c r="Y152" s="12"/>
      <c r="AC152" s="12"/>
      <c r="AD152" s="12"/>
      <c r="AE152" s="12"/>
      <c r="AF152" s="12"/>
    </row>
    <row r="153" spans="2:32" s="17" customFormat="1">
      <c r="B153" s="32"/>
      <c r="C153" s="167"/>
      <c r="D153" s="3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P153" s="12"/>
      <c r="T153" s="12"/>
      <c r="V153" s="12"/>
      <c r="W153" s="12"/>
      <c r="Y153" s="12"/>
      <c r="AC153" s="12"/>
      <c r="AD153" s="12"/>
      <c r="AE153" s="12"/>
      <c r="AF153" s="12"/>
    </row>
    <row r="154" spans="2:32" s="17" customFormat="1">
      <c r="B154" s="32"/>
      <c r="C154" s="167"/>
      <c r="D154" s="3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P154" s="12"/>
      <c r="T154" s="12"/>
      <c r="V154" s="12"/>
      <c r="W154" s="12"/>
      <c r="Y154" s="12"/>
      <c r="AC154" s="12"/>
      <c r="AD154" s="12"/>
      <c r="AE154" s="12"/>
      <c r="AF154" s="12"/>
    </row>
    <row r="155" spans="2:32" s="17" customFormat="1">
      <c r="B155" s="32"/>
      <c r="C155" s="167"/>
      <c r="D155" s="3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P155" s="12"/>
      <c r="T155" s="12"/>
      <c r="V155" s="12"/>
      <c r="W155" s="12"/>
      <c r="Y155" s="12"/>
      <c r="AC155" s="12"/>
      <c r="AD155" s="12"/>
      <c r="AE155" s="12"/>
      <c r="AF155" s="12"/>
    </row>
    <row r="156" spans="2:32" s="17" customFormat="1">
      <c r="B156" s="32"/>
      <c r="C156" s="167"/>
      <c r="D156" s="3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P156" s="12"/>
      <c r="T156" s="12"/>
      <c r="V156" s="12"/>
      <c r="W156" s="12"/>
      <c r="Y156" s="12"/>
      <c r="AC156" s="12"/>
      <c r="AD156" s="12"/>
      <c r="AE156" s="12"/>
      <c r="AF156" s="12"/>
    </row>
    <row r="157" spans="2:32" s="17" customFormat="1">
      <c r="B157" s="32"/>
      <c r="C157" s="167"/>
      <c r="D157" s="3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P157" s="12"/>
      <c r="T157" s="12"/>
      <c r="V157" s="12"/>
      <c r="W157" s="12"/>
      <c r="Y157" s="12"/>
      <c r="AC157" s="12"/>
      <c r="AD157" s="12"/>
      <c r="AE157" s="12"/>
      <c r="AF157" s="12"/>
    </row>
    <row r="158" spans="2:32" s="17" customFormat="1">
      <c r="B158" s="32"/>
      <c r="C158" s="167"/>
      <c r="D158" s="3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P158" s="12"/>
      <c r="T158" s="12"/>
      <c r="V158" s="12"/>
      <c r="W158" s="12"/>
      <c r="Y158" s="12"/>
      <c r="AC158" s="12"/>
      <c r="AD158" s="12"/>
      <c r="AE158" s="12"/>
      <c r="AF158" s="12"/>
    </row>
    <row r="159" spans="2:32" s="17" customFormat="1">
      <c r="B159" s="32"/>
      <c r="C159" s="167"/>
      <c r="D159" s="3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P159" s="12"/>
      <c r="T159" s="12"/>
      <c r="V159" s="12"/>
      <c r="W159" s="12"/>
      <c r="Y159" s="12"/>
      <c r="AC159" s="12"/>
      <c r="AD159" s="12"/>
      <c r="AE159" s="12"/>
      <c r="AF159" s="12"/>
    </row>
    <row r="160" spans="2:32" s="17" customFormat="1">
      <c r="B160" s="32"/>
      <c r="C160" s="167"/>
      <c r="D160" s="3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P160" s="12"/>
      <c r="T160" s="12"/>
      <c r="V160" s="12"/>
      <c r="W160" s="12"/>
      <c r="Y160" s="12"/>
      <c r="AC160" s="12"/>
      <c r="AD160" s="12"/>
      <c r="AE160" s="12"/>
      <c r="AF160" s="12"/>
    </row>
    <row r="161" spans="2:32" s="17" customFormat="1">
      <c r="B161" s="32"/>
      <c r="C161" s="167"/>
      <c r="D161" s="3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P161" s="12"/>
      <c r="T161" s="12"/>
      <c r="V161" s="12"/>
      <c r="W161" s="12"/>
      <c r="Y161" s="12"/>
      <c r="AC161" s="12"/>
      <c r="AD161" s="12"/>
      <c r="AE161" s="12"/>
      <c r="AF161" s="12"/>
    </row>
    <row r="162" spans="2:32" s="17" customFormat="1">
      <c r="B162" s="32"/>
      <c r="C162" s="167"/>
      <c r="D162" s="3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P162" s="12"/>
      <c r="T162" s="12"/>
      <c r="V162" s="12"/>
      <c r="W162" s="12"/>
      <c r="Y162" s="12"/>
      <c r="AC162" s="12"/>
      <c r="AD162" s="12"/>
      <c r="AE162" s="12"/>
      <c r="AF162" s="12"/>
    </row>
    <row r="163" spans="2:32" s="17" customFormat="1">
      <c r="B163" s="32"/>
      <c r="C163" s="167"/>
      <c r="D163" s="3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P163" s="12"/>
      <c r="T163" s="12"/>
      <c r="V163" s="12"/>
      <c r="W163" s="12"/>
      <c r="Y163" s="12"/>
      <c r="AC163" s="12"/>
      <c r="AD163" s="12"/>
      <c r="AE163" s="12"/>
      <c r="AF163" s="12"/>
    </row>
    <row r="164" spans="2:32" s="17" customFormat="1">
      <c r="B164" s="32"/>
      <c r="C164" s="167"/>
      <c r="D164" s="3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P164" s="12"/>
      <c r="T164" s="12"/>
      <c r="V164" s="12"/>
      <c r="W164" s="12"/>
      <c r="Y164" s="12"/>
      <c r="AC164" s="12"/>
      <c r="AD164" s="12"/>
      <c r="AE164" s="12"/>
      <c r="AF164" s="12"/>
    </row>
    <row r="165" spans="2:32" s="17" customFormat="1">
      <c r="B165" s="32"/>
      <c r="C165" s="167"/>
      <c r="D165" s="3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P165" s="12"/>
      <c r="T165" s="12"/>
      <c r="V165" s="12"/>
      <c r="W165" s="12"/>
      <c r="Y165" s="12"/>
      <c r="AC165" s="12"/>
      <c r="AD165" s="12"/>
      <c r="AE165" s="12"/>
      <c r="AF165" s="12"/>
    </row>
    <row r="166" spans="2:32" s="17" customFormat="1">
      <c r="B166" s="32"/>
      <c r="C166" s="167"/>
      <c r="D166" s="3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P166" s="12"/>
      <c r="T166" s="12"/>
      <c r="V166" s="12"/>
      <c r="W166" s="12"/>
      <c r="Y166" s="12"/>
      <c r="AC166" s="12"/>
      <c r="AD166" s="12"/>
      <c r="AE166" s="12"/>
      <c r="AF166" s="12"/>
    </row>
    <row r="167" spans="2:32" s="17" customFormat="1">
      <c r="B167" s="32"/>
      <c r="C167" s="167"/>
      <c r="D167" s="3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P167" s="12"/>
      <c r="T167" s="12"/>
      <c r="V167" s="12"/>
      <c r="W167" s="12"/>
      <c r="Y167" s="12"/>
      <c r="AC167" s="12"/>
      <c r="AD167" s="12"/>
      <c r="AE167" s="12"/>
      <c r="AF167" s="12"/>
    </row>
    <row r="168" spans="2:32" s="17" customFormat="1">
      <c r="B168" s="32"/>
      <c r="C168" s="167"/>
      <c r="D168" s="3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P168" s="12"/>
      <c r="T168" s="12"/>
      <c r="V168" s="12"/>
      <c r="W168" s="12"/>
      <c r="Y168" s="12"/>
      <c r="AC168" s="12"/>
      <c r="AD168" s="12"/>
      <c r="AE168" s="12"/>
      <c r="AF168" s="12"/>
    </row>
    <row r="169" spans="2:32" s="17" customFormat="1">
      <c r="B169" s="32"/>
      <c r="C169" s="167"/>
      <c r="D169" s="3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P169" s="12"/>
      <c r="T169" s="12"/>
      <c r="V169" s="12"/>
      <c r="W169" s="12"/>
      <c r="Y169" s="12"/>
      <c r="AC169" s="12"/>
      <c r="AD169" s="12"/>
      <c r="AE169" s="12"/>
      <c r="AF169" s="12"/>
    </row>
    <row r="170" spans="2:32" s="17" customFormat="1">
      <c r="B170" s="32"/>
      <c r="C170" s="167"/>
      <c r="D170" s="3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P170" s="12"/>
      <c r="T170" s="12"/>
      <c r="V170" s="12"/>
      <c r="W170" s="12"/>
      <c r="Y170" s="12"/>
      <c r="AC170" s="12"/>
      <c r="AD170" s="12"/>
      <c r="AE170" s="12"/>
      <c r="AF170" s="12"/>
    </row>
    <row r="171" spans="2:32" s="17" customFormat="1">
      <c r="B171" s="32"/>
      <c r="C171" s="167"/>
      <c r="D171" s="3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P171" s="12"/>
      <c r="T171" s="12"/>
      <c r="V171" s="12"/>
      <c r="W171" s="12"/>
      <c r="Y171" s="12"/>
      <c r="AC171" s="12"/>
      <c r="AD171" s="12"/>
      <c r="AE171" s="12"/>
      <c r="AF171" s="12"/>
    </row>
    <row r="172" spans="2:32" s="17" customFormat="1">
      <c r="B172" s="32"/>
      <c r="C172" s="167"/>
      <c r="D172" s="3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P172" s="12"/>
      <c r="T172" s="12"/>
      <c r="V172" s="12"/>
      <c r="W172" s="12"/>
      <c r="Y172" s="12"/>
      <c r="AC172" s="12"/>
      <c r="AD172" s="12"/>
      <c r="AE172" s="12"/>
      <c r="AF172" s="12"/>
    </row>
    <row r="173" spans="2:32" s="17" customFormat="1">
      <c r="B173" s="32"/>
      <c r="C173" s="167"/>
      <c r="D173" s="3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P173" s="12"/>
      <c r="T173" s="12"/>
      <c r="V173" s="12"/>
      <c r="W173" s="12"/>
      <c r="Y173" s="12"/>
      <c r="AC173" s="12"/>
      <c r="AD173" s="12"/>
      <c r="AE173" s="12"/>
      <c r="AF173" s="12"/>
    </row>
    <row r="174" spans="2:32" s="17" customFormat="1">
      <c r="B174" s="32"/>
      <c r="C174" s="167"/>
      <c r="D174" s="3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P174" s="12"/>
      <c r="T174" s="12"/>
      <c r="V174" s="12"/>
      <c r="W174" s="12"/>
      <c r="Y174" s="12"/>
      <c r="AC174" s="12"/>
      <c r="AD174" s="12"/>
      <c r="AE174" s="12"/>
      <c r="AF174" s="12"/>
    </row>
    <row r="175" spans="2:32" s="17" customFormat="1">
      <c r="B175" s="32"/>
      <c r="C175" s="167"/>
      <c r="D175" s="3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P175" s="12"/>
      <c r="T175" s="12"/>
      <c r="V175" s="12"/>
      <c r="W175" s="12"/>
      <c r="Y175" s="12"/>
      <c r="AC175" s="12"/>
      <c r="AD175" s="12"/>
      <c r="AE175" s="12"/>
      <c r="AF175" s="12"/>
    </row>
    <row r="176" spans="2:32" s="17" customFormat="1">
      <c r="B176" s="32"/>
      <c r="C176" s="167"/>
      <c r="D176" s="3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P176" s="12"/>
      <c r="T176" s="12"/>
      <c r="V176" s="12"/>
      <c r="W176" s="12"/>
      <c r="Y176" s="12"/>
      <c r="AC176" s="12"/>
      <c r="AD176" s="12"/>
      <c r="AE176" s="12"/>
      <c r="AF176" s="12"/>
    </row>
    <row r="177" spans="2:32" s="17" customFormat="1">
      <c r="B177" s="32"/>
      <c r="C177" s="167"/>
      <c r="D177" s="3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P177" s="12"/>
      <c r="T177" s="12"/>
      <c r="V177" s="12"/>
      <c r="W177" s="12"/>
      <c r="Y177" s="12"/>
      <c r="AC177" s="12"/>
      <c r="AD177" s="12"/>
      <c r="AE177" s="12"/>
      <c r="AF177" s="12"/>
    </row>
    <row r="178" spans="2:32" s="17" customFormat="1">
      <c r="B178" s="32"/>
      <c r="C178" s="167"/>
      <c r="D178" s="3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P178" s="12"/>
      <c r="T178" s="12"/>
      <c r="V178" s="12"/>
      <c r="W178" s="12"/>
      <c r="Y178" s="12"/>
      <c r="AC178" s="12"/>
      <c r="AD178" s="12"/>
      <c r="AE178" s="12"/>
      <c r="AF178" s="12"/>
    </row>
    <row r="179" spans="2:32" s="17" customFormat="1">
      <c r="B179" s="32"/>
      <c r="C179" s="167"/>
      <c r="D179" s="3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P179" s="12"/>
      <c r="T179" s="12"/>
      <c r="V179" s="12"/>
      <c r="W179" s="12"/>
      <c r="Y179" s="12"/>
      <c r="AC179" s="12"/>
      <c r="AD179" s="12"/>
      <c r="AE179" s="12"/>
      <c r="AF179" s="12"/>
    </row>
    <row r="180" spans="2:32" s="17" customFormat="1">
      <c r="B180" s="32"/>
      <c r="C180" s="167"/>
      <c r="D180" s="3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P180" s="12"/>
      <c r="T180" s="12"/>
      <c r="V180" s="12"/>
      <c r="W180" s="12"/>
      <c r="Y180" s="12"/>
      <c r="AC180" s="12"/>
      <c r="AD180" s="12"/>
      <c r="AE180" s="12"/>
      <c r="AF180" s="12"/>
    </row>
    <row r="181" spans="2:32" s="17" customFormat="1">
      <c r="B181" s="32"/>
      <c r="C181" s="167"/>
      <c r="D181" s="3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P181" s="12"/>
      <c r="T181" s="12"/>
      <c r="V181" s="12"/>
      <c r="W181" s="12"/>
      <c r="Y181" s="12"/>
      <c r="AC181" s="12"/>
      <c r="AD181" s="12"/>
      <c r="AE181" s="12"/>
      <c r="AF181" s="12"/>
    </row>
    <row r="182" spans="2:32" s="17" customFormat="1">
      <c r="B182" s="32"/>
      <c r="C182" s="167"/>
      <c r="D182" s="3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P182" s="12"/>
      <c r="T182" s="12"/>
      <c r="V182" s="12"/>
      <c r="W182" s="12"/>
      <c r="Y182" s="12"/>
      <c r="AC182" s="12"/>
      <c r="AD182" s="12"/>
      <c r="AE182" s="12"/>
      <c r="AF182" s="12"/>
    </row>
    <row r="183" spans="2:32" s="17" customFormat="1">
      <c r="B183" s="32"/>
      <c r="C183" s="167"/>
      <c r="D183" s="3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P183" s="12"/>
      <c r="T183" s="12"/>
      <c r="V183" s="12"/>
      <c r="W183" s="12"/>
      <c r="Y183" s="12"/>
      <c r="AC183" s="12"/>
      <c r="AD183" s="12"/>
      <c r="AE183" s="12"/>
      <c r="AF183" s="12"/>
    </row>
    <row r="184" spans="2:32" s="17" customFormat="1">
      <c r="B184" s="32"/>
      <c r="C184" s="167"/>
      <c r="D184" s="3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P184" s="12"/>
      <c r="T184" s="12"/>
      <c r="V184" s="12"/>
      <c r="W184" s="12"/>
      <c r="Y184" s="12"/>
      <c r="AC184" s="12"/>
      <c r="AD184" s="12"/>
      <c r="AE184" s="12"/>
      <c r="AF184" s="12"/>
    </row>
    <row r="185" spans="2:32" s="17" customFormat="1">
      <c r="B185" s="32"/>
      <c r="C185" s="167"/>
      <c r="D185" s="3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P185" s="12"/>
      <c r="T185" s="12"/>
      <c r="V185" s="12"/>
      <c r="W185" s="12"/>
      <c r="Y185" s="12"/>
      <c r="AC185" s="12"/>
      <c r="AD185" s="12"/>
      <c r="AE185" s="12"/>
      <c r="AF185" s="12"/>
    </row>
    <row r="186" spans="2:32" s="17" customFormat="1">
      <c r="B186" s="32"/>
      <c r="C186" s="167"/>
      <c r="D186" s="3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P186" s="12"/>
      <c r="T186" s="12"/>
      <c r="V186" s="12"/>
      <c r="W186" s="12"/>
      <c r="Y186" s="12"/>
      <c r="AC186" s="12"/>
      <c r="AD186" s="12"/>
      <c r="AE186" s="12"/>
      <c r="AF186" s="12"/>
    </row>
    <row r="187" spans="2:32" s="17" customFormat="1">
      <c r="B187" s="32"/>
      <c r="C187" s="167"/>
      <c r="D187" s="3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P187" s="12"/>
      <c r="T187" s="12"/>
      <c r="V187" s="12"/>
      <c r="W187" s="12"/>
      <c r="Y187" s="12"/>
      <c r="AC187" s="12"/>
      <c r="AD187" s="12"/>
      <c r="AE187" s="12"/>
      <c r="AF187" s="12"/>
    </row>
    <row r="188" spans="2:32" s="17" customFormat="1">
      <c r="B188" s="32"/>
      <c r="C188" s="167"/>
      <c r="D188" s="3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P188" s="12"/>
      <c r="T188" s="12"/>
      <c r="V188" s="12"/>
      <c r="W188" s="12"/>
      <c r="Y188" s="12"/>
      <c r="AC188" s="12"/>
      <c r="AD188" s="12"/>
      <c r="AE188" s="12"/>
      <c r="AF188" s="12"/>
    </row>
    <row r="189" spans="2:32" s="17" customFormat="1">
      <c r="B189" s="32"/>
      <c r="C189" s="167"/>
      <c r="D189" s="3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P189" s="12"/>
      <c r="T189" s="12"/>
      <c r="V189" s="12"/>
      <c r="W189" s="12"/>
      <c r="Y189" s="12"/>
      <c r="AC189" s="12"/>
      <c r="AD189" s="12"/>
      <c r="AE189" s="12"/>
      <c r="AF189" s="12"/>
    </row>
    <row r="190" spans="2:32" s="17" customFormat="1">
      <c r="B190" s="32"/>
      <c r="C190" s="167"/>
      <c r="D190" s="3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P190" s="12"/>
      <c r="T190" s="12"/>
      <c r="V190" s="12"/>
      <c r="W190" s="12"/>
      <c r="Y190" s="12"/>
      <c r="AC190" s="12"/>
      <c r="AD190" s="12"/>
      <c r="AE190" s="12"/>
      <c r="AF190" s="12"/>
    </row>
    <row r="191" spans="2:32" s="17" customFormat="1">
      <c r="B191" s="32"/>
      <c r="C191" s="167"/>
      <c r="D191" s="3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P191" s="12"/>
      <c r="T191" s="12"/>
      <c r="V191" s="12"/>
      <c r="W191" s="12"/>
      <c r="Y191" s="12"/>
      <c r="AC191" s="12"/>
      <c r="AD191" s="12"/>
      <c r="AE191" s="12"/>
      <c r="AF191" s="12"/>
    </row>
    <row r="192" spans="2:32" s="17" customFormat="1">
      <c r="B192" s="32"/>
      <c r="C192" s="167"/>
      <c r="D192" s="3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P192" s="12"/>
      <c r="T192" s="12"/>
      <c r="V192" s="12"/>
      <c r="W192" s="12"/>
      <c r="Y192" s="12"/>
      <c r="AC192" s="12"/>
      <c r="AD192" s="12"/>
      <c r="AE192" s="12"/>
      <c r="AF192" s="12"/>
    </row>
    <row r="193" spans="2:32" s="17" customFormat="1">
      <c r="B193" s="32"/>
      <c r="C193" s="167"/>
      <c r="D193" s="3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P193" s="12"/>
      <c r="T193" s="12"/>
      <c r="V193" s="12"/>
      <c r="W193" s="12"/>
      <c r="Y193" s="12"/>
      <c r="AC193" s="12"/>
      <c r="AD193" s="12"/>
      <c r="AE193" s="12"/>
      <c r="AF193" s="12"/>
    </row>
    <row r="194" spans="2:32" s="17" customFormat="1">
      <c r="B194" s="32"/>
      <c r="C194" s="167"/>
      <c r="D194" s="3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P194" s="12"/>
      <c r="T194" s="12"/>
      <c r="V194" s="12"/>
      <c r="W194" s="12"/>
      <c r="Y194" s="12"/>
      <c r="AC194" s="12"/>
      <c r="AD194" s="12"/>
      <c r="AE194" s="12"/>
      <c r="AF194" s="12"/>
    </row>
    <row r="195" spans="2:32" s="17" customFormat="1">
      <c r="B195" s="32"/>
      <c r="C195" s="167"/>
      <c r="D195" s="3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P195" s="12"/>
      <c r="T195" s="12"/>
      <c r="V195" s="12"/>
      <c r="W195" s="12"/>
      <c r="Y195" s="12"/>
      <c r="AC195" s="12"/>
      <c r="AD195" s="12"/>
      <c r="AE195" s="12"/>
      <c r="AF195" s="12"/>
    </row>
    <row r="196" spans="2:32" s="17" customFormat="1">
      <c r="B196" s="32"/>
      <c r="C196" s="167"/>
      <c r="D196" s="3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P196" s="12"/>
      <c r="T196" s="12"/>
      <c r="V196" s="12"/>
      <c r="W196" s="12"/>
      <c r="Y196" s="12"/>
      <c r="AC196" s="12"/>
      <c r="AD196" s="12"/>
      <c r="AE196" s="12"/>
      <c r="AF196" s="12"/>
    </row>
    <row r="197" spans="2:32" s="17" customFormat="1">
      <c r="B197" s="32"/>
      <c r="C197" s="167"/>
      <c r="D197" s="3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P197" s="12"/>
      <c r="T197" s="12"/>
      <c r="V197" s="12"/>
      <c r="W197" s="12"/>
      <c r="Y197" s="12"/>
      <c r="AC197" s="12"/>
      <c r="AD197" s="12"/>
      <c r="AE197" s="12"/>
      <c r="AF197" s="12"/>
    </row>
    <row r="198" spans="2:32" s="17" customFormat="1">
      <c r="B198" s="32"/>
      <c r="C198" s="167"/>
      <c r="D198" s="3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P198" s="12"/>
      <c r="T198" s="12"/>
      <c r="V198" s="12"/>
      <c r="W198" s="12"/>
      <c r="Y198" s="12"/>
      <c r="AC198" s="12"/>
      <c r="AD198" s="12"/>
      <c r="AE198" s="12"/>
      <c r="AF198" s="12"/>
    </row>
    <row r="199" spans="2:32" s="17" customFormat="1">
      <c r="B199" s="32"/>
      <c r="C199" s="167"/>
      <c r="D199" s="3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P199" s="12"/>
      <c r="T199" s="12"/>
      <c r="V199" s="12"/>
      <c r="W199" s="12"/>
      <c r="Y199" s="12"/>
      <c r="AC199" s="12"/>
      <c r="AD199" s="12"/>
      <c r="AE199" s="12"/>
      <c r="AF199" s="12"/>
    </row>
    <row r="200" spans="2:32" s="17" customFormat="1">
      <c r="B200" s="32"/>
      <c r="C200" s="167"/>
      <c r="D200" s="3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P200" s="12"/>
      <c r="T200" s="12"/>
      <c r="V200" s="12"/>
      <c r="W200" s="12"/>
      <c r="Y200" s="12"/>
      <c r="AC200" s="12"/>
      <c r="AD200" s="12"/>
      <c r="AE200" s="12"/>
      <c r="AF200" s="12"/>
    </row>
    <row r="201" spans="2:32" s="17" customFormat="1">
      <c r="B201" s="32"/>
      <c r="C201" s="167"/>
      <c r="D201" s="3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P201" s="12"/>
      <c r="T201" s="12"/>
      <c r="V201" s="12"/>
      <c r="W201" s="12"/>
      <c r="Y201" s="12"/>
      <c r="AC201" s="12"/>
      <c r="AD201" s="12"/>
      <c r="AE201" s="12"/>
      <c r="AF201" s="12"/>
    </row>
    <row r="202" spans="2:32" s="17" customFormat="1">
      <c r="B202" s="32"/>
      <c r="C202" s="167"/>
      <c r="D202" s="3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P202" s="12"/>
      <c r="T202" s="12"/>
      <c r="V202" s="12"/>
      <c r="W202" s="12"/>
      <c r="Y202" s="12"/>
      <c r="AC202" s="12"/>
      <c r="AD202" s="12"/>
      <c r="AE202" s="12"/>
      <c r="AF202" s="12"/>
    </row>
    <row r="203" spans="2:32" s="17" customFormat="1">
      <c r="B203" s="32"/>
      <c r="C203" s="167"/>
      <c r="D203" s="3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P203" s="12"/>
      <c r="T203" s="12"/>
      <c r="V203" s="12"/>
      <c r="W203" s="12"/>
      <c r="Y203" s="12"/>
      <c r="AC203" s="12"/>
      <c r="AD203" s="12"/>
      <c r="AE203" s="12"/>
      <c r="AF203" s="12"/>
    </row>
    <row r="204" spans="2:32" s="17" customFormat="1">
      <c r="B204" s="32"/>
      <c r="C204" s="167"/>
      <c r="D204" s="3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P204" s="12"/>
      <c r="T204" s="12"/>
      <c r="V204" s="12"/>
      <c r="W204" s="12"/>
      <c r="Y204" s="12"/>
      <c r="AC204" s="12"/>
      <c r="AD204" s="12"/>
      <c r="AE204" s="12"/>
      <c r="AF204" s="12"/>
    </row>
    <row r="205" spans="2:32" s="17" customFormat="1">
      <c r="B205" s="32"/>
      <c r="C205" s="167"/>
      <c r="D205" s="3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P205" s="12"/>
      <c r="T205" s="12"/>
      <c r="V205" s="12"/>
      <c r="W205" s="12"/>
      <c r="Y205" s="12"/>
      <c r="AC205" s="12"/>
      <c r="AD205" s="12"/>
      <c r="AE205" s="12"/>
      <c r="AF205" s="12"/>
    </row>
    <row r="206" spans="2:32" s="17" customFormat="1">
      <c r="B206" s="32"/>
      <c r="C206" s="167"/>
      <c r="D206" s="3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P206" s="12"/>
      <c r="T206" s="12"/>
      <c r="V206" s="12"/>
      <c r="W206" s="12"/>
      <c r="Y206" s="12"/>
      <c r="AC206" s="12"/>
      <c r="AD206" s="12"/>
      <c r="AE206" s="12"/>
      <c r="AF206" s="12"/>
    </row>
    <row r="207" spans="2:32" s="17" customFormat="1">
      <c r="B207" s="32"/>
      <c r="C207" s="167"/>
      <c r="D207" s="3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P207" s="12"/>
      <c r="T207" s="12"/>
      <c r="V207" s="12"/>
      <c r="W207" s="12"/>
      <c r="Y207" s="12"/>
      <c r="AC207" s="12"/>
      <c r="AD207" s="12"/>
      <c r="AE207" s="12"/>
      <c r="AF207" s="12"/>
    </row>
    <row r="208" spans="2:32" s="17" customFormat="1">
      <c r="B208" s="32"/>
      <c r="C208" s="167"/>
      <c r="D208" s="3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P208" s="12"/>
      <c r="T208" s="12"/>
      <c r="V208" s="12"/>
      <c r="W208" s="12"/>
      <c r="Y208" s="12"/>
      <c r="AC208" s="12"/>
      <c r="AD208" s="12"/>
      <c r="AE208" s="12"/>
      <c r="AF208" s="12"/>
    </row>
    <row r="209" spans="2:32" s="17" customFormat="1">
      <c r="B209" s="32"/>
      <c r="C209" s="167"/>
      <c r="D209" s="3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P209" s="12"/>
      <c r="T209" s="12"/>
      <c r="V209" s="12"/>
      <c r="W209" s="12"/>
      <c r="Y209" s="12"/>
      <c r="AC209" s="12"/>
      <c r="AD209" s="12"/>
      <c r="AE209" s="12"/>
      <c r="AF209" s="12"/>
    </row>
    <row r="210" spans="2:32" s="17" customFormat="1">
      <c r="B210" s="32"/>
      <c r="C210" s="167"/>
      <c r="D210" s="3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P210" s="12"/>
      <c r="T210" s="12"/>
      <c r="V210" s="12"/>
      <c r="W210" s="12"/>
      <c r="Y210" s="12"/>
      <c r="AC210" s="12"/>
      <c r="AD210" s="12"/>
      <c r="AE210" s="12"/>
      <c r="AF210" s="12"/>
    </row>
    <row r="211" spans="2:32" s="17" customFormat="1">
      <c r="B211" s="32"/>
      <c r="C211" s="167"/>
      <c r="D211" s="3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P211" s="12"/>
      <c r="T211" s="12"/>
      <c r="V211" s="12"/>
      <c r="W211" s="12"/>
      <c r="Y211" s="12"/>
      <c r="AC211" s="12"/>
      <c r="AD211" s="12"/>
      <c r="AE211" s="12"/>
      <c r="AF211" s="12"/>
    </row>
    <row r="212" spans="2:32" s="17" customFormat="1">
      <c r="B212" s="32"/>
      <c r="C212" s="167"/>
      <c r="D212" s="3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P212" s="12"/>
      <c r="T212" s="12"/>
      <c r="V212" s="12"/>
      <c r="W212" s="12"/>
      <c r="Y212" s="12"/>
      <c r="AC212" s="12"/>
      <c r="AD212" s="12"/>
      <c r="AE212" s="12"/>
      <c r="AF212" s="12"/>
    </row>
    <row r="213" spans="2:32" s="17" customFormat="1">
      <c r="B213" s="32"/>
      <c r="C213" s="167"/>
      <c r="D213" s="3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P213" s="12"/>
      <c r="T213" s="12"/>
      <c r="V213" s="12"/>
      <c r="W213" s="12"/>
      <c r="Y213" s="12"/>
      <c r="AC213" s="12"/>
      <c r="AD213" s="12"/>
      <c r="AE213" s="12"/>
      <c r="AF213" s="12"/>
    </row>
    <row r="214" spans="2:32" s="17" customFormat="1">
      <c r="B214" s="32"/>
      <c r="C214" s="167"/>
      <c r="D214" s="3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P214" s="12"/>
      <c r="T214" s="12"/>
      <c r="V214" s="12"/>
      <c r="W214" s="12"/>
      <c r="Y214" s="12"/>
      <c r="AC214" s="12"/>
      <c r="AD214" s="12"/>
      <c r="AE214" s="12"/>
      <c r="AF214" s="12"/>
    </row>
    <row r="215" spans="2:32" s="17" customFormat="1">
      <c r="B215" s="32"/>
      <c r="C215" s="167"/>
      <c r="D215" s="3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P215" s="12"/>
      <c r="T215" s="12"/>
      <c r="V215" s="12"/>
      <c r="W215" s="12"/>
      <c r="Y215" s="12"/>
      <c r="AC215" s="12"/>
      <c r="AD215" s="12"/>
      <c r="AE215" s="12"/>
      <c r="AF215" s="12"/>
    </row>
    <row r="216" spans="2:32" s="17" customFormat="1">
      <c r="B216" s="32"/>
      <c r="C216" s="167"/>
      <c r="D216" s="3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P216" s="12"/>
      <c r="T216" s="12"/>
      <c r="V216" s="12"/>
      <c r="W216" s="12"/>
      <c r="Y216" s="12"/>
      <c r="AC216" s="12"/>
      <c r="AD216" s="12"/>
      <c r="AE216" s="12"/>
      <c r="AF216" s="12"/>
    </row>
    <row r="217" spans="2:32" s="17" customFormat="1">
      <c r="B217" s="32"/>
      <c r="C217" s="167"/>
      <c r="D217" s="3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P217" s="12"/>
      <c r="T217" s="12"/>
      <c r="V217" s="12"/>
      <c r="W217" s="12"/>
      <c r="Y217" s="12"/>
      <c r="AC217" s="12"/>
      <c r="AD217" s="12"/>
      <c r="AE217" s="12"/>
      <c r="AF217" s="12"/>
    </row>
    <row r="218" spans="2:32" s="17" customFormat="1">
      <c r="B218" s="32"/>
      <c r="C218" s="167"/>
      <c r="D218" s="3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P218" s="12"/>
      <c r="T218" s="12"/>
      <c r="V218" s="12"/>
      <c r="W218" s="12"/>
      <c r="Y218" s="12"/>
      <c r="AC218" s="12"/>
      <c r="AD218" s="12"/>
      <c r="AE218" s="12"/>
      <c r="AF218" s="12"/>
    </row>
    <row r="219" spans="2:32" s="17" customFormat="1">
      <c r="B219" s="32"/>
      <c r="C219" s="167"/>
      <c r="D219" s="3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P219" s="12"/>
      <c r="T219" s="12"/>
      <c r="V219" s="12"/>
      <c r="W219" s="12"/>
      <c r="Y219" s="12"/>
      <c r="AC219" s="12"/>
      <c r="AD219" s="12"/>
      <c r="AE219" s="12"/>
      <c r="AF219" s="12"/>
    </row>
    <row r="220" spans="2:32" s="17" customFormat="1">
      <c r="B220" s="32"/>
      <c r="C220" s="167"/>
      <c r="D220" s="3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P220" s="12"/>
      <c r="T220" s="12"/>
      <c r="V220" s="12"/>
      <c r="W220" s="12"/>
      <c r="Y220" s="12"/>
      <c r="AC220" s="12"/>
      <c r="AD220" s="12"/>
      <c r="AE220" s="12"/>
      <c r="AF220" s="12"/>
    </row>
    <row r="221" spans="2:32" s="17" customFormat="1">
      <c r="B221" s="32"/>
      <c r="C221" s="167"/>
      <c r="D221" s="3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P221" s="12"/>
      <c r="T221" s="12"/>
      <c r="V221" s="12"/>
      <c r="W221" s="12"/>
      <c r="Y221" s="12"/>
      <c r="AC221" s="12"/>
      <c r="AD221" s="12"/>
      <c r="AE221" s="12"/>
      <c r="AF221" s="12"/>
    </row>
    <row r="222" spans="2:32" s="17" customFormat="1">
      <c r="B222" s="32"/>
      <c r="C222" s="167"/>
      <c r="D222" s="3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P222" s="12"/>
      <c r="T222" s="12"/>
      <c r="V222" s="12"/>
      <c r="W222" s="12"/>
      <c r="Y222" s="12"/>
      <c r="AC222" s="12"/>
      <c r="AD222" s="12"/>
      <c r="AE222" s="12"/>
      <c r="AF222" s="12"/>
    </row>
    <row r="223" spans="2:32" s="17" customFormat="1">
      <c r="B223" s="32"/>
      <c r="C223" s="167"/>
      <c r="D223" s="3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P223" s="12"/>
      <c r="T223" s="12"/>
      <c r="V223" s="12"/>
      <c r="W223" s="12"/>
      <c r="Y223" s="12"/>
      <c r="AC223" s="12"/>
      <c r="AD223" s="12"/>
      <c r="AE223" s="12"/>
      <c r="AF223" s="12"/>
    </row>
    <row r="224" spans="2:32" s="17" customFormat="1">
      <c r="B224" s="32"/>
      <c r="C224" s="167"/>
      <c r="D224" s="3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P224" s="12"/>
      <c r="T224" s="12"/>
      <c r="V224" s="12"/>
      <c r="W224" s="12"/>
      <c r="Y224" s="12"/>
      <c r="AC224" s="12"/>
      <c r="AD224" s="12"/>
      <c r="AE224" s="12"/>
      <c r="AF224" s="12"/>
    </row>
    <row r="225" spans="2:32" s="17" customFormat="1">
      <c r="B225" s="32"/>
      <c r="C225" s="167"/>
      <c r="D225" s="3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P225" s="12"/>
      <c r="T225" s="12"/>
      <c r="V225" s="12"/>
      <c r="W225" s="12"/>
      <c r="Y225" s="12"/>
      <c r="AC225" s="12"/>
      <c r="AD225" s="12"/>
      <c r="AE225" s="12"/>
      <c r="AF225" s="12"/>
    </row>
    <row r="226" spans="2:32" s="17" customFormat="1">
      <c r="B226" s="32"/>
      <c r="C226" s="167"/>
      <c r="D226" s="3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P226" s="12"/>
      <c r="T226" s="12"/>
      <c r="V226" s="12"/>
      <c r="W226" s="12"/>
      <c r="Y226" s="12"/>
      <c r="AC226" s="12"/>
      <c r="AD226" s="12"/>
      <c r="AE226" s="12"/>
      <c r="AF226" s="12"/>
    </row>
    <row r="227" spans="2:32" s="17" customFormat="1">
      <c r="B227" s="32"/>
      <c r="C227" s="167"/>
      <c r="D227" s="3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P227" s="12"/>
      <c r="T227" s="12"/>
      <c r="V227" s="12"/>
      <c r="W227" s="12"/>
      <c r="Y227" s="12"/>
      <c r="AC227" s="12"/>
      <c r="AD227" s="12"/>
      <c r="AE227" s="12"/>
      <c r="AF227" s="12"/>
    </row>
    <row r="228" spans="2:32" s="17" customFormat="1">
      <c r="B228" s="32"/>
      <c r="C228" s="167"/>
      <c r="D228" s="3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P228" s="12"/>
      <c r="T228" s="12"/>
      <c r="V228" s="12"/>
      <c r="W228" s="12"/>
      <c r="Y228" s="12"/>
      <c r="AC228" s="12"/>
      <c r="AD228" s="12"/>
      <c r="AE228" s="12"/>
      <c r="AF228" s="12"/>
    </row>
    <row r="229" spans="2:32" s="17" customFormat="1">
      <c r="B229" s="32"/>
      <c r="C229" s="167"/>
      <c r="D229" s="3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P229" s="12"/>
      <c r="T229" s="12"/>
      <c r="V229" s="12"/>
      <c r="W229" s="12"/>
      <c r="Y229" s="12"/>
      <c r="AC229" s="12"/>
      <c r="AD229" s="12"/>
      <c r="AE229" s="12"/>
      <c r="AF229" s="12"/>
    </row>
    <row r="230" spans="2:32" s="17" customFormat="1">
      <c r="B230" s="32"/>
      <c r="C230" s="167"/>
      <c r="D230" s="3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P230" s="12"/>
      <c r="T230" s="12"/>
      <c r="V230" s="12"/>
      <c r="W230" s="12"/>
      <c r="Y230" s="12"/>
      <c r="AC230" s="12"/>
      <c r="AD230" s="12"/>
      <c r="AE230" s="12"/>
      <c r="AF230" s="12"/>
    </row>
    <row r="231" spans="2:32" s="17" customFormat="1">
      <c r="B231" s="32"/>
      <c r="C231" s="167"/>
      <c r="D231" s="3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P231" s="12"/>
      <c r="T231" s="12"/>
      <c r="V231" s="12"/>
      <c r="W231" s="12"/>
      <c r="Y231" s="12"/>
      <c r="AC231" s="12"/>
      <c r="AD231" s="12"/>
      <c r="AE231" s="12"/>
      <c r="AF231" s="12"/>
    </row>
    <row r="232" spans="2:32" s="17" customFormat="1">
      <c r="B232" s="32"/>
      <c r="C232" s="167"/>
      <c r="D232" s="3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P232" s="12"/>
      <c r="T232" s="12"/>
      <c r="V232" s="12"/>
      <c r="W232" s="12"/>
      <c r="Y232" s="12"/>
      <c r="AC232" s="12"/>
      <c r="AD232" s="12"/>
      <c r="AE232" s="12"/>
      <c r="AF232" s="12"/>
    </row>
    <row r="233" spans="2:32" s="17" customFormat="1">
      <c r="B233" s="32"/>
      <c r="C233" s="167"/>
      <c r="D233" s="3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P233" s="12"/>
      <c r="T233" s="12"/>
      <c r="V233" s="12"/>
      <c r="W233" s="12"/>
      <c r="Y233" s="12"/>
      <c r="AC233" s="12"/>
      <c r="AD233" s="12"/>
      <c r="AE233" s="12"/>
      <c r="AF233" s="12"/>
    </row>
    <row r="234" spans="2:32" s="17" customFormat="1">
      <c r="B234" s="32"/>
      <c r="C234" s="167"/>
      <c r="D234" s="3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P234" s="12"/>
      <c r="T234" s="12"/>
      <c r="V234" s="12"/>
      <c r="W234" s="12"/>
      <c r="Y234" s="12"/>
      <c r="AC234" s="12"/>
      <c r="AD234" s="12"/>
      <c r="AE234" s="12"/>
      <c r="AF234" s="12"/>
    </row>
    <row r="235" spans="2:32" s="17" customFormat="1">
      <c r="B235" s="32"/>
      <c r="C235" s="167"/>
      <c r="D235" s="3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P235" s="12"/>
      <c r="T235" s="12"/>
      <c r="V235" s="12"/>
      <c r="W235" s="12"/>
      <c r="Y235" s="12"/>
      <c r="AC235" s="12"/>
      <c r="AD235" s="12"/>
      <c r="AE235" s="12"/>
      <c r="AF235" s="12"/>
    </row>
    <row r="236" spans="2:32" s="17" customFormat="1">
      <c r="B236" s="32"/>
      <c r="C236" s="167"/>
      <c r="D236" s="3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P236" s="12"/>
      <c r="T236" s="12"/>
      <c r="V236" s="12"/>
      <c r="W236" s="12"/>
      <c r="Y236" s="12"/>
      <c r="AC236" s="12"/>
      <c r="AD236" s="12"/>
      <c r="AE236" s="12"/>
      <c r="AF236" s="12"/>
    </row>
    <row r="237" spans="2:32" s="17" customFormat="1">
      <c r="B237" s="32"/>
      <c r="C237" s="167"/>
      <c r="D237" s="3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P237" s="12"/>
      <c r="T237" s="12"/>
      <c r="V237" s="12"/>
      <c r="W237" s="12"/>
      <c r="Y237" s="12"/>
      <c r="AC237" s="12"/>
      <c r="AD237" s="12"/>
      <c r="AE237" s="12"/>
      <c r="AF237" s="12"/>
    </row>
    <row r="238" spans="2:32" s="17" customFormat="1">
      <c r="B238" s="32"/>
      <c r="C238" s="167"/>
      <c r="D238" s="3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P238" s="12"/>
      <c r="T238" s="12"/>
      <c r="V238" s="12"/>
      <c r="W238" s="12"/>
      <c r="Y238" s="12"/>
      <c r="AC238" s="12"/>
      <c r="AD238" s="12"/>
      <c r="AE238" s="12"/>
      <c r="AF238" s="12"/>
    </row>
    <row r="239" spans="2:32" s="17" customFormat="1">
      <c r="B239" s="32"/>
      <c r="C239" s="167"/>
      <c r="D239" s="3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P239" s="12"/>
      <c r="T239" s="12"/>
      <c r="V239" s="12"/>
      <c r="W239" s="12"/>
      <c r="Y239" s="12"/>
      <c r="AC239" s="12"/>
      <c r="AD239" s="12"/>
      <c r="AE239" s="12"/>
      <c r="AF239" s="12"/>
    </row>
    <row r="240" spans="2:32" s="17" customFormat="1">
      <c r="B240" s="32"/>
      <c r="C240" s="167"/>
      <c r="D240" s="3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P240" s="12"/>
      <c r="T240" s="12"/>
      <c r="V240" s="12"/>
      <c r="W240" s="12"/>
      <c r="Y240" s="12"/>
      <c r="AC240" s="12"/>
      <c r="AD240" s="12"/>
      <c r="AE240" s="12"/>
      <c r="AF240" s="12"/>
    </row>
    <row r="241" spans="2:32" s="17" customFormat="1">
      <c r="B241" s="32"/>
      <c r="C241" s="167"/>
      <c r="D241" s="3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P241" s="12"/>
      <c r="T241" s="12"/>
      <c r="V241" s="12"/>
      <c r="W241" s="12"/>
      <c r="Y241" s="12"/>
      <c r="AC241" s="12"/>
      <c r="AD241" s="12"/>
      <c r="AE241" s="12"/>
      <c r="AF241" s="12"/>
    </row>
    <row r="242" spans="2:32" s="17" customFormat="1">
      <c r="B242" s="32"/>
      <c r="C242" s="167"/>
      <c r="D242" s="3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P242" s="12"/>
      <c r="T242" s="12"/>
      <c r="V242" s="12"/>
      <c r="W242" s="12"/>
      <c r="Y242" s="12"/>
      <c r="AC242" s="12"/>
      <c r="AD242" s="12"/>
      <c r="AE242" s="12"/>
      <c r="AF242" s="12"/>
    </row>
    <row r="243" spans="2:32" s="17" customFormat="1">
      <c r="B243" s="32"/>
      <c r="C243" s="167"/>
      <c r="D243" s="3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P243" s="12"/>
      <c r="T243" s="12"/>
      <c r="V243" s="12"/>
      <c r="W243" s="12"/>
      <c r="Y243" s="12"/>
      <c r="AC243" s="12"/>
      <c r="AD243" s="12"/>
      <c r="AE243" s="12"/>
      <c r="AF243" s="12"/>
    </row>
    <row r="244" spans="2:32" s="17" customFormat="1">
      <c r="B244" s="32"/>
      <c r="C244" s="167"/>
      <c r="D244" s="3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P244" s="12"/>
      <c r="T244" s="12"/>
      <c r="V244" s="12"/>
      <c r="W244" s="12"/>
      <c r="Y244" s="12"/>
      <c r="AC244" s="12"/>
      <c r="AD244" s="12"/>
      <c r="AE244" s="12"/>
      <c r="AF244" s="12"/>
    </row>
    <row r="245" spans="2:32" s="17" customFormat="1">
      <c r="B245" s="32"/>
      <c r="C245" s="167"/>
      <c r="D245" s="3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P245" s="12"/>
      <c r="T245" s="12"/>
      <c r="V245" s="12"/>
      <c r="W245" s="12"/>
      <c r="Y245" s="12"/>
      <c r="AC245" s="12"/>
      <c r="AD245" s="12"/>
      <c r="AE245" s="12"/>
      <c r="AF245" s="12"/>
    </row>
    <row r="246" spans="2:32" s="17" customFormat="1">
      <c r="B246" s="32"/>
      <c r="C246" s="167"/>
      <c r="D246" s="3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P246" s="12"/>
      <c r="T246" s="12"/>
      <c r="V246" s="12"/>
      <c r="W246" s="12"/>
      <c r="Y246" s="12"/>
      <c r="AC246" s="12"/>
      <c r="AD246" s="12"/>
      <c r="AE246" s="12"/>
      <c r="AF246" s="12"/>
    </row>
    <row r="247" spans="2:32" s="14" customFormat="1">
      <c r="B247" s="15"/>
      <c r="C247" s="166"/>
      <c r="D247" s="15"/>
      <c r="E247" s="13"/>
      <c r="F247" s="13"/>
      <c r="G247" s="12"/>
      <c r="H247" s="12"/>
      <c r="I247" s="12"/>
      <c r="J247" s="12"/>
      <c r="K247" s="12"/>
      <c r="L247" s="18"/>
      <c r="M247" s="13"/>
      <c r="N247" s="13"/>
      <c r="P247" s="10"/>
      <c r="Q247" s="16"/>
      <c r="R247" s="17"/>
      <c r="S247" s="19"/>
      <c r="T247" s="10"/>
      <c r="V247" s="10"/>
      <c r="W247" s="13"/>
      <c r="X247" s="17"/>
      <c r="Y247" s="18"/>
      <c r="AC247" s="13"/>
      <c r="AD247" s="18"/>
      <c r="AE247" s="10"/>
      <c r="AF247" s="10"/>
    </row>
    <row r="248" spans="2:32" s="14" customFormat="1">
      <c r="B248" s="15"/>
      <c r="C248" s="166"/>
      <c r="D248" s="15"/>
      <c r="E248" s="13"/>
      <c r="F248" s="13"/>
      <c r="G248" s="12"/>
      <c r="H248" s="12"/>
      <c r="I248" s="12"/>
      <c r="J248" s="12"/>
      <c r="K248" s="12"/>
      <c r="L248" s="18"/>
      <c r="M248" s="13"/>
      <c r="N248" s="13"/>
      <c r="P248" s="10"/>
      <c r="Q248" s="16"/>
      <c r="R248" s="17"/>
      <c r="S248" s="19"/>
      <c r="T248" s="10"/>
      <c r="V248" s="10"/>
      <c r="W248" s="13"/>
      <c r="X248" s="17"/>
      <c r="Y248" s="18"/>
      <c r="AC248" s="13"/>
      <c r="AD248" s="18"/>
      <c r="AE248" s="10"/>
      <c r="AF248" s="10"/>
    </row>
    <row r="249" spans="2:32" s="14" customFormat="1">
      <c r="B249" s="15"/>
      <c r="C249" s="166"/>
      <c r="D249" s="15"/>
      <c r="E249" s="13"/>
      <c r="F249" s="13"/>
      <c r="G249" s="12"/>
      <c r="H249" s="12"/>
      <c r="I249" s="12"/>
      <c r="J249" s="12"/>
      <c r="K249" s="12"/>
      <c r="L249" s="18"/>
      <c r="M249" s="13"/>
      <c r="N249" s="13"/>
      <c r="P249" s="10"/>
      <c r="Q249" s="16"/>
      <c r="R249" s="17"/>
      <c r="S249" s="19"/>
      <c r="T249" s="10"/>
      <c r="V249" s="10"/>
      <c r="W249" s="13"/>
      <c r="X249" s="17"/>
      <c r="Y249" s="18"/>
      <c r="AC249" s="13"/>
      <c r="AD249" s="18"/>
      <c r="AE249" s="10"/>
      <c r="AF249" s="10"/>
    </row>
    <row r="250" spans="2:32" s="14" customFormat="1">
      <c r="B250" s="15"/>
      <c r="C250" s="166"/>
      <c r="D250" s="15"/>
      <c r="E250" s="13"/>
      <c r="F250" s="13"/>
      <c r="G250" s="12"/>
      <c r="H250" s="12"/>
      <c r="I250" s="12"/>
      <c r="J250" s="12"/>
      <c r="K250" s="12"/>
      <c r="L250" s="18"/>
      <c r="M250" s="13"/>
      <c r="N250" s="13"/>
      <c r="P250" s="10"/>
      <c r="Q250" s="16"/>
      <c r="R250" s="17"/>
      <c r="S250" s="19"/>
      <c r="T250" s="10"/>
      <c r="V250" s="10"/>
      <c r="W250" s="13"/>
      <c r="X250" s="17"/>
      <c r="Y250" s="18"/>
      <c r="AC250" s="13"/>
      <c r="AD250" s="18"/>
      <c r="AE250" s="10"/>
      <c r="AF250" s="10"/>
    </row>
    <row r="251" spans="2:32" s="14" customFormat="1">
      <c r="B251" s="15"/>
      <c r="C251" s="166"/>
      <c r="D251" s="15"/>
      <c r="E251" s="13"/>
      <c r="F251" s="13"/>
      <c r="G251" s="12"/>
      <c r="H251" s="12"/>
      <c r="I251" s="12"/>
      <c r="J251" s="12"/>
      <c r="K251" s="12"/>
      <c r="L251" s="18"/>
      <c r="M251" s="13"/>
      <c r="N251" s="13"/>
      <c r="P251" s="10"/>
      <c r="Q251" s="16"/>
      <c r="R251" s="17"/>
      <c r="S251" s="19"/>
      <c r="T251" s="10"/>
      <c r="V251" s="10"/>
      <c r="W251" s="13"/>
      <c r="X251" s="17"/>
      <c r="Y251" s="18"/>
      <c r="AC251" s="13"/>
      <c r="AD251" s="18"/>
      <c r="AE251" s="10"/>
      <c r="AF251" s="10"/>
    </row>
    <row r="252" spans="2:32" s="14" customFormat="1">
      <c r="B252" s="15"/>
      <c r="C252" s="166"/>
      <c r="D252" s="15"/>
      <c r="E252" s="13"/>
      <c r="F252" s="13"/>
      <c r="G252" s="12"/>
      <c r="H252" s="12"/>
      <c r="I252" s="12"/>
      <c r="J252" s="12"/>
      <c r="K252" s="12"/>
      <c r="L252" s="18"/>
      <c r="M252" s="13"/>
      <c r="N252" s="13"/>
      <c r="P252" s="10"/>
      <c r="Q252" s="16"/>
      <c r="R252" s="17"/>
      <c r="S252" s="19"/>
      <c r="T252" s="10"/>
      <c r="V252" s="10"/>
      <c r="W252" s="13"/>
      <c r="X252" s="17"/>
      <c r="Y252" s="18"/>
      <c r="AC252" s="13"/>
      <c r="AD252" s="18"/>
      <c r="AE252" s="10"/>
      <c r="AF252" s="10"/>
    </row>
    <row r="253" spans="2:32" s="14" customFormat="1">
      <c r="B253" s="15"/>
      <c r="C253" s="166"/>
      <c r="D253" s="15"/>
      <c r="E253" s="13"/>
      <c r="F253" s="13"/>
      <c r="G253" s="12"/>
      <c r="H253" s="12"/>
      <c r="I253" s="12"/>
      <c r="J253" s="12"/>
      <c r="K253" s="12"/>
      <c r="L253" s="18"/>
      <c r="M253" s="13"/>
      <c r="N253" s="13"/>
      <c r="P253" s="10"/>
      <c r="Q253" s="16"/>
      <c r="R253" s="17"/>
      <c r="S253" s="19"/>
      <c r="T253" s="10"/>
      <c r="V253" s="10"/>
      <c r="W253" s="13"/>
      <c r="X253" s="17"/>
      <c r="Y253" s="18"/>
      <c r="AC253" s="13"/>
      <c r="AD253" s="18"/>
      <c r="AE253" s="10"/>
      <c r="AF253" s="10"/>
    </row>
    <row r="254" spans="2:32" s="14" customFormat="1">
      <c r="B254" s="15"/>
      <c r="C254" s="166"/>
      <c r="D254" s="15"/>
      <c r="E254" s="13"/>
      <c r="F254" s="13"/>
      <c r="G254" s="12"/>
      <c r="H254" s="12"/>
      <c r="I254" s="12"/>
      <c r="J254" s="12"/>
      <c r="K254" s="12"/>
      <c r="L254" s="18"/>
      <c r="M254" s="13"/>
      <c r="N254" s="13"/>
      <c r="P254" s="10"/>
      <c r="Q254" s="16"/>
      <c r="R254" s="17"/>
      <c r="S254" s="19"/>
      <c r="T254" s="10"/>
      <c r="V254" s="10"/>
      <c r="W254" s="13"/>
      <c r="X254" s="17"/>
      <c r="Y254" s="18"/>
      <c r="AC254" s="13"/>
      <c r="AD254" s="18"/>
      <c r="AE254" s="10"/>
      <c r="AF254" s="10"/>
    </row>
    <row r="255" spans="2:32" s="14" customFormat="1">
      <c r="B255" s="15"/>
      <c r="C255" s="166"/>
      <c r="D255" s="15"/>
      <c r="E255" s="13"/>
      <c r="F255" s="13"/>
      <c r="G255" s="12"/>
      <c r="H255" s="12"/>
      <c r="I255" s="12"/>
      <c r="J255" s="12"/>
      <c r="K255" s="12"/>
      <c r="L255" s="18"/>
      <c r="M255" s="13"/>
      <c r="N255" s="13"/>
      <c r="P255" s="10"/>
      <c r="Q255" s="16"/>
      <c r="R255" s="17"/>
      <c r="S255" s="19"/>
      <c r="T255" s="10"/>
      <c r="V255" s="10"/>
      <c r="W255" s="13"/>
      <c r="X255" s="17"/>
      <c r="Y255" s="18"/>
      <c r="AC255" s="13"/>
      <c r="AD255" s="18"/>
      <c r="AE255" s="10"/>
      <c r="AF255" s="10"/>
    </row>
    <row r="256" spans="2:32" s="14" customFormat="1">
      <c r="B256" s="15"/>
      <c r="C256" s="166"/>
      <c r="D256" s="15"/>
      <c r="E256" s="13"/>
      <c r="F256" s="13"/>
      <c r="G256" s="12"/>
      <c r="H256" s="12"/>
      <c r="I256" s="12"/>
      <c r="J256" s="12"/>
      <c r="K256" s="12"/>
      <c r="L256" s="18"/>
      <c r="M256" s="13"/>
      <c r="N256" s="13"/>
      <c r="P256" s="10"/>
      <c r="Q256" s="16"/>
      <c r="R256" s="17"/>
      <c r="S256" s="19"/>
      <c r="T256" s="10"/>
      <c r="V256" s="10"/>
      <c r="W256" s="13"/>
      <c r="X256" s="17"/>
      <c r="Y256" s="18"/>
      <c r="AC256" s="13"/>
      <c r="AD256" s="18"/>
      <c r="AE256" s="10"/>
      <c r="AF256" s="10"/>
    </row>
    <row r="257" spans="2:32" s="14" customFormat="1">
      <c r="B257" s="15"/>
      <c r="C257" s="166"/>
      <c r="D257" s="15"/>
      <c r="E257" s="13"/>
      <c r="F257" s="13"/>
      <c r="G257" s="12"/>
      <c r="H257" s="12"/>
      <c r="I257" s="12"/>
      <c r="J257" s="12"/>
      <c r="K257" s="12"/>
      <c r="L257" s="18"/>
      <c r="M257" s="13"/>
      <c r="N257" s="13"/>
      <c r="P257" s="10"/>
      <c r="Q257" s="16"/>
      <c r="R257" s="17"/>
      <c r="S257" s="19"/>
      <c r="T257" s="10"/>
      <c r="V257" s="10"/>
      <c r="W257" s="13"/>
      <c r="X257" s="17"/>
      <c r="Y257" s="18"/>
      <c r="AC257" s="13"/>
      <c r="AD257" s="18"/>
      <c r="AE257" s="10"/>
      <c r="AF257" s="10"/>
    </row>
    <row r="258" spans="2:32" s="14" customFormat="1">
      <c r="B258" s="15"/>
      <c r="C258" s="166"/>
      <c r="D258" s="15"/>
      <c r="E258" s="13"/>
      <c r="F258" s="13"/>
      <c r="G258" s="12"/>
      <c r="H258" s="12"/>
      <c r="I258" s="12"/>
      <c r="J258" s="12"/>
      <c r="K258" s="12"/>
      <c r="L258" s="18"/>
      <c r="M258" s="13"/>
      <c r="N258" s="13"/>
      <c r="P258" s="10"/>
      <c r="Q258" s="16"/>
      <c r="R258" s="17"/>
      <c r="S258" s="19"/>
      <c r="T258" s="10"/>
      <c r="V258" s="10"/>
      <c r="W258" s="13"/>
      <c r="X258" s="17"/>
      <c r="Y258" s="18"/>
      <c r="AC258" s="13"/>
      <c r="AD258" s="18"/>
      <c r="AE258" s="10"/>
      <c r="AF258" s="10"/>
    </row>
    <row r="259" spans="2:32" s="14" customFormat="1">
      <c r="B259" s="15"/>
      <c r="C259" s="166"/>
      <c r="D259" s="15"/>
      <c r="E259" s="13"/>
      <c r="F259" s="13"/>
      <c r="G259" s="12"/>
      <c r="H259" s="12"/>
      <c r="I259" s="12"/>
      <c r="J259" s="12"/>
      <c r="K259" s="12"/>
      <c r="L259" s="18"/>
      <c r="M259" s="13"/>
      <c r="N259" s="13"/>
      <c r="P259" s="10"/>
      <c r="Q259" s="16"/>
      <c r="R259" s="17"/>
      <c r="S259" s="19"/>
      <c r="T259" s="10"/>
      <c r="V259" s="10"/>
      <c r="W259" s="13"/>
      <c r="X259" s="17"/>
      <c r="Y259" s="18"/>
      <c r="AC259" s="13"/>
      <c r="AD259" s="18"/>
      <c r="AE259" s="10"/>
      <c r="AF259" s="10"/>
    </row>
    <row r="260" spans="2:32" s="14" customFormat="1">
      <c r="B260" s="15"/>
      <c r="C260" s="166"/>
      <c r="D260" s="15"/>
      <c r="E260" s="13"/>
      <c r="F260" s="13"/>
      <c r="G260" s="12"/>
      <c r="H260" s="12"/>
      <c r="I260" s="12"/>
      <c r="J260" s="12"/>
      <c r="K260" s="12"/>
      <c r="L260" s="18"/>
      <c r="M260" s="13"/>
      <c r="N260" s="13"/>
      <c r="P260" s="10"/>
      <c r="Q260" s="16"/>
      <c r="R260" s="17"/>
      <c r="S260" s="19"/>
      <c r="T260" s="10"/>
      <c r="V260" s="10"/>
      <c r="W260" s="13"/>
      <c r="X260" s="17"/>
      <c r="Y260" s="18"/>
      <c r="AC260" s="13"/>
      <c r="AD260" s="18"/>
      <c r="AE260" s="10"/>
      <c r="AF260" s="10"/>
    </row>
    <row r="261" spans="2:32" s="14" customFormat="1">
      <c r="B261" s="15"/>
      <c r="C261" s="166"/>
      <c r="D261" s="15"/>
      <c r="E261" s="13"/>
      <c r="F261" s="13"/>
      <c r="G261" s="12"/>
      <c r="H261" s="12"/>
      <c r="I261" s="12"/>
      <c r="J261" s="12"/>
      <c r="K261" s="12"/>
      <c r="L261" s="18"/>
      <c r="M261" s="13"/>
      <c r="N261" s="13"/>
      <c r="P261" s="10"/>
      <c r="Q261" s="16"/>
      <c r="R261" s="17"/>
      <c r="S261" s="19"/>
      <c r="T261" s="10"/>
      <c r="V261" s="10"/>
      <c r="W261" s="13"/>
      <c r="X261" s="17"/>
      <c r="Y261" s="18"/>
      <c r="AC261" s="13"/>
      <c r="AD261" s="18"/>
      <c r="AE261" s="10"/>
      <c r="AF261" s="10"/>
    </row>
    <row r="262" spans="2:32" s="14" customFormat="1">
      <c r="B262" s="15"/>
      <c r="C262" s="166"/>
      <c r="D262" s="15"/>
      <c r="E262" s="13"/>
      <c r="F262" s="13"/>
      <c r="G262" s="12"/>
      <c r="H262" s="12"/>
      <c r="I262" s="12"/>
      <c r="J262" s="12"/>
      <c r="K262" s="12"/>
      <c r="L262" s="18"/>
      <c r="M262" s="13"/>
      <c r="N262" s="13"/>
      <c r="P262" s="10"/>
      <c r="Q262" s="16"/>
      <c r="R262" s="17"/>
      <c r="S262" s="19"/>
      <c r="T262" s="10"/>
      <c r="V262" s="10"/>
      <c r="W262" s="13"/>
      <c r="X262" s="17"/>
      <c r="Y262" s="18"/>
      <c r="AC262" s="13"/>
      <c r="AD262" s="18"/>
      <c r="AE262" s="10"/>
      <c r="AF262" s="10"/>
    </row>
  </sheetData>
  <autoFilter ref="A6:AH6"/>
  <mergeCells count="34">
    <mergeCell ref="AG3:AH3"/>
    <mergeCell ref="AG4:AG5"/>
    <mergeCell ref="AH4:AH5"/>
    <mergeCell ref="AD4:AD5"/>
    <mergeCell ref="AE4:AE5"/>
    <mergeCell ref="AF4:AF5"/>
    <mergeCell ref="AE3:AF3"/>
    <mergeCell ref="AC3:AD3"/>
    <mergeCell ref="AC4:AC5"/>
    <mergeCell ref="Z4:Z5"/>
    <mergeCell ref="C3:C5"/>
    <mergeCell ref="D3:D5"/>
    <mergeCell ref="E3:E5"/>
    <mergeCell ref="W3:Y3"/>
    <mergeCell ref="Z3:AB3"/>
    <mergeCell ref="N4:N5"/>
    <mergeCell ref="P4:P5"/>
    <mergeCell ref="W4:W5"/>
    <mergeCell ref="Y4:Y5"/>
    <mergeCell ref="Q4:Q5"/>
    <mergeCell ref="R4:R5"/>
    <mergeCell ref="S4:S5"/>
    <mergeCell ref="A3:A5"/>
    <mergeCell ref="B3:B5"/>
    <mergeCell ref="N3:P3"/>
    <mergeCell ref="Q3:S3"/>
    <mergeCell ref="T3:V3"/>
    <mergeCell ref="M3:M5"/>
    <mergeCell ref="I3:J4"/>
    <mergeCell ref="K3:L4"/>
    <mergeCell ref="F3:G4"/>
    <mergeCell ref="H3:H4"/>
    <mergeCell ref="V4:V5"/>
    <mergeCell ref="T4:T5"/>
  </mergeCells>
  <phoneticPr fontId="5"/>
  <dataValidations count="1">
    <dataValidation imeMode="halfAlpha" allowBlank="1" showInputMessage="1" showErrorMessage="1" sqref="X3:X6 U3:U6 O3:O6 Z29:AB1048576 U29:U1048576 O29:O1048576 Q29:S1048576 X29:X1048576 E3:E1048576"/>
  </dataValidations>
  <pageMargins left="0.51181102362204722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23"/>
  <sheetViews>
    <sheetView showGridLines="0" view="pageBreakPreview" zoomScale="80" zoomScaleNormal="90" zoomScaleSheetLayoutView="80" workbookViewId="0">
      <pane xSplit="2" ySplit="6" topLeftCell="J37" activePane="bottomRight" state="frozen"/>
      <selection activeCell="B1" sqref="B1"/>
      <selection pane="topRight" activeCell="B1" sqref="B1"/>
      <selection pane="bottomLeft" activeCell="B1" sqref="B1"/>
      <selection pane="bottomRight" activeCell="AA82" sqref="AA82"/>
    </sheetView>
  </sheetViews>
  <sheetFormatPr defaultRowHeight="13.5"/>
  <cols>
    <col min="1" max="1" width="4.125" style="20" customWidth="1"/>
    <col min="2" max="2" width="31.375" style="15" customWidth="1"/>
    <col min="3" max="3" width="12.625" style="166" customWidth="1"/>
    <col min="4" max="4" width="31.75" style="15" customWidth="1"/>
    <col min="5" max="5" width="12.625" style="11" customWidth="1"/>
    <col min="6" max="6" width="8.625" style="23" customWidth="1"/>
    <col min="7" max="8" width="8.625" style="24" customWidth="1"/>
    <col min="9" max="10" width="8.625" style="29" customWidth="1"/>
    <col min="11" max="11" width="8.625" style="11" customWidth="1"/>
    <col min="12" max="12" width="8.625" style="20" customWidth="1"/>
    <col min="13" max="13" width="8.625" style="11" customWidth="1"/>
    <col min="14" max="14" width="8.625" style="21" customWidth="1"/>
    <col min="15" max="16" width="8.625" style="20" customWidth="1"/>
    <col min="17" max="17" width="8.625" style="23" customWidth="1"/>
    <col min="18" max="18" width="8.625" style="22" customWidth="1"/>
    <col min="19" max="19" width="8.625" style="24" customWidth="1"/>
    <col min="20" max="20" width="8.625" style="23" customWidth="1"/>
    <col min="21" max="21" width="8.625" style="20" customWidth="1"/>
    <col min="22" max="22" width="8.625" style="11" customWidth="1"/>
    <col min="23" max="23" width="8.625" style="21" customWidth="1"/>
    <col min="24" max="25" width="8.625" style="20" customWidth="1"/>
    <col min="26" max="26" width="8.625" style="23" customWidth="1"/>
    <col min="27" max="27" width="8.625" style="29" customWidth="1"/>
    <col min="28" max="29" width="8.625" style="11" customWidth="1"/>
    <col min="30" max="16384" width="9" style="20"/>
  </cols>
  <sheetData>
    <row r="1" spans="1:32" ht="27" customHeight="1">
      <c r="B1" s="30" t="s">
        <v>1001</v>
      </c>
      <c r="D1" s="11"/>
      <c r="F1" s="24"/>
      <c r="I1" s="24"/>
      <c r="J1" s="11"/>
      <c r="L1" s="11"/>
      <c r="N1" s="11"/>
      <c r="O1" s="11"/>
      <c r="P1" s="11"/>
      <c r="Q1" s="11"/>
      <c r="R1" s="11"/>
      <c r="S1" s="11"/>
      <c r="T1" s="11"/>
      <c r="U1" s="11"/>
      <c r="V1" s="24"/>
      <c r="W1" s="24"/>
      <c r="X1" s="24"/>
      <c r="Y1" s="24"/>
      <c r="Z1" s="11"/>
      <c r="AA1" s="11"/>
      <c r="AD1" s="11"/>
      <c r="AE1" s="11"/>
      <c r="AF1" s="11"/>
    </row>
    <row r="2" spans="1:32" ht="17.25" customHeight="1">
      <c r="B2" s="108" t="s">
        <v>1320</v>
      </c>
      <c r="D2" s="24"/>
      <c r="E2" s="24"/>
      <c r="F2" s="24"/>
      <c r="I2" s="24"/>
      <c r="J2" s="24"/>
      <c r="K2" s="24"/>
      <c r="L2" s="24"/>
      <c r="M2" s="24"/>
      <c r="N2" s="24"/>
      <c r="O2" s="24"/>
      <c r="P2" s="24"/>
      <c r="Q2" s="24"/>
      <c r="R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39" customFormat="1" ht="16.5" customHeight="1">
      <c r="A3" s="199" t="s">
        <v>1009</v>
      </c>
      <c r="B3" s="202" t="s">
        <v>45</v>
      </c>
      <c r="C3" s="220" t="s">
        <v>1010</v>
      </c>
      <c r="D3" s="220" t="s">
        <v>11</v>
      </c>
      <c r="E3" s="220" t="s">
        <v>12</v>
      </c>
      <c r="F3" s="234" t="s">
        <v>13</v>
      </c>
      <c r="G3" s="234" t="s">
        <v>36</v>
      </c>
      <c r="H3" s="234" t="s">
        <v>24</v>
      </c>
      <c r="I3" s="234" t="s">
        <v>14</v>
      </c>
      <c r="J3" s="213" t="s">
        <v>1011</v>
      </c>
      <c r="K3" s="204" t="s">
        <v>37</v>
      </c>
      <c r="L3" s="205"/>
      <c r="M3" s="206"/>
      <c r="N3" s="207" t="s">
        <v>43</v>
      </c>
      <c r="O3" s="208"/>
      <c r="P3" s="209"/>
      <c r="Q3" s="210" t="s">
        <v>38</v>
      </c>
      <c r="R3" s="211"/>
      <c r="S3" s="212"/>
      <c r="T3" s="224" t="s">
        <v>39</v>
      </c>
      <c r="U3" s="225"/>
      <c r="V3" s="226"/>
      <c r="W3" s="227" t="s">
        <v>42</v>
      </c>
      <c r="X3" s="228"/>
      <c r="Y3" s="228"/>
      <c r="Z3" s="232" t="s">
        <v>40</v>
      </c>
      <c r="AA3" s="233"/>
      <c r="AB3" s="230" t="s">
        <v>41</v>
      </c>
      <c r="AC3" s="231"/>
      <c r="AD3" s="229" t="s">
        <v>1048</v>
      </c>
      <c r="AE3" s="229"/>
    </row>
    <row r="4" spans="1:32" s="42" customFormat="1" ht="11.25" customHeight="1">
      <c r="A4" s="200"/>
      <c r="B4" s="202"/>
      <c r="C4" s="220"/>
      <c r="D4" s="220"/>
      <c r="E4" s="220"/>
      <c r="F4" s="235"/>
      <c r="G4" s="235"/>
      <c r="H4" s="235"/>
      <c r="I4" s="235"/>
      <c r="J4" s="214"/>
      <c r="K4" s="217" t="s">
        <v>25</v>
      </c>
      <c r="L4" s="40"/>
      <c r="M4" s="201" t="s">
        <v>26</v>
      </c>
      <c r="N4" s="201" t="s">
        <v>27</v>
      </c>
      <c r="O4" s="201" t="s">
        <v>28</v>
      </c>
      <c r="P4" s="201" t="s">
        <v>29</v>
      </c>
      <c r="Q4" s="217" t="s">
        <v>25</v>
      </c>
      <c r="R4" s="40"/>
      <c r="S4" s="201" t="s">
        <v>26</v>
      </c>
      <c r="T4" s="217" t="s">
        <v>25</v>
      </c>
      <c r="U4" s="40"/>
      <c r="V4" s="201" t="s">
        <v>26</v>
      </c>
      <c r="W4" s="219" t="s">
        <v>399</v>
      </c>
      <c r="X4" s="41"/>
      <c r="Y4" s="41"/>
      <c r="Z4" s="201" t="s">
        <v>982</v>
      </c>
      <c r="AA4" s="201" t="s">
        <v>30</v>
      </c>
      <c r="AB4" s="201" t="s">
        <v>982</v>
      </c>
      <c r="AC4" s="201" t="s">
        <v>30</v>
      </c>
      <c r="AD4" s="200" t="s">
        <v>1049</v>
      </c>
      <c r="AE4" s="200" t="s">
        <v>1050</v>
      </c>
    </row>
    <row r="5" spans="1:32" s="42" customFormat="1" ht="24" customHeight="1">
      <c r="A5" s="201"/>
      <c r="B5" s="203"/>
      <c r="C5" s="221"/>
      <c r="D5" s="221"/>
      <c r="E5" s="221"/>
      <c r="F5" s="235"/>
      <c r="G5" s="235"/>
      <c r="H5" s="235"/>
      <c r="I5" s="235"/>
      <c r="J5" s="214"/>
      <c r="K5" s="218"/>
      <c r="L5" s="92" t="s">
        <v>52</v>
      </c>
      <c r="M5" s="216"/>
      <c r="N5" s="216"/>
      <c r="O5" s="216"/>
      <c r="P5" s="216"/>
      <c r="Q5" s="218"/>
      <c r="R5" s="97" t="s">
        <v>16</v>
      </c>
      <c r="S5" s="216"/>
      <c r="T5" s="218"/>
      <c r="U5" s="97" t="s">
        <v>16</v>
      </c>
      <c r="V5" s="216"/>
      <c r="W5" s="218"/>
      <c r="X5" s="96" t="s">
        <v>33</v>
      </c>
      <c r="Y5" s="97" t="s">
        <v>34</v>
      </c>
      <c r="Z5" s="216"/>
      <c r="AA5" s="216"/>
      <c r="AB5" s="216"/>
      <c r="AC5" s="216"/>
      <c r="AD5" s="201"/>
      <c r="AE5" s="201"/>
    </row>
    <row r="6" spans="1:32" s="42" customFormat="1" ht="11.25" customHeight="1">
      <c r="A6" s="44"/>
      <c r="B6" s="87"/>
      <c r="C6" s="87"/>
      <c r="D6" s="87"/>
      <c r="E6" s="87"/>
      <c r="F6" s="82"/>
      <c r="G6" s="82"/>
      <c r="H6" s="82"/>
      <c r="I6" s="82"/>
      <c r="J6" s="81"/>
      <c r="K6" s="43"/>
      <c r="L6" s="94"/>
      <c r="M6" s="43"/>
      <c r="N6" s="43"/>
      <c r="O6" s="43"/>
      <c r="P6" s="43"/>
      <c r="Q6" s="43"/>
      <c r="R6" s="95"/>
      <c r="S6" s="43"/>
      <c r="T6" s="43"/>
      <c r="U6" s="95"/>
      <c r="V6" s="43"/>
      <c r="W6" s="43"/>
      <c r="X6" s="95"/>
      <c r="Y6" s="95"/>
      <c r="Z6" s="44"/>
      <c r="AA6" s="44"/>
      <c r="AB6" s="44"/>
      <c r="AC6" s="44"/>
      <c r="AD6" s="44"/>
      <c r="AE6" s="44"/>
    </row>
    <row r="7" spans="1:32" s="49" customFormat="1" ht="13.5" customHeight="1">
      <c r="A7" s="130">
        <f t="shared" ref="A7:A48" si="0">ROW()-6</f>
        <v>1</v>
      </c>
      <c r="B7" s="174" t="s">
        <v>136</v>
      </c>
      <c r="C7" s="174" t="s">
        <v>61</v>
      </c>
      <c r="D7" s="174" t="s">
        <v>137</v>
      </c>
      <c r="E7" s="173" t="s">
        <v>1082</v>
      </c>
      <c r="F7" s="175">
        <v>1</v>
      </c>
      <c r="G7" s="175">
        <v>1</v>
      </c>
      <c r="H7" s="175">
        <v>1</v>
      </c>
      <c r="I7" s="175">
        <v>1</v>
      </c>
      <c r="J7" s="175"/>
      <c r="K7" s="175">
        <v>1</v>
      </c>
      <c r="L7" s="176"/>
      <c r="M7" s="175"/>
      <c r="N7" s="176">
        <v>22</v>
      </c>
      <c r="O7" s="176">
        <v>892</v>
      </c>
      <c r="P7" s="176"/>
      <c r="Q7" s="175"/>
      <c r="R7" s="176"/>
      <c r="S7" s="175">
        <v>1</v>
      </c>
      <c r="T7" s="175">
        <v>1</v>
      </c>
      <c r="U7" s="176">
        <v>12</v>
      </c>
      <c r="V7" s="175"/>
      <c r="W7" s="176"/>
      <c r="X7" s="176"/>
      <c r="Y7" s="176"/>
      <c r="Z7" s="175"/>
      <c r="AA7" s="175">
        <v>1</v>
      </c>
      <c r="AB7" s="175"/>
      <c r="AC7" s="175">
        <v>1</v>
      </c>
      <c r="AD7" s="175"/>
      <c r="AE7" s="175">
        <v>1</v>
      </c>
    </row>
    <row r="8" spans="1:32" s="49" customFormat="1" ht="13.5" customHeight="1">
      <c r="A8" s="130">
        <f t="shared" si="0"/>
        <v>2</v>
      </c>
      <c r="B8" s="174" t="s">
        <v>1083</v>
      </c>
      <c r="C8" s="174" t="s">
        <v>61</v>
      </c>
      <c r="D8" s="174" t="s">
        <v>1084</v>
      </c>
      <c r="E8" s="173" t="s">
        <v>1085</v>
      </c>
      <c r="F8" s="175">
        <v>1</v>
      </c>
      <c r="G8" s="175">
        <v>1</v>
      </c>
      <c r="H8" s="175">
        <v>1</v>
      </c>
      <c r="I8" s="175">
        <v>1</v>
      </c>
      <c r="J8" s="175"/>
      <c r="K8" s="175">
        <v>1</v>
      </c>
      <c r="L8" s="176">
        <v>51</v>
      </c>
      <c r="M8" s="175"/>
      <c r="N8" s="176">
        <v>25</v>
      </c>
      <c r="O8" s="176">
        <v>429</v>
      </c>
      <c r="P8" s="176"/>
      <c r="Q8" s="175"/>
      <c r="R8" s="176"/>
      <c r="S8" s="175">
        <v>1</v>
      </c>
      <c r="T8" s="175"/>
      <c r="U8" s="176"/>
      <c r="V8" s="175">
        <v>1</v>
      </c>
      <c r="W8" s="176">
        <v>1</v>
      </c>
      <c r="X8" s="176">
        <v>1</v>
      </c>
      <c r="Y8" s="176"/>
      <c r="Z8" s="175"/>
      <c r="AA8" s="175">
        <v>1</v>
      </c>
      <c r="AB8" s="175"/>
      <c r="AC8" s="175">
        <v>1</v>
      </c>
      <c r="AD8" s="175"/>
      <c r="AE8" s="175">
        <v>1</v>
      </c>
    </row>
    <row r="9" spans="1:32" s="49" customFormat="1" ht="13.5" customHeight="1">
      <c r="A9" s="130">
        <f t="shared" si="0"/>
        <v>3</v>
      </c>
      <c r="B9" s="174" t="s">
        <v>138</v>
      </c>
      <c r="C9" s="174" t="s">
        <v>61</v>
      </c>
      <c r="D9" s="174" t="s">
        <v>139</v>
      </c>
      <c r="E9" s="173" t="s">
        <v>1086</v>
      </c>
      <c r="F9" s="175"/>
      <c r="G9" s="175">
        <v>1</v>
      </c>
      <c r="H9" s="175">
        <v>1</v>
      </c>
      <c r="I9" s="175">
        <v>1</v>
      </c>
      <c r="J9" s="175"/>
      <c r="K9" s="175">
        <v>1</v>
      </c>
      <c r="L9" s="176">
        <v>67</v>
      </c>
      <c r="M9" s="175"/>
      <c r="N9" s="176">
        <v>84</v>
      </c>
      <c r="O9" s="176">
        <v>1407</v>
      </c>
      <c r="P9" s="176"/>
      <c r="Q9" s="175">
        <v>1</v>
      </c>
      <c r="R9" s="176" t="s">
        <v>17</v>
      </c>
      <c r="S9" s="175"/>
      <c r="T9" s="175"/>
      <c r="U9" s="176"/>
      <c r="V9" s="175">
        <v>1</v>
      </c>
      <c r="W9" s="176" t="s">
        <v>17</v>
      </c>
      <c r="X9" s="176"/>
      <c r="Y9" s="176"/>
      <c r="Z9" s="175"/>
      <c r="AA9" s="175">
        <v>1</v>
      </c>
      <c r="AB9" s="175">
        <v>1</v>
      </c>
      <c r="AC9" s="175"/>
      <c r="AD9" s="175">
        <v>1</v>
      </c>
      <c r="AE9" s="175"/>
    </row>
    <row r="10" spans="1:32" s="49" customFormat="1" ht="13.5" customHeight="1">
      <c r="A10" s="130">
        <f t="shared" si="0"/>
        <v>4</v>
      </c>
      <c r="B10" s="174" t="s">
        <v>1016</v>
      </c>
      <c r="C10" s="174" t="s">
        <v>61</v>
      </c>
      <c r="D10" s="174" t="s">
        <v>1017</v>
      </c>
      <c r="E10" s="173" t="s">
        <v>1087</v>
      </c>
      <c r="F10" s="175">
        <v>1</v>
      </c>
      <c r="G10" s="175">
        <v>1</v>
      </c>
      <c r="H10" s="175">
        <v>1</v>
      </c>
      <c r="I10" s="175">
        <v>1</v>
      </c>
      <c r="J10" s="175"/>
      <c r="K10" s="175">
        <v>1</v>
      </c>
      <c r="L10" s="176">
        <v>144</v>
      </c>
      <c r="M10" s="175"/>
      <c r="N10" s="176">
        <v>196</v>
      </c>
      <c r="O10" s="176">
        <v>1873</v>
      </c>
      <c r="P10" s="176">
        <v>0</v>
      </c>
      <c r="Q10" s="175"/>
      <c r="R10" s="176"/>
      <c r="S10" s="175">
        <v>1</v>
      </c>
      <c r="T10" s="175">
        <v>1</v>
      </c>
      <c r="U10" s="176">
        <v>8</v>
      </c>
      <c r="V10" s="175"/>
      <c r="W10" s="176">
        <v>13</v>
      </c>
      <c r="X10" s="176">
        <v>6</v>
      </c>
      <c r="Y10" s="176">
        <v>7</v>
      </c>
      <c r="Z10" s="175"/>
      <c r="AA10" s="175"/>
      <c r="AB10" s="175"/>
      <c r="AC10" s="175"/>
      <c r="AD10" s="175"/>
      <c r="AE10" s="175"/>
    </row>
    <row r="11" spans="1:32" s="49" customFormat="1" ht="13.5" customHeight="1">
      <c r="A11" s="130">
        <f t="shared" si="0"/>
        <v>5</v>
      </c>
      <c r="B11" s="174" t="s">
        <v>140</v>
      </c>
      <c r="C11" s="174" t="s">
        <v>61</v>
      </c>
      <c r="D11" s="174" t="s">
        <v>141</v>
      </c>
      <c r="E11" s="173" t="s">
        <v>1088</v>
      </c>
      <c r="F11" s="175"/>
      <c r="G11" s="175"/>
      <c r="H11" s="175"/>
      <c r="I11" s="175">
        <v>1</v>
      </c>
      <c r="J11" s="175"/>
      <c r="K11" s="175">
        <v>1</v>
      </c>
      <c r="L11" s="176">
        <v>10</v>
      </c>
      <c r="M11" s="175"/>
      <c r="N11" s="176">
        <v>110</v>
      </c>
      <c r="O11" s="176"/>
      <c r="P11" s="176"/>
      <c r="Q11" s="175"/>
      <c r="R11" s="176"/>
      <c r="S11" s="175">
        <v>1</v>
      </c>
      <c r="T11" s="175">
        <v>1</v>
      </c>
      <c r="U11" s="176">
        <v>7</v>
      </c>
      <c r="V11" s="175"/>
      <c r="W11" s="176">
        <v>8</v>
      </c>
      <c r="X11" s="176">
        <v>3</v>
      </c>
      <c r="Y11" s="176">
        <v>5</v>
      </c>
      <c r="Z11" s="175"/>
      <c r="AA11" s="175">
        <v>1</v>
      </c>
      <c r="AB11" s="175">
        <v>1</v>
      </c>
      <c r="AC11" s="175"/>
      <c r="AD11" s="175">
        <v>1</v>
      </c>
      <c r="AE11" s="175"/>
    </row>
    <row r="12" spans="1:32" s="49" customFormat="1" ht="13.5" customHeight="1">
      <c r="A12" s="130">
        <f t="shared" si="0"/>
        <v>6</v>
      </c>
      <c r="B12" s="174" t="s">
        <v>142</v>
      </c>
      <c r="C12" s="174" t="s">
        <v>61</v>
      </c>
      <c r="D12" s="174" t="s">
        <v>143</v>
      </c>
      <c r="E12" s="173" t="s">
        <v>1089</v>
      </c>
      <c r="F12" s="175">
        <v>1</v>
      </c>
      <c r="G12" s="175">
        <v>1</v>
      </c>
      <c r="H12" s="175">
        <v>1</v>
      </c>
      <c r="I12" s="175">
        <v>1</v>
      </c>
      <c r="J12" s="175"/>
      <c r="K12" s="175">
        <v>1</v>
      </c>
      <c r="L12" s="176"/>
      <c r="M12" s="175"/>
      <c r="N12" s="176">
        <v>91</v>
      </c>
      <c r="O12" s="176">
        <v>495</v>
      </c>
      <c r="P12" s="176"/>
      <c r="Q12" s="175"/>
      <c r="R12" s="176"/>
      <c r="S12" s="175">
        <v>1</v>
      </c>
      <c r="T12" s="175">
        <v>1</v>
      </c>
      <c r="U12" s="176">
        <v>9</v>
      </c>
      <c r="V12" s="175"/>
      <c r="W12" s="176">
        <v>2</v>
      </c>
      <c r="X12" s="176">
        <v>2</v>
      </c>
      <c r="Y12" s="176"/>
      <c r="Z12" s="175"/>
      <c r="AA12" s="175"/>
      <c r="AB12" s="175">
        <v>1</v>
      </c>
      <c r="AC12" s="175"/>
      <c r="AD12" s="175"/>
      <c r="AE12" s="175">
        <v>1</v>
      </c>
    </row>
    <row r="13" spans="1:32" s="49" customFormat="1" ht="13.5" customHeight="1">
      <c r="A13" s="130">
        <f t="shared" si="0"/>
        <v>7</v>
      </c>
      <c r="B13" s="174" t="s">
        <v>144</v>
      </c>
      <c r="C13" s="174" t="s">
        <v>61</v>
      </c>
      <c r="D13" s="174" t="s">
        <v>145</v>
      </c>
      <c r="E13" s="173" t="s">
        <v>1090</v>
      </c>
      <c r="F13" s="175"/>
      <c r="G13" s="175">
        <v>1</v>
      </c>
      <c r="H13" s="175">
        <v>1</v>
      </c>
      <c r="I13" s="175">
        <v>1</v>
      </c>
      <c r="J13" s="175"/>
      <c r="K13" s="175">
        <v>1</v>
      </c>
      <c r="L13" s="176">
        <v>1</v>
      </c>
      <c r="M13" s="175"/>
      <c r="N13" s="176"/>
      <c r="O13" s="176"/>
      <c r="P13" s="176"/>
      <c r="Q13" s="175"/>
      <c r="R13" s="176"/>
      <c r="S13" s="175">
        <v>1</v>
      </c>
      <c r="T13" s="175"/>
      <c r="U13" s="176"/>
      <c r="V13" s="175">
        <v>1</v>
      </c>
      <c r="W13" s="176">
        <v>0</v>
      </c>
      <c r="X13" s="176"/>
      <c r="Y13" s="176"/>
      <c r="Z13" s="175"/>
      <c r="AA13" s="175">
        <v>1</v>
      </c>
      <c r="AB13" s="175"/>
      <c r="AC13" s="175">
        <v>1</v>
      </c>
      <c r="AD13" s="175"/>
      <c r="AE13" s="175">
        <v>1</v>
      </c>
    </row>
    <row r="14" spans="1:32" s="49" customFormat="1" ht="13.5" customHeight="1">
      <c r="A14" s="130">
        <f t="shared" si="0"/>
        <v>8</v>
      </c>
      <c r="B14" s="174" t="s">
        <v>1091</v>
      </c>
      <c r="C14" s="174" t="s">
        <v>61</v>
      </c>
      <c r="D14" s="174" t="s">
        <v>1094</v>
      </c>
      <c r="E14" s="173" t="s">
        <v>1095</v>
      </c>
      <c r="F14" s="175"/>
      <c r="G14" s="175">
        <v>1</v>
      </c>
      <c r="H14" s="175"/>
      <c r="I14" s="175">
        <v>1</v>
      </c>
      <c r="J14" s="175"/>
      <c r="K14" s="175">
        <v>1</v>
      </c>
      <c r="L14" s="176">
        <v>2</v>
      </c>
      <c r="M14" s="175"/>
      <c r="N14" s="176">
        <v>30</v>
      </c>
      <c r="O14" s="176">
        <v>86</v>
      </c>
      <c r="P14" s="176"/>
      <c r="Q14" s="175"/>
      <c r="R14" s="176"/>
      <c r="S14" s="175">
        <v>1</v>
      </c>
      <c r="T14" s="175"/>
      <c r="U14" s="176"/>
      <c r="V14" s="175">
        <v>1</v>
      </c>
      <c r="W14" s="176">
        <v>1</v>
      </c>
      <c r="X14" s="176">
        <v>1</v>
      </c>
      <c r="Y14" s="176"/>
      <c r="Z14" s="175"/>
      <c r="AA14" s="175">
        <v>1</v>
      </c>
      <c r="AB14" s="175"/>
      <c r="AC14" s="175">
        <v>1</v>
      </c>
      <c r="AD14" s="175"/>
      <c r="AE14" s="175">
        <v>1</v>
      </c>
    </row>
    <row r="15" spans="1:32" s="106" customFormat="1" ht="13.5" customHeight="1">
      <c r="A15" s="130">
        <f t="shared" si="0"/>
        <v>9</v>
      </c>
      <c r="B15" s="174" t="s">
        <v>1092</v>
      </c>
      <c r="C15" s="174" t="s">
        <v>61</v>
      </c>
      <c r="D15" s="174" t="s">
        <v>1096</v>
      </c>
      <c r="E15" s="173" t="s">
        <v>1097</v>
      </c>
      <c r="F15" s="175">
        <v>1</v>
      </c>
      <c r="G15" s="175">
        <v>1</v>
      </c>
      <c r="H15" s="175">
        <v>1</v>
      </c>
      <c r="I15" s="175">
        <v>1</v>
      </c>
      <c r="J15" s="175">
        <v>1</v>
      </c>
      <c r="K15" s="175">
        <v>1</v>
      </c>
      <c r="L15" s="176">
        <v>10</v>
      </c>
      <c r="M15" s="175"/>
      <c r="N15" s="176">
        <v>17</v>
      </c>
      <c r="O15" s="176">
        <v>277</v>
      </c>
      <c r="P15" s="176">
        <v>56</v>
      </c>
      <c r="Q15" s="175"/>
      <c r="R15" s="176"/>
      <c r="S15" s="175">
        <v>1</v>
      </c>
      <c r="T15" s="175">
        <v>1</v>
      </c>
      <c r="U15" s="176">
        <v>1</v>
      </c>
      <c r="V15" s="175"/>
      <c r="W15" s="176"/>
      <c r="X15" s="176"/>
      <c r="Y15" s="176"/>
      <c r="Z15" s="175"/>
      <c r="AA15" s="175">
        <v>1</v>
      </c>
      <c r="AB15" s="175">
        <v>1</v>
      </c>
      <c r="AC15" s="175"/>
      <c r="AD15" s="175"/>
      <c r="AE15" s="175">
        <v>1</v>
      </c>
    </row>
    <row r="16" spans="1:32" s="49" customFormat="1" ht="13.5" customHeight="1">
      <c r="A16" s="130">
        <f t="shared" si="0"/>
        <v>10</v>
      </c>
      <c r="B16" s="174" t="s">
        <v>146</v>
      </c>
      <c r="C16" s="174" t="s">
        <v>61</v>
      </c>
      <c r="D16" s="174" t="s">
        <v>147</v>
      </c>
      <c r="E16" s="173" t="s">
        <v>1098</v>
      </c>
      <c r="F16" s="175">
        <v>1</v>
      </c>
      <c r="G16" s="175">
        <v>1</v>
      </c>
      <c r="H16" s="175"/>
      <c r="I16" s="175"/>
      <c r="J16" s="175"/>
      <c r="K16" s="175">
        <v>1</v>
      </c>
      <c r="L16" s="176">
        <v>14</v>
      </c>
      <c r="M16" s="175"/>
      <c r="N16" s="176"/>
      <c r="O16" s="176"/>
      <c r="P16" s="176">
        <v>184</v>
      </c>
      <c r="Q16" s="175"/>
      <c r="R16" s="176"/>
      <c r="S16" s="175">
        <v>1</v>
      </c>
      <c r="T16" s="175"/>
      <c r="U16" s="176"/>
      <c r="V16" s="175">
        <v>1</v>
      </c>
      <c r="W16" s="176"/>
      <c r="X16" s="176"/>
      <c r="Y16" s="176"/>
      <c r="Z16" s="175"/>
      <c r="AA16" s="175">
        <v>1</v>
      </c>
      <c r="AB16" s="175"/>
      <c r="AC16" s="175">
        <v>1</v>
      </c>
      <c r="AD16" s="175"/>
      <c r="AE16" s="175">
        <v>1</v>
      </c>
    </row>
    <row r="17" spans="1:31" s="49" customFormat="1" ht="13.5" customHeight="1">
      <c r="A17" s="130">
        <f t="shared" si="0"/>
        <v>11</v>
      </c>
      <c r="B17" s="174" t="s">
        <v>1093</v>
      </c>
      <c r="C17" s="174" t="s">
        <v>61</v>
      </c>
      <c r="D17" s="174" t="s">
        <v>1099</v>
      </c>
      <c r="E17" s="173" t="s">
        <v>1100</v>
      </c>
      <c r="F17" s="175">
        <v>1</v>
      </c>
      <c r="G17" s="175">
        <v>1</v>
      </c>
      <c r="H17" s="175"/>
      <c r="I17" s="175">
        <v>1</v>
      </c>
      <c r="J17" s="175"/>
      <c r="K17" s="175">
        <v>1</v>
      </c>
      <c r="L17" s="176"/>
      <c r="M17" s="175"/>
      <c r="N17" s="176"/>
      <c r="O17" s="176"/>
      <c r="P17" s="176"/>
      <c r="Q17" s="175"/>
      <c r="R17" s="176"/>
      <c r="S17" s="175">
        <v>1</v>
      </c>
      <c r="T17" s="175"/>
      <c r="U17" s="176"/>
      <c r="V17" s="175"/>
      <c r="W17" s="176"/>
      <c r="X17" s="176"/>
      <c r="Y17" s="176"/>
      <c r="Z17" s="175"/>
      <c r="AA17" s="175"/>
      <c r="AB17" s="175"/>
      <c r="AC17" s="175"/>
      <c r="AD17" s="175"/>
      <c r="AE17" s="175"/>
    </row>
    <row r="18" spans="1:31" s="49" customFormat="1" ht="13.5" customHeight="1">
      <c r="A18" s="130">
        <f t="shared" si="0"/>
        <v>12</v>
      </c>
      <c r="B18" s="174" t="s">
        <v>148</v>
      </c>
      <c r="C18" s="174" t="s">
        <v>61</v>
      </c>
      <c r="D18" s="174" t="s">
        <v>149</v>
      </c>
      <c r="E18" s="173" t="s">
        <v>1101</v>
      </c>
      <c r="F18" s="175"/>
      <c r="G18" s="175">
        <v>1</v>
      </c>
      <c r="H18" s="175">
        <v>1</v>
      </c>
      <c r="I18" s="175">
        <v>1</v>
      </c>
      <c r="J18" s="175"/>
      <c r="K18" s="175">
        <v>1</v>
      </c>
      <c r="L18" s="176">
        <v>8</v>
      </c>
      <c r="M18" s="175"/>
      <c r="N18" s="176">
        <v>39</v>
      </c>
      <c r="O18" s="176">
        <v>274</v>
      </c>
      <c r="P18" s="176">
        <v>0</v>
      </c>
      <c r="Q18" s="175"/>
      <c r="R18" s="176"/>
      <c r="S18" s="175">
        <v>1</v>
      </c>
      <c r="T18" s="175"/>
      <c r="U18" s="176"/>
      <c r="V18" s="175">
        <v>1</v>
      </c>
      <c r="W18" s="176">
        <v>0</v>
      </c>
      <c r="X18" s="176"/>
      <c r="Y18" s="176"/>
      <c r="Z18" s="175"/>
      <c r="AA18" s="175">
        <v>1</v>
      </c>
      <c r="AB18" s="175"/>
      <c r="AC18" s="175">
        <v>1</v>
      </c>
      <c r="AD18" s="175">
        <v>1</v>
      </c>
      <c r="AE18" s="175"/>
    </row>
    <row r="19" spans="1:31" s="49" customFormat="1" ht="13.5" customHeight="1">
      <c r="A19" s="130">
        <f t="shared" si="0"/>
        <v>13</v>
      </c>
      <c r="B19" s="174" t="s">
        <v>150</v>
      </c>
      <c r="C19" s="174" t="s">
        <v>61</v>
      </c>
      <c r="D19" s="174" t="s">
        <v>151</v>
      </c>
      <c r="E19" s="173" t="s">
        <v>1102</v>
      </c>
      <c r="F19" s="175">
        <v>1</v>
      </c>
      <c r="G19" s="175">
        <v>1</v>
      </c>
      <c r="H19" s="175">
        <v>1</v>
      </c>
      <c r="I19" s="175">
        <v>1</v>
      </c>
      <c r="J19" s="175">
        <v>1</v>
      </c>
      <c r="K19" s="175">
        <v>1</v>
      </c>
      <c r="L19" s="176">
        <v>86</v>
      </c>
      <c r="M19" s="175"/>
      <c r="N19" s="176">
        <v>1038</v>
      </c>
      <c r="O19" s="176">
        <v>1114</v>
      </c>
      <c r="P19" s="176">
        <v>892</v>
      </c>
      <c r="Q19" s="175"/>
      <c r="R19" s="176"/>
      <c r="S19" s="175">
        <v>1</v>
      </c>
      <c r="T19" s="175">
        <v>1</v>
      </c>
      <c r="U19" s="176">
        <v>20</v>
      </c>
      <c r="V19" s="175"/>
      <c r="W19" s="176">
        <v>14</v>
      </c>
      <c r="X19" s="176">
        <v>14</v>
      </c>
      <c r="Y19" s="176"/>
      <c r="Z19" s="175">
        <v>1</v>
      </c>
      <c r="AA19" s="175"/>
      <c r="AB19" s="175">
        <v>1</v>
      </c>
      <c r="AC19" s="175"/>
      <c r="AD19" s="175">
        <v>1</v>
      </c>
      <c r="AE19" s="175"/>
    </row>
    <row r="20" spans="1:31" s="49" customFormat="1" ht="13.5" customHeight="1">
      <c r="A20" s="130">
        <f t="shared" si="0"/>
        <v>14</v>
      </c>
      <c r="B20" s="174" t="s">
        <v>152</v>
      </c>
      <c r="C20" s="174" t="s">
        <v>61</v>
      </c>
      <c r="D20" s="174" t="s">
        <v>153</v>
      </c>
      <c r="E20" s="173" t="s">
        <v>1103</v>
      </c>
      <c r="F20" s="175">
        <v>1</v>
      </c>
      <c r="G20" s="175">
        <v>1</v>
      </c>
      <c r="H20" s="175">
        <v>1</v>
      </c>
      <c r="I20" s="175">
        <v>1</v>
      </c>
      <c r="J20" s="175"/>
      <c r="K20" s="175">
        <v>1</v>
      </c>
      <c r="L20" s="176">
        <v>97</v>
      </c>
      <c r="M20" s="175"/>
      <c r="N20" s="176">
        <v>223</v>
      </c>
      <c r="O20" s="176">
        <v>2448</v>
      </c>
      <c r="P20" s="176">
        <v>1847</v>
      </c>
      <c r="Q20" s="175"/>
      <c r="R20" s="176"/>
      <c r="S20" s="175">
        <v>1</v>
      </c>
      <c r="T20" s="175">
        <v>1</v>
      </c>
      <c r="U20" s="176">
        <v>69</v>
      </c>
      <c r="V20" s="175"/>
      <c r="W20" s="176">
        <v>21</v>
      </c>
      <c r="X20" s="176">
        <v>12</v>
      </c>
      <c r="Y20" s="176">
        <v>9</v>
      </c>
      <c r="Z20" s="175"/>
      <c r="AA20" s="175">
        <v>1</v>
      </c>
      <c r="AB20" s="175">
        <v>1</v>
      </c>
      <c r="AC20" s="175"/>
      <c r="AD20" s="175">
        <v>1</v>
      </c>
      <c r="AE20" s="175"/>
    </row>
    <row r="21" spans="1:31" s="49" customFormat="1" ht="13.5" customHeight="1">
      <c r="A21" s="130">
        <f t="shared" si="0"/>
        <v>15</v>
      </c>
      <c r="B21" s="174" t="s">
        <v>154</v>
      </c>
      <c r="C21" s="174" t="s">
        <v>61</v>
      </c>
      <c r="D21" s="174" t="s">
        <v>155</v>
      </c>
      <c r="E21" s="173" t="s">
        <v>1104</v>
      </c>
      <c r="F21" s="175">
        <v>1</v>
      </c>
      <c r="G21" s="175">
        <v>1</v>
      </c>
      <c r="H21" s="175">
        <v>1</v>
      </c>
      <c r="I21" s="175">
        <v>1</v>
      </c>
      <c r="J21" s="175"/>
      <c r="K21" s="175">
        <v>1</v>
      </c>
      <c r="L21" s="176">
        <v>66</v>
      </c>
      <c r="M21" s="175"/>
      <c r="N21" s="176">
        <v>165</v>
      </c>
      <c r="O21" s="176">
        <v>228</v>
      </c>
      <c r="P21" s="176"/>
      <c r="Q21" s="175"/>
      <c r="R21" s="176"/>
      <c r="S21" s="175">
        <v>1</v>
      </c>
      <c r="T21" s="175"/>
      <c r="U21" s="176"/>
      <c r="V21" s="175">
        <v>1</v>
      </c>
      <c r="W21" s="176">
        <v>5</v>
      </c>
      <c r="X21" s="176">
        <v>5</v>
      </c>
      <c r="Y21" s="176"/>
      <c r="Z21" s="175"/>
      <c r="AA21" s="175">
        <v>1</v>
      </c>
      <c r="AB21" s="175"/>
      <c r="AC21" s="175">
        <v>1</v>
      </c>
      <c r="AD21" s="175">
        <v>1</v>
      </c>
      <c r="AE21" s="175"/>
    </row>
    <row r="22" spans="1:31" s="49" customFormat="1" ht="13.5" customHeight="1">
      <c r="A22" s="130">
        <f t="shared" si="0"/>
        <v>16</v>
      </c>
      <c r="B22" s="174" t="s">
        <v>156</v>
      </c>
      <c r="C22" s="174" t="s">
        <v>61</v>
      </c>
      <c r="D22" s="174" t="s">
        <v>157</v>
      </c>
      <c r="E22" s="173" t="s">
        <v>1105</v>
      </c>
      <c r="F22" s="175">
        <v>1</v>
      </c>
      <c r="G22" s="175">
        <v>1</v>
      </c>
      <c r="H22" s="175">
        <v>1</v>
      </c>
      <c r="I22" s="175">
        <v>1</v>
      </c>
      <c r="J22" s="175"/>
      <c r="K22" s="175">
        <v>1</v>
      </c>
      <c r="L22" s="176">
        <v>23</v>
      </c>
      <c r="M22" s="175"/>
      <c r="N22" s="176">
        <v>57</v>
      </c>
      <c r="O22" s="176">
        <v>612</v>
      </c>
      <c r="P22" s="176"/>
      <c r="Q22" s="175"/>
      <c r="R22" s="176"/>
      <c r="S22" s="175"/>
      <c r="T22" s="175"/>
      <c r="U22" s="176"/>
      <c r="V22" s="175"/>
      <c r="W22" s="176">
        <v>4</v>
      </c>
      <c r="X22" s="176">
        <v>3</v>
      </c>
      <c r="Y22" s="176">
        <v>1</v>
      </c>
      <c r="Z22" s="175"/>
      <c r="AA22" s="175">
        <v>1</v>
      </c>
      <c r="AB22" s="175">
        <v>1</v>
      </c>
      <c r="AC22" s="175"/>
      <c r="AD22" s="175">
        <v>1</v>
      </c>
      <c r="AE22" s="175"/>
    </row>
    <row r="23" spans="1:31" s="49" customFormat="1" ht="13.5" customHeight="1">
      <c r="A23" s="130">
        <f t="shared" si="0"/>
        <v>17</v>
      </c>
      <c r="B23" s="174" t="s">
        <v>158</v>
      </c>
      <c r="C23" s="174" t="s">
        <v>61</v>
      </c>
      <c r="D23" s="174" t="s">
        <v>159</v>
      </c>
      <c r="E23" s="173" t="s">
        <v>1106</v>
      </c>
      <c r="F23" s="175">
        <v>1</v>
      </c>
      <c r="G23" s="175">
        <v>1</v>
      </c>
      <c r="H23" s="175">
        <v>1</v>
      </c>
      <c r="I23" s="175">
        <v>1</v>
      </c>
      <c r="J23" s="175"/>
      <c r="K23" s="175">
        <v>1</v>
      </c>
      <c r="L23" s="176">
        <v>92</v>
      </c>
      <c r="M23" s="175"/>
      <c r="N23" s="176">
        <v>593</v>
      </c>
      <c r="O23" s="176">
        <v>787</v>
      </c>
      <c r="P23" s="176">
        <v>0</v>
      </c>
      <c r="Q23" s="175"/>
      <c r="R23" s="176"/>
      <c r="S23" s="175">
        <v>1</v>
      </c>
      <c r="T23" s="175">
        <v>1</v>
      </c>
      <c r="U23" s="176">
        <v>1</v>
      </c>
      <c r="V23" s="175"/>
      <c r="W23" s="176">
        <v>28</v>
      </c>
      <c r="X23" s="176">
        <v>2</v>
      </c>
      <c r="Y23" s="176">
        <v>26</v>
      </c>
      <c r="Z23" s="175"/>
      <c r="AA23" s="175">
        <v>1</v>
      </c>
      <c r="AB23" s="175"/>
      <c r="AC23" s="175">
        <v>1</v>
      </c>
      <c r="AD23" s="175"/>
      <c r="AE23" s="175">
        <v>1</v>
      </c>
    </row>
    <row r="24" spans="1:31" s="49" customFormat="1" ht="13.5" customHeight="1">
      <c r="A24" s="130">
        <f t="shared" si="0"/>
        <v>18</v>
      </c>
      <c r="B24" s="174" t="s">
        <v>160</v>
      </c>
      <c r="C24" s="174" t="s">
        <v>61</v>
      </c>
      <c r="D24" s="174" t="s">
        <v>161</v>
      </c>
      <c r="E24" s="173" t="s">
        <v>1107</v>
      </c>
      <c r="F24" s="175">
        <v>1</v>
      </c>
      <c r="G24" s="175"/>
      <c r="H24" s="175">
        <v>1</v>
      </c>
      <c r="I24" s="175">
        <v>1</v>
      </c>
      <c r="J24" s="175"/>
      <c r="K24" s="175">
        <v>1</v>
      </c>
      <c r="L24" s="176">
        <v>12</v>
      </c>
      <c r="M24" s="175"/>
      <c r="N24" s="176">
        <v>21</v>
      </c>
      <c r="O24" s="176">
        <v>153</v>
      </c>
      <c r="P24" s="176"/>
      <c r="Q24" s="175"/>
      <c r="R24" s="176"/>
      <c r="S24" s="175">
        <v>1</v>
      </c>
      <c r="T24" s="175"/>
      <c r="U24" s="176"/>
      <c r="V24" s="175">
        <v>1</v>
      </c>
      <c r="W24" s="176">
        <v>21</v>
      </c>
      <c r="X24" s="176">
        <v>3</v>
      </c>
      <c r="Y24" s="176">
        <v>18</v>
      </c>
      <c r="Z24" s="175"/>
      <c r="AA24" s="175"/>
      <c r="AB24" s="175"/>
      <c r="AC24" s="175"/>
      <c r="AD24" s="175"/>
      <c r="AE24" s="175"/>
    </row>
    <row r="25" spans="1:31" s="49" customFormat="1" ht="13.5" customHeight="1">
      <c r="A25" s="130">
        <f t="shared" si="0"/>
        <v>19</v>
      </c>
      <c r="B25" s="174" t="s">
        <v>1018</v>
      </c>
      <c r="C25" s="174" t="s">
        <v>61</v>
      </c>
      <c r="D25" s="174" t="s">
        <v>1019</v>
      </c>
      <c r="E25" s="173" t="s">
        <v>1108</v>
      </c>
      <c r="F25" s="175"/>
      <c r="G25" s="175">
        <v>1</v>
      </c>
      <c r="H25" s="175">
        <v>1</v>
      </c>
      <c r="I25" s="175">
        <v>1</v>
      </c>
      <c r="J25" s="175"/>
      <c r="K25" s="175">
        <v>1</v>
      </c>
      <c r="L25" s="176"/>
      <c r="M25" s="175"/>
      <c r="N25" s="176">
        <v>334</v>
      </c>
      <c r="O25" s="176">
        <v>1958</v>
      </c>
      <c r="P25" s="176">
        <v>0</v>
      </c>
      <c r="Q25" s="175"/>
      <c r="R25" s="176"/>
      <c r="S25" s="175">
        <v>1</v>
      </c>
      <c r="T25" s="175">
        <v>1</v>
      </c>
      <c r="U25" s="176"/>
      <c r="V25" s="175"/>
      <c r="W25" s="176">
        <v>9</v>
      </c>
      <c r="X25" s="176">
        <v>9</v>
      </c>
      <c r="Y25" s="176"/>
      <c r="Z25" s="175"/>
      <c r="AA25" s="175">
        <v>1</v>
      </c>
      <c r="AB25" s="175">
        <v>1</v>
      </c>
      <c r="AC25" s="175"/>
      <c r="AD25" s="175">
        <v>1</v>
      </c>
      <c r="AE25" s="175"/>
    </row>
    <row r="26" spans="1:31" s="49" customFormat="1" ht="13.5" customHeight="1">
      <c r="A26" s="130">
        <f t="shared" si="0"/>
        <v>20</v>
      </c>
      <c r="B26" s="174" t="s">
        <v>162</v>
      </c>
      <c r="C26" s="174" t="s">
        <v>61</v>
      </c>
      <c r="D26" s="174" t="s">
        <v>163</v>
      </c>
      <c r="E26" s="173" t="s">
        <v>1109</v>
      </c>
      <c r="F26" s="175"/>
      <c r="G26" s="175"/>
      <c r="H26" s="175">
        <v>1</v>
      </c>
      <c r="I26" s="175">
        <v>1</v>
      </c>
      <c r="J26" s="175"/>
      <c r="K26" s="175">
        <v>1</v>
      </c>
      <c r="L26" s="176">
        <v>51</v>
      </c>
      <c r="M26" s="175"/>
      <c r="N26" s="176">
        <v>477</v>
      </c>
      <c r="O26" s="176">
        <v>1408</v>
      </c>
      <c r="P26" s="176"/>
      <c r="Q26" s="175"/>
      <c r="R26" s="176"/>
      <c r="S26" s="175">
        <v>1</v>
      </c>
      <c r="T26" s="175">
        <v>1</v>
      </c>
      <c r="U26" s="176">
        <v>4</v>
      </c>
      <c r="V26" s="175"/>
      <c r="W26" s="176">
        <v>38</v>
      </c>
      <c r="X26" s="176">
        <v>5</v>
      </c>
      <c r="Y26" s="176">
        <v>33</v>
      </c>
      <c r="Z26" s="175"/>
      <c r="AA26" s="175">
        <v>1</v>
      </c>
      <c r="AB26" s="175">
        <v>1</v>
      </c>
      <c r="AC26" s="175"/>
      <c r="AD26" s="175">
        <v>1</v>
      </c>
      <c r="AE26" s="175"/>
    </row>
    <row r="27" spans="1:31" s="49" customFormat="1" ht="13.5" customHeight="1">
      <c r="A27" s="130">
        <f t="shared" si="0"/>
        <v>21</v>
      </c>
      <c r="B27" s="174" t="s">
        <v>164</v>
      </c>
      <c r="C27" s="174" t="s">
        <v>61</v>
      </c>
      <c r="D27" s="174" t="s">
        <v>165</v>
      </c>
      <c r="E27" s="173" t="s">
        <v>1110</v>
      </c>
      <c r="F27" s="175">
        <v>1</v>
      </c>
      <c r="G27" s="175">
        <v>1</v>
      </c>
      <c r="H27" s="175"/>
      <c r="I27" s="175"/>
      <c r="J27" s="175"/>
      <c r="K27" s="175">
        <v>1</v>
      </c>
      <c r="L27" s="176">
        <v>40</v>
      </c>
      <c r="M27" s="175"/>
      <c r="N27" s="176">
        <v>36</v>
      </c>
      <c r="O27" s="176">
        <v>750</v>
      </c>
      <c r="P27" s="176"/>
      <c r="Q27" s="175"/>
      <c r="R27" s="176"/>
      <c r="S27" s="175">
        <v>1</v>
      </c>
      <c r="T27" s="175"/>
      <c r="U27" s="176"/>
      <c r="V27" s="175">
        <v>1</v>
      </c>
      <c r="W27" s="176">
        <v>1</v>
      </c>
      <c r="X27" s="176">
        <v>1</v>
      </c>
      <c r="Y27" s="176"/>
      <c r="Z27" s="175"/>
      <c r="AA27" s="175">
        <v>1</v>
      </c>
      <c r="AB27" s="175"/>
      <c r="AC27" s="175">
        <v>1</v>
      </c>
      <c r="AD27" s="175"/>
      <c r="AE27" s="175">
        <v>1</v>
      </c>
    </row>
    <row r="28" spans="1:31" s="49" customFormat="1" ht="13.5" customHeight="1">
      <c r="A28" s="130">
        <f t="shared" si="0"/>
        <v>22</v>
      </c>
      <c r="B28" s="174" t="s">
        <v>1111</v>
      </c>
      <c r="C28" s="174" t="s">
        <v>61</v>
      </c>
      <c r="D28" s="174" t="s">
        <v>1112</v>
      </c>
      <c r="E28" s="173" t="s">
        <v>1113</v>
      </c>
      <c r="F28" s="175">
        <v>1</v>
      </c>
      <c r="G28" s="175">
        <v>1</v>
      </c>
      <c r="H28" s="175"/>
      <c r="I28" s="175">
        <v>1</v>
      </c>
      <c r="J28" s="175"/>
      <c r="K28" s="175">
        <v>1</v>
      </c>
      <c r="L28" s="176">
        <v>6</v>
      </c>
      <c r="M28" s="175"/>
      <c r="N28" s="176">
        <v>10</v>
      </c>
      <c r="O28" s="176">
        <v>36</v>
      </c>
      <c r="P28" s="176">
        <v>0</v>
      </c>
      <c r="Q28" s="175"/>
      <c r="R28" s="176"/>
      <c r="S28" s="175">
        <v>1</v>
      </c>
      <c r="T28" s="175">
        <v>1</v>
      </c>
      <c r="U28" s="176">
        <v>6</v>
      </c>
      <c r="V28" s="175"/>
      <c r="W28" s="176"/>
      <c r="X28" s="176"/>
      <c r="Y28" s="176"/>
      <c r="Z28" s="175"/>
      <c r="AA28" s="175">
        <v>1</v>
      </c>
      <c r="AB28" s="175">
        <v>1</v>
      </c>
      <c r="AC28" s="175"/>
      <c r="AD28" s="175">
        <v>1</v>
      </c>
      <c r="AE28" s="175"/>
    </row>
    <row r="29" spans="1:31" s="49" customFormat="1" ht="13.5" customHeight="1">
      <c r="A29" s="130">
        <f t="shared" si="0"/>
        <v>23</v>
      </c>
      <c r="B29" s="174" t="s">
        <v>166</v>
      </c>
      <c r="C29" s="174" t="s">
        <v>61</v>
      </c>
      <c r="D29" s="174" t="s">
        <v>167</v>
      </c>
      <c r="E29" s="173" t="s">
        <v>1114</v>
      </c>
      <c r="F29" s="175"/>
      <c r="G29" s="175"/>
      <c r="H29" s="175"/>
      <c r="I29" s="175">
        <v>1</v>
      </c>
      <c r="J29" s="175"/>
      <c r="K29" s="175">
        <v>1</v>
      </c>
      <c r="L29" s="176">
        <v>23</v>
      </c>
      <c r="M29" s="175"/>
      <c r="N29" s="176">
        <v>21</v>
      </c>
      <c r="O29" s="176">
        <v>323</v>
      </c>
      <c r="P29" s="176">
        <v>22</v>
      </c>
      <c r="Q29" s="175"/>
      <c r="R29" s="176"/>
      <c r="S29" s="175">
        <v>1</v>
      </c>
      <c r="T29" s="175"/>
      <c r="U29" s="176"/>
      <c r="V29" s="175">
        <v>1</v>
      </c>
      <c r="W29" s="176">
        <v>1</v>
      </c>
      <c r="X29" s="176">
        <v>1</v>
      </c>
      <c r="Y29" s="176"/>
      <c r="Z29" s="175"/>
      <c r="AA29" s="175">
        <v>1</v>
      </c>
      <c r="AB29" s="175">
        <v>1</v>
      </c>
      <c r="AC29" s="175"/>
      <c r="AD29" s="175"/>
      <c r="AE29" s="175">
        <v>1</v>
      </c>
    </row>
    <row r="30" spans="1:31" s="49" customFormat="1" ht="13.5" customHeight="1">
      <c r="A30" s="130">
        <f t="shared" si="0"/>
        <v>24</v>
      </c>
      <c r="B30" s="174" t="s">
        <v>168</v>
      </c>
      <c r="C30" s="174" t="s">
        <v>61</v>
      </c>
      <c r="D30" s="174" t="s">
        <v>169</v>
      </c>
      <c r="E30" s="173" t="s">
        <v>1116</v>
      </c>
      <c r="F30" s="175">
        <v>1</v>
      </c>
      <c r="G30" s="175">
        <v>1</v>
      </c>
      <c r="H30" s="175">
        <v>1</v>
      </c>
      <c r="I30" s="175">
        <v>1</v>
      </c>
      <c r="J30" s="175">
        <v>1</v>
      </c>
      <c r="K30" s="175">
        <v>1</v>
      </c>
      <c r="L30" s="176">
        <v>155</v>
      </c>
      <c r="M30" s="175"/>
      <c r="N30" s="176">
        <v>927</v>
      </c>
      <c r="O30" s="176">
        <v>6104</v>
      </c>
      <c r="P30" s="176">
        <v>0</v>
      </c>
      <c r="Q30" s="175"/>
      <c r="R30" s="176"/>
      <c r="S30" s="175">
        <v>1</v>
      </c>
      <c r="T30" s="175"/>
      <c r="U30" s="176"/>
      <c r="V30" s="175">
        <v>1</v>
      </c>
      <c r="W30" s="176">
        <v>41</v>
      </c>
      <c r="X30" s="176">
        <v>6</v>
      </c>
      <c r="Y30" s="176">
        <v>35</v>
      </c>
      <c r="Z30" s="175">
        <v>1</v>
      </c>
      <c r="AA30" s="175"/>
      <c r="AB30" s="175">
        <v>1</v>
      </c>
      <c r="AC30" s="175"/>
      <c r="AD30" s="175">
        <v>1</v>
      </c>
      <c r="AE30" s="175"/>
    </row>
    <row r="31" spans="1:31" s="49" customFormat="1" ht="13.5" customHeight="1">
      <c r="A31" s="130">
        <f t="shared" si="0"/>
        <v>25</v>
      </c>
      <c r="B31" s="174" t="s">
        <v>1115</v>
      </c>
      <c r="C31" s="174" t="s">
        <v>61</v>
      </c>
      <c r="D31" s="174" t="s">
        <v>1117</v>
      </c>
      <c r="E31" s="173" t="s">
        <v>1118</v>
      </c>
      <c r="F31" s="175"/>
      <c r="G31" s="175"/>
      <c r="H31" s="175"/>
      <c r="I31" s="175">
        <v>1</v>
      </c>
      <c r="J31" s="175"/>
      <c r="K31" s="175">
        <v>1</v>
      </c>
      <c r="L31" s="176">
        <v>5</v>
      </c>
      <c r="M31" s="175"/>
      <c r="N31" s="176"/>
      <c r="O31" s="176">
        <v>40</v>
      </c>
      <c r="P31" s="176"/>
      <c r="Q31" s="175"/>
      <c r="R31" s="176"/>
      <c r="S31" s="175">
        <v>1</v>
      </c>
      <c r="T31" s="175"/>
      <c r="U31" s="176"/>
      <c r="V31" s="175">
        <v>1</v>
      </c>
      <c r="W31" s="176">
        <v>2</v>
      </c>
      <c r="X31" s="176">
        <v>1</v>
      </c>
      <c r="Y31" s="176">
        <v>1</v>
      </c>
      <c r="Z31" s="175"/>
      <c r="AA31" s="175">
        <v>1</v>
      </c>
      <c r="AB31" s="175"/>
      <c r="AC31" s="175">
        <v>1</v>
      </c>
      <c r="AD31" s="175"/>
      <c r="AE31" s="175">
        <v>1</v>
      </c>
    </row>
    <row r="32" spans="1:31" s="49" customFormat="1" ht="13.5" customHeight="1">
      <c r="A32" s="130">
        <f t="shared" si="0"/>
        <v>26</v>
      </c>
      <c r="B32" s="174" t="s">
        <v>170</v>
      </c>
      <c r="C32" s="174" t="s">
        <v>61</v>
      </c>
      <c r="D32" s="174" t="s">
        <v>171</v>
      </c>
      <c r="E32" s="173" t="s">
        <v>1119</v>
      </c>
      <c r="F32" s="175">
        <v>1</v>
      </c>
      <c r="G32" s="175"/>
      <c r="H32" s="175">
        <v>1</v>
      </c>
      <c r="I32" s="175">
        <v>1</v>
      </c>
      <c r="J32" s="175"/>
      <c r="K32" s="175">
        <v>1</v>
      </c>
      <c r="L32" s="176">
        <v>259</v>
      </c>
      <c r="M32" s="175"/>
      <c r="N32" s="176">
        <v>293</v>
      </c>
      <c r="O32" s="176">
        <v>1232</v>
      </c>
      <c r="P32" s="176">
        <v>253</v>
      </c>
      <c r="Q32" s="175"/>
      <c r="R32" s="176"/>
      <c r="S32" s="175">
        <v>1</v>
      </c>
      <c r="T32" s="175"/>
      <c r="U32" s="176"/>
      <c r="V32" s="175">
        <v>1</v>
      </c>
      <c r="W32" s="176">
        <v>54</v>
      </c>
      <c r="X32" s="176">
        <v>38</v>
      </c>
      <c r="Y32" s="176">
        <v>16</v>
      </c>
      <c r="Z32" s="175"/>
      <c r="AA32" s="175"/>
      <c r="AB32" s="175"/>
      <c r="AC32" s="175"/>
      <c r="AD32" s="175">
        <v>1</v>
      </c>
      <c r="AE32" s="175"/>
    </row>
    <row r="33" spans="1:31" s="49" customFormat="1" ht="13.5" customHeight="1">
      <c r="A33" s="130">
        <f t="shared" si="0"/>
        <v>27</v>
      </c>
      <c r="B33" s="174" t="s">
        <v>1020</v>
      </c>
      <c r="C33" s="174" t="s">
        <v>61</v>
      </c>
      <c r="D33" s="174" t="s">
        <v>1021</v>
      </c>
      <c r="E33" s="173" t="s">
        <v>1120</v>
      </c>
      <c r="F33" s="175">
        <v>1</v>
      </c>
      <c r="G33" s="175">
        <v>1</v>
      </c>
      <c r="H33" s="175">
        <v>1</v>
      </c>
      <c r="I33" s="175">
        <v>1</v>
      </c>
      <c r="J33" s="175"/>
      <c r="K33" s="175">
        <v>1</v>
      </c>
      <c r="L33" s="176">
        <v>1</v>
      </c>
      <c r="M33" s="175"/>
      <c r="N33" s="176">
        <v>1</v>
      </c>
      <c r="O33" s="176"/>
      <c r="P33" s="176"/>
      <c r="Q33" s="175"/>
      <c r="R33" s="176"/>
      <c r="S33" s="175">
        <v>1</v>
      </c>
      <c r="T33" s="175"/>
      <c r="U33" s="176"/>
      <c r="V33" s="175">
        <v>1</v>
      </c>
      <c r="W33" s="176">
        <v>0</v>
      </c>
      <c r="X33" s="176"/>
      <c r="Y33" s="176"/>
      <c r="Z33" s="175"/>
      <c r="AA33" s="175">
        <v>1</v>
      </c>
      <c r="AB33" s="175"/>
      <c r="AC33" s="175">
        <v>1</v>
      </c>
      <c r="AD33" s="175"/>
      <c r="AE33" s="175">
        <v>1</v>
      </c>
    </row>
    <row r="34" spans="1:31" s="49" customFormat="1" ht="13.5" customHeight="1">
      <c r="A34" s="130">
        <f t="shared" si="0"/>
        <v>28</v>
      </c>
      <c r="B34" s="174" t="s">
        <v>1121</v>
      </c>
      <c r="C34" s="174" t="s">
        <v>61</v>
      </c>
      <c r="D34" s="174" t="s">
        <v>1122</v>
      </c>
      <c r="E34" s="173" t="s">
        <v>1123</v>
      </c>
      <c r="F34" s="175"/>
      <c r="G34" s="175"/>
      <c r="H34" s="175">
        <v>1</v>
      </c>
      <c r="I34" s="175">
        <v>1</v>
      </c>
      <c r="J34" s="175"/>
      <c r="K34" s="175">
        <v>1</v>
      </c>
      <c r="L34" s="176">
        <v>107</v>
      </c>
      <c r="M34" s="175"/>
      <c r="N34" s="176">
        <v>51</v>
      </c>
      <c r="O34" s="176">
        <v>1909</v>
      </c>
      <c r="P34" s="176"/>
      <c r="Q34" s="175"/>
      <c r="R34" s="176"/>
      <c r="S34" s="175">
        <v>1</v>
      </c>
      <c r="T34" s="175">
        <v>1</v>
      </c>
      <c r="U34" s="176">
        <v>14</v>
      </c>
      <c r="V34" s="175"/>
      <c r="W34" s="176">
        <v>10</v>
      </c>
      <c r="X34" s="176">
        <v>9</v>
      </c>
      <c r="Y34" s="176">
        <v>1</v>
      </c>
      <c r="Z34" s="175"/>
      <c r="AA34" s="175">
        <v>1</v>
      </c>
      <c r="AB34" s="175"/>
      <c r="AC34" s="175">
        <v>1</v>
      </c>
      <c r="AD34" s="175">
        <v>1</v>
      </c>
      <c r="AE34" s="175"/>
    </row>
    <row r="35" spans="1:31" s="49" customFormat="1" ht="13.5" customHeight="1">
      <c r="A35" s="130">
        <f t="shared" si="0"/>
        <v>29</v>
      </c>
      <c r="B35" s="174" t="s">
        <v>172</v>
      </c>
      <c r="C35" s="174" t="s">
        <v>61</v>
      </c>
      <c r="D35" s="174" t="s">
        <v>173</v>
      </c>
      <c r="E35" s="173" t="s">
        <v>1124</v>
      </c>
      <c r="F35" s="175">
        <v>1</v>
      </c>
      <c r="G35" s="175">
        <v>1</v>
      </c>
      <c r="H35" s="175">
        <v>1</v>
      </c>
      <c r="I35" s="175"/>
      <c r="J35" s="175"/>
      <c r="K35" s="175">
        <v>1</v>
      </c>
      <c r="L35" s="176">
        <v>1</v>
      </c>
      <c r="M35" s="175"/>
      <c r="N35" s="176">
        <v>1</v>
      </c>
      <c r="O35" s="176">
        <v>5</v>
      </c>
      <c r="P35" s="176"/>
      <c r="Q35" s="175"/>
      <c r="R35" s="176"/>
      <c r="S35" s="175">
        <v>1</v>
      </c>
      <c r="T35" s="175">
        <v>1</v>
      </c>
      <c r="U35" s="176">
        <v>1</v>
      </c>
      <c r="V35" s="175"/>
      <c r="W35" s="176"/>
      <c r="X35" s="176"/>
      <c r="Y35" s="176"/>
      <c r="Z35" s="175"/>
      <c r="AA35" s="175">
        <v>1</v>
      </c>
      <c r="AB35" s="175"/>
      <c r="AC35" s="175">
        <v>1</v>
      </c>
      <c r="AD35" s="175"/>
      <c r="AE35" s="175">
        <v>1</v>
      </c>
    </row>
    <row r="36" spans="1:31" s="49" customFormat="1" ht="13.5" customHeight="1">
      <c r="A36" s="130">
        <f t="shared" si="0"/>
        <v>30</v>
      </c>
      <c r="B36" s="174" t="s">
        <v>1125</v>
      </c>
      <c r="C36" s="174" t="s">
        <v>61</v>
      </c>
      <c r="D36" s="174" t="s">
        <v>1126</v>
      </c>
      <c r="E36" s="173" t="s">
        <v>1127</v>
      </c>
      <c r="F36" s="175"/>
      <c r="G36" s="175">
        <v>1</v>
      </c>
      <c r="H36" s="175"/>
      <c r="I36" s="175"/>
      <c r="J36" s="175"/>
      <c r="K36" s="175">
        <v>1</v>
      </c>
      <c r="L36" s="176">
        <v>2</v>
      </c>
      <c r="M36" s="175"/>
      <c r="N36" s="176">
        <v>1</v>
      </c>
      <c r="O36" s="176">
        <v>20</v>
      </c>
      <c r="P36" s="176"/>
      <c r="Q36" s="175"/>
      <c r="R36" s="176"/>
      <c r="S36" s="175">
        <v>1</v>
      </c>
      <c r="T36" s="175">
        <v>1</v>
      </c>
      <c r="U36" s="176">
        <v>2</v>
      </c>
      <c r="V36" s="175"/>
      <c r="W36" s="176"/>
      <c r="X36" s="176"/>
      <c r="Y36" s="176"/>
      <c r="Z36" s="175"/>
      <c r="AA36" s="175">
        <v>1</v>
      </c>
      <c r="AB36" s="175">
        <v>1</v>
      </c>
      <c r="AC36" s="175"/>
      <c r="AD36" s="175"/>
      <c r="AE36" s="175">
        <v>1</v>
      </c>
    </row>
    <row r="37" spans="1:31" s="49" customFormat="1" ht="13.5" customHeight="1">
      <c r="A37" s="130">
        <f t="shared" si="0"/>
        <v>31</v>
      </c>
      <c r="B37" s="174" t="s">
        <v>1022</v>
      </c>
      <c r="C37" s="174" t="s">
        <v>61</v>
      </c>
      <c r="D37" s="174" t="s">
        <v>1023</v>
      </c>
      <c r="E37" s="173" t="s">
        <v>1128</v>
      </c>
      <c r="F37" s="175">
        <v>1</v>
      </c>
      <c r="G37" s="175">
        <v>1</v>
      </c>
      <c r="H37" s="175">
        <v>1</v>
      </c>
      <c r="I37" s="175">
        <v>1</v>
      </c>
      <c r="J37" s="175"/>
      <c r="K37" s="175">
        <v>1</v>
      </c>
      <c r="L37" s="176">
        <v>12</v>
      </c>
      <c r="M37" s="175"/>
      <c r="N37" s="176">
        <v>4</v>
      </c>
      <c r="O37" s="176">
        <v>122</v>
      </c>
      <c r="P37" s="176"/>
      <c r="Q37" s="175"/>
      <c r="R37" s="176"/>
      <c r="S37" s="175">
        <v>1</v>
      </c>
      <c r="T37" s="175">
        <v>1</v>
      </c>
      <c r="U37" s="176">
        <v>8</v>
      </c>
      <c r="V37" s="175"/>
      <c r="W37" s="176">
        <v>1</v>
      </c>
      <c r="X37" s="176">
        <v>1</v>
      </c>
      <c r="Y37" s="176"/>
      <c r="Z37" s="175"/>
      <c r="AA37" s="175">
        <v>1</v>
      </c>
      <c r="AB37" s="175"/>
      <c r="AC37" s="175">
        <v>1</v>
      </c>
      <c r="AD37" s="175"/>
      <c r="AE37" s="175">
        <v>1</v>
      </c>
    </row>
    <row r="38" spans="1:31" s="49" customFormat="1" ht="13.5" customHeight="1">
      <c r="A38" s="130">
        <f t="shared" si="0"/>
        <v>32</v>
      </c>
      <c r="B38" s="174" t="s">
        <v>1129</v>
      </c>
      <c r="C38" s="174" t="s">
        <v>61</v>
      </c>
      <c r="D38" s="174" t="s">
        <v>1130</v>
      </c>
      <c r="E38" s="173" t="s">
        <v>1131</v>
      </c>
      <c r="F38" s="175"/>
      <c r="G38" s="175"/>
      <c r="H38" s="175">
        <v>1</v>
      </c>
      <c r="I38" s="175">
        <v>1</v>
      </c>
      <c r="J38" s="175"/>
      <c r="K38" s="175">
        <v>1</v>
      </c>
      <c r="L38" s="176">
        <v>147</v>
      </c>
      <c r="M38" s="175"/>
      <c r="N38" s="176">
        <v>73</v>
      </c>
      <c r="O38" s="176">
        <v>8852</v>
      </c>
      <c r="P38" s="176"/>
      <c r="Q38" s="175">
        <v>1</v>
      </c>
      <c r="R38" s="176">
        <v>1</v>
      </c>
      <c r="S38" s="175"/>
      <c r="T38" s="175"/>
      <c r="U38" s="176"/>
      <c r="V38" s="175">
        <v>1</v>
      </c>
      <c r="W38" s="176">
        <v>14</v>
      </c>
      <c r="X38" s="176">
        <v>14</v>
      </c>
      <c r="Y38" s="176"/>
      <c r="Z38" s="175"/>
      <c r="AA38" s="175">
        <v>1</v>
      </c>
      <c r="AB38" s="175"/>
      <c r="AC38" s="175">
        <v>1</v>
      </c>
      <c r="AD38" s="175"/>
      <c r="AE38" s="175">
        <v>1</v>
      </c>
    </row>
    <row r="39" spans="1:31" s="49" customFormat="1" ht="13.5" customHeight="1">
      <c r="A39" s="130">
        <f t="shared" si="0"/>
        <v>33</v>
      </c>
      <c r="B39" s="174" t="s">
        <v>174</v>
      </c>
      <c r="C39" s="174" t="s">
        <v>61</v>
      </c>
      <c r="D39" s="174" t="s">
        <v>175</v>
      </c>
      <c r="E39" s="173" t="s">
        <v>1132</v>
      </c>
      <c r="F39" s="175">
        <v>1</v>
      </c>
      <c r="G39" s="175">
        <v>1</v>
      </c>
      <c r="H39" s="175">
        <v>1</v>
      </c>
      <c r="I39" s="175">
        <v>1</v>
      </c>
      <c r="J39" s="175"/>
      <c r="K39" s="175">
        <v>1</v>
      </c>
      <c r="L39" s="176">
        <v>15</v>
      </c>
      <c r="M39" s="175"/>
      <c r="N39" s="176">
        <v>9</v>
      </c>
      <c r="O39" s="176">
        <v>291</v>
      </c>
      <c r="P39" s="176">
        <v>32</v>
      </c>
      <c r="Q39" s="175"/>
      <c r="R39" s="176"/>
      <c r="S39" s="175">
        <v>1</v>
      </c>
      <c r="T39" s="175">
        <v>1</v>
      </c>
      <c r="U39" s="176">
        <v>1</v>
      </c>
      <c r="V39" s="175"/>
      <c r="W39" s="176">
        <v>3</v>
      </c>
      <c r="X39" s="176">
        <v>1</v>
      </c>
      <c r="Y39" s="176">
        <v>2</v>
      </c>
      <c r="Z39" s="175"/>
      <c r="AA39" s="175"/>
      <c r="AB39" s="175"/>
      <c r="AC39" s="175"/>
      <c r="AD39" s="175">
        <v>1</v>
      </c>
      <c r="AE39" s="175"/>
    </row>
    <row r="40" spans="1:31" s="49" customFormat="1" ht="13.5" customHeight="1">
      <c r="A40" s="130">
        <f t="shared" si="0"/>
        <v>34</v>
      </c>
      <c r="B40" s="174" t="s">
        <v>176</v>
      </c>
      <c r="C40" s="174" t="s">
        <v>61</v>
      </c>
      <c r="D40" s="174" t="s">
        <v>177</v>
      </c>
      <c r="E40" s="173" t="s">
        <v>1133</v>
      </c>
      <c r="F40" s="175"/>
      <c r="G40" s="175"/>
      <c r="H40" s="175">
        <v>1</v>
      </c>
      <c r="I40" s="175">
        <v>1</v>
      </c>
      <c r="J40" s="175"/>
      <c r="K40" s="175">
        <v>1</v>
      </c>
      <c r="L40" s="176">
        <v>13</v>
      </c>
      <c r="M40" s="175"/>
      <c r="N40" s="176">
        <v>73</v>
      </c>
      <c r="O40" s="176">
        <v>262</v>
      </c>
      <c r="P40" s="176"/>
      <c r="Q40" s="175"/>
      <c r="R40" s="176"/>
      <c r="S40" s="175">
        <v>1</v>
      </c>
      <c r="T40" s="175">
        <v>1</v>
      </c>
      <c r="U40" s="176">
        <v>2</v>
      </c>
      <c r="V40" s="175"/>
      <c r="W40" s="176">
        <v>3</v>
      </c>
      <c r="X40" s="176">
        <v>1</v>
      </c>
      <c r="Y40" s="176">
        <v>2</v>
      </c>
      <c r="Z40" s="175"/>
      <c r="AA40" s="175">
        <v>1</v>
      </c>
      <c r="AB40" s="175">
        <v>1</v>
      </c>
      <c r="AC40" s="175"/>
      <c r="AD40" s="175"/>
      <c r="AE40" s="175">
        <v>1</v>
      </c>
    </row>
    <row r="41" spans="1:31" s="49" customFormat="1" ht="13.5" customHeight="1">
      <c r="A41" s="130">
        <f t="shared" si="0"/>
        <v>35</v>
      </c>
      <c r="B41" s="174" t="s">
        <v>178</v>
      </c>
      <c r="C41" s="174" t="s">
        <v>61</v>
      </c>
      <c r="D41" s="174" t="s">
        <v>179</v>
      </c>
      <c r="E41" s="173" t="s">
        <v>1134</v>
      </c>
      <c r="F41" s="175"/>
      <c r="G41" s="175">
        <v>1</v>
      </c>
      <c r="H41" s="175">
        <v>1</v>
      </c>
      <c r="I41" s="175">
        <v>1</v>
      </c>
      <c r="J41" s="175"/>
      <c r="K41" s="175">
        <v>1</v>
      </c>
      <c r="L41" s="176">
        <v>16</v>
      </c>
      <c r="M41" s="175"/>
      <c r="N41" s="176">
        <v>21</v>
      </c>
      <c r="O41" s="176">
        <v>242</v>
      </c>
      <c r="P41" s="176">
        <v>0</v>
      </c>
      <c r="Q41" s="175"/>
      <c r="R41" s="176"/>
      <c r="S41" s="175">
        <v>1</v>
      </c>
      <c r="T41" s="175"/>
      <c r="U41" s="176"/>
      <c r="V41" s="175">
        <v>1</v>
      </c>
      <c r="W41" s="176">
        <v>2</v>
      </c>
      <c r="X41" s="176">
        <v>2</v>
      </c>
      <c r="Y41" s="176"/>
      <c r="Z41" s="175"/>
      <c r="AA41" s="175">
        <v>1</v>
      </c>
      <c r="AB41" s="175"/>
      <c r="AC41" s="175">
        <v>1</v>
      </c>
      <c r="AD41" s="175"/>
      <c r="AE41" s="175">
        <v>1</v>
      </c>
    </row>
    <row r="42" spans="1:31" s="49" customFormat="1" ht="13.5" customHeight="1">
      <c r="A42" s="130">
        <f t="shared" si="0"/>
        <v>36</v>
      </c>
      <c r="B42" s="174" t="s">
        <v>1024</v>
      </c>
      <c r="C42" s="174" t="s">
        <v>61</v>
      </c>
      <c r="D42" s="174" t="s">
        <v>1025</v>
      </c>
      <c r="E42" s="173" t="s">
        <v>1135</v>
      </c>
      <c r="F42" s="175"/>
      <c r="G42" s="175">
        <v>1</v>
      </c>
      <c r="H42" s="175">
        <v>1</v>
      </c>
      <c r="I42" s="175">
        <v>1</v>
      </c>
      <c r="J42" s="175"/>
      <c r="K42" s="175">
        <v>1</v>
      </c>
      <c r="L42" s="176">
        <v>18</v>
      </c>
      <c r="M42" s="175"/>
      <c r="N42" s="176">
        <v>156</v>
      </c>
      <c r="O42" s="176">
        <v>712</v>
      </c>
      <c r="P42" s="176"/>
      <c r="Q42" s="175"/>
      <c r="R42" s="176"/>
      <c r="S42" s="175">
        <v>1</v>
      </c>
      <c r="T42" s="175">
        <v>1</v>
      </c>
      <c r="U42" s="176">
        <v>4</v>
      </c>
      <c r="V42" s="175"/>
      <c r="W42" s="176">
        <v>21</v>
      </c>
      <c r="X42" s="176"/>
      <c r="Y42" s="176">
        <v>21</v>
      </c>
      <c r="Z42" s="175"/>
      <c r="AA42" s="175">
        <v>1</v>
      </c>
      <c r="AB42" s="175">
        <v>1</v>
      </c>
      <c r="AC42" s="175"/>
      <c r="AD42" s="175">
        <v>1</v>
      </c>
      <c r="AE42" s="175"/>
    </row>
    <row r="43" spans="1:31" s="49" customFormat="1" ht="13.5" customHeight="1">
      <c r="A43" s="130">
        <f t="shared" si="0"/>
        <v>37</v>
      </c>
      <c r="B43" s="174" t="s">
        <v>1136</v>
      </c>
      <c r="C43" s="174" t="s">
        <v>61</v>
      </c>
      <c r="D43" s="174" t="s">
        <v>1137</v>
      </c>
      <c r="E43" s="173" t="s">
        <v>1138</v>
      </c>
      <c r="F43" s="175">
        <v>1</v>
      </c>
      <c r="G43" s="175">
        <v>1</v>
      </c>
      <c r="H43" s="175"/>
      <c r="I43" s="175"/>
      <c r="J43" s="175"/>
      <c r="K43" s="175">
        <v>1</v>
      </c>
      <c r="L43" s="176">
        <v>15</v>
      </c>
      <c r="M43" s="175"/>
      <c r="N43" s="176">
        <v>39</v>
      </c>
      <c r="O43" s="176">
        <v>494</v>
      </c>
      <c r="P43" s="176"/>
      <c r="Q43" s="175"/>
      <c r="R43" s="176"/>
      <c r="S43" s="175">
        <v>1</v>
      </c>
      <c r="T43" s="175">
        <v>1</v>
      </c>
      <c r="U43" s="176">
        <v>20</v>
      </c>
      <c r="V43" s="175"/>
      <c r="W43" s="176"/>
      <c r="X43" s="176"/>
      <c r="Y43" s="176"/>
      <c r="Z43" s="175"/>
      <c r="AA43" s="175"/>
      <c r="AB43" s="175"/>
      <c r="AC43" s="175"/>
      <c r="AD43" s="175"/>
      <c r="AE43" s="175"/>
    </row>
    <row r="44" spans="1:31" s="49" customFormat="1" ht="13.5" customHeight="1">
      <c r="A44" s="130">
        <f t="shared" si="0"/>
        <v>38</v>
      </c>
      <c r="B44" s="174" t="s">
        <v>180</v>
      </c>
      <c r="C44" s="174" t="s">
        <v>61</v>
      </c>
      <c r="D44" s="174" t="s">
        <v>181</v>
      </c>
      <c r="E44" s="173" t="s">
        <v>1139</v>
      </c>
      <c r="F44" s="175">
        <v>1</v>
      </c>
      <c r="G44" s="175">
        <v>1</v>
      </c>
      <c r="H44" s="175"/>
      <c r="I44" s="175"/>
      <c r="J44" s="175"/>
      <c r="K44" s="175">
        <v>1</v>
      </c>
      <c r="L44" s="176">
        <v>2</v>
      </c>
      <c r="M44" s="175"/>
      <c r="N44" s="176">
        <v>4</v>
      </c>
      <c r="O44" s="176">
        <v>14</v>
      </c>
      <c r="P44" s="176"/>
      <c r="Q44" s="175"/>
      <c r="R44" s="176"/>
      <c r="S44" s="175">
        <v>1</v>
      </c>
      <c r="T44" s="175"/>
      <c r="U44" s="176"/>
      <c r="V44" s="175">
        <v>1</v>
      </c>
      <c r="W44" s="176"/>
      <c r="X44" s="176"/>
      <c r="Y44" s="176"/>
      <c r="Z44" s="175"/>
      <c r="AA44" s="175">
        <v>1</v>
      </c>
      <c r="AB44" s="175"/>
      <c r="AC44" s="175">
        <v>1</v>
      </c>
      <c r="AD44" s="175"/>
      <c r="AE44" s="175">
        <v>1</v>
      </c>
    </row>
    <row r="45" spans="1:31" s="49" customFormat="1" ht="13.5" customHeight="1">
      <c r="A45" s="130">
        <f t="shared" si="0"/>
        <v>39</v>
      </c>
      <c r="B45" s="174" t="s">
        <v>1140</v>
      </c>
      <c r="C45" s="174" t="s">
        <v>61</v>
      </c>
      <c r="D45" s="174" t="s">
        <v>1141</v>
      </c>
      <c r="E45" s="173" t="s">
        <v>1142</v>
      </c>
      <c r="F45" s="175">
        <v>1</v>
      </c>
      <c r="G45" s="175">
        <v>1</v>
      </c>
      <c r="H45" s="175"/>
      <c r="I45" s="175">
        <v>1</v>
      </c>
      <c r="J45" s="175"/>
      <c r="K45" s="175">
        <v>1</v>
      </c>
      <c r="L45" s="176">
        <v>10</v>
      </c>
      <c r="M45" s="175"/>
      <c r="N45" s="176">
        <v>4</v>
      </c>
      <c r="O45" s="176">
        <v>12</v>
      </c>
      <c r="P45" s="176"/>
      <c r="Q45" s="175"/>
      <c r="R45" s="176"/>
      <c r="S45" s="175">
        <v>1</v>
      </c>
      <c r="T45" s="175"/>
      <c r="U45" s="176"/>
      <c r="V45" s="175">
        <v>1</v>
      </c>
      <c r="W45" s="176">
        <v>2</v>
      </c>
      <c r="X45" s="176">
        <v>2</v>
      </c>
      <c r="Y45" s="176"/>
      <c r="Z45" s="175"/>
      <c r="AA45" s="175">
        <v>1</v>
      </c>
      <c r="AB45" s="175">
        <v>1</v>
      </c>
      <c r="AC45" s="175"/>
      <c r="AD45" s="175">
        <v>1</v>
      </c>
      <c r="AE45" s="175"/>
    </row>
    <row r="46" spans="1:31" s="49" customFormat="1" ht="13.5" customHeight="1">
      <c r="A46" s="130">
        <f t="shared" si="0"/>
        <v>40</v>
      </c>
      <c r="B46" s="174" t="s">
        <v>1143</v>
      </c>
      <c r="C46" s="174" t="s">
        <v>61</v>
      </c>
      <c r="D46" s="174" t="s">
        <v>1144</v>
      </c>
      <c r="E46" s="173" t="s">
        <v>1145</v>
      </c>
      <c r="F46" s="175"/>
      <c r="G46" s="175"/>
      <c r="H46" s="175">
        <v>1</v>
      </c>
      <c r="I46" s="175"/>
      <c r="J46" s="175"/>
      <c r="K46" s="175"/>
      <c r="L46" s="176"/>
      <c r="M46" s="175"/>
      <c r="N46" s="176"/>
      <c r="O46" s="176"/>
      <c r="P46" s="176"/>
      <c r="Q46" s="175"/>
      <c r="R46" s="176"/>
      <c r="S46" s="175"/>
      <c r="T46" s="175"/>
      <c r="U46" s="176"/>
      <c r="V46" s="175"/>
      <c r="W46" s="176"/>
      <c r="X46" s="176"/>
      <c r="Y46" s="176"/>
      <c r="Z46" s="175">
        <v>1</v>
      </c>
      <c r="AA46" s="175"/>
      <c r="AB46" s="175"/>
      <c r="AC46" s="175">
        <v>1</v>
      </c>
      <c r="AD46" s="175"/>
      <c r="AE46" s="175">
        <v>1</v>
      </c>
    </row>
    <row r="47" spans="1:31" s="49" customFormat="1" ht="13.5" customHeight="1">
      <c r="A47" s="130">
        <f t="shared" si="0"/>
        <v>41</v>
      </c>
      <c r="B47" s="174" t="s">
        <v>1146</v>
      </c>
      <c r="C47" s="174" t="s">
        <v>61</v>
      </c>
      <c r="D47" s="174" t="s">
        <v>1148</v>
      </c>
      <c r="E47" s="173" t="s">
        <v>1149</v>
      </c>
      <c r="F47" s="175"/>
      <c r="G47" s="175">
        <v>1</v>
      </c>
      <c r="H47" s="175"/>
      <c r="I47" s="175"/>
      <c r="J47" s="175"/>
      <c r="K47" s="175"/>
      <c r="L47" s="176"/>
      <c r="M47" s="175"/>
      <c r="N47" s="176">
        <v>12</v>
      </c>
      <c r="O47" s="176">
        <v>210</v>
      </c>
      <c r="P47" s="176"/>
      <c r="Q47" s="175"/>
      <c r="R47" s="176"/>
      <c r="S47" s="175"/>
      <c r="T47" s="175"/>
      <c r="U47" s="176"/>
      <c r="V47" s="175"/>
      <c r="W47" s="176"/>
      <c r="X47" s="176"/>
      <c r="Y47" s="176"/>
      <c r="Z47" s="175"/>
      <c r="AA47" s="175"/>
      <c r="AB47" s="175"/>
      <c r="AC47" s="175"/>
      <c r="AD47" s="175"/>
      <c r="AE47" s="175"/>
    </row>
    <row r="48" spans="1:31" s="49" customFormat="1" ht="13.5" customHeight="1">
      <c r="A48" s="130">
        <f t="shared" si="0"/>
        <v>42</v>
      </c>
      <c r="B48" s="174" t="s">
        <v>1147</v>
      </c>
      <c r="C48" s="174" t="s">
        <v>61</v>
      </c>
      <c r="D48" s="174" t="s">
        <v>1150</v>
      </c>
      <c r="E48" s="173" t="s">
        <v>1151</v>
      </c>
      <c r="F48" s="175"/>
      <c r="G48" s="175"/>
      <c r="H48" s="175"/>
      <c r="I48" s="175">
        <v>1</v>
      </c>
      <c r="J48" s="175"/>
      <c r="K48" s="175">
        <v>1</v>
      </c>
      <c r="L48" s="176">
        <v>23</v>
      </c>
      <c r="M48" s="175"/>
      <c r="N48" s="176">
        <v>5</v>
      </c>
      <c r="O48" s="176">
        <v>30</v>
      </c>
      <c r="P48" s="176"/>
      <c r="Q48" s="175"/>
      <c r="R48" s="176"/>
      <c r="S48" s="175"/>
      <c r="T48" s="175"/>
      <c r="U48" s="176"/>
      <c r="V48" s="175"/>
      <c r="W48" s="176">
        <v>1</v>
      </c>
      <c r="X48" s="176">
        <v>1</v>
      </c>
      <c r="Y48" s="176"/>
      <c r="Z48" s="175"/>
      <c r="AA48" s="175">
        <v>1</v>
      </c>
      <c r="AB48" s="175"/>
      <c r="AC48" s="175">
        <v>1</v>
      </c>
      <c r="AD48" s="175"/>
      <c r="AE48" s="175">
        <v>1</v>
      </c>
    </row>
    <row r="49" spans="1:31" s="49" customFormat="1">
      <c r="A49" s="130">
        <f t="shared" ref="A49:A66" si="1">ROW()-6</f>
        <v>43</v>
      </c>
      <c r="B49" s="174" t="s">
        <v>1152</v>
      </c>
      <c r="C49" s="174" t="s">
        <v>61</v>
      </c>
      <c r="D49" s="174" t="s">
        <v>326</v>
      </c>
      <c r="E49" s="173" t="s">
        <v>1153</v>
      </c>
      <c r="F49" s="175"/>
      <c r="G49" s="175">
        <v>1</v>
      </c>
      <c r="H49" s="175"/>
      <c r="I49" s="175">
        <v>1</v>
      </c>
      <c r="J49" s="175"/>
      <c r="K49" s="175">
        <v>1</v>
      </c>
      <c r="L49" s="176">
        <v>15</v>
      </c>
      <c r="M49" s="175"/>
      <c r="N49" s="176">
        <v>40</v>
      </c>
      <c r="O49" s="176">
        <v>306</v>
      </c>
      <c r="P49" s="176"/>
      <c r="Q49" s="175"/>
      <c r="R49" s="176"/>
      <c r="S49" s="175">
        <v>1</v>
      </c>
      <c r="T49" s="175"/>
      <c r="U49" s="176"/>
      <c r="V49" s="175">
        <v>1</v>
      </c>
      <c r="W49" s="176">
        <v>1</v>
      </c>
      <c r="X49" s="176">
        <v>1</v>
      </c>
      <c r="Y49" s="176"/>
      <c r="Z49" s="175"/>
      <c r="AA49" s="175">
        <v>1</v>
      </c>
      <c r="AB49" s="175"/>
      <c r="AC49" s="175">
        <v>1</v>
      </c>
      <c r="AD49" s="175"/>
      <c r="AE49" s="175">
        <v>1</v>
      </c>
    </row>
    <row r="50" spans="1:31" s="49" customFormat="1">
      <c r="A50" s="130">
        <f t="shared" si="1"/>
        <v>44</v>
      </c>
      <c r="B50" s="174" t="s">
        <v>1154</v>
      </c>
      <c r="C50" s="174" t="s">
        <v>61</v>
      </c>
      <c r="D50" s="174" t="s">
        <v>1155</v>
      </c>
      <c r="E50" s="173" t="s">
        <v>1156</v>
      </c>
      <c r="F50" s="175">
        <v>1</v>
      </c>
      <c r="G50" s="175">
        <v>1</v>
      </c>
      <c r="H50" s="175">
        <v>1</v>
      </c>
      <c r="I50" s="175">
        <v>1</v>
      </c>
      <c r="J50" s="175"/>
      <c r="K50" s="175">
        <v>1</v>
      </c>
      <c r="L50" s="176"/>
      <c r="M50" s="175"/>
      <c r="N50" s="176">
        <v>7</v>
      </c>
      <c r="O50" s="176">
        <v>14</v>
      </c>
      <c r="P50" s="176">
        <v>18</v>
      </c>
      <c r="Q50" s="175"/>
      <c r="R50" s="176"/>
      <c r="S50" s="175"/>
      <c r="T50" s="175"/>
      <c r="U50" s="176"/>
      <c r="V50" s="175"/>
      <c r="W50" s="176"/>
      <c r="X50" s="176"/>
      <c r="Y50" s="176"/>
      <c r="Z50" s="175"/>
      <c r="AA50" s="175"/>
      <c r="AB50" s="175"/>
      <c r="AC50" s="175"/>
      <c r="AD50" s="175"/>
      <c r="AE50" s="175"/>
    </row>
    <row r="51" spans="1:31" s="49" customFormat="1">
      <c r="A51" s="130">
        <f t="shared" si="1"/>
        <v>45</v>
      </c>
      <c r="B51" s="174" t="s">
        <v>1157</v>
      </c>
      <c r="C51" s="174" t="s">
        <v>61</v>
      </c>
      <c r="D51" s="174" t="s">
        <v>1158</v>
      </c>
      <c r="E51" s="173" t="s">
        <v>1159</v>
      </c>
      <c r="F51" s="175"/>
      <c r="G51" s="175"/>
      <c r="H51" s="175"/>
      <c r="I51" s="175">
        <v>1</v>
      </c>
      <c r="J51" s="175"/>
      <c r="K51" s="175"/>
      <c r="L51" s="176"/>
      <c r="M51" s="175">
        <v>1</v>
      </c>
      <c r="N51" s="176">
        <v>30</v>
      </c>
      <c r="O51" s="176"/>
      <c r="P51" s="176"/>
      <c r="Q51" s="175"/>
      <c r="R51" s="176"/>
      <c r="S51" s="175">
        <v>1</v>
      </c>
      <c r="T51" s="175"/>
      <c r="U51" s="176"/>
      <c r="V51" s="175">
        <v>1</v>
      </c>
      <c r="W51" s="176">
        <v>1</v>
      </c>
      <c r="X51" s="176">
        <v>1</v>
      </c>
      <c r="Y51" s="176"/>
      <c r="Z51" s="175"/>
      <c r="AA51" s="175">
        <v>1</v>
      </c>
      <c r="AB51" s="175">
        <v>1</v>
      </c>
      <c r="AC51" s="175"/>
      <c r="AD51" s="175"/>
      <c r="AE51" s="175">
        <v>1</v>
      </c>
    </row>
    <row r="52" spans="1:31" s="22" customFormat="1">
      <c r="A52" s="130">
        <f t="shared" si="1"/>
        <v>46</v>
      </c>
      <c r="B52" s="174" t="s">
        <v>182</v>
      </c>
      <c r="C52" s="174" t="s">
        <v>61</v>
      </c>
      <c r="D52" s="174" t="s">
        <v>183</v>
      </c>
      <c r="E52" s="173" t="s">
        <v>1160</v>
      </c>
      <c r="F52" s="175"/>
      <c r="G52" s="175"/>
      <c r="H52" s="175">
        <v>1</v>
      </c>
      <c r="I52" s="175">
        <v>1</v>
      </c>
      <c r="J52" s="175"/>
      <c r="K52" s="175">
        <v>1</v>
      </c>
      <c r="L52" s="176">
        <v>4</v>
      </c>
      <c r="M52" s="175"/>
      <c r="N52" s="176">
        <v>10</v>
      </c>
      <c r="O52" s="176">
        <v>50</v>
      </c>
      <c r="P52" s="176"/>
      <c r="Q52" s="175"/>
      <c r="R52" s="176"/>
      <c r="S52" s="175">
        <v>1</v>
      </c>
      <c r="T52" s="175"/>
      <c r="U52" s="176"/>
      <c r="V52" s="175">
        <v>1</v>
      </c>
      <c r="W52" s="176">
        <v>1</v>
      </c>
      <c r="X52" s="176">
        <v>1</v>
      </c>
      <c r="Y52" s="176"/>
      <c r="Z52" s="175"/>
      <c r="AA52" s="175">
        <v>1</v>
      </c>
      <c r="AB52" s="175"/>
      <c r="AC52" s="175">
        <v>1</v>
      </c>
      <c r="AD52" s="175">
        <v>1</v>
      </c>
      <c r="AE52" s="175"/>
    </row>
    <row r="53" spans="1:31" s="22" customFormat="1">
      <c r="A53" s="130">
        <f t="shared" si="1"/>
        <v>47</v>
      </c>
      <c r="B53" s="174" t="s">
        <v>184</v>
      </c>
      <c r="C53" s="174" t="s">
        <v>61</v>
      </c>
      <c r="D53" s="174" t="s">
        <v>185</v>
      </c>
      <c r="E53" s="173" t="s">
        <v>1161</v>
      </c>
      <c r="F53" s="175">
        <v>1</v>
      </c>
      <c r="G53" s="175">
        <v>1</v>
      </c>
      <c r="H53" s="175">
        <v>1</v>
      </c>
      <c r="I53" s="175">
        <v>1</v>
      </c>
      <c r="J53" s="175"/>
      <c r="K53" s="175">
        <v>1</v>
      </c>
      <c r="L53" s="176">
        <v>61</v>
      </c>
      <c r="M53" s="175"/>
      <c r="N53" s="176">
        <v>181</v>
      </c>
      <c r="O53" s="176">
        <v>238</v>
      </c>
      <c r="P53" s="176">
        <v>150</v>
      </c>
      <c r="Q53" s="175"/>
      <c r="R53" s="176"/>
      <c r="S53" s="175">
        <v>1</v>
      </c>
      <c r="T53" s="175">
        <v>1</v>
      </c>
      <c r="U53" s="176">
        <v>2</v>
      </c>
      <c r="V53" s="175"/>
      <c r="W53" s="176">
        <v>1</v>
      </c>
      <c r="X53" s="176">
        <v>1</v>
      </c>
      <c r="Y53" s="176"/>
      <c r="Z53" s="175"/>
      <c r="AA53" s="175">
        <v>1</v>
      </c>
      <c r="AB53" s="175">
        <v>1</v>
      </c>
      <c r="AC53" s="175"/>
      <c r="AD53" s="175">
        <v>1</v>
      </c>
      <c r="AE53" s="175"/>
    </row>
    <row r="54" spans="1:31" s="22" customFormat="1">
      <c r="A54" s="130">
        <f t="shared" si="1"/>
        <v>48</v>
      </c>
      <c r="B54" s="174" t="s">
        <v>1031</v>
      </c>
      <c r="C54" s="174" t="s">
        <v>61</v>
      </c>
      <c r="D54" s="174" t="s">
        <v>1032</v>
      </c>
      <c r="E54" s="173" t="s">
        <v>1162</v>
      </c>
      <c r="F54" s="175"/>
      <c r="G54" s="175"/>
      <c r="H54" s="175">
        <v>1</v>
      </c>
      <c r="I54" s="175">
        <v>1</v>
      </c>
      <c r="J54" s="175"/>
      <c r="K54" s="175">
        <v>1</v>
      </c>
      <c r="L54" s="176">
        <v>10</v>
      </c>
      <c r="M54" s="175"/>
      <c r="N54" s="176">
        <v>3</v>
      </c>
      <c r="O54" s="176">
        <v>115</v>
      </c>
      <c r="P54" s="176"/>
      <c r="Q54" s="175"/>
      <c r="R54" s="176"/>
      <c r="S54" s="175">
        <v>1</v>
      </c>
      <c r="T54" s="175"/>
      <c r="U54" s="176"/>
      <c r="V54" s="175">
        <v>1</v>
      </c>
      <c r="W54" s="176"/>
      <c r="X54" s="176"/>
      <c r="Y54" s="176"/>
      <c r="Z54" s="175"/>
      <c r="AA54" s="175"/>
      <c r="AB54" s="175"/>
      <c r="AC54" s="175"/>
      <c r="AD54" s="175"/>
      <c r="AE54" s="175"/>
    </row>
    <row r="55" spans="1:31" s="22" customFormat="1">
      <c r="A55" s="130">
        <f t="shared" si="1"/>
        <v>49</v>
      </c>
      <c r="B55" s="174" t="s">
        <v>186</v>
      </c>
      <c r="C55" s="174" t="s">
        <v>61</v>
      </c>
      <c r="D55" s="174" t="s">
        <v>187</v>
      </c>
      <c r="E55" s="173" t="s">
        <v>1164</v>
      </c>
      <c r="F55" s="176"/>
      <c r="G55" s="176" t="s">
        <v>1167</v>
      </c>
      <c r="H55" s="176"/>
      <c r="I55" s="176" t="s">
        <v>1167</v>
      </c>
      <c r="J55" s="176" t="s">
        <v>1168</v>
      </c>
      <c r="K55" s="176" t="s">
        <v>1167</v>
      </c>
      <c r="L55" s="176">
        <v>24</v>
      </c>
      <c r="M55" s="176"/>
      <c r="N55" s="176">
        <v>49</v>
      </c>
      <c r="O55" s="176">
        <v>173</v>
      </c>
      <c r="P55" s="176"/>
      <c r="Q55" s="176"/>
      <c r="R55" s="176"/>
      <c r="S55" s="176" t="s">
        <v>1167</v>
      </c>
      <c r="T55" s="176"/>
      <c r="U55" s="176"/>
      <c r="V55" s="176" t="s">
        <v>1167</v>
      </c>
      <c r="W55" s="176">
        <v>3</v>
      </c>
      <c r="X55" s="176">
        <v>3</v>
      </c>
      <c r="Y55" s="176"/>
      <c r="Z55" s="176"/>
      <c r="AA55" s="176" t="s">
        <v>1167</v>
      </c>
      <c r="AB55" s="176"/>
      <c r="AC55" s="176" t="s">
        <v>1167</v>
      </c>
      <c r="AD55" s="176"/>
      <c r="AE55" s="176" t="s">
        <v>1167</v>
      </c>
    </row>
    <row r="56" spans="1:31" s="22" customFormat="1">
      <c r="A56" s="130">
        <f t="shared" si="1"/>
        <v>50</v>
      </c>
      <c r="B56" s="174" t="s">
        <v>1163</v>
      </c>
      <c r="C56" s="174" t="s">
        <v>61</v>
      </c>
      <c r="D56" s="174" t="s">
        <v>1165</v>
      </c>
      <c r="E56" s="173" t="s">
        <v>1166</v>
      </c>
      <c r="F56" s="175"/>
      <c r="G56" s="175"/>
      <c r="H56" s="175">
        <v>1</v>
      </c>
      <c r="I56" s="175">
        <v>1</v>
      </c>
      <c r="J56" s="175"/>
      <c r="K56" s="175">
        <v>1</v>
      </c>
      <c r="L56" s="176">
        <v>2</v>
      </c>
      <c r="M56" s="175"/>
      <c r="N56" s="176">
        <v>20</v>
      </c>
      <c r="O56" s="176">
        <v>72</v>
      </c>
      <c r="P56" s="176"/>
      <c r="Q56" s="175"/>
      <c r="R56" s="176"/>
      <c r="S56" s="175">
        <v>1</v>
      </c>
      <c r="T56" s="175">
        <v>1</v>
      </c>
      <c r="U56" s="176"/>
      <c r="V56" s="175"/>
      <c r="W56" s="176">
        <v>13</v>
      </c>
      <c r="X56" s="176">
        <v>1</v>
      </c>
      <c r="Y56" s="176">
        <v>12</v>
      </c>
      <c r="Z56" s="175"/>
      <c r="AA56" s="175">
        <v>1</v>
      </c>
      <c r="AB56" s="175"/>
      <c r="AC56" s="175"/>
      <c r="AD56" s="175"/>
      <c r="AE56" s="175">
        <v>1</v>
      </c>
    </row>
    <row r="57" spans="1:31" s="22" customFormat="1">
      <c r="A57" s="130">
        <f t="shared" si="1"/>
        <v>51</v>
      </c>
      <c r="B57" s="174" t="s">
        <v>188</v>
      </c>
      <c r="C57" s="174" t="s">
        <v>61</v>
      </c>
      <c r="D57" s="174" t="s">
        <v>189</v>
      </c>
      <c r="E57" s="173" t="s">
        <v>1169</v>
      </c>
      <c r="F57" s="175"/>
      <c r="G57" s="175"/>
      <c r="H57" s="175">
        <v>1</v>
      </c>
      <c r="I57" s="175">
        <v>1</v>
      </c>
      <c r="J57" s="175"/>
      <c r="K57" s="175">
        <v>1</v>
      </c>
      <c r="L57" s="176">
        <v>9</v>
      </c>
      <c r="M57" s="175"/>
      <c r="N57" s="176">
        <v>3</v>
      </c>
      <c r="O57" s="176">
        <v>730</v>
      </c>
      <c r="P57" s="176"/>
      <c r="Q57" s="175"/>
      <c r="R57" s="176"/>
      <c r="S57" s="175">
        <v>1</v>
      </c>
      <c r="T57" s="175"/>
      <c r="U57" s="176"/>
      <c r="V57" s="175">
        <v>1</v>
      </c>
      <c r="W57" s="176">
        <v>1</v>
      </c>
      <c r="X57" s="176">
        <v>1</v>
      </c>
      <c r="Y57" s="176"/>
      <c r="Z57" s="175"/>
      <c r="AA57" s="175">
        <v>1</v>
      </c>
      <c r="AB57" s="175">
        <v>1</v>
      </c>
      <c r="AC57" s="175"/>
      <c r="AD57" s="175">
        <v>1</v>
      </c>
      <c r="AE57" s="175"/>
    </row>
    <row r="58" spans="1:31" s="22" customFormat="1">
      <c r="A58" s="130">
        <f t="shared" si="1"/>
        <v>52</v>
      </c>
      <c r="B58" s="174" t="s">
        <v>190</v>
      </c>
      <c r="C58" s="174" t="s">
        <v>61</v>
      </c>
      <c r="D58" s="174" t="s">
        <v>191</v>
      </c>
      <c r="E58" s="173" t="s">
        <v>1170</v>
      </c>
      <c r="F58" s="175">
        <v>1</v>
      </c>
      <c r="G58" s="175">
        <v>1</v>
      </c>
      <c r="H58" s="175">
        <v>1</v>
      </c>
      <c r="I58" s="175">
        <v>1</v>
      </c>
      <c r="J58" s="175"/>
      <c r="K58" s="175">
        <v>1</v>
      </c>
      <c r="L58" s="176">
        <v>425</v>
      </c>
      <c r="M58" s="175"/>
      <c r="N58" s="176">
        <v>41</v>
      </c>
      <c r="O58" s="176">
        <v>950</v>
      </c>
      <c r="P58" s="176">
        <v>2</v>
      </c>
      <c r="Q58" s="175"/>
      <c r="R58" s="176"/>
      <c r="S58" s="175">
        <v>1</v>
      </c>
      <c r="T58" s="175"/>
      <c r="U58" s="176"/>
      <c r="V58" s="175"/>
      <c r="W58" s="176">
        <v>10</v>
      </c>
      <c r="X58" s="176">
        <v>4</v>
      </c>
      <c r="Y58" s="176">
        <v>6</v>
      </c>
      <c r="Z58" s="175"/>
      <c r="AA58" s="175"/>
      <c r="AB58" s="175"/>
      <c r="AC58" s="175"/>
      <c r="AD58" s="175">
        <v>1</v>
      </c>
      <c r="AE58" s="175"/>
    </row>
    <row r="59" spans="1:31" s="22" customFormat="1">
      <c r="A59" s="130">
        <f t="shared" si="1"/>
        <v>53</v>
      </c>
      <c r="B59" s="174" t="s">
        <v>192</v>
      </c>
      <c r="C59" s="174" t="s">
        <v>61</v>
      </c>
      <c r="D59" s="174" t="s">
        <v>193</v>
      </c>
      <c r="E59" s="173" t="s">
        <v>1171</v>
      </c>
      <c r="F59" s="175">
        <v>1</v>
      </c>
      <c r="G59" s="175">
        <v>1</v>
      </c>
      <c r="H59" s="175">
        <v>1</v>
      </c>
      <c r="I59" s="175">
        <v>1</v>
      </c>
      <c r="J59" s="175"/>
      <c r="K59" s="175">
        <v>1</v>
      </c>
      <c r="L59" s="176">
        <v>93</v>
      </c>
      <c r="M59" s="175"/>
      <c r="N59" s="176">
        <v>102</v>
      </c>
      <c r="O59" s="176">
        <v>1731</v>
      </c>
      <c r="P59" s="176">
        <v>1007</v>
      </c>
      <c r="Q59" s="175"/>
      <c r="R59" s="176"/>
      <c r="S59" s="175">
        <v>1</v>
      </c>
      <c r="T59" s="175"/>
      <c r="U59" s="176"/>
      <c r="V59" s="175">
        <v>1</v>
      </c>
      <c r="W59" s="176">
        <v>16</v>
      </c>
      <c r="X59" s="176">
        <v>9</v>
      </c>
      <c r="Y59" s="176">
        <v>7</v>
      </c>
      <c r="Z59" s="175">
        <v>1</v>
      </c>
      <c r="AA59" s="175"/>
      <c r="AB59" s="175">
        <v>1</v>
      </c>
      <c r="AC59" s="175"/>
      <c r="AD59" s="175">
        <v>1</v>
      </c>
      <c r="AE59" s="175"/>
    </row>
    <row r="60" spans="1:31" s="22" customFormat="1">
      <c r="A60" s="130">
        <f t="shared" si="1"/>
        <v>54</v>
      </c>
      <c r="B60" s="174" t="s">
        <v>194</v>
      </c>
      <c r="C60" s="174" t="s">
        <v>61</v>
      </c>
      <c r="D60" s="174" t="s">
        <v>195</v>
      </c>
      <c r="E60" s="173" t="s">
        <v>1172</v>
      </c>
      <c r="F60" s="175"/>
      <c r="G60" s="175"/>
      <c r="H60" s="175">
        <v>1</v>
      </c>
      <c r="I60" s="175"/>
      <c r="J60" s="175"/>
      <c r="K60" s="175"/>
      <c r="L60" s="176"/>
      <c r="M60" s="175">
        <v>1</v>
      </c>
      <c r="N60" s="176"/>
      <c r="O60" s="176"/>
      <c r="P60" s="176"/>
      <c r="Q60" s="175"/>
      <c r="R60" s="176"/>
      <c r="S60" s="175"/>
      <c r="T60" s="175"/>
      <c r="U60" s="176"/>
      <c r="V60" s="175">
        <v>1</v>
      </c>
      <c r="W60" s="176"/>
      <c r="X60" s="176"/>
      <c r="Y60" s="176"/>
      <c r="Z60" s="175"/>
      <c r="AA60" s="175"/>
      <c r="AB60" s="175"/>
      <c r="AC60" s="175"/>
      <c r="AD60" s="175"/>
      <c r="AE60" s="175"/>
    </row>
    <row r="61" spans="1:31" s="22" customFormat="1">
      <c r="A61" s="130">
        <f t="shared" si="1"/>
        <v>55</v>
      </c>
      <c r="B61" s="174" t="s">
        <v>196</v>
      </c>
      <c r="C61" s="174" t="s">
        <v>112</v>
      </c>
      <c r="D61" s="174" t="s">
        <v>197</v>
      </c>
      <c r="E61" s="173" t="s">
        <v>1173</v>
      </c>
      <c r="F61" s="175">
        <v>1</v>
      </c>
      <c r="G61" s="175">
        <v>1</v>
      </c>
      <c r="H61" s="175">
        <v>1</v>
      </c>
      <c r="I61" s="175">
        <v>1</v>
      </c>
      <c r="J61" s="175">
        <v>1</v>
      </c>
      <c r="K61" s="175">
        <v>1</v>
      </c>
      <c r="L61" s="176">
        <v>12</v>
      </c>
      <c r="M61" s="175"/>
      <c r="N61" s="176">
        <v>18</v>
      </c>
      <c r="O61" s="176">
        <v>219</v>
      </c>
      <c r="P61" s="176">
        <v>0</v>
      </c>
      <c r="Q61" s="175"/>
      <c r="R61" s="176"/>
      <c r="S61" s="175">
        <v>1</v>
      </c>
      <c r="T61" s="175"/>
      <c r="U61" s="176"/>
      <c r="V61" s="175">
        <v>1</v>
      </c>
      <c r="W61" s="176">
        <v>2</v>
      </c>
      <c r="X61" s="176">
        <v>2</v>
      </c>
      <c r="Y61" s="176"/>
      <c r="Z61" s="175"/>
      <c r="AA61" s="175">
        <v>1</v>
      </c>
      <c r="AB61" s="175"/>
      <c r="AC61" s="175">
        <v>1</v>
      </c>
      <c r="AD61" s="175"/>
      <c r="AE61" s="175">
        <v>1</v>
      </c>
    </row>
    <row r="62" spans="1:31" s="22" customFormat="1">
      <c r="A62" s="130">
        <f t="shared" si="1"/>
        <v>56</v>
      </c>
      <c r="B62" s="174" t="s">
        <v>198</v>
      </c>
      <c r="C62" s="174" t="s">
        <v>112</v>
      </c>
      <c r="D62" s="174" t="s">
        <v>199</v>
      </c>
      <c r="E62" s="173" t="s">
        <v>1174</v>
      </c>
      <c r="F62" s="175">
        <v>1</v>
      </c>
      <c r="G62" s="175">
        <v>1</v>
      </c>
      <c r="H62" s="175">
        <v>1</v>
      </c>
      <c r="I62" s="175">
        <v>1</v>
      </c>
      <c r="J62" s="175"/>
      <c r="K62" s="175">
        <v>1</v>
      </c>
      <c r="L62" s="176">
        <v>16</v>
      </c>
      <c r="M62" s="175"/>
      <c r="N62" s="176">
        <v>44</v>
      </c>
      <c r="O62" s="176">
        <v>524</v>
      </c>
      <c r="P62" s="176">
        <v>0</v>
      </c>
      <c r="Q62" s="175"/>
      <c r="R62" s="176"/>
      <c r="S62" s="175">
        <v>1</v>
      </c>
      <c r="T62" s="175">
        <v>1</v>
      </c>
      <c r="U62" s="176" t="s">
        <v>17</v>
      </c>
      <c r="V62" s="175"/>
      <c r="W62" s="176">
        <v>10</v>
      </c>
      <c r="X62" s="176">
        <v>1</v>
      </c>
      <c r="Y62" s="176">
        <v>9</v>
      </c>
      <c r="Z62" s="175"/>
      <c r="AA62" s="175">
        <v>1</v>
      </c>
      <c r="AB62" s="175"/>
      <c r="AC62" s="175">
        <v>1</v>
      </c>
      <c r="AD62" s="175"/>
      <c r="AE62" s="175">
        <v>1</v>
      </c>
    </row>
    <row r="63" spans="1:31" s="22" customFormat="1">
      <c r="A63" s="130">
        <f t="shared" si="1"/>
        <v>57</v>
      </c>
      <c r="B63" s="174" t="s">
        <v>1175</v>
      </c>
      <c r="C63" s="174" t="s">
        <v>112</v>
      </c>
      <c r="D63" s="174" t="s">
        <v>1176</v>
      </c>
      <c r="E63" s="173" t="s">
        <v>1177</v>
      </c>
      <c r="F63" s="175">
        <v>1</v>
      </c>
      <c r="G63" s="175">
        <v>1</v>
      </c>
      <c r="H63" s="175">
        <v>1</v>
      </c>
      <c r="I63" s="175"/>
      <c r="J63" s="175"/>
      <c r="K63" s="175"/>
      <c r="L63" s="176"/>
      <c r="M63" s="175">
        <v>1</v>
      </c>
      <c r="N63" s="176">
        <v>17</v>
      </c>
      <c r="O63" s="176">
        <v>17</v>
      </c>
      <c r="P63" s="176"/>
      <c r="Q63" s="175"/>
      <c r="R63" s="176"/>
      <c r="S63" s="175">
        <v>1</v>
      </c>
      <c r="T63" s="175"/>
      <c r="U63" s="176"/>
      <c r="V63" s="175">
        <v>1</v>
      </c>
      <c r="W63" s="176"/>
      <c r="X63" s="176"/>
      <c r="Y63" s="176"/>
      <c r="Z63" s="175"/>
      <c r="AA63" s="175">
        <v>1</v>
      </c>
      <c r="AB63" s="175"/>
      <c r="AC63" s="175"/>
      <c r="AD63" s="175"/>
      <c r="AE63" s="175"/>
    </row>
    <row r="64" spans="1:31" s="22" customFormat="1">
      <c r="A64" s="130">
        <f t="shared" si="1"/>
        <v>58</v>
      </c>
      <c r="B64" s="174" t="s">
        <v>200</v>
      </c>
      <c r="C64" s="174" t="s">
        <v>112</v>
      </c>
      <c r="D64" s="174" t="s">
        <v>201</v>
      </c>
      <c r="E64" s="173" t="s">
        <v>1178</v>
      </c>
      <c r="F64" s="175">
        <v>1</v>
      </c>
      <c r="G64" s="175">
        <v>1</v>
      </c>
      <c r="H64" s="175"/>
      <c r="I64" s="175"/>
      <c r="J64" s="175"/>
      <c r="K64" s="175">
        <v>1</v>
      </c>
      <c r="L64" s="176">
        <v>1</v>
      </c>
      <c r="M64" s="175"/>
      <c r="N64" s="176">
        <v>1</v>
      </c>
      <c r="O64" s="176">
        <v>15</v>
      </c>
      <c r="P64" s="176"/>
      <c r="Q64" s="175"/>
      <c r="R64" s="176"/>
      <c r="S64" s="175">
        <v>1</v>
      </c>
      <c r="T64" s="175"/>
      <c r="U64" s="176"/>
      <c r="V64" s="175">
        <v>1</v>
      </c>
      <c r="W64" s="176"/>
      <c r="X64" s="176"/>
      <c r="Y64" s="176"/>
      <c r="Z64" s="175"/>
      <c r="AA64" s="175">
        <v>1</v>
      </c>
      <c r="AB64" s="175">
        <v>1</v>
      </c>
      <c r="AC64" s="175"/>
      <c r="AD64" s="175"/>
      <c r="AE64" s="175">
        <v>1</v>
      </c>
    </row>
    <row r="65" spans="1:31" s="22" customFormat="1">
      <c r="A65" s="130">
        <f t="shared" si="1"/>
        <v>59</v>
      </c>
      <c r="B65" s="174" t="s">
        <v>202</v>
      </c>
      <c r="C65" s="174" t="s">
        <v>112</v>
      </c>
      <c r="D65" s="174" t="s">
        <v>203</v>
      </c>
      <c r="E65" s="173" t="s">
        <v>1179</v>
      </c>
      <c r="F65" s="175"/>
      <c r="G65" s="175"/>
      <c r="H65" s="175">
        <v>1</v>
      </c>
      <c r="I65" s="175"/>
      <c r="J65" s="175"/>
      <c r="K65" s="175">
        <v>1</v>
      </c>
      <c r="L65" s="176">
        <v>1</v>
      </c>
      <c r="M65" s="175"/>
      <c r="N65" s="176"/>
      <c r="O65" s="176"/>
      <c r="P65" s="176">
        <v>4</v>
      </c>
      <c r="Q65" s="175"/>
      <c r="R65" s="176"/>
      <c r="S65" s="175">
        <v>1</v>
      </c>
      <c r="T65" s="175"/>
      <c r="U65" s="176"/>
      <c r="V65" s="175">
        <v>1</v>
      </c>
      <c r="W65" s="176">
        <v>1</v>
      </c>
      <c r="X65" s="176">
        <v>1</v>
      </c>
      <c r="Y65" s="176"/>
      <c r="Z65" s="175"/>
      <c r="AA65" s="175">
        <v>1</v>
      </c>
      <c r="AB65" s="175"/>
      <c r="AC65" s="175">
        <v>1</v>
      </c>
      <c r="AD65" s="175"/>
      <c r="AE65" s="175">
        <v>1</v>
      </c>
    </row>
    <row r="66" spans="1:31" s="22" customFormat="1">
      <c r="A66" s="130">
        <f t="shared" si="1"/>
        <v>60</v>
      </c>
      <c r="B66" s="174" t="s">
        <v>204</v>
      </c>
      <c r="C66" s="174" t="s">
        <v>112</v>
      </c>
      <c r="D66" s="174" t="s">
        <v>205</v>
      </c>
      <c r="E66" s="173" t="s">
        <v>1180</v>
      </c>
      <c r="F66" s="175">
        <v>1</v>
      </c>
      <c r="G66" s="175">
        <v>1</v>
      </c>
      <c r="H66" s="175">
        <v>1</v>
      </c>
      <c r="I66" s="175">
        <v>1</v>
      </c>
      <c r="J66" s="175"/>
      <c r="K66" s="175">
        <v>1</v>
      </c>
      <c r="L66" s="176">
        <v>10</v>
      </c>
      <c r="M66" s="175"/>
      <c r="N66" s="176">
        <v>8</v>
      </c>
      <c r="O66" s="176">
        <v>242</v>
      </c>
      <c r="P66" s="176"/>
      <c r="Q66" s="175"/>
      <c r="R66" s="176"/>
      <c r="S66" s="175">
        <v>1</v>
      </c>
      <c r="T66" s="175">
        <v>1</v>
      </c>
      <c r="U66" s="176">
        <v>1</v>
      </c>
      <c r="V66" s="175"/>
      <c r="W66" s="176"/>
      <c r="X66" s="176"/>
      <c r="Y66" s="176"/>
      <c r="Z66" s="175"/>
      <c r="AA66" s="175">
        <v>1</v>
      </c>
      <c r="AB66" s="175"/>
      <c r="AC66" s="175"/>
      <c r="AD66" s="175">
        <v>1</v>
      </c>
      <c r="AE66" s="175"/>
    </row>
    <row r="67" spans="1:31" s="22" customFormat="1">
      <c r="B67" s="32"/>
      <c r="C67" s="167"/>
      <c r="D67" s="32"/>
      <c r="E67" s="24"/>
      <c r="F67" s="24"/>
      <c r="G67" s="24"/>
      <c r="H67" s="24"/>
      <c r="I67" s="24"/>
      <c r="J67" s="24"/>
      <c r="K67" s="24"/>
      <c r="M67" s="24"/>
      <c r="Q67" s="24"/>
      <c r="S67" s="24"/>
      <c r="T67" s="24"/>
      <c r="V67" s="24"/>
      <c r="Z67" s="24"/>
      <c r="AA67" s="24"/>
      <c r="AB67" s="24"/>
      <c r="AC67" s="24"/>
    </row>
    <row r="68" spans="1:31" s="22" customFormat="1">
      <c r="B68" s="32"/>
      <c r="C68" s="167"/>
      <c r="D68" s="32"/>
      <c r="E68" s="24"/>
      <c r="F68" s="24"/>
      <c r="G68" s="24"/>
      <c r="H68" s="24"/>
      <c r="I68" s="24"/>
      <c r="J68" s="24"/>
      <c r="K68" s="24"/>
      <c r="M68" s="24"/>
      <c r="Q68" s="24"/>
      <c r="S68" s="24"/>
      <c r="T68" s="24"/>
      <c r="V68" s="24"/>
      <c r="Z68" s="24"/>
      <c r="AA68" s="24"/>
      <c r="AB68" s="24"/>
      <c r="AC68" s="24"/>
    </row>
    <row r="69" spans="1:31" s="22" customFormat="1">
      <c r="B69" s="32"/>
      <c r="C69" s="167"/>
      <c r="D69" s="32"/>
      <c r="E69" s="24"/>
      <c r="F69" s="24"/>
      <c r="G69" s="24"/>
      <c r="H69" s="24"/>
      <c r="I69" s="24"/>
      <c r="J69" s="24"/>
      <c r="K69" s="24"/>
      <c r="M69" s="24"/>
      <c r="Q69" s="24"/>
      <c r="S69" s="24"/>
      <c r="T69" s="24"/>
      <c r="V69" s="24"/>
      <c r="Z69" s="24"/>
      <c r="AA69" s="24"/>
      <c r="AB69" s="24"/>
      <c r="AC69" s="24"/>
    </row>
    <row r="70" spans="1:31" s="22" customFormat="1">
      <c r="B70" s="32"/>
      <c r="C70" s="167"/>
      <c r="D70" s="32"/>
      <c r="E70" s="24"/>
      <c r="F70" s="24"/>
      <c r="G70" s="24"/>
      <c r="H70" s="24"/>
      <c r="I70" s="24"/>
      <c r="J70" s="24"/>
      <c r="K70" s="24"/>
      <c r="M70" s="24"/>
      <c r="Q70" s="24"/>
      <c r="S70" s="24"/>
      <c r="T70" s="24"/>
      <c r="V70" s="24"/>
      <c r="Z70" s="24"/>
      <c r="AA70" s="24"/>
      <c r="AB70" s="24"/>
      <c r="AC70" s="24"/>
    </row>
    <row r="71" spans="1:31" s="22" customFormat="1">
      <c r="B71" s="32"/>
      <c r="C71" s="167"/>
      <c r="D71" s="32"/>
      <c r="E71" s="24"/>
      <c r="F71" s="24"/>
      <c r="G71" s="24"/>
      <c r="H71" s="24"/>
      <c r="I71" s="24"/>
      <c r="J71" s="24"/>
      <c r="K71" s="24"/>
      <c r="M71" s="24"/>
      <c r="Q71" s="24"/>
      <c r="S71" s="24"/>
      <c r="T71" s="24"/>
      <c r="V71" s="24"/>
      <c r="Z71" s="24"/>
      <c r="AA71" s="24"/>
      <c r="AB71" s="24"/>
      <c r="AC71" s="24"/>
    </row>
    <row r="72" spans="1:31" s="22" customFormat="1">
      <c r="B72" s="32"/>
      <c r="C72" s="167"/>
      <c r="D72" s="32"/>
      <c r="E72" s="24"/>
      <c r="F72" s="24"/>
      <c r="G72" s="24"/>
      <c r="H72" s="24"/>
      <c r="I72" s="24"/>
      <c r="J72" s="24"/>
      <c r="K72" s="24"/>
      <c r="M72" s="24"/>
      <c r="Q72" s="24"/>
      <c r="S72" s="24"/>
      <c r="T72" s="24"/>
      <c r="V72" s="24"/>
      <c r="Z72" s="24"/>
      <c r="AA72" s="24"/>
      <c r="AB72" s="24"/>
      <c r="AC72" s="24"/>
    </row>
    <row r="73" spans="1:31" s="22" customFormat="1">
      <c r="B73" s="32"/>
      <c r="C73" s="167"/>
      <c r="D73" s="32"/>
      <c r="E73" s="24"/>
      <c r="F73" s="24"/>
      <c r="G73" s="24"/>
      <c r="H73" s="24"/>
      <c r="I73" s="24"/>
      <c r="J73" s="24"/>
      <c r="K73" s="24"/>
      <c r="M73" s="24"/>
      <c r="Q73" s="24"/>
      <c r="S73" s="24"/>
      <c r="T73" s="24"/>
      <c r="V73" s="24"/>
      <c r="Z73" s="24"/>
      <c r="AA73" s="24"/>
      <c r="AB73" s="24"/>
      <c r="AC73" s="24"/>
    </row>
    <row r="74" spans="1:31" s="22" customFormat="1">
      <c r="B74" s="32"/>
      <c r="C74" s="167"/>
      <c r="D74" s="32"/>
      <c r="E74" s="24"/>
      <c r="F74" s="24"/>
      <c r="G74" s="24"/>
      <c r="H74" s="24"/>
      <c r="I74" s="24"/>
      <c r="J74" s="24"/>
      <c r="K74" s="24"/>
      <c r="M74" s="24"/>
      <c r="Q74" s="24"/>
      <c r="S74" s="24"/>
      <c r="T74" s="24"/>
      <c r="V74" s="24"/>
      <c r="Z74" s="24"/>
      <c r="AA74" s="24"/>
      <c r="AB74" s="24"/>
      <c r="AC74" s="24"/>
    </row>
    <row r="75" spans="1:31" s="22" customFormat="1">
      <c r="B75" s="32"/>
      <c r="C75" s="167"/>
      <c r="D75" s="32"/>
      <c r="E75" s="24"/>
      <c r="F75" s="24"/>
      <c r="G75" s="24"/>
      <c r="H75" s="24"/>
      <c r="I75" s="24"/>
      <c r="J75" s="24"/>
      <c r="K75" s="24"/>
      <c r="M75" s="24"/>
      <c r="Q75" s="24"/>
      <c r="S75" s="24"/>
      <c r="T75" s="24"/>
      <c r="V75" s="24"/>
      <c r="Z75" s="24"/>
      <c r="AA75" s="24"/>
      <c r="AB75" s="24"/>
      <c r="AC75" s="24"/>
    </row>
    <row r="76" spans="1:31" s="22" customFormat="1">
      <c r="B76" s="32"/>
      <c r="C76" s="167"/>
      <c r="D76" s="32"/>
      <c r="E76" s="24"/>
      <c r="F76" s="24"/>
      <c r="G76" s="24"/>
      <c r="H76" s="24"/>
      <c r="I76" s="24"/>
      <c r="J76" s="24"/>
      <c r="K76" s="24"/>
      <c r="M76" s="24"/>
      <c r="Q76" s="24"/>
      <c r="S76" s="24"/>
      <c r="T76" s="24"/>
      <c r="V76" s="24"/>
      <c r="Z76" s="24"/>
      <c r="AA76" s="24"/>
      <c r="AB76" s="24"/>
      <c r="AC76" s="24"/>
    </row>
    <row r="77" spans="1:31" s="22" customFormat="1">
      <c r="B77" s="32"/>
      <c r="C77" s="167"/>
      <c r="D77" s="32"/>
      <c r="E77" s="24"/>
      <c r="F77" s="24"/>
      <c r="G77" s="24"/>
      <c r="H77" s="24"/>
      <c r="I77" s="24"/>
      <c r="J77" s="24"/>
      <c r="K77" s="24"/>
      <c r="M77" s="24"/>
      <c r="Q77" s="24"/>
      <c r="S77" s="24"/>
      <c r="T77" s="24"/>
      <c r="V77" s="24"/>
      <c r="Z77" s="24"/>
      <c r="AA77" s="24"/>
      <c r="AB77" s="24"/>
      <c r="AC77" s="24"/>
    </row>
    <row r="78" spans="1:31" s="22" customFormat="1">
      <c r="B78" s="32"/>
      <c r="C78" s="167"/>
      <c r="D78" s="32"/>
      <c r="E78" s="24"/>
      <c r="F78" s="24"/>
      <c r="G78" s="24"/>
      <c r="H78" s="24"/>
      <c r="I78" s="24"/>
      <c r="J78" s="24"/>
      <c r="K78" s="24"/>
      <c r="M78" s="24"/>
      <c r="Q78" s="24"/>
      <c r="S78" s="24"/>
      <c r="T78" s="24"/>
      <c r="V78" s="24"/>
      <c r="Z78" s="24"/>
      <c r="AA78" s="24"/>
      <c r="AB78" s="24"/>
      <c r="AC78" s="24"/>
    </row>
    <row r="79" spans="1:31" s="22" customFormat="1">
      <c r="B79" s="32"/>
      <c r="C79" s="167"/>
      <c r="D79" s="32"/>
      <c r="E79" s="24"/>
      <c r="F79" s="24"/>
      <c r="G79" s="24"/>
      <c r="H79" s="24"/>
      <c r="I79" s="24"/>
      <c r="J79" s="24"/>
      <c r="K79" s="24"/>
      <c r="M79" s="24"/>
      <c r="Q79" s="24"/>
      <c r="S79" s="24"/>
      <c r="T79" s="24"/>
      <c r="V79" s="24"/>
      <c r="Z79" s="24"/>
      <c r="AA79" s="24"/>
      <c r="AB79" s="24"/>
      <c r="AC79" s="24"/>
    </row>
    <row r="80" spans="1:31" s="22" customFormat="1">
      <c r="B80" s="32"/>
      <c r="C80" s="167"/>
      <c r="D80" s="32"/>
      <c r="E80" s="24"/>
      <c r="F80" s="24"/>
      <c r="G80" s="24"/>
      <c r="H80" s="24"/>
      <c r="I80" s="24"/>
      <c r="J80" s="24"/>
      <c r="K80" s="24"/>
      <c r="M80" s="24"/>
      <c r="Q80" s="24"/>
      <c r="S80" s="24"/>
      <c r="T80" s="24"/>
      <c r="V80" s="24"/>
      <c r="Z80" s="24"/>
      <c r="AA80" s="24"/>
      <c r="AB80" s="24"/>
      <c r="AC80" s="24"/>
    </row>
    <row r="81" spans="2:29" s="22" customFormat="1">
      <c r="B81" s="32"/>
      <c r="C81" s="167"/>
      <c r="D81" s="32"/>
      <c r="E81" s="24"/>
      <c r="F81" s="24"/>
      <c r="G81" s="24"/>
      <c r="H81" s="24"/>
      <c r="I81" s="24"/>
      <c r="J81" s="24"/>
      <c r="K81" s="24"/>
      <c r="M81" s="24"/>
      <c r="Q81" s="24"/>
      <c r="S81" s="24"/>
      <c r="T81" s="24"/>
      <c r="V81" s="24"/>
      <c r="Z81" s="24"/>
      <c r="AA81" s="24"/>
      <c r="AB81" s="24"/>
      <c r="AC81" s="24"/>
    </row>
    <row r="82" spans="2:29" s="22" customFormat="1">
      <c r="B82" s="32"/>
      <c r="C82" s="167"/>
      <c r="D82" s="32"/>
      <c r="E82" s="24"/>
      <c r="F82" s="24"/>
      <c r="G82" s="24"/>
      <c r="H82" s="24"/>
      <c r="I82" s="24"/>
      <c r="J82" s="24"/>
      <c r="K82" s="24"/>
      <c r="M82" s="24"/>
      <c r="Q82" s="24"/>
      <c r="S82" s="24"/>
      <c r="T82" s="24"/>
      <c r="V82" s="24"/>
      <c r="Z82" s="24"/>
      <c r="AA82" s="24"/>
      <c r="AB82" s="24"/>
      <c r="AC82" s="24"/>
    </row>
    <row r="83" spans="2:29" s="22" customFormat="1">
      <c r="B83" s="32"/>
      <c r="C83" s="167"/>
      <c r="D83" s="32"/>
      <c r="E83" s="24"/>
      <c r="F83" s="24"/>
      <c r="G83" s="24"/>
      <c r="H83" s="24"/>
      <c r="I83" s="24"/>
      <c r="J83" s="24"/>
      <c r="K83" s="24"/>
      <c r="M83" s="24"/>
      <c r="Q83" s="24"/>
      <c r="S83" s="24"/>
      <c r="T83" s="24"/>
      <c r="V83" s="24"/>
      <c r="Z83" s="24"/>
      <c r="AA83" s="24"/>
      <c r="AB83" s="24"/>
      <c r="AC83" s="24"/>
    </row>
    <row r="84" spans="2:29" s="22" customFormat="1">
      <c r="B84" s="32"/>
      <c r="C84" s="167"/>
      <c r="D84" s="32"/>
      <c r="E84" s="24"/>
      <c r="F84" s="24"/>
      <c r="G84" s="24"/>
      <c r="H84" s="24"/>
      <c r="I84" s="24"/>
      <c r="J84" s="24"/>
      <c r="K84" s="24"/>
      <c r="M84" s="24"/>
      <c r="Q84" s="24"/>
      <c r="S84" s="24"/>
      <c r="T84" s="24"/>
      <c r="V84" s="24"/>
      <c r="Z84" s="24"/>
      <c r="AA84" s="24"/>
      <c r="AB84" s="24"/>
      <c r="AC84" s="24"/>
    </row>
    <row r="85" spans="2:29" s="22" customFormat="1">
      <c r="B85" s="32"/>
      <c r="C85" s="167"/>
      <c r="D85" s="32"/>
      <c r="E85" s="24"/>
      <c r="F85" s="24"/>
      <c r="G85" s="24"/>
      <c r="H85" s="24"/>
      <c r="I85" s="24"/>
      <c r="J85" s="24"/>
      <c r="K85" s="24"/>
      <c r="M85" s="24"/>
      <c r="Q85" s="24"/>
      <c r="S85" s="24"/>
      <c r="T85" s="24"/>
      <c r="V85" s="24"/>
      <c r="Z85" s="24"/>
      <c r="AA85" s="24"/>
      <c r="AB85" s="24"/>
      <c r="AC85" s="24"/>
    </row>
    <row r="86" spans="2:29" s="22" customFormat="1">
      <c r="B86" s="32"/>
      <c r="C86" s="167"/>
      <c r="D86" s="32"/>
      <c r="E86" s="24"/>
      <c r="F86" s="24"/>
      <c r="G86" s="24"/>
      <c r="H86" s="24"/>
      <c r="I86" s="24"/>
      <c r="J86" s="24"/>
      <c r="K86" s="24"/>
      <c r="M86" s="24"/>
      <c r="Q86" s="24"/>
      <c r="S86" s="24"/>
      <c r="T86" s="24"/>
      <c r="V86" s="24"/>
      <c r="Z86" s="24"/>
      <c r="AA86" s="24"/>
      <c r="AB86" s="24"/>
      <c r="AC86" s="24"/>
    </row>
    <row r="87" spans="2:29" s="22" customFormat="1">
      <c r="B87" s="32"/>
      <c r="C87" s="167"/>
      <c r="D87" s="32"/>
      <c r="E87" s="24"/>
      <c r="F87" s="24"/>
      <c r="G87" s="24"/>
      <c r="H87" s="24"/>
      <c r="I87" s="24"/>
      <c r="J87" s="24"/>
      <c r="K87" s="24"/>
      <c r="M87" s="24"/>
      <c r="Q87" s="24"/>
      <c r="S87" s="24"/>
      <c r="T87" s="24"/>
      <c r="V87" s="24"/>
      <c r="Z87" s="24"/>
      <c r="AA87" s="24"/>
      <c r="AB87" s="24"/>
      <c r="AC87" s="24"/>
    </row>
    <row r="88" spans="2:29" s="22" customFormat="1">
      <c r="B88" s="32"/>
      <c r="C88" s="167"/>
      <c r="D88" s="32"/>
      <c r="E88" s="24"/>
      <c r="F88" s="24"/>
      <c r="G88" s="24"/>
      <c r="H88" s="24"/>
      <c r="I88" s="24"/>
      <c r="J88" s="24"/>
      <c r="K88" s="24"/>
      <c r="M88" s="24"/>
      <c r="Q88" s="24"/>
      <c r="S88" s="24"/>
      <c r="T88" s="24"/>
      <c r="V88" s="24"/>
      <c r="Z88" s="24"/>
      <c r="AA88" s="24"/>
      <c r="AB88" s="24"/>
      <c r="AC88" s="24"/>
    </row>
    <row r="89" spans="2:29" s="22" customFormat="1">
      <c r="B89" s="32"/>
      <c r="C89" s="167"/>
      <c r="D89" s="32"/>
      <c r="E89" s="24"/>
      <c r="F89" s="24"/>
      <c r="G89" s="24"/>
      <c r="H89" s="24"/>
      <c r="I89" s="24"/>
      <c r="J89" s="24"/>
      <c r="K89" s="24"/>
      <c r="M89" s="24"/>
      <c r="Q89" s="24"/>
      <c r="S89" s="24"/>
      <c r="T89" s="24"/>
      <c r="V89" s="24"/>
      <c r="Z89" s="24"/>
      <c r="AA89" s="24"/>
      <c r="AB89" s="24"/>
      <c r="AC89" s="24"/>
    </row>
    <row r="90" spans="2:29" s="22" customFormat="1">
      <c r="B90" s="32"/>
      <c r="C90" s="167"/>
      <c r="D90" s="32"/>
      <c r="E90" s="24"/>
      <c r="F90" s="24"/>
      <c r="G90" s="24"/>
      <c r="H90" s="24"/>
      <c r="I90" s="24"/>
      <c r="J90" s="24"/>
      <c r="K90" s="24"/>
      <c r="M90" s="24"/>
      <c r="Q90" s="24"/>
      <c r="S90" s="24"/>
      <c r="T90" s="24"/>
      <c r="V90" s="24"/>
      <c r="Z90" s="24"/>
      <c r="AA90" s="24"/>
      <c r="AB90" s="24"/>
      <c r="AC90" s="24"/>
    </row>
    <row r="91" spans="2:29" s="22" customFormat="1">
      <c r="B91" s="32"/>
      <c r="C91" s="167"/>
      <c r="D91" s="32"/>
      <c r="E91" s="24"/>
      <c r="F91" s="24"/>
      <c r="G91" s="24"/>
      <c r="H91" s="24"/>
      <c r="I91" s="24"/>
      <c r="J91" s="24"/>
      <c r="K91" s="24"/>
      <c r="M91" s="24"/>
      <c r="Q91" s="24"/>
      <c r="S91" s="24"/>
      <c r="T91" s="24"/>
      <c r="V91" s="24"/>
      <c r="Z91" s="24"/>
      <c r="AA91" s="24"/>
      <c r="AB91" s="24"/>
      <c r="AC91" s="24"/>
    </row>
    <row r="92" spans="2:29" s="22" customFormat="1">
      <c r="B92" s="32"/>
      <c r="C92" s="167"/>
      <c r="D92" s="32"/>
      <c r="E92" s="24"/>
      <c r="F92" s="24"/>
      <c r="G92" s="24"/>
      <c r="H92" s="24"/>
      <c r="I92" s="24"/>
      <c r="J92" s="24"/>
      <c r="K92" s="24"/>
      <c r="M92" s="24"/>
      <c r="Q92" s="24"/>
      <c r="S92" s="24"/>
      <c r="T92" s="24"/>
      <c r="V92" s="24"/>
      <c r="Z92" s="24"/>
      <c r="AA92" s="24"/>
      <c r="AB92" s="24"/>
      <c r="AC92" s="24"/>
    </row>
    <row r="93" spans="2:29" s="22" customFormat="1">
      <c r="B93" s="32"/>
      <c r="C93" s="167"/>
      <c r="D93" s="32"/>
      <c r="E93" s="24"/>
      <c r="F93" s="24"/>
      <c r="G93" s="24"/>
      <c r="H93" s="24"/>
      <c r="I93" s="24"/>
      <c r="J93" s="24"/>
      <c r="K93" s="24"/>
      <c r="M93" s="24"/>
      <c r="Q93" s="24"/>
      <c r="S93" s="24"/>
      <c r="T93" s="24"/>
      <c r="V93" s="24"/>
      <c r="Z93" s="24"/>
      <c r="AA93" s="24"/>
      <c r="AB93" s="24"/>
      <c r="AC93" s="24"/>
    </row>
    <row r="94" spans="2:29" s="22" customFormat="1">
      <c r="B94" s="32"/>
      <c r="C94" s="167"/>
      <c r="D94" s="32"/>
      <c r="E94" s="24"/>
      <c r="F94" s="24"/>
      <c r="G94" s="24"/>
      <c r="H94" s="24"/>
      <c r="I94" s="24"/>
      <c r="J94" s="24"/>
      <c r="K94" s="24"/>
      <c r="M94" s="24"/>
      <c r="Q94" s="24"/>
      <c r="S94" s="24"/>
      <c r="T94" s="24"/>
      <c r="V94" s="24"/>
      <c r="Z94" s="24"/>
      <c r="AA94" s="24"/>
      <c r="AB94" s="24"/>
      <c r="AC94" s="24"/>
    </row>
    <row r="95" spans="2:29" s="22" customFormat="1">
      <c r="B95" s="32"/>
      <c r="C95" s="167"/>
      <c r="D95" s="32"/>
      <c r="E95" s="24"/>
      <c r="F95" s="24"/>
      <c r="G95" s="24"/>
      <c r="H95" s="24"/>
      <c r="I95" s="24"/>
      <c r="J95" s="24"/>
      <c r="K95" s="24"/>
      <c r="M95" s="24"/>
      <c r="Q95" s="24"/>
      <c r="S95" s="24"/>
      <c r="T95" s="24"/>
      <c r="V95" s="24"/>
      <c r="Z95" s="24"/>
      <c r="AA95" s="24"/>
      <c r="AB95" s="24"/>
      <c r="AC95" s="24"/>
    </row>
    <row r="96" spans="2:29" s="22" customFormat="1">
      <c r="B96" s="32"/>
      <c r="C96" s="167"/>
      <c r="D96" s="32"/>
      <c r="E96" s="24"/>
      <c r="F96" s="24"/>
      <c r="G96" s="24"/>
      <c r="H96" s="24"/>
      <c r="I96" s="24"/>
      <c r="J96" s="24"/>
      <c r="K96" s="24"/>
      <c r="M96" s="24"/>
      <c r="Q96" s="24"/>
      <c r="S96" s="24"/>
      <c r="T96" s="24"/>
      <c r="V96" s="24"/>
      <c r="Z96" s="24"/>
      <c r="AA96" s="24"/>
      <c r="AB96" s="24"/>
      <c r="AC96" s="24"/>
    </row>
    <row r="97" spans="2:29" s="22" customFormat="1">
      <c r="B97" s="32"/>
      <c r="C97" s="167"/>
      <c r="D97" s="32"/>
      <c r="E97" s="24"/>
      <c r="F97" s="24"/>
      <c r="G97" s="24"/>
      <c r="H97" s="24"/>
      <c r="I97" s="24"/>
      <c r="J97" s="24"/>
      <c r="K97" s="24"/>
      <c r="M97" s="24"/>
      <c r="Q97" s="24"/>
      <c r="S97" s="24"/>
      <c r="T97" s="24"/>
      <c r="V97" s="24"/>
      <c r="Z97" s="24"/>
      <c r="AA97" s="24"/>
      <c r="AB97" s="24"/>
      <c r="AC97" s="24"/>
    </row>
    <row r="98" spans="2:29" s="22" customFormat="1">
      <c r="B98" s="32"/>
      <c r="C98" s="167"/>
      <c r="D98" s="32"/>
      <c r="E98" s="24"/>
      <c r="F98" s="24"/>
      <c r="G98" s="24"/>
      <c r="H98" s="24"/>
      <c r="I98" s="24"/>
      <c r="J98" s="24"/>
      <c r="K98" s="24"/>
      <c r="M98" s="24"/>
      <c r="Q98" s="24"/>
      <c r="S98" s="24"/>
      <c r="T98" s="24"/>
      <c r="V98" s="24"/>
      <c r="Z98" s="24"/>
      <c r="AA98" s="24"/>
      <c r="AB98" s="24"/>
      <c r="AC98" s="24"/>
    </row>
    <row r="99" spans="2:29" s="22" customFormat="1">
      <c r="B99" s="32"/>
      <c r="C99" s="167"/>
      <c r="D99" s="32"/>
      <c r="E99" s="24"/>
      <c r="F99" s="24"/>
      <c r="G99" s="24"/>
      <c r="H99" s="24"/>
      <c r="I99" s="24"/>
      <c r="J99" s="24"/>
      <c r="K99" s="24"/>
      <c r="M99" s="24"/>
      <c r="Q99" s="24"/>
      <c r="S99" s="24"/>
      <c r="T99" s="24"/>
      <c r="V99" s="24"/>
      <c r="Z99" s="24"/>
      <c r="AA99" s="24"/>
      <c r="AB99" s="24"/>
      <c r="AC99" s="24"/>
    </row>
    <row r="100" spans="2:29" s="22" customFormat="1">
      <c r="B100" s="32"/>
      <c r="C100" s="167"/>
      <c r="D100" s="32"/>
      <c r="E100" s="24"/>
      <c r="F100" s="24"/>
      <c r="G100" s="24"/>
      <c r="H100" s="24"/>
      <c r="I100" s="24"/>
      <c r="J100" s="24"/>
      <c r="K100" s="24"/>
      <c r="M100" s="24"/>
      <c r="Q100" s="24"/>
      <c r="S100" s="24"/>
      <c r="T100" s="24"/>
      <c r="V100" s="24"/>
      <c r="Z100" s="24"/>
      <c r="AA100" s="24"/>
      <c r="AB100" s="24"/>
      <c r="AC100" s="24"/>
    </row>
    <row r="101" spans="2:29" s="22" customFormat="1">
      <c r="B101" s="32"/>
      <c r="C101" s="167"/>
      <c r="D101" s="32"/>
      <c r="E101" s="24"/>
      <c r="F101" s="24"/>
      <c r="G101" s="24"/>
      <c r="H101" s="24"/>
      <c r="I101" s="24"/>
      <c r="J101" s="24"/>
      <c r="K101" s="24"/>
      <c r="M101" s="24"/>
      <c r="Q101" s="24"/>
      <c r="S101" s="24"/>
      <c r="T101" s="24"/>
      <c r="V101" s="24"/>
      <c r="Z101" s="24"/>
      <c r="AA101" s="24"/>
      <c r="AB101" s="24"/>
      <c r="AC101" s="24"/>
    </row>
    <row r="102" spans="2:29" s="22" customFormat="1">
      <c r="B102" s="32"/>
      <c r="C102" s="167"/>
      <c r="D102" s="32"/>
      <c r="E102" s="24"/>
      <c r="F102" s="24"/>
      <c r="G102" s="24"/>
      <c r="H102" s="24"/>
      <c r="I102" s="24"/>
      <c r="J102" s="24"/>
      <c r="K102" s="24"/>
      <c r="M102" s="24"/>
      <c r="Q102" s="24"/>
      <c r="S102" s="24"/>
      <c r="T102" s="24"/>
      <c r="V102" s="24"/>
      <c r="Z102" s="24"/>
      <c r="AA102" s="24"/>
      <c r="AB102" s="24"/>
      <c r="AC102" s="24"/>
    </row>
    <row r="103" spans="2:29" s="22" customFormat="1">
      <c r="B103" s="32"/>
      <c r="C103" s="167"/>
      <c r="D103" s="32"/>
      <c r="E103" s="24"/>
      <c r="F103" s="24"/>
      <c r="G103" s="24"/>
      <c r="H103" s="24"/>
      <c r="I103" s="24"/>
      <c r="J103" s="24"/>
      <c r="K103" s="24"/>
      <c r="M103" s="24"/>
      <c r="Q103" s="24"/>
      <c r="S103" s="24"/>
      <c r="T103" s="24"/>
      <c r="V103" s="24"/>
      <c r="Z103" s="24"/>
      <c r="AA103" s="24"/>
      <c r="AB103" s="24"/>
      <c r="AC103" s="24"/>
    </row>
    <row r="104" spans="2:29" s="22" customFormat="1">
      <c r="B104" s="32"/>
      <c r="C104" s="167"/>
      <c r="D104" s="32"/>
      <c r="E104" s="24"/>
      <c r="F104" s="24"/>
      <c r="G104" s="24"/>
      <c r="H104" s="24"/>
      <c r="I104" s="24"/>
      <c r="J104" s="24"/>
      <c r="K104" s="24"/>
      <c r="M104" s="24"/>
      <c r="Q104" s="24"/>
      <c r="S104" s="24"/>
      <c r="T104" s="24"/>
      <c r="V104" s="24"/>
      <c r="Z104" s="24"/>
      <c r="AA104" s="24"/>
      <c r="AB104" s="24"/>
      <c r="AC104" s="24"/>
    </row>
    <row r="105" spans="2:29" s="22" customFormat="1">
      <c r="B105" s="32"/>
      <c r="C105" s="167"/>
      <c r="D105" s="32"/>
      <c r="E105" s="24"/>
      <c r="F105" s="24"/>
      <c r="G105" s="24"/>
      <c r="H105" s="24"/>
      <c r="I105" s="24"/>
      <c r="J105" s="24"/>
      <c r="K105" s="24"/>
      <c r="M105" s="24"/>
      <c r="Q105" s="24"/>
      <c r="S105" s="24"/>
      <c r="T105" s="24"/>
      <c r="V105" s="24"/>
      <c r="Z105" s="24"/>
      <c r="AA105" s="24"/>
      <c r="AB105" s="24"/>
      <c r="AC105" s="24"/>
    </row>
    <row r="106" spans="2:29" s="22" customFormat="1">
      <c r="B106" s="32"/>
      <c r="C106" s="167"/>
      <c r="D106" s="32"/>
      <c r="E106" s="24"/>
      <c r="F106" s="24"/>
      <c r="G106" s="24"/>
      <c r="H106" s="24"/>
      <c r="I106" s="24"/>
      <c r="J106" s="24"/>
      <c r="K106" s="24"/>
      <c r="M106" s="24"/>
      <c r="Q106" s="24"/>
      <c r="S106" s="24"/>
      <c r="T106" s="24"/>
      <c r="V106" s="24"/>
      <c r="Z106" s="24"/>
      <c r="AA106" s="24"/>
      <c r="AB106" s="24"/>
      <c r="AC106" s="24"/>
    </row>
    <row r="107" spans="2:29" s="22" customFormat="1">
      <c r="B107" s="32"/>
      <c r="C107" s="167"/>
      <c r="D107" s="32"/>
      <c r="E107" s="24"/>
      <c r="F107" s="24"/>
      <c r="G107" s="24"/>
      <c r="H107" s="24"/>
      <c r="I107" s="24"/>
      <c r="J107" s="24"/>
      <c r="K107" s="24"/>
      <c r="M107" s="24"/>
      <c r="Q107" s="24"/>
      <c r="S107" s="24"/>
      <c r="T107" s="24"/>
      <c r="V107" s="24"/>
      <c r="Z107" s="24"/>
      <c r="AA107" s="24"/>
      <c r="AB107" s="24"/>
      <c r="AC107" s="24"/>
    </row>
    <row r="108" spans="2:29" s="22" customFormat="1">
      <c r="B108" s="32"/>
      <c r="C108" s="167"/>
      <c r="D108" s="32"/>
      <c r="E108" s="24"/>
      <c r="F108" s="24"/>
      <c r="G108" s="24"/>
      <c r="H108" s="24"/>
      <c r="I108" s="24"/>
      <c r="J108" s="24"/>
      <c r="K108" s="24"/>
      <c r="M108" s="24"/>
      <c r="Q108" s="24"/>
      <c r="S108" s="24"/>
      <c r="T108" s="24"/>
      <c r="V108" s="24"/>
      <c r="Z108" s="24"/>
      <c r="AA108" s="24"/>
      <c r="AB108" s="24"/>
      <c r="AC108" s="24"/>
    </row>
    <row r="109" spans="2:29" s="22" customFormat="1">
      <c r="B109" s="32"/>
      <c r="C109" s="167"/>
      <c r="D109" s="32"/>
      <c r="E109" s="24"/>
      <c r="F109" s="24"/>
      <c r="G109" s="24"/>
      <c r="H109" s="24"/>
      <c r="I109" s="24"/>
      <c r="J109" s="24"/>
      <c r="K109" s="24"/>
      <c r="M109" s="24"/>
      <c r="Q109" s="24"/>
      <c r="S109" s="24"/>
      <c r="T109" s="24"/>
      <c r="V109" s="24"/>
      <c r="Z109" s="24"/>
      <c r="AA109" s="24"/>
      <c r="AB109" s="24"/>
      <c r="AC109" s="24"/>
    </row>
    <row r="110" spans="2:29" s="22" customFormat="1">
      <c r="B110" s="32"/>
      <c r="C110" s="167"/>
      <c r="D110" s="32"/>
      <c r="E110" s="24"/>
      <c r="F110" s="24"/>
      <c r="G110" s="24"/>
      <c r="H110" s="24"/>
      <c r="I110" s="24"/>
      <c r="J110" s="24"/>
      <c r="K110" s="24"/>
      <c r="M110" s="24"/>
      <c r="Q110" s="24"/>
      <c r="S110" s="24"/>
      <c r="T110" s="24"/>
      <c r="V110" s="24"/>
      <c r="Z110" s="24"/>
      <c r="AA110" s="24"/>
      <c r="AB110" s="24"/>
      <c r="AC110" s="24"/>
    </row>
    <row r="111" spans="2:29" s="22" customFormat="1">
      <c r="B111" s="32"/>
      <c r="C111" s="167"/>
      <c r="D111" s="32"/>
      <c r="E111" s="24"/>
      <c r="F111" s="24"/>
      <c r="G111" s="24"/>
      <c r="H111" s="24"/>
      <c r="I111" s="24"/>
      <c r="J111" s="24"/>
      <c r="K111" s="24"/>
      <c r="M111" s="24"/>
      <c r="Q111" s="24"/>
      <c r="S111" s="24"/>
      <c r="T111" s="24"/>
      <c r="V111" s="24"/>
      <c r="Z111" s="24"/>
      <c r="AA111" s="24"/>
      <c r="AB111" s="24"/>
      <c r="AC111" s="24"/>
    </row>
    <row r="112" spans="2:29" s="22" customFormat="1">
      <c r="B112" s="32"/>
      <c r="C112" s="167"/>
      <c r="D112" s="32"/>
      <c r="E112" s="24"/>
      <c r="F112" s="24"/>
      <c r="G112" s="24"/>
      <c r="H112" s="24"/>
      <c r="I112" s="24"/>
      <c r="J112" s="24"/>
      <c r="K112" s="24"/>
      <c r="M112" s="24"/>
      <c r="Q112" s="24"/>
      <c r="S112" s="24"/>
      <c r="T112" s="24"/>
      <c r="V112" s="24"/>
      <c r="Z112" s="24"/>
      <c r="AA112" s="24"/>
      <c r="AB112" s="24"/>
      <c r="AC112" s="24"/>
    </row>
    <row r="113" spans="2:29" s="22" customFormat="1">
      <c r="B113" s="32"/>
      <c r="C113" s="167"/>
      <c r="D113" s="32"/>
      <c r="E113" s="24"/>
      <c r="F113" s="24"/>
      <c r="G113" s="24"/>
      <c r="H113" s="24"/>
      <c r="I113" s="24"/>
      <c r="J113" s="24"/>
      <c r="K113" s="24"/>
      <c r="M113" s="24"/>
      <c r="Q113" s="24"/>
      <c r="S113" s="24"/>
      <c r="T113" s="24"/>
      <c r="V113" s="24"/>
      <c r="Z113" s="24"/>
      <c r="AA113" s="24"/>
      <c r="AB113" s="24"/>
      <c r="AC113" s="24"/>
    </row>
    <row r="114" spans="2:29" s="22" customFormat="1">
      <c r="B114" s="32"/>
      <c r="C114" s="167"/>
      <c r="D114" s="32"/>
      <c r="E114" s="24"/>
      <c r="F114" s="24"/>
      <c r="G114" s="24"/>
      <c r="H114" s="24"/>
      <c r="I114" s="24"/>
      <c r="J114" s="24"/>
      <c r="K114" s="24"/>
      <c r="M114" s="24"/>
      <c r="Q114" s="24"/>
      <c r="S114" s="24"/>
      <c r="T114" s="24"/>
      <c r="V114" s="24"/>
      <c r="Z114" s="24"/>
      <c r="AA114" s="24"/>
      <c r="AB114" s="24"/>
      <c r="AC114" s="24"/>
    </row>
    <row r="115" spans="2:29" s="22" customFormat="1">
      <c r="B115" s="32"/>
      <c r="C115" s="167"/>
      <c r="D115" s="32"/>
      <c r="E115" s="24"/>
      <c r="F115" s="24"/>
      <c r="G115" s="24"/>
      <c r="H115" s="24"/>
      <c r="I115" s="24"/>
      <c r="J115" s="24"/>
      <c r="K115" s="24"/>
      <c r="M115" s="24"/>
      <c r="Q115" s="24"/>
      <c r="S115" s="24"/>
      <c r="T115" s="24"/>
      <c r="V115" s="24"/>
      <c r="Z115" s="24"/>
      <c r="AA115" s="24"/>
      <c r="AB115" s="24"/>
      <c r="AC115" s="24"/>
    </row>
    <row r="116" spans="2:29" s="22" customFormat="1">
      <c r="B116" s="32"/>
      <c r="C116" s="167"/>
      <c r="D116" s="32"/>
      <c r="E116" s="24"/>
      <c r="F116" s="24"/>
      <c r="G116" s="24"/>
      <c r="H116" s="24"/>
      <c r="I116" s="24"/>
      <c r="J116" s="24"/>
      <c r="K116" s="24"/>
      <c r="M116" s="24"/>
      <c r="Q116" s="24"/>
      <c r="S116" s="24"/>
      <c r="T116" s="24"/>
      <c r="V116" s="24"/>
      <c r="Z116" s="24"/>
      <c r="AA116" s="24"/>
      <c r="AB116" s="24"/>
      <c r="AC116" s="24"/>
    </row>
    <row r="117" spans="2:29" s="22" customFormat="1">
      <c r="B117" s="32"/>
      <c r="C117" s="167"/>
      <c r="D117" s="32"/>
      <c r="E117" s="24"/>
      <c r="F117" s="24"/>
      <c r="G117" s="24"/>
      <c r="H117" s="24"/>
      <c r="I117" s="24"/>
      <c r="J117" s="24"/>
      <c r="K117" s="24"/>
      <c r="M117" s="24"/>
      <c r="Q117" s="24"/>
      <c r="S117" s="24"/>
      <c r="T117" s="24"/>
      <c r="V117" s="24"/>
      <c r="Z117" s="24"/>
      <c r="AA117" s="24"/>
      <c r="AB117" s="24"/>
      <c r="AC117" s="24"/>
    </row>
    <row r="118" spans="2:29" s="22" customFormat="1">
      <c r="B118" s="32"/>
      <c r="C118" s="167"/>
      <c r="D118" s="32"/>
      <c r="E118" s="24"/>
      <c r="F118" s="24"/>
      <c r="G118" s="24"/>
      <c r="H118" s="24"/>
      <c r="I118" s="24"/>
      <c r="J118" s="24"/>
      <c r="K118" s="24"/>
      <c r="M118" s="24"/>
      <c r="Q118" s="24"/>
      <c r="S118" s="24"/>
      <c r="T118" s="24"/>
      <c r="V118" s="24"/>
      <c r="Z118" s="24"/>
      <c r="AA118" s="24"/>
      <c r="AB118" s="24"/>
      <c r="AC118" s="24"/>
    </row>
    <row r="119" spans="2:29" s="22" customFormat="1">
      <c r="B119" s="32"/>
      <c r="C119" s="167"/>
      <c r="D119" s="32"/>
      <c r="E119" s="24"/>
      <c r="F119" s="24"/>
      <c r="G119" s="24"/>
      <c r="H119" s="24"/>
      <c r="I119" s="24"/>
      <c r="J119" s="24"/>
      <c r="K119" s="24"/>
      <c r="M119" s="24"/>
      <c r="Q119" s="24"/>
      <c r="S119" s="24"/>
      <c r="T119" s="24"/>
      <c r="V119" s="24"/>
      <c r="Z119" s="24"/>
      <c r="AA119" s="24"/>
      <c r="AB119" s="24"/>
      <c r="AC119" s="24"/>
    </row>
    <row r="120" spans="2:29" s="22" customFormat="1">
      <c r="B120" s="32"/>
      <c r="C120" s="167"/>
      <c r="D120" s="32"/>
      <c r="E120" s="24"/>
      <c r="F120" s="24"/>
      <c r="G120" s="24"/>
      <c r="H120" s="24"/>
      <c r="I120" s="24"/>
      <c r="J120" s="24"/>
      <c r="K120" s="24"/>
      <c r="M120" s="24"/>
      <c r="Q120" s="24"/>
      <c r="S120" s="24"/>
      <c r="T120" s="24"/>
      <c r="V120" s="24"/>
      <c r="Z120" s="24"/>
      <c r="AA120" s="24"/>
      <c r="AB120" s="24"/>
      <c r="AC120" s="24"/>
    </row>
    <row r="121" spans="2:29" s="22" customFormat="1">
      <c r="B121" s="32"/>
      <c r="C121" s="167"/>
      <c r="D121" s="32"/>
      <c r="E121" s="24"/>
      <c r="F121" s="24"/>
      <c r="G121" s="24"/>
      <c r="H121" s="24"/>
      <c r="I121" s="24"/>
      <c r="J121" s="24"/>
      <c r="K121" s="24"/>
      <c r="M121" s="24"/>
      <c r="Q121" s="24"/>
      <c r="S121" s="24"/>
      <c r="T121" s="24"/>
      <c r="V121" s="24"/>
      <c r="Z121" s="24"/>
      <c r="AA121" s="24"/>
      <c r="AB121" s="24"/>
      <c r="AC121" s="24"/>
    </row>
    <row r="122" spans="2:29" s="22" customFormat="1">
      <c r="B122" s="32"/>
      <c r="C122" s="167"/>
      <c r="D122" s="32"/>
      <c r="E122" s="24"/>
      <c r="F122" s="24"/>
      <c r="G122" s="24"/>
      <c r="H122" s="24"/>
      <c r="I122" s="24"/>
      <c r="J122" s="24"/>
      <c r="K122" s="24"/>
      <c r="M122" s="24"/>
      <c r="Q122" s="24"/>
      <c r="S122" s="24"/>
      <c r="T122" s="24"/>
      <c r="V122" s="24"/>
      <c r="Z122" s="24"/>
      <c r="AA122" s="24"/>
      <c r="AB122" s="24"/>
      <c r="AC122" s="24"/>
    </row>
    <row r="123" spans="2:29" s="22" customFormat="1">
      <c r="B123" s="32"/>
      <c r="C123" s="167"/>
      <c r="D123" s="32"/>
      <c r="E123" s="24"/>
      <c r="F123" s="24"/>
      <c r="G123" s="24"/>
      <c r="H123" s="24"/>
      <c r="I123" s="24"/>
      <c r="J123" s="24"/>
      <c r="K123" s="24"/>
      <c r="M123" s="24"/>
      <c r="Q123" s="24"/>
      <c r="S123" s="24"/>
      <c r="T123" s="24"/>
      <c r="V123" s="24"/>
      <c r="Z123" s="24"/>
      <c r="AA123" s="24"/>
      <c r="AB123" s="24"/>
      <c r="AC123" s="24"/>
    </row>
    <row r="124" spans="2:29" s="22" customFormat="1">
      <c r="B124" s="32"/>
      <c r="C124" s="167"/>
      <c r="D124" s="32"/>
      <c r="E124" s="24"/>
      <c r="F124" s="24"/>
      <c r="G124" s="24"/>
      <c r="H124" s="24"/>
      <c r="I124" s="24"/>
      <c r="J124" s="24"/>
      <c r="K124" s="24"/>
      <c r="M124" s="24"/>
      <c r="Q124" s="24"/>
      <c r="S124" s="24"/>
      <c r="T124" s="24"/>
      <c r="V124" s="24"/>
      <c r="Z124" s="24"/>
      <c r="AA124" s="24"/>
      <c r="AB124" s="24"/>
      <c r="AC124" s="24"/>
    </row>
    <row r="125" spans="2:29" s="22" customFormat="1">
      <c r="B125" s="32"/>
      <c r="C125" s="167"/>
      <c r="D125" s="32"/>
      <c r="E125" s="24"/>
      <c r="F125" s="24"/>
      <c r="G125" s="24"/>
      <c r="H125" s="24"/>
      <c r="I125" s="24"/>
      <c r="J125" s="24"/>
      <c r="K125" s="24"/>
      <c r="M125" s="24"/>
      <c r="Q125" s="24"/>
      <c r="S125" s="24"/>
      <c r="T125" s="24"/>
      <c r="V125" s="24"/>
      <c r="Z125" s="24"/>
      <c r="AA125" s="24"/>
      <c r="AB125" s="24"/>
      <c r="AC125" s="24"/>
    </row>
    <row r="126" spans="2:29" s="22" customFormat="1">
      <c r="B126" s="32"/>
      <c r="C126" s="167"/>
      <c r="D126" s="32"/>
      <c r="E126" s="24"/>
      <c r="F126" s="24"/>
      <c r="G126" s="24"/>
      <c r="H126" s="24"/>
      <c r="I126" s="24"/>
      <c r="J126" s="24"/>
      <c r="K126" s="24"/>
      <c r="M126" s="24"/>
      <c r="Q126" s="24"/>
      <c r="S126" s="24"/>
      <c r="T126" s="24"/>
      <c r="V126" s="24"/>
      <c r="Z126" s="24"/>
      <c r="AA126" s="24"/>
      <c r="AB126" s="24"/>
      <c r="AC126" s="24"/>
    </row>
    <row r="127" spans="2:29" s="22" customFormat="1">
      <c r="B127" s="32"/>
      <c r="C127" s="167"/>
      <c r="D127" s="32"/>
      <c r="E127" s="24"/>
      <c r="F127" s="24"/>
      <c r="G127" s="24"/>
      <c r="H127" s="24"/>
      <c r="I127" s="24"/>
      <c r="J127" s="24"/>
      <c r="K127" s="24"/>
      <c r="M127" s="24"/>
      <c r="Q127" s="24"/>
      <c r="S127" s="24"/>
      <c r="T127" s="24"/>
      <c r="V127" s="24"/>
      <c r="Z127" s="24"/>
      <c r="AA127" s="24"/>
      <c r="AB127" s="24"/>
      <c r="AC127" s="24"/>
    </row>
    <row r="128" spans="2:29" s="22" customFormat="1">
      <c r="B128" s="32"/>
      <c r="C128" s="167"/>
      <c r="D128" s="32"/>
      <c r="E128" s="24"/>
      <c r="F128" s="24"/>
      <c r="G128" s="24"/>
      <c r="H128" s="24"/>
      <c r="I128" s="24"/>
      <c r="J128" s="24"/>
      <c r="K128" s="24"/>
      <c r="M128" s="24"/>
      <c r="Q128" s="24"/>
      <c r="S128" s="24"/>
      <c r="T128" s="24"/>
      <c r="V128" s="24"/>
      <c r="Z128" s="24"/>
      <c r="AA128" s="24"/>
      <c r="AB128" s="24"/>
      <c r="AC128" s="24"/>
    </row>
    <row r="129" spans="2:29" s="22" customFormat="1">
      <c r="B129" s="32"/>
      <c r="C129" s="167"/>
      <c r="D129" s="32"/>
      <c r="E129" s="24"/>
      <c r="F129" s="24"/>
      <c r="G129" s="24"/>
      <c r="H129" s="24"/>
      <c r="I129" s="24"/>
      <c r="J129" s="24"/>
      <c r="K129" s="24"/>
      <c r="M129" s="24"/>
      <c r="Q129" s="24"/>
      <c r="S129" s="24"/>
      <c r="T129" s="24"/>
      <c r="V129" s="24"/>
      <c r="Z129" s="24"/>
      <c r="AA129" s="24"/>
      <c r="AB129" s="24"/>
      <c r="AC129" s="24"/>
    </row>
    <row r="130" spans="2:29" s="22" customFormat="1">
      <c r="B130" s="32"/>
      <c r="C130" s="167"/>
      <c r="D130" s="32"/>
      <c r="E130" s="24"/>
      <c r="F130" s="24"/>
      <c r="G130" s="24"/>
      <c r="H130" s="24"/>
      <c r="I130" s="24"/>
      <c r="J130" s="24"/>
      <c r="K130" s="24"/>
      <c r="M130" s="24"/>
      <c r="Q130" s="24"/>
      <c r="S130" s="24"/>
      <c r="T130" s="24"/>
      <c r="V130" s="24"/>
      <c r="Z130" s="24"/>
      <c r="AA130" s="24"/>
      <c r="AB130" s="24"/>
      <c r="AC130" s="24"/>
    </row>
    <row r="131" spans="2:29" s="22" customFormat="1">
      <c r="B131" s="32"/>
      <c r="C131" s="167"/>
      <c r="D131" s="32"/>
      <c r="E131" s="24"/>
      <c r="F131" s="24"/>
      <c r="G131" s="24"/>
      <c r="H131" s="24"/>
      <c r="I131" s="24"/>
      <c r="J131" s="24"/>
      <c r="K131" s="24"/>
      <c r="M131" s="24"/>
      <c r="Q131" s="24"/>
      <c r="S131" s="24"/>
      <c r="T131" s="24"/>
      <c r="V131" s="24"/>
      <c r="Z131" s="24"/>
      <c r="AA131" s="24"/>
      <c r="AB131" s="24"/>
      <c r="AC131" s="24"/>
    </row>
    <row r="132" spans="2:29" s="22" customFormat="1">
      <c r="B132" s="32"/>
      <c r="C132" s="167"/>
      <c r="D132" s="32"/>
      <c r="E132" s="24"/>
      <c r="F132" s="24"/>
      <c r="G132" s="24"/>
      <c r="H132" s="24"/>
      <c r="I132" s="24"/>
      <c r="J132" s="24"/>
      <c r="K132" s="24"/>
      <c r="M132" s="24"/>
      <c r="Q132" s="24"/>
      <c r="S132" s="24"/>
      <c r="T132" s="24"/>
      <c r="V132" s="24"/>
      <c r="Z132" s="24"/>
      <c r="AA132" s="24"/>
      <c r="AB132" s="24"/>
      <c r="AC132" s="24"/>
    </row>
    <row r="133" spans="2:29" s="22" customFormat="1">
      <c r="B133" s="32"/>
      <c r="C133" s="167"/>
      <c r="D133" s="32"/>
      <c r="E133" s="24"/>
      <c r="F133" s="24"/>
      <c r="G133" s="24"/>
      <c r="H133" s="24"/>
      <c r="I133" s="24"/>
      <c r="J133" s="24"/>
      <c r="K133" s="24"/>
      <c r="M133" s="24"/>
      <c r="Q133" s="24"/>
      <c r="S133" s="24"/>
      <c r="T133" s="24"/>
      <c r="V133" s="24"/>
      <c r="Z133" s="24"/>
      <c r="AA133" s="24"/>
      <c r="AB133" s="24"/>
      <c r="AC133" s="24"/>
    </row>
    <row r="134" spans="2:29" s="22" customFormat="1">
      <c r="B134" s="32"/>
      <c r="C134" s="167"/>
      <c r="D134" s="32"/>
      <c r="E134" s="24"/>
      <c r="F134" s="24"/>
      <c r="G134" s="24"/>
      <c r="H134" s="24"/>
      <c r="I134" s="24"/>
      <c r="J134" s="24"/>
      <c r="K134" s="24"/>
      <c r="M134" s="24"/>
      <c r="Q134" s="24"/>
      <c r="S134" s="24"/>
      <c r="T134" s="24"/>
      <c r="V134" s="24"/>
      <c r="Z134" s="24"/>
      <c r="AA134" s="24"/>
      <c r="AB134" s="24"/>
      <c r="AC134" s="24"/>
    </row>
    <row r="135" spans="2:29" s="22" customFormat="1">
      <c r="B135" s="32"/>
      <c r="C135" s="167"/>
      <c r="D135" s="32"/>
      <c r="E135" s="24"/>
      <c r="F135" s="24"/>
      <c r="G135" s="24"/>
      <c r="H135" s="24"/>
      <c r="I135" s="24"/>
      <c r="J135" s="24"/>
      <c r="K135" s="24"/>
      <c r="M135" s="24"/>
      <c r="Q135" s="24"/>
      <c r="S135" s="24"/>
      <c r="T135" s="24"/>
      <c r="V135" s="24"/>
      <c r="Z135" s="24"/>
      <c r="AA135" s="24"/>
      <c r="AB135" s="24"/>
      <c r="AC135" s="24"/>
    </row>
    <row r="136" spans="2:29" s="22" customFormat="1">
      <c r="B136" s="32"/>
      <c r="C136" s="167"/>
      <c r="D136" s="32"/>
      <c r="E136" s="24"/>
      <c r="F136" s="24"/>
      <c r="G136" s="24"/>
      <c r="H136" s="24"/>
      <c r="I136" s="24"/>
      <c r="J136" s="24"/>
      <c r="K136" s="24"/>
      <c r="M136" s="24"/>
      <c r="Q136" s="24"/>
      <c r="S136" s="24"/>
      <c r="T136" s="24"/>
      <c r="V136" s="24"/>
      <c r="Z136" s="24"/>
      <c r="AA136" s="24"/>
      <c r="AB136" s="24"/>
      <c r="AC136" s="24"/>
    </row>
    <row r="137" spans="2:29" s="22" customFormat="1">
      <c r="B137" s="32"/>
      <c r="C137" s="167"/>
      <c r="D137" s="32"/>
      <c r="E137" s="24"/>
      <c r="F137" s="24"/>
      <c r="G137" s="24"/>
      <c r="H137" s="24"/>
      <c r="I137" s="24"/>
      <c r="J137" s="24"/>
      <c r="K137" s="24"/>
      <c r="M137" s="24"/>
      <c r="Q137" s="24"/>
      <c r="S137" s="24"/>
      <c r="T137" s="24"/>
      <c r="V137" s="24"/>
      <c r="Z137" s="24"/>
      <c r="AA137" s="24"/>
      <c r="AB137" s="24"/>
      <c r="AC137" s="24"/>
    </row>
    <row r="138" spans="2:29" s="22" customFormat="1">
      <c r="B138" s="32"/>
      <c r="C138" s="167"/>
      <c r="D138" s="32"/>
      <c r="E138" s="24"/>
      <c r="F138" s="24"/>
      <c r="G138" s="24"/>
      <c r="H138" s="24"/>
      <c r="I138" s="24"/>
      <c r="J138" s="24"/>
      <c r="K138" s="24"/>
      <c r="M138" s="24"/>
      <c r="Q138" s="24"/>
      <c r="S138" s="24"/>
      <c r="T138" s="24"/>
      <c r="V138" s="24"/>
      <c r="Z138" s="24"/>
      <c r="AA138" s="24"/>
      <c r="AB138" s="24"/>
      <c r="AC138" s="24"/>
    </row>
    <row r="139" spans="2:29" s="22" customFormat="1">
      <c r="B139" s="32"/>
      <c r="C139" s="167"/>
      <c r="D139" s="32"/>
      <c r="E139" s="24"/>
      <c r="F139" s="24"/>
      <c r="G139" s="24"/>
      <c r="H139" s="24"/>
      <c r="I139" s="24"/>
      <c r="J139" s="24"/>
      <c r="K139" s="24"/>
      <c r="M139" s="24"/>
      <c r="Q139" s="24"/>
      <c r="S139" s="24"/>
      <c r="T139" s="24"/>
      <c r="V139" s="24"/>
      <c r="Z139" s="24"/>
      <c r="AA139" s="24"/>
      <c r="AB139" s="24"/>
      <c r="AC139" s="24"/>
    </row>
    <row r="140" spans="2:29" s="22" customFormat="1">
      <c r="B140" s="32"/>
      <c r="C140" s="167"/>
      <c r="D140" s="32"/>
      <c r="E140" s="24"/>
      <c r="F140" s="24"/>
      <c r="G140" s="24"/>
      <c r="H140" s="24"/>
      <c r="I140" s="24"/>
      <c r="J140" s="24"/>
      <c r="K140" s="24"/>
      <c r="M140" s="24"/>
      <c r="Q140" s="24"/>
      <c r="S140" s="24"/>
      <c r="T140" s="24"/>
      <c r="V140" s="24"/>
      <c r="Z140" s="24"/>
      <c r="AA140" s="24"/>
      <c r="AB140" s="24"/>
      <c r="AC140" s="24"/>
    </row>
    <row r="141" spans="2:29" s="22" customFormat="1">
      <c r="B141" s="32"/>
      <c r="C141" s="167"/>
      <c r="D141" s="32"/>
      <c r="E141" s="24"/>
      <c r="F141" s="24"/>
      <c r="G141" s="24"/>
      <c r="H141" s="24"/>
      <c r="I141" s="24"/>
      <c r="J141" s="24"/>
      <c r="K141" s="24"/>
      <c r="M141" s="24"/>
      <c r="Q141" s="24"/>
      <c r="S141" s="24"/>
      <c r="T141" s="24"/>
      <c r="V141" s="24"/>
      <c r="Z141" s="24"/>
      <c r="AA141" s="24"/>
      <c r="AB141" s="24"/>
      <c r="AC141" s="24"/>
    </row>
    <row r="142" spans="2:29" s="22" customFormat="1">
      <c r="B142" s="32"/>
      <c r="C142" s="167"/>
      <c r="D142" s="32"/>
      <c r="E142" s="24"/>
      <c r="F142" s="24"/>
      <c r="G142" s="24"/>
      <c r="H142" s="24"/>
      <c r="I142" s="24"/>
      <c r="J142" s="24"/>
      <c r="K142" s="24"/>
      <c r="M142" s="24"/>
      <c r="Q142" s="24"/>
      <c r="S142" s="24"/>
      <c r="T142" s="24"/>
      <c r="V142" s="24"/>
      <c r="Z142" s="24"/>
      <c r="AA142" s="24"/>
      <c r="AB142" s="24"/>
      <c r="AC142" s="24"/>
    </row>
    <row r="143" spans="2:29" s="22" customFormat="1">
      <c r="B143" s="32"/>
      <c r="C143" s="167"/>
      <c r="D143" s="32"/>
      <c r="E143" s="24"/>
      <c r="F143" s="24"/>
      <c r="G143" s="24"/>
      <c r="H143" s="24"/>
      <c r="I143" s="24"/>
      <c r="J143" s="24"/>
      <c r="K143" s="24"/>
      <c r="M143" s="24"/>
      <c r="Q143" s="24"/>
      <c r="S143" s="24"/>
      <c r="T143" s="24"/>
      <c r="V143" s="24"/>
      <c r="Z143" s="24"/>
      <c r="AA143" s="24"/>
      <c r="AB143" s="24"/>
      <c r="AC143" s="24"/>
    </row>
    <row r="144" spans="2:29" s="22" customFormat="1">
      <c r="B144" s="32"/>
      <c r="C144" s="167"/>
      <c r="D144" s="32"/>
      <c r="E144" s="24"/>
      <c r="F144" s="24"/>
      <c r="G144" s="24"/>
      <c r="H144" s="24"/>
      <c r="I144" s="24"/>
      <c r="J144" s="24"/>
      <c r="K144" s="24"/>
      <c r="M144" s="24"/>
      <c r="Q144" s="24"/>
      <c r="S144" s="24"/>
      <c r="T144" s="24"/>
      <c r="V144" s="24"/>
      <c r="Z144" s="24"/>
      <c r="AA144" s="24"/>
      <c r="AB144" s="24"/>
      <c r="AC144" s="24"/>
    </row>
    <row r="145" spans="2:29" s="22" customFormat="1">
      <c r="B145" s="32"/>
      <c r="C145" s="167"/>
      <c r="D145" s="32"/>
      <c r="E145" s="24"/>
      <c r="F145" s="24"/>
      <c r="G145" s="24"/>
      <c r="H145" s="24"/>
      <c r="I145" s="24"/>
      <c r="J145" s="24"/>
      <c r="K145" s="24"/>
      <c r="M145" s="24"/>
      <c r="Q145" s="24"/>
      <c r="S145" s="24"/>
      <c r="T145" s="24"/>
      <c r="V145" s="24"/>
      <c r="Z145" s="24"/>
      <c r="AA145" s="24"/>
      <c r="AB145" s="24"/>
      <c r="AC145" s="24"/>
    </row>
    <row r="146" spans="2:29" s="22" customFormat="1">
      <c r="B146" s="32"/>
      <c r="C146" s="167"/>
      <c r="D146" s="32"/>
      <c r="E146" s="24"/>
      <c r="F146" s="24"/>
      <c r="G146" s="24"/>
      <c r="H146" s="24"/>
      <c r="I146" s="24"/>
      <c r="J146" s="24"/>
      <c r="K146" s="24"/>
      <c r="M146" s="24"/>
      <c r="Q146" s="24"/>
      <c r="S146" s="24"/>
      <c r="T146" s="24"/>
      <c r="V146" s="24"/>
      <c r="Z146" s="24"/>
      <c r="AA146" s="24"/>
      <c r="AB146" s="24"/>
      <c r="AC146" s="24"/>
    </row>
    <row r="147" spans="2:29" s="22" customFormat="1">
      <c r="B147" s="32"/>
      <c r="C147" s="167"/>
      <c r="D147" s="32"/>
      <c r="E147" s="24"/>
      <c r="F147" s="24"/>
      <c r="G147" s="24"/>
      <c r="H147" s="24"/>
      <c r="I147" s="24"/>
      <c r="J147" s="24"/>
      <c r="K147" s="24"/>
      <c r="M147" s="24"/>
      <c r="Q147" s="24"/>
      <c r="S147" s="24"/>
      <c r="T147" s="24"/>
      <c r="V147" s="24"/>
      <c r="Z147" s="24"/>
      <c r="AA147" s="24"/>
      <c r="AB147" s="24"/>
      <c r="AC147" s="24"/>
    </row>
    <row r="148" spans="2:29" s="22" customFormat="1">
      <c r="B148" s="32"/>
      <c r="C148" s="167"/>
      <c r="D148" s="32"/>
      <c r="E148" s="24"/>
      <c r="F148" s="24"/>
      <c r="G148" s="24"/>
      <c r="H148" s="24"/>
      <c r="I148" s="24"/>
      <c r="J148" s="24"/>
      <c r="K148" s="24"/>
      <c r="M148" s="24"/>
      <c r="Q148" s="24"/>
      <c r="S148" s="24"/>
      <c r="T148" s="24"/>
      <c r="V148" s="24"/>
      <c r="Z148" s="24"/>
      <c r="AA148" s="24"/>
      <c r="AB148" s="24"/>
      <c r="AC148" s="24"/>
    </row>
    <row r="149" spans="2:29" s="22" customFormat="1">
      <c r="B149" s="32"/>
      <c r="C149" s="167"/>
      <c r="D149" s="32"/>
      <c r="E149" s="24"/>
      <c r="F149" s="24"/>
      <c r="G149" s="24"/>
      <c r="H149" s="24"/>
      <c r="I149" s="24"/>
      <c r="J149" s="24"/>
      <c r="K149" s="24"/>
      <c r="M149" s="24"/>
      <c r="Q149" s="24"/>
      <c r="S149" s="24"/>
      <c r="T149" s="24"/>
      <c r="V149" s="24"/>
      <c r="Z149" s="24"/>
      <c r="AA149" s="24"/>
      <c r="AB149" s="24"/>
      <c r="AC149" s="24"/>
    </row>
    <row r="150" spans="2:29" s="22" customFormat="1">
      <c r="B150" s="32"/>
      <c r="C150" s="167"/>
      <c r="D150" s="32"/>
      <c r="E150" s="24"/>
      <c r="F150" s="24"/>
      <c r="G150" s="24"/>
      <c r="H150" s="24"/>
      <c r="I150" s="24"/>
      <c r="J150" s="24"/>
      <c r="K150" s="24"/>
      <c r="M150" s="24"/>
      <c r="Q150" s="24"/>
      <c r="S150" s="24"/>
      <c r="T150" s="24"/>
      <c r="V150" s="24"/>
      <c r="Z150" s="24"/>
      <c r="AA150" s="24"/>
      <c r="AB150" s="24"/>
      <c r="AC150" s="24"/>
    </row>
    <row r="151" spans="2:29" s="22" customFormat="1">
      <c r="B151" s="32"/>
      <c r="C151" s="167"/>
      <c r="D151" s="32"/>
      <c r="E151" s="24"/>
      <c r="F151" s="24"/>
      <c r="G151" s="24"/>
      <c r="H151" s="24"/>
      <c r="I151" s="24"/>
      <c r="J151" s="24"/>
      <c r="K151" s="24"/>
      <c r="M151" s="24"/>
      <c r="Q151" s="24"/>
      <c r="S151" s="24"/>
      <c r="T151" s="24"/>
      <c r="V151" s="24"/>
      <c r="Z151" s="24"/>
      <c r="AA151" s="24"/>
      <c r="AB151" s="24"/>
      <c r="AC151" s="24"/>
    </row>
    <row r="152" spans="2:29" s="22" customFormat="1">
      <c r="B152" s="32"/>
      <c r="C152" s="167"/>
      <c r="D152" s="32"/>
      <c r="E152" s="24"/>
      <c r="F152" s="24"/>
      <c r="G152" s="24"/>
      <c r="H152" s="24"/>
      <c r="I152" s="24"/>
      <c r="J152" s="24"/>
      <c r="K152" s="24"/>
      <c r="M152" s="24"/>
      <c r="Q152" s="24"/>
      <c r="S152" s="24"/>
      <c r="T152" s="24"/>
      <c r="V152" s="24"/>
      <c r="Z152" s="24"/>
      <c r="AA152" s="24"/>
      <c r="AB152" s="24"/>
      <c r="AC152" s="24"/>
    </row>
    <row r="153" spans="2:29" s="22" customFormat="1">
      <c r="B153" s="32"/>
      <c r="C153" s="167"/>
      <c r="D153" s="32"/>
      <c r="E153" s="24"/>
      <c r="F153" s="24"/>
      <c r="G153" s="24"/>
      <c r="H153" s="24"/>
      <c r="I153" s="24"/>
      <c r="J153" s="24"/>
      <c r="K153" s="24"/>
      <c r="M153" s="24"/>
      <c r="Q153" s="24"/>
      <c r="S153" s="24"/>
      <c r="T153" s="24"/>
      <c r="V153" s="24"/>
      <c r="Z153" s="24"/>
      <c r="AA153" s="24"/>
      <c r="AB153" s="24"/>
      <c r="AC153" s="24"/>
    </row>
    <row r="154" spans="2:29" s="22" customFormat="1">
      <c r="B154" s="32"/>
      <c r="C154" s="167"/>
      <c r="D154" s="32"/>
      <c r="E154" s="24"/>
      <c r="F154" s="24"/>
      <c r="G154" s="24"/>
      <c r="H154" s="24"/>
      <c r="I154" s="24"/>
      <c r="J154" s="24"/>
      <c r="K154" s="24"/>
      <c r="M154" s="24"/>
      <c r="Q154" s="24"/>
      <c r="S154" s="24"/>
      <c r="T154" s="24"/>
      <c r="V154" s="24"/>
      <c r="Z154" s="24"/>
      <c r="AA154" s="24"/>
      <c r="AB154" s="24"/>
      <c r="AC154" s="24"/>
    </row>
    <row r="155" spans="2:29" s="22" customFormat="1">
      <c r="B155" s="32"/>
      <c r="C155" s="167"/>
      <c r="D155" s="32"/>
      <c r="E155" s="24"/>
      <c r="F155" s="24"/>
      <c r="G155" s="24"/>
      <c r="H155" s="24"/>
      <c r="I155" s="24"/>
      <c r="J155" s="24"/>
      <c r="K155" s="24"/>
      <c r="M155" s="24"/>
      <c r="Q155" s="24"/>
      <c r="S155" s="24"/>
      <c r="T155" s="24"/>
      <c r="V155" s="24"/>
      <c r="Z155" s="24"/>
      <c r="AA155" s="24"/>
      <c r="AB155" s="24"/>
      <c r="AC155" s="24"/>
    </row>
    <row r="156" spans="2:29" s="22" customFormat="1">
      <c r="B156" s="32"/>
      <c r="C156" s="167"/>
      <c r="D156" s="32"/>
      <c r="E156" s="24"/>
      <c r="F156" s="24"/>
      <c r="G156" s="24"/>
      <c r="H156" s="24"/>
      <c r="I156" s="24"/>
      <c r="J156" s="24"/>
      <c r="K156" s="24"/>
      <c r="M156" s="24"/>
      <c r="Q156" s="24"/>
      <c r="S156" s="24"/>
      <c r="T156" s="24"/>
      <c r="V156" s="24"/>
      <c r="Z156" s="24"/>
      <c r="AA156" s="24"/>
      <c r="AB156" s="24"/>
      <c r="AC156" s="24"/>
    </row>
    <row r="157" spans="2:29" s="22" customFormat="1">
      <c r="B157" s="32"/>
      <c r="C157" s="167"/>
      <c r="D157" s="32"/>
      <c r="E157" s="24"/>
      <c r="F157" s="24"/>
      <c r="G157" s="24"/>
      <c r="H157" s="24"/>
      <c r="I157" s="24"/>
      <c r="J157" s="24"/>
      <c r="K157" s="24"/>
      <c r="M157" s="24"/>
      <c r="Q157" s="24"/>
      <c r="S157" s="24"/>
      <c r="T157" s="24"/>
      <c r="V157" s="24"/>
      <c r="Z157" s="24"/>
      <c r="AA157" s="24"/>
      <c r="AB157" s="24"/>
      <c r="AC157" s="24"/>
    </row>
    <row r="158" spans="2:29" s="22" customFormat="1">
      <c r="B158" s="32"/>
      <c r="C158" s="167"/>
      <c r="D158" s="32"/>
      <c r="E158" s="24"/>
      <c r="F158" s="24"/>
      <c r="G158" s="24"/>
      <c r="H158" s="24"/>
      <c r="I158" s="24"/>
      <c r="J158" s="24"/>
      <c r="K158" s="24"/>
      <c r="M158" s="24"/>
      <c r="Q158" s="24"/>
      <c r="S158" s="24"/>
      <c r="T158" s="24"/>
      <c r="V158" s="24"/>
      <c r="Z158" s="24"/>
      <c r="AA158" s="24"/>
      <c r="AB158" s="24"/>
      <c r="AC158" s="24"/>
    </row>
    <row r="159" spans="2:29" s="22" customFormat="1">
      <c r="B159" s="32"/>
      <c r="C159" s="167"/>
      <c r="D159" s="32"/>
      <c r="E159" s="24"/>
      <c r="F159" s="24"/>
      <c r="G159" s="24"/>
      <c r="H159" s="24"/>
      <c r="I159" s="24"/>
      <c r="J159" s="24"/>
      <c r="K159" s="24"/>
      <c r="M159" s="24"/>
      <c r="Q159" s="24"/>
      <c r="S159" s="24"/>
      <c r="T159" s="24"/>
      <c r="V159" s="24"/>
      <c r="Z159" s="24"/>
      <c r="AA159" s="24"/>
      <c r="AB159" s="24"/>
      <c r="AC159" s="24"/>
    </row>
    <row r="160" spans="2:29" s="22" customFormat="1">
      <c r="B160" s="32"/>
      <c r="C160" s="167"/>
      <c r="D160" s="32"/>
      <c r="E160" s="24"/>
      <c r="F160" s="24"/>
      <c r="G160" s="24"/>
      <c r="H160" s="24"/>
      <c r="I160" s="24"/>
      <c r="J160" s="24"/>
      <c r="K160" s="24"/>
      <c r="M160" s="24"/>
      <c r="Q160" s="24"/>
      <c r="S160" s="24"/>
      <c r="T160" s="24"/>
      <c r="V160" s="24"/>
      <c r="Z160" s="24"/>
      <c r="AA160" s="24"/>
      <c r="AB160" s="24"/>
      <c r="AC160" s="24"/>
    </row>
    <row r="161" spans="2:29" s="22" customFormat="1">
      <c r="B161" s="32"/>
      <c r="C161" s="167"/>
      <c r="D161" s="32"/>
      <c r="E161" s="24"/>
      <c r="F161" s="24"/>
      <c r="G161" s="24"/>
      <c r="H161" s="24"/>
      <c r="I161" s="24"/>
      <c r="J161" s="24"/>
      <c r="K161" s="24"/>
      <c r="M161" s="24"/>
      <c r="Q161" s="24"/>
      <c r="S161" s="24"/>
      <c r="T161" s="24"/>
      <c r="V161" s="24"/>
      <c r="Z161" s="24"/>
      <c r="AA161" s="24"/>
      <c r="AB161" s="24"/>
      <c r="AC161" s="24"/>
    </row>
    <row r="162" spans="2:29" s="22" customFormat="1">
      <c r="B162" s="32"/>
      <c r="C162" s="167"/>
      <c r="D162" s="32"/>
      <c r="E162" s="24"/>
      <c r="F162" s="24"/>
      <c r="G162" s="24"/>
      <c r="H162" s="24"/>
      <c r="I162" s="24"/>
      <c r="J162" s="24"/>
      <c r="K162" s="24"/>
      <c r="M162" s="24"/>
      <c r="Q162" s="24"/>
      <c r="S162" s="24"/>
      <c r="T162" s="24"/>
      <c r="V162" s="24"/>
      <c r="Z162" s="24"/>
      <c r="AA162" s="24"/>
      <c r="AB162" s="24"/>
      <c r="AC162" s="24"/>
    </row>
    <row r="163" spans="2:29" s="22" customFormat="1">
      <c r="B163" s="32"/>
      <c r="C163" s="167"/>
      <c r="D163" s="32"/>
      <c r="E163" s="24"/>
      <c r="F163" s="24"/>
      <c r="G163" s="24"/>
      <c r="H163" s="24"/>
      <c r="I163" s="24"/>
      <c r="J163" s="24"/>
      <c r="K163" s="24"/>
      <c r="M163" s="24"/>
      <c r="Q163" s="24"/>
      <c r="S163" s="24"/>
      <c r="T163" s="24"/>
      <c r="V163" s="24"/>
      <c r="Z163" s="24"/>
      <c r="AA163" s="24"/>
      <c r="AB163" s="24"/>
      <c r="AC163" s="24"/>
    </row>
    <row r="164" spans="2:29" s="22" customFormat="1">
      <c r="B164" s="32"/>
      <c r="C164" s="167"/>
      <c r="D164" s="32"/>
      <c r="E164" s="24"/>
      <c r="F164" s="24"/>
      <c r="G164" s="24"/>
      <c r="H164" s="24"/>
      <c r="I164" s="24"/>
      <c r="J164" s="24"/>
      <c r="K164" s="24"/>
      <c r="M164" s="24"/>
      <c r="Q164" s="24"/>
      <c r="S164" s="24"/>
      <c r="T164" s="24"/>
      <c r="V164" s="24"/>
      <c r="Z164" s="24"/>
      <c r="AA164" s="24"/>
      <c r="AB164" s="24"/>
      <c r="AC164" s="24"/>
    </row>
    <row r="165" spans="2:29" s="22" customFormat="1">
      <c r="B165" s="32"/>
      <c r="C165" s="167"/>
      <c r="D165" s="32"/>
      <c r="E165" s="24"/>
      <c r="F165" s="24"/>
      <c r="G165" s="24"/>
      <c r="H165" s="24"/>
      <c r="I165" s="24"/>
      <c r="J165" s="24"/>
      <c r="K165" s="24"/>
      <c r="M165" s="24"/>
      <c r="Q165" s="24"/>
      <c r="S165" s="24"/>
      <c r="T165" s="24"/>
      <c r="V165" s="24"/>
      <c r="Z165" s="24"/>
      <c r="AA165" s="24"/>
      <c r="AB165" s="24"/>
      <c r="AC165" s="24"/>
    </row>
    <row r="166" spans="2:29" s="22" customFormat="1">
      <c r="B166" s="32"/>
      <c r="C166" s="167"/>
      <c r="D166" s="32"/>
      <c r="E166" s="24"/>
      <c r="F166" s="24"/>
      <c r="G166" s="24"/>
      <c r="H166" s="24"/>
      <c r="I166" s="24"/>
      <c r="J166" s="24"/>
      <c r="K166" s="24"/>
      <c r="M166" s="24"/>
      <c r="Q166" s="24"/>
      <c r="S166" s="24"/>
      <c r="T166" s="24"/>
      <c r="V166" s="24"/>
      <c r="Z166" s="24"/>
      <c r="AA166" s="24"/>
      <c r="AB166" s="24"/>
      <c r="AC166" s="24"/>
    </row>
    <row r="167" spans="2:29" s="22" customFormat="1">
      <c r="B167" s="32"/>
      <c r="C167" s="167"/>
      <c r="D167" s="32"/>
      <c r="E167" s="24"/>
      <c r="F167" s="24"/>
      <c r="G167" s="24"/>
      <c r="H167" s="24"/>
      <c r="I167" s="24"/>
      <c r="J167" s="24"/>
      <c r="K167" s="24"/>
      <c r="M167" s="24"/>
      <c r="Q167" s="24"/>
      <c r="S167" s="24"/>
      <c r="T167" s="24"/>
      <c r="V167" s="24"/>
      <c r="Z167" s="24"/>
      <c r="AA167" s="24"/>
      <c r="AB167" s="24"/>
      <c r="AC167" s="24"/>
    </row>
    <row r="168" spans="2:29" s="22" customFormat="1">
      <c r="B168" s="32"/>
      <c r="C168" s="167"/>
      <c r="D168" s="32"/>
      <c r="E168" s="24"/>
      <c r="F168" s="24"/>
      <c r="G168" s="24"/>
      <c r="H168" s="24"/>
      <c r="I168" s="24"/>
      <c r="J168" s="24"/>
      <c r="K168" s="24"/>
      <c r="M168" s="24"/>
      <c r="Q168" s="24"/>
      <c r="S168" s="24"/>
      <c r="T168" s="24"/>
      <c r="V168" s="24"/>
      <c r="Z168" s="24"/>
      <c r="AA168" s="24"/>
      <c r="AB168" s="24"/>
      <c r="AC168" s="24"/>
    </row>
    <row r="169" spans="2:29" s="22" customFormat="1">
      <c r="B169" s="32"/>
      <c r="C169" s="167"/>
      <c r="D169" s="32"/>
      <c r="E169" s="24"/>
      <c r="F169" s="24"/>
      <c r="G169" s="24"/>
      <c r="H169" s="24"/>
      <c r="I169" s="24"/>
      <c r="J169" s="24"/>
      <c r="K169" s="24"/>
      <c r="M169" s="24"/>
      <c r="Q169" s="24"/>
      <c r="S169" s="24"/>
      <c r="T169" s="24"/>
      <c r="V169" s="24"/>
      <c r="Z169" s="24"/>
      <c r="AA169" s="24"/>
      <c r="AB169" s="24"/>
      <c r="AC169" s="24"/>
    </row>
    <row r="170" spans="2:29" s="22" customFormat="1">
      <c r="B170" s="32"/>
      <c r="C170" s="167"/>
      <c r="D170" s="32"/>
      <c r="E170" s="24"/>
      <c r="F170" s="24"/>
      <c r="G170" s="24"/>
      <c r="H170" s="24"/>
      <c r="I170" s="24"/>
      <c r="J170" s="24"/>
      <c r="K170" s="24"/>
      <c r="M170" s="24"/>
      <c r="Q170" s="24"/>
      <c r="S170" s="24"/>
      <c r="T170" s="24"/>
      <c r="V170" s="24"/>
      <c r="Z170" s="24"/>
      <c r="AA170" s="24"/>
      <c r="AB170" s="24"/>
      <c r="AC170" s="24"/>
    </row>
    <row r="171" spans="2:29" s="22" customFormat="1">
      <c r="B171" s="32"/>
      <c r="C171" s="167"/>
      <c r="D171" s="32"/>
      <c r="E171" s="24"/>
      <c r="F171" s="24"/>
      <c r="G171" s="24"/>
      <c r="H171" s="24"/>
      <c r="I171" s="24"/>
      <c r="J171" s="24"/>
      <c r="K171" s="24"/>
      <c r="M171" s="24"/>
      <c r="Q171" s="24"/>
      <c r="S171" s="24"/>
      <c r="T171" s="24"/>
      <c r="V171" s="24"/>
      <c r="Z171" s="24"/>
      <c r="AA171" s="24"/>
      <c r="AB171" s="24"/>
      <c r="AC171" s="24"/>
    </row>
    <row r="172" spans="2:29" s="22" customFormat="1">
      <c r="B172" s="32"/>
      <c r="C172" s="167"/>
      <c r="D172" s="32"/>
      <c r="E172" s="24"/>
      <c r="F172" s="24"/>
      <c r="G172" s="24"/>
      <c r="H172" s="24"/>
      <c r="I172" s="24"/>
      <c r="J172" s="24"/>
      <c r="K172" s="24"/>
      <c r="M172" s="24"/>
      <c r="Q172" s="24"/>
      <c r="S172" s="24"/>
      <c r="T172" s="24"/>
      <c r="V172" s="24"/>
      <c r="Z172" s="24"/>
      <c r="AA172" s="24"/>
      <c r="AB172" s="24"/>
      <c r="AC172" s="24"/>
    </row>
    <row r="173" spans="2:29" s="22" customFormat="1">
      <c r="B173" s="32"/>
      <c r="C173" s="167"/>
      <c r="D173" s="32"/>
      <c r="E173" s="24"/>
      <c r="F173" s="24"/>
      <c r="G173" s="24"/>
      <c r="H173" s="24"/>
      <c r="I173" s="24"/>
      <c r="J173" s="24"/>
      <c r="K173" s="24"/>
      <c r="M173" s="24"/>
      <c r="Q173" s="24"/>
      <c r="S173" s="24"/>
      <c r="T173" s="24"/>
      <c r="V173" s="24"/>
      <c r="Z173" s="24"/>
      <c r="AA173" s="24"/>
      <c r="AB173" s="24"/>
      <c r="AC173" s="24"/>
    </row>
    <row r="174" spans="2:29" s="22" customFormat="1">
      <c r="B174" s="32"/>
      <c r="C174" s="167"/>
      <c r="D174" s="32"/>
      <c r="E174" s="24"/>
      <c r="F174" s="24"/>
      <c r="G174" s="24"/>
      <c r="H174" s="24"/>
      <c r="I174" s="24"/>
      <c r="J174" s="24"/>
      <c r="K174" s="24"/>
      <c r="M174" s="24"/>
      <c r="Q174" s="24"/>
      <c r="S174" s="24"/>
      <c r="T174" s="24"/>
      <c r="V174" s="24"/>
      <c r="Z174" s="24"/>
      <c r="AA174" s="24"/>
      <c r="AB174" s="24"/>
      <c r="AC174" s="24"/>
    </row>
    <row r="175" spans="2:29" s="22" customFormat="1">
      <c r="B175" s="32"/>
      <c r="C175" s="167"/>
      <c r="D175" s="32"/>
      <c r="E175" s="24"/>
      <c r="F175" s="24"/>
      <c r="G175" s="24"/>
      <c r="H175" s="24"/>
      <c r="I175" s="24"/>
      <c r="J175" s="24"/>
      <c r="K175" s="24"/>
      <c r="M175" s="24"/>
      <c r="Q175" s="24"/>
      <c r="S175" s="24"/>
      <c r="T175" s="24"/>
      <c r="V175" s="24"/>
      <c r="Z175" s="24"/>
      <c r="AA175" s="24"/>
      <c r="AB175" s="24"/>
      <c r="AC175" s="24"/>
    </row>
    <row r="176" spans="2:29" s="22" customFormat="1">
      <c r="B176" s="32"/>
      <c r="C176" s="167"/>
      <c r="D176" s="32"/>
      <c r="E176" s="24"/>
      <c r="F176" s="24"/>
      <c r="G176" s="24"/>
      <c r="H176" s="24"/>
      <c r="I176" s="24"/>
      <c r="J176" s="24"/>
      <c r="K176" s="24"/>
      <c r="M176" s="24"/>
      <c r="Q176" s="24"/>
      <c r="S176" s="24"/>
      <c r="T176" s="24"/>
      <c r="V176" s="24"/>
      <c r="Z176" s="24"/>
      <c r="AA176" s="24"/>
      <c r="AB176" s="24"/>
      <c r="AC176" s="24"/>
    </row>
    <row r="177" spans="2:29" s="22" customFormat="1">
      <c r="B177" s="32"/>
      <c r="C177" s="167"/>
      <c r="D177" s="32"/>
      <c r="E177" s="24"/>
      <c r="F177" s="24"/>
      <c r="G177" s="24"/>
      <c r="H177" s="24"/>
      <c r="I177" s="24"/>
      <c r="J177" s="24"/>
      <c r="K177" s="24"/>
      <c r="M177" s="24"/>
      <c r="Q177" s="24"/>
      <c r="S177" s="24"/>
      <c r="T177" s="24"/>
      <c r="V177" s="24"/>
      <c r="Z177" s="24"/>
      <c r="AA177" s="24"/>
      <c r="AB177" s="24"/>
      <c r="AC177" s="24"/>
    </row>
    <row r="178" spans="2:29" s="22" customFormat="1">
      <c r="B178" s="32"/>
      <c r="C178" s="167"/>
      <c r="D178" s="32"/>
      <c r="E178" s="24"/>
      <c r="F178" s="24"/>
      <c r="G178" s="24"/>
      <c r="H178" s="24"/>
      <c r="I178" s="24"/>
      <c r="J178" s="24"/>
      <c r="K178" s="24"/>
      <c r="M178" s="24"/>
      <c r="Q178" s="24"/>
      <c r="S178" s="24"/>
      <c r="T178" s="24"/>
      <c r="V178" s="24"/>
      <c r="Z178" s="24"/>
      <c r="AA178" s="24"/>
      <c r="AB178" s="24"/>
      <c r="AC178" s="24"/>
    </row>
    <row r="179" spans="2:29" s="22" customFormat="1">
      <c r="B179" s="32"/>
      <c r="C179" s="167"/>
      <c r="D179" s="32"/>
      <c r="E179" s="24"/>
      <c r="F179" s="24"/>
      <c r="G179" s="24"/>
      <c r="H179" s="24"/>
      <c r="I179" s="24"/>
      <c r="J179" s="24"/>
      <c r="K179" s="24"/>
      <c r="M179" s="24"/>
      <c r="Q179" s="24"/>
      <c r="S179" s="24"/>
      <c r="T179" s="24"/>
      <c r="V179" s="24"/>
      <c r="Z179" s="24"/>
      <c r="AA179" s="24"/>
      <c r="AB179" s="24"/>
      <c r="AC179" s="24"/>
    </row>
    <row r="180" spans="2:29" s="22" customFormat="1">
      <c r="B180" s="32"/>
      <c r="C180" s="167"/>
      <c r="D180" s="32"/>
      <c r="E180" s="24"/>
      <c r="F180" s="24"/>
      <c r="G180" s="24"/>
      <c r="H180" s="24"/>
      <c r="I180" s="24"/>
      <c r="J180" s="24"/>
      <c r="K180" s="24"/>
      <c r="M180" s="24"/>
      <c r="Q180" s="24"/>
      <c r="S180" s="24"/>
      <c r="T180" s="24"/>
      <c r="V180" s="24"/>
      <c r="Z180" s="24"/>
      <c r="AA180" s="24"/>
      <c r="AB180" s="24"/>
      <c r="AC180" s="24"/>
    </row>
    <row r="181" spans="2:29" s="22" customFormat="1">
      <c r="B181" s="32"/>
      <c r="C181" s="167"/>
      <c r="D181" s="32"/>
      <c r="E181" s="24"/>
      <c r="F181" s="24"/>
      <c r="G181" s="24"/>
      <c r="H181" s="24"/>
      <c r="I181" s="24"/>
      <c r="J181" s="24"/>
      <c r="K181" s="24"/>
      <c r="M181" s="24"/>
      <c r="Q181" s="24"/>
      <c r="S181" s="24"/>
      <c r="T181" s="24"/>
      <c r="V181" s="24"/>
      <c r="Z181" s="24"/>
      <c r="AA181" s="24"/>
      <c r="AB181" s="24"/>
      <c r="AC181" s="24"/>
    </row>
    <row r="182" spans="2:29" s="22" customFormat="1">
      <c r="B182" s="32"/>
      <c r="C182" s="167"/>
      <c r="D182" s="32"/>
      <c r="E182" s="24"/>
      <c r="F182" s="24"/>
      <c r="G182" s="24"/>
      <c r="H182" s="24"/>
      <c r="I182" s="24"/>
      <c r="J182" s="24"/>
      <c r="K182" s="24"/>
      <c r="M182" s="24"/>
      <c r="Q182" s="24"/>
      <c r="S182" s="24"/>
      <c r="T182" s="24"/>
      <c r="V182" s="24"/>
      <c r="Z182" s="24"/>
      <c r="AA182" s="24"/>
      <c r="AB182" s="24"/>
      <c r="AC182" s="24"/>
    </row>
    <row r="183" spans="2:29" s="22" customFormat="1">
      <c r="B183" s="32"/>
      <c r="C183" s="167"/>
      <c r="D183" s="32"/>
      <c r="E183" s="24"/>
      <c r="F183" s="24"/>
      <c r="G183" s="24"/>
      <c r="H183" s="24"/>
      <c r="I183" s="24"/>
      <c r="J183" s="24"/>
      <c r="K183" s="24"/>
      <c r="M183" s="24"/>
      <c r="Q183" s="24"/>
      <c r="S183" s="24"/>
      <c r="T183" s="24"/>
      <c r="V183" s="24"/>
      <c r="Z183" s="24"/>
      <c r="AA183" s="24"/>
      <c r="AB183" s="24"/>
      <c r="AC183" s="24"/>
    </row>
    <row r="184" spans="2:29" s="22" customFormat="1">
      <c r="B184" s="32"/>
      <c r="C184" s="167"/>
      <c r="D184" s="32"/>
      <c r="E184" s="24"/>
      <c r="F184" s="24"/>
      <c r="G184" s="24"/>
      <c r="H184" s="24"/>
      <c r="I184" s="24"/>
      <c r="J184" s="24"/>
      <c r="K184" s="24"/>
      <c r="M184" s="24"/>
      <c r="Q184" s="24"/>
      <c r="S184" s="24"/>
      <c r="T184" s="24"/>
      <c r="V184" s="24"/>
      <c r="Z184" s="24"/>
      <c r="AA184" s="24"/>
      <c r="AB184" s="24"/>
      <c r="AC184" s="24"/>
    </row>
    <row r="185" spans="2:29" s="22" customFormat="1">
      <c r="B185" s="32"/>
      <c r="C185" s="167"/>
      <c r="D185" s="32"/>
      <c r="E185" s="24"/>
      <c r="F185" s="24"/>
      <c r="G185" s="24"/>
      <c r="H185" s="24"/>
      <c r="I185" s="24"/>
      <c r="J185" s="24"/>
      <c r="K185" s="24"/>
      <c r="M185" s="24"/>
      <c r="Q185" s="24"/>
      <c r="S185" s="24"/>
      <c r="T185" s="24"/>
      <c r="V185" s="24"/>
      <c r="Z185" s="24"/>
      <c r="AA185" s="24"/>
      <c r="AB185" s="24"/>
      <c r="AC185" s="24"/>
    </row>
    <row r="186" spans="2:29" s="22" customFormat="1">
      <c r="B186" s="32"/>
      <c r="C186" s="167"/>
      <c r="D186" s="32"/>
      <c r="E186" s="24"/>
      <c r="F186" s="24"/>
      <c r="G186" s="24"/>
      <c r="H186" s="24"/>
      <c r="I186" s="24"/>
      <c r="J186" s="24"/>
      <c r="K186" s="24"/>
      <c r="M186" s="24"/>
      <c r="Q186" s="24"/>
      <c r="S186" s="24"/>
      <c r="T186" s="24"/>
      <c r="V186" s="24"/>
      <c r="Z186" s="24"/>
      <c r="AA186" s="24"/>
      <c r="AB186" s="24"/>
      <c r="AC186" s="24"/>
    </row>
    <row r="187" spans="2:29" s="22" customFormat="1">
      <c r="B187" s="32"/>
      <c r="C187" s="167"/>
      <c r="D187" s="32"/>
      <c r="E187" s="24"/>
      <c r="F187" s="24"/>
      <c r="G187" s="24"/>
      <c r="H187" s="24"/>
      <c r="I187" s="24"/>
      <c r="J187" s="24"/>
      <c r="K187" s="24"/>
      <c r="M187" s="24"/>
      <c r="Q187" s="24"/>
      <c r="S187" s="24"/>
      <c r="T187" s="24"/>
      <c r="V187" s="24"/>
      <c r="Z187" s="24"/>
      <c r="AA187" s="24"/>
      <c r="AB187" s="24"/>
      <c r="AC187" s="24"/>
    </row>
    <row r="188" spans="2:29" s="22" customFormat="1">
      <c r="B188" s="32"/>
      <c r="C188" s="167"/>
      <c r="D188" s="32"/>
      <c r="E188" s="24"/>
      <c r="F188" s="24"/>
      <c r="G188" s="24"/>
      <c r="H188" s="24"/>
      <c r="I188" s="24"/>
      <c r="J188" s="24"/>
      <c r="K188" s="24"/>
      <c r="M188" s="24"/>
      <c r="Q188" s="24"/>
      <c r="S188" s="24"/>
      <c r="T188" s="24"/>
      <c r="V188" s="24"/>
      <c r="Z188" s="24"/>
      <c r="AA188" s="24"/>
      <c r="AB188" s="24"/>
      <c r="AC188" s="24"/>
    </row>
    <row r="189" spans="2:29" s="22" customFormat="1">
      <c r="B189" s="32"/>
      <c r="C189" s="167"/>
      <c r="D189" s="32"/>
      <c r="E189" s="24"/>
      <c r="F189" s="24"/>
      <c r="G189" s="24"/>
      <c r="H189" s="24"/>
      <c r="I189" s="24"/>
      <c r="J189" s="24"/>
      <c r="K189" s="24"/>
      <c r="M189" s="24"/>
      <c r="Q189" s="24"/>
      <c r="S189" s="24"/>
      <c r="T189" s="24"/>
      <c r="V189" s="24"/>
      <c r="Z189" s="24"/>
      <c r="AA189" s="24"/>
      <c r="AB189" s="24"/>
      <c r="AC189" s="24"/>
    </row>
    <row r="190" spans="2:29" s="22" customFormat="1">
      <c r="B190" s="32"/>
      <c r="C190" s="167"/>
      <c r="D190" s="32"/>
      <c r="E190" s="24"/>
      <c r="F190" s="24"/>
      <c r="G190" s="24"/>
      <c r="H190" s="24"/>
      <c r="I190" s="24"/>
      <c r="J190" s="24"/>
      <c r="K190" s="24"/>
      <c r="M190" s="24"/>
      <c r="Q190" s="24"/>
      <c r="S190" s="24"/>
      <c r="T190" s="24"/>
      <c r="V190" s="24"/>
      <c r="Z190" s="24"/>
      <c r="AA190" s="24"/>
      <c r="AB190" s="24"/>
      <c r="AC190" s="24"/>
    </row>
    <row r="191" spans="2:29" s="22" customFormat="1">
      <c r="B191" s="32"/>
      <c r="C191" s="167"/>
      <c r="D191" s="32"/>
      <c r="E191" s="24"/>
      <c r="F191" s="24"/>
      <c r="G191" s="24"/>
      <c r="H191" s="24"/>
      <c r="I191" s="24"/>
      <c r="J191" s="24"/>
      <c r="K191" s="24"/>
      <c r="M191" s="24"/>
      <c r="Q191" s="24"/>
      <c r="S191" s="24"/>
      <c r="T191" s="24"/>
      <c r="V191" s="24"/>
      <c r="Z191" s="24"/>
      <c r="AA191" s="24"/>
      <c r="AB191" s="24"/>
      <c r="AC191" s="24"/>
    </row>
    <row r="192" spans="2:29" s="22" customFormat="1">
      <c r="B192" s="32"/>
      <c r="C192" s="167"/>
      <c r="D192" s="32"/>
      <c r="E192" s="24"/>
      <c r="F192" s="24"/>
      <c r="G192" s="24"/>
      <c r="H192" s="24"/>
      <c r="I192" s="24"/>
      <c r="J192" s="24"/>
      <c r="K192" s="24"/>
      <c r="M192" s="24"/>
      <c r="Q192" s="24"/>
      <c r="S192" s="24"/>
      <c r="T192" s="24"/>
      <c r="V192" s="24"/>
      <c r="Z192" s="24"/>
      <c r="AA192" s="24"/>
      <c r="AB192" s="24"/>
      <c r="AC192" s="24"/>
    </row>
    <row r="193" spans="2:29" s="22" customFormat="1">
      <c r="B193" s="32"/>
      <c r="C193" s="167"/>
      <c r="D193" s="32"/>
      <c r="E193" s="24"/>
      <c r="F193" s="24"/>
      <c r="G193" s="24"/>
      <c r="H193" s="24"/>
      <c r="I193" s="24"/>
      <c r="J193" s="24"/>
      <c r="K193" s="24"/>
      <c r="M193" s="24"/>
      <c r="Q193" s="24"/>
      <c r="S193" s="24"/>
      <c r="T193" s="24"/>
      <c r="V193" s="24"/>
      <c r="Z193" s="24"/>
      <c r="AA193" s="24"/>
      <c r="AB193" s="24"/>
      <c r="AC193" s="24"/>
    </row>
    <row r="194" spans="2:29" s="22" customFormat="1">
      <c r="B194" s="32"/>
      <c r="C194" s="167"/>
      <c r="D194" s="32"/>
      <c r="E194" s="24"/>
      <c r="F194" s="24"/>
      <c r="G194" s="24"/>
      <c r="H194" s="24"/>
      <c r="I194" s="24"/>
      <c r="J194" s="24"/>
      <c r="K194" s="24"/>
      <c r="M194" s="24"/>
      <c r="Q194" s="24"/>
      <c r="S194" s="24"/>
      <c r="T194" s="24"/>
      <c r="V194" s="24"/>
      <c r="Z194" s="24"/>
      <c r="AA194" s="24"/>
      <c r="AB194" s="24"/>
      <c r="AC194" s="24"/>
    </row>
    <row r="195" spans="2:29" s="22" customFormat="1">
      <c r="B195" s="32"/>
      <c r="C195" s="167"/>
      <c r="D195" s="32"/>
      <c r="E195" s="24"/>
      <c r="F195" s="24"/>
      <c r="G195" s="24"/>
      <c r="H195" s="24"/>
      <c r="I195" s="24"/>
      <c r="J195" s="24"/>
      <c r="K195" s="24"/>
      <c r="M195" s="24"/>
      <c r="Q195" s="24"/>
      <c r="S195" s="24"/>
      <c r="T195" s="24"/>
      <c r="V195" s="24"/>
      <c r="Z195" s="24"/>
      <c r="AA195" s="24"/>
      <c r="AB195" s="24"/>
      <c r="AC195" s="24"/>
    </row>
    <row r="196" spans="2:29" s="22" customFormat="1">
      <c r="B196" s="32"/>
      <c r="C196" s="167"/>
      <c r="D196" s="32"/>
      <c r="E196" s="24"/>
      <c r="F196" s="24"/>
      <c r="G196" s="24"/>
      <c r="H196" s="24"/>
      <c r="I196" s="24"/>
      <c r="J196" s="24"/>
      <c r="K196" s="24"/>
      <c r="M196" s="24"/>
      <c r="Q196" s="24"/>
      <c r="S196" s="24"/>
      <c r="T196" s="24"/>
      <c r="V196" s="24"/>
      <c r="Z196" s="24"/>
      <c r="AA196" s="24"/>
      <c r="AB196" s="24"/>
      <c r="AC196" s="24"/>
    </row>
    <row r="197" spans="2:29" s="22" customFormat="1">
      <c r="B197" s="32"/>
      <c r="C197" s="167"/>
      <c r="D197" s="32"/>
      <c r="E197" s="24"/>
      <c r="F197" s="24"/>
      <c r="G197" s="24"/>
      <c r="H197" s="24"/>
      <c r="I197" s="24"/>
      <c r="J197" s="24"/>
      <c r="K197" s="24"/>
      <c r="M197" s="24"/>
      <c r="Q197" s="24"/>
      <c r="S197" s="24"/>
      <c r="T197" s="24"/>
      <c r="V197" s="24"/>
      <c r="Z197" s="24"/>
      <c r="AA197" s="24"/>
      <c r="AB197" s="24"/>
      <c r="AC197" s="24"/>
    </row>
    <row r="198" spans="2:29" s="22" customFormat="1">
      <c r="B198" s="32"/>
      <c r="C198" s="167"/>
      <c r="D198" s="32"/>
      <c r="E198" s="24"/>
      <c r="F198" s="24"/>
      <c r="G198" s="24"/>
      <c r="H198" s="24"/>
      <c r="I198" s="24"/>
      <c r="J198" s="24"/>
      <c r="K198" s="24"/>
      <c r="M198" s="24"/>
      <c r="Q198" s="24"/>
      <c r="S198" s="24"/>
      <c r="T198" s="24"/>
      <c r="V198" s="24"/>
      <c r="Z198" s="24"/>
      <c r="AA198" s="24"/>
      <c r="AB198" s="24"/>
      <c r="AC198" s="24"/>
    </row>
    <row r="199" spans="2:29" s="22" customFormat="1">
      <c r="B199" s="32"/>
      <c r="C199" s="167"/>
      <c r="D199" s="32"/>
      <c r="E199" s="24"/>
      <c r="F199" s="24"/>
      <c r="G199" s="24"/>
      <c r="H199" s="24"/>
      <c r="I199" s="24"/>
      <c r="J199" s="24"/>
      <c r="K199" s="24"/>
      <c r="M199" s="24"/>
      <c r="Q199" s="24"/>
      <c r="S199" s="24"/>
      <c r="T199" s="24"/>
      <c r="V199" s="24"/>
      <c r="Z199" s="24"/>
      <c r="AA199" s="24"/>
      <c r="AB199" s="24"/>
      <c r="AC199" s="24"/>
    </row>
    <row r="200" spans="2:29" s="22" customFormat="1">
      <c r="B200" s="32"/>
      <c r="C200" s="167"/>
      <c r="D200" s="32"/>
      <c r="E200" s="24"/>
      <c r="F200" s="24"/>
      <c r="G200" s="24"/>
      <c r="H200" s="24"/>
      <c r="I200" s="24"/>
      <c r="J200" s="24"/>
      <c r="K200" s="24"/>
      <c r="M200" s="24"/>
      <c r="Q200" s="24"/>
      <c r="S200" s="24"/>
      <c r="T200" s="24"/>
      <c r="V200" s="24"/>
      <c r="Z200" s="24"/>
      <c r="AA200" s="24"/>
      <c r="AB200" s="24"/>
      <c r="AC200" s="24"/>
    </row>
    <row r="201" spans="2:29" s="22" customFormat="1">
      <c r="B201" s="32"/>
      <c r="C201" s="167"/>
      <c r="D201" s="32"/>
      <c r="E201" s="24"/>
      <c r="F201" s="24"/>
      <c r="G201" s="24"/>
      <c r="H201" s="24"/>
      <c r="I201" s="24"/>
      <c r="J201" s="24"/>
      <c r="K201" s="24"/>
      <c r="M201" s="24"/>
      <c r="Q201" s="24"/>
      <c r="S201" s="24"/>
      <c r="T201" s="24"/>
      <c r="V201" s="24"/>
      <c r="Z201" s="24"/>
      <c r="AA201" s="24"/>
      <c r="AB201" s="24"/>
      <c r="AC201" s="24"/>
    </row>
    <row r="202" spans="2:29" s="22" customFormat="1">
      <c r="B202" s="32"/>
      <c r="C202" s="167"/>
      <c r="D202" s="32"/>
      <c r="E202" s="24"/>
      <c r="F202" s="24"/>
      <c r="G202" s="24"/>
      <c r="H202" s="24"/>
      <c r="I202" s="24"/>
      <c r="J202" s="24"/>
      <c r="K202" s="24"/>
      <c r="M202" s="24"/>
      <c r="Q202" s="24"/>
      <c r="S202" s="24"/>
      <c r="T202" s="24"/>
      <c r="V202" s="24"/>
      <c r="Z202" s="24"/>
      <c r="AA202" s="24"/>
      <c r="AB202" s="24"/>
      <c r="AC202" s="24"/>
    </row>
    <row r="203" spans="2:29" s="22" customFormat="1">
      <c r="B203" s="32"/>
      <c r="C203" s="167"/>
      <c r="D203" s="32"/>
      <c r="E203" s="24"/>
      <c r="F203" s="24"/>
      <c r="G203" s="24"/>
      <c r="H203" s="24"/>
      <c r="I203" s="24"/>
      <c r="J203" s="24"/>
      <c r="K203" s="24"/>
      <c r="M203" s="24"/>
      <c r="Q203" s="24"/>
      <c r="S203" s="24"/>
      <c r="T203" s="24"/>
      <c r="V203" s="24"/>
      <c r="Z203" s="24"/>
      <c r="AA203" s="24"/>
      <c r="AB203" s="24"/>
      <c r="AC203" s="24"/>
    </row>
    <row r="204" spans="2:29" s="22" customFormat="1">
      <c r="B204" s="32"/>
      <c r="C204" s="167"/>
      <c r="D204" s="32"/>
      <c r="E204" s="24"/>
      <c r="F204" s="24"/>
      <c r="G204" s="24"/>
      <c r="H204" s="24"/>
      <c r="I204" s="24"/>
      <c r="J204" s="24"/>
      <c r="K204" s="24"/>
      <c r="M204" s="24"/>
      <c r="Q204" s="24"/>
      <c r="S204" s="24"/>
      <c r="T204" s="24"/>
      <c r="V204" s="24"/>
      <c r="Z204" s="24"/>
      <c r="AA204" s="24"/>
      <c r="AB204" s="24"/>
      <c r="AC204" s="24"/>
    </row>
    <row r="205" spans="2:29" s="22" customFormat="1">
      <c r="B205" s="32"/>
      <c r="C205" s="167"/>
      <c r="D205" s="32"/>
      <c r="E205" s="24"/>
      <c r="F205" s="24"/>
      <c r="G205" s="24"/>
      <c r="H205" s="24"/>
      <c r="I205" s="24"/>
      <c r="J205" s="24"/>
      <c r="K205" s="24"/>
      <c r="M205" s="24"/>
      <c r="Q205" s="24"/>
      <c r="S205" s="24"/>
      <c r="T205" s="24"/>
      <c r="V205" s="24"/>
      <c r="Z205" s="24"/>
      <c r="AA205" s="24"/>
      <c r="AB205" s="24"/>
      <c r="AC205" s="24"/>
    </row>
    <row r="206" spans="2:29" s="22" customFormat="1">
      <c r="B206" s="32"/>
      <c r="C206" s="167"/>
      <c r="D206" s="32"/>
      <c r="E206" s="24"/>
      <c r="F206" s="24"/>
      <c r="G206" s="24"/>
      <c r="H206" s="24"/>
      <c r="I206" s="24"/>
      <c r="J206" s="24"/>
      <c r="K206" s="24"/>
      <c r="M206" s="24"/>
      <c r="Q206" s="24"/>
      <c r="S206" s="24"/>
      <c r="T206" s="24"/>
      <c r="V206" s="24"/>
      <c r="Z206" s="24"/>
      <c r="AA206" s="24"/>
      <c r="AB206" s="24"/>
      <c r="AC206" s="24"/>
    </row>
    <row r="207" spans="2:29" s="22" customFormat="1">
      <c r="B207" s="32"/>
      <c r="C207" s="167"/>
      <c r="D207" s="32"/>
      <c r="E207" s="24"/>
      <c r="F207" s="24"/>
      <c r="G207" s="24"/>
      <c r="H207" s="24"/>
      <c r="I207" s="24"/>
      <c r="J207" s="24"/>
      <c r="K207" s="24"/>
      <c r="M207" s="24"/>
      <c r="Q207" s="24"/>
      <c r="S207" s="24"/>
      <c r="T207" s="24"/>
      <c r="V207" s="24"/>
      <c r="Z207" s="24"/>
      <c r="AA207" s="24"/>
      <c r="AB207" s="24"/>
      <c r="AC207" s="24"/>
    </row>
    <row r="208" spans="2:29" s="22" customFormat="1">
      <c r="B208" s="32"/>
      <c r="C208" s="167"/>
      <c r="D208" s="32"/>
      <c r="E208" s="24"/>
      <c r="F208" s="24"/>
      <c r="G208" s="24"/>
      <c r="H208" s="24"/>
      <c r="I208" s="24"/>
      <c r="J208" s="24"/>
      <c r="K208" s="24"/>
      <c r="M208" s="24"/>
      <c r="Q208" s="24"/>
      <c r="S208" s="24"/>
      <c r="T208" s="24"/>
      <c r="V208" s="24"/>
      <c r="Z208" s="24"/>
      <c r="AA208" s="24"/>
      <c r="AB208" s="24"/>
      <c r="AC208" s="24"/>
    </row>
    <row r="209" spans="2:29" s="22" customFormat="1">
      <c r="B209" s="32"/>
      <c r="C209" s="167"/>
      <c r="D209" s="32"/>
      <c r="E209" s="24"/>
      <c r="F209" s="24"/>
      <c r="G209" s="24"/>
      <c r="H209" s="24"/>
      <c r="I209" s="24"/>
      <c r="J209" s="24"/>
      <c r="K209" s="24"/>
      <c r="M209" s="24"/>
      <c r="Q209" s="24"/>
      <c r="S209" s="24"/>
      <c r="T209" s="24"/>
      <c r="V209" s="24"/>
      <c r="Z209" s="24"/>
      <c r="AA209" s="24"/>
      <c r="AB209" s="24"/>
      <c r="AC209" s="24"/>
    </row>
    <row r="210" spans="2:29" s="22" customFormat="1">
      <c r="B210" s="32"/>
      <c r="C210" s="167"/>
      <c r="D210" s="32"/>
      <c r="E210" s="24"/>
      <c r="F210" s="24"/>
      <c r="G210" s="24"/>
      <c r="H210" s="24"/>
      <c r="I210" s="24"/>
      <c r="J210" s="24"/>
      <c r="K210" s="24"/>
      <c r="M210" s="24"/>
      <c r="Q210" s="24"/>
      <c r="S210" s="24"/>
      <c r="T210" s="24"/>
      <c r="V210" s="24"/>
      <c r="Z210" s="24"/>
      <c r="AA210" s="24"/>
      <c r="AB210" s="24"/>
      <c r="AC210" s="24"/>
    </row>
    <row r="211" spans="2:29" s="22" customFormat="1">
      <c r="B211" s="32"/>
      <c r="C211" s="167"/>
      <c r="D211" s="32"/>
      <c r="E211" s="24"/>
      <c r="F211" s="24"/>
      <c r="G211" s="24"/>
      <c r="H211" s="24"/>
      <c r="I211" s="24"/>
      <c r="J211" s="24"/>
      <c r="K211" s="24"/>
      <c r="M211" s="24"/>
      <c r="Q211" s="24"/>
      <c r="S211" s="24"/>
      <c r="T211" s="24"/>
      <c r="V211" s="24"/>
      <c r="Z211" s="24"/>
      <c r="AA211" s="24"/>
      <c r="AB211" s="24"/>
      <c r="AC211" s="24"/>
    </row>
    <row r="212" spans="2:29" s="22" customFormat="1">
      <c r="B212" s="32"/>
      <c r="C212" s="167"/>
      <c r="D212" s="32"/>
      <c r="E212" s="24"/>
      <c r="F212" s="24"/>
      <c r="G212" s="24"/>
      <c r="H212" s="24"/>
      <c r="I212" s="24"/>
      <c r="J212" s="24"/>
      <c r="K212" s="24"/>
      <c r="M212" s="24"/>
      <c r="Q212" s="24"/>
      <c r="S212" s="24"/>
      <c r="T212" s="24"/>
      <c r="V212" s="24"/>
      <c r="Z212" s="24"/>
      <c r="AA212" s="24"/>
      <c r="AB212" s="24"/>
      <c r="AC212" s="24"/>
    </row>
    <row r="213" spans="2:29" s="22" customFormat="1">
      <c r="B213" s="32"/>
      <c r="C213" s="167"/>
      <c r="D213" s="32"/>
      <c r="E213" s="24"/>
      <c r="F213" s="24"/>
      <c r="G213" s="24"/>
      <c r="H213" s="24"/>
      <c r="I213" s="24"/>
      <c r="J213" s="24"/>
      <c r="K213" s="24"/>
      <c r="M213" s="24"/>
      <c r="Q213" s="24"/>
      <c r="S213" s="24"/>
      <c r="T213" s="24"/>
      <c r="V213" s="24"/>
      <c r="Z213" s="24"/>
      <c r="AA213" s="24"/>
      <c r="AB213" s="24"/>
      <c r="AC213" s="24"/>
    </row>
    <row r="214" spans="2:29" s="22" customFormat="1">
      <c r="B214" s="32"/>
      <c r="C214" s="167"/>
      <c r="D214" s="32"/>
      <c r="E214" s="24"/>
      <c r="F214" s="24"/>
      <c r="G214" s="24"/>
      <c r="H214" s="24"/>
      <c r="I214" s="24"/>
      <c r="J214" s="24"/>
      <c r="K214" s="24"/>
      <c r="M214" s="24"/>
      <c r="Q214" s="24"/>
      <c r="S214" s="24"/>
      <c r="T214" s="24"/>
      <c r="V214" s="24"/>
      <c r="Z214" s="24"/>
      <c r="AA214" s="24"/>
      <c r="AB214" s="24"/>
      <c r="AC214" s="24"/>
    </row>
    <row r="215" spans="2:29" s="22" customFormat="1">
      <c r="B215" s="32"/>
      <c r="C215" s="167"/>
      <c r="D215" s="32"/>
      <c r="E215" s="24"/>
      <c r="F215" s="24"/>
      <c r="G215" s="24"/>
      <c r="H215" s="24"/>
      <c r="I215" s="24"/>
      <c r="J215" s="24"/>
      <c r="K215" s="24"/>
      <c r="M215" s="24"/>
      <c r="Q215" s="24"/>
      <c r="S215" s="24"/>
      <c r="T215" s="24"/>
      <c r="V215" s="24"/>
      <c r="Z215" s="24"/>
      <c r="AA215" s="24"/>
      <c r="AB215" s="24"/>
      <c r="AC215" s="24"/>
    </row>
    <row r="216" spans="2:29" s="22" customFormat="1">
      <c r="B216" s="32"/>
      <c r="C216" s="167"/>
      <c r="D216" s="32"/>
      <c r="E216" s="24"/>
      <c r="F216" s="24"/>
      <c r="G216" s="24"/>
      <c r="H216" s="24"/>
      <c r="I216" s="24"/>
      <c r="J216" s="24"/>
      <c r="K216" s="24"/>
      <c r="M216" s="24"/>
      <c r="Q216" s="24"/>
      <c r="S216" s="24"/>
      <c r="T216" s="24"/>
      <c r="V216" s="24"/>
      <c r="Z216" s="24"/>
      <c r="AA216" s="24"/>
      <c r="AB216" s="24"/>
      <c r="AC216" s="24"/>
    </row>
    <row r="217" spans="2:29" s="22" customFormat="1">
      <c r="B217" s="32"/>
      <c r="C217" s="167"/>
      <c r="D217" s="32"/>
      <c r="E217" s="24"/>
      <c r="F217" s="24"/>
      <c r="G217" s="24"/>
      <c r="H217" s="24"/>
      <c r="I217" s="24"/>
      <c r="J217" s="24"/>
      <c r="K217" s="24"/>
      <c r="M217" s="24"/>
      <c r="Q217" s="24"/>
      <c r="S217" s="24"/>
      <c r="T217" s="24"/>
      <c r="V217" s="24"/>
      <c r="Z217" s="24"/>
      <c r="AA217" s="24"/>
      <c r="AB217" s="24"/>
      <c r="AC217" s="24"/>
    </row>
    <row r="218" spans="2:29" s="22" customFormat="1">
      <c r="B218" s="32"/>
      <c r="C218" s="167"/>
      <c r="D218" s="32"/>
      <c r="E218" s="24"/>
      <c r="F218" s="24"/>
      <c r="G218" s="24"/>
      <c r="H218" s="24"/>
      <c r="I218" s="24"/>
      <c r="J218" s="24"/>
      <c r="K218" s="24"/>
      <c r="M218" s="24"/>
      <c r="Q218" s="24"/>
      <c r="S218" s="24"/>
      <c r="T218" s="24"/>
      <c r="V218" s="24"/>
      <c r="Z218" s="24"/>
      <c r="AA218" s="24"/>
      <c r="AB218" s="24"/>
      <c r="AC218" s="24"/>
    </row>
    <row r="219" spans="2:29" s="22" customFormat="1">
      <c r="B219" s="32"/>
      <c r="C219" s="167"/>
      <c r="D219" s="32"/>
      <c r="E219" s="24"/>
      <c r="F219" s="24"/>
      <c r="G219" s="24"/>
      <c r="H219" s="24"/>
      <c r="I219" s="24"/>
      <c r="J219" s="24"/>
      <c r="K219" s="24"/>
      <c r="M219" s="24"/>
      <c r="Q219" s="24"/>
      <c r="S219" s="24"/>
      <c r="T219" s="24"/>
      <c r="V219" s="24"/>
      <c r="Z219" s="24"/>
      <c r="AA219" s="24"/>
      <c r="AB219" s="24"/>
      <c r="AC219" s="24"/>
    </row>
    <row r="220" spans="2:29" s="22" customFormat="1">
      <c r="B220" s="32"/>
      <c r="C220" s="167"/>
      <c r="D220" s="32"/>
      <c r="E220" s="24"/>
      <c r="F220" s="24"/>
      <c r="G220" s="24"/>
      <c r="H220" s="24"/>
      <c r="I220" s="24"/>
      <c r="J220" s="24"/>
      <c r="K220" s="24"/>
      <c r="M220" s="24"/>
      <c r="Q220" s="24"/>
      <c r="S220" s="24"/>
      <c r="T220" s="24"/>
      <c r="V220" s="24"/>
      <c r="Z220" s="24"/>
      <c r="AA220" s="24"/>
      <c r="AB220" s="24"/>
      <c r="AC220" s="24"/>
    </row>
    <row r="221" spans="2:29" s="22" customFormat="1">
      <c r="B221" s="32"/>
      <c r="C221" s="167"/>
      <c r="D221" s="32"/>
      <c r="E221" s="24"/>
      <c r="F221" s="24"/>
      <c r="G221" s="24"/>
      <c r="H221" s="24"/>
      <c r="I221" s="24"/>
      <c r="J221" s="24"/>
      <c r="K221" s="24"/>
      <c r="M221" s="24"/>
      <c r="Q221" s="24"/>
      <c r="S221" s="24"/>
      <c r="T221" s="24"/>
      <c r="V221" s="24"/>
      <c r="Z221" s="24"/>
      <c r="AA221" s="24"/>
      <c r="AB221" s="24"/>
      <c r="AC221" s="24"/>
    </row>
    <row r="222" spans="2:29" s="22" customFormat="1">
      <c r="B222" s="32"/>
      <c r="C222" s="167"/>
      <c r="D222" s="32"/>
      <c r="E222" s="24"/>
      <c r="F222" s="24"/>
      <c r="G222" s="24"/>
      <c r="H222" s="24"/>
      <c r="I222" s="24"/>
      <c r="J222" s="24"/>
      <c r="K222" s="24"/>
      <c r="M222" s="24"/>
      <c r="Q222" s="24"/>
      <c r="S222" s="24"/>
      <c r="T222" s="24"/>
      <c r="V222" s="24"/>
      <c r="Z222" s="24"/>
      <c r="AA222" s="24"/>
      <c r="AB222" s="24"/>
      <c r="AC222" s="24"/>
    </row>
    <row r="223" spans="2:29" s="22" customFormat="1">
      <c r="B223" s="32"/>
      <c r="C223" s="167"/>
      <c r="D223" s="32"/>
      <c r="E223" s="24"/>
      <c r="F223" s="24"/>
      <c r="G223" s="24"/>
      <c r="H223" s="24"/>
      <c r="I223" s="24"/>
      <c r="J223" s="24"/>
      <c r="K223" s="24"/>
      <c r="M223" s="24"/>
      <c r="Q223" s="24"/>
      <c r="S223" s="24"/>
      <c r="T223" s="24"/>
      <c r="V223" s="24"/>
      <c r="Z223" s="24"/>
      <c r="AA223" s="24"/>
      <c r="AB223" s="24"/>
      <c r="AC223" s="24"/>
    </row>
    <row r="224" spans="2:29" s="22" customFormat="1">
      <c r="B224" s="32"/>
      <c r="C224" s="167"/>
      <c r="D224" s="32"/>
      <c r="E224" s="24"/>
      <c r="F224" s="24"/>
      <c r="G224" s="24"/>
      <c r="H224" s="24"/>
      <c r="I224" s="24"/>
      <c r="J224" s="24"/>
      <c r="K224" s="24"/>
      <c r="M224" s="24"/>
      <c r="Q224" s="24"/>
      <c r="S224" s="24"/>
      <c r="T224" s="24"/>
      <c r="V224" s="24"/>
      <c r="Z224" s="24"/>
      <c r="AA224" s="24"/>
      <c r="AB224" s="24"/>
      <c r="AC224" s="24"/>
    </row>
    <row r="225" spans="2:29" s="22" customFormat="1">
      <c r="B225" s="32"/>
      <c r="C225" s="167"/>
      <c r="D225" s="32"/>
      <c r="E225" s="24"/>
      <c r="F225" s="24"/>
      <c r="G225" s="24"/>
      <c r="H225" s="24"/>
      <c r="I225" s="24"/>
      <c r="J225" s="24"/>
      <c r="K225" s="24"/>
      <c r="M225" s="24"/>
      <c r="Q225" s="24"/>
      <c r="S225" s="24"/>
      <c r="T225" s="24"/>
      <c r="V225" s="24"/>
      <c r="Z225" s="24"/>
      <c r="AA225" s="24"/>
      <c r="AB225" s="24"/>
      <c r="AC225" s="24"/>
    </row>
    <row r="226" spans="2:29" s="22" customFormat="1">
      <c r="B226" s="32"/>
      <c r="C226" s="167"/>
      <c r="D226" s="32"/>
      <c r="E226" s="24"/>
      <c r="F226" s="24"/>
      <c r="G226" s="24"/>
      <c r="H226" s="24"/>
      <c r="I226" s="24"/>
      <c r="J226" s="24"/>
      <c r="K226" s="24"/>
      <c r="M226" s="24"/>
      <c r="Q226" s="24"/>
      <c r="S226" s="24"/>
      <c r="T226" s="24"/>
      <c r="V226" s="24"/>
      <c r="Z226" s="24"/>
      <c r="AA226" s="24"/>
      <c r="AB226" s="24"/>
      <c r="AC226" s="24"/>
    </row>
    <row r="227" spans="2:29" s="22" customFormat="1">
      <c r="B227" s="32"/>
      <c r="C227" s="167"/>
      <c r="D227" s="32"/>
      <c r="E227" s="24"/>
      <c r="F227" s="24"/>
      <c r="G227" s="24"/>
      <c r="H227" s="24"/>
      <c r="I227" s="24"/>
      <c r="J227" s="24"/>
      <c r="K227" s="24"/>
      <c r="M227" s="24"/>
      <c r="Q227" s="24"/>
      <c r="S227" s="24"/>
      <c r="T227" s="24"/>
      <c r="V227" s="24"/>
      <c r="Z227" s="24"/>
      <c r="AA227" s="24"/>
      <c r="AB227" s="24"/>
      <c r="AC227" s="24"/>
    </row>
    <row r="228" spans="2:29" s="22" customFormat="1">
      <c r="B228" s="32"/>
      <c r="C228" s="167"/>
      <c r="D228" s="32"/>
      <c r="E228" s="24"/>
      <c r="F228" s="24"/>
      <c r="G228" s="24"/>
      <c r="H228" s="24"/>
      <c r="I228" s="24"/>
      <c r="J228" s="24"/>
      <c r="K228" s="24"/>
      <c r="M228" s="24"/>
      <c r="Q228" s="24"/>
      <c r="S228" s="24"/>
      <c r="T228" s="24"/>
      <c r="V228" s="24"/>
      <c r="Z228" s="24"/>
      <c r="AA228" s="24"/>
      <c r="AB228" s="24"/>
      <c r="AC228" s="24"/>
    </row>
    <row r="229" spans="2:29" s="22" customFormat="1">
      <c r="B229" s="32"/>
      <c r="C229" s="167"/>
      <c r="D229" s="32"/>
      <c r="E229" s="24"/>
      <c r="F229" s="24"/>
      <c r="G229" s="24"/>
      <c r="H229" s="24"/>
      <c r="I229" s="24"/>
      <c r="J229" s="24"/>
      <c r="K229" s="24"/>
      <c r="M229" s="24"/>
      <c r="Q229" s="24"/>
      <c r="S229" s="24"/>
      <c r="T229" s="24"/>
      <c r="V229" s="24"/>
      <c r="Z229" s="24"/>
      <c r="AA229" s="24"/>
      <c r="AB229" s="24"/>
      <c r="AC229" s="24"/>
    </row>
    <row r="230" spans="2:29" s="22" customFormat="1">
      <c r="B230" s="32"/>
      <c r="C230" s="167"/>
      <c r="D230" s="32"/>
      <c r="E230" s="24"/>
      <c r="F230" s="24"/>
      <c r="G230" s="24"/>
      <c r="H230" s="24"/>
      <c r="I230" s="24"/>
      <c r="J230" s="24"/>
      <c r="K230" s="24"/>
      <c r="M230" s="24"/>
      <c r="Q230" s="24"/>
      <c r="S230" s="24"/>
      <c r="T230" s="24"/>
      <c r="V230" s="24"/>
      <c r="Z230" s="24"/>
      <c r="AA230" s="24"/>
      <c r="AB230" s="24"/>
      <c r="AC230" s="24"/>
    </row>
    <row r="231" spans="2:29" s="22" customFormat="1">
      <c r="B231" s="32"/>
      <c r="C231" s="167"/>
      <c r="D231" s="32"/>
      <c r="E231" s="24"/>
      <c r="F231" s="24"/>
      <c r="G231" s="24"/>
      <c r="H231" s="24"/>
      <c r="I231" s="24"/>
      <c r="J231" s="24"/>
      <c r="K231" s="24"/>
      <c r="M231" s="24"/>
      <c r="Q231" s="24"/>
      <c r="S231" s="24"/>
      <c r="T231" s="24"/>
      <c r="V231" s="24"/>
      <c r="Z231" s="24"/>
      <c r="AA231" s="24"/>
      <c r="AB231" s="24"/>
      <c r="AC231" s="24"/>
    </row>
    <row r="232" spans="2:29" s="22" customFormat="1">
      <c r="B232" s="32"/>
      <c r="C232" s="167"/>
      <c r="D232" s="32"/>
      <c r="E232" s="24"/>
      <c r="F232" s="24"/>
      <c r="G232" s="24"/>
      <c r="H232" s="24"/>
      <c r="I232" s="24"/>
      <c r="J232" s="24"/>
      <c r="K232" s="24"/>
      <c r="M232" s="24"/>
      <c r="Q232" s="24"/>
      <c r="S232" s="24"/>
      <c r="T232" s="24"/>
      <c r="V232" s="24"/>
      <c r="Z232" s="24"/>
      <c r="AA232" s="24"/>
      <c r="AB232" s="24"/>
      <c r="AC232" s="24"/>
    </row>
    <row r="233" spans="2:29" s="22" customFormat="1">
      <c r="B233" s="32"/>
      <c r="C233" s="167"/>
      <c r="D233" s="32"/>
      <c r="E233" s="24"/>
      <c r="F233" s="24"/>
      <c r="G233" s="24"/>
      <c r="H233" s="24"/>
      <c r="I233" s="24"/>
      <c r="J233" s="24"/>
      <c r="K233" s="24"/>
      <c r="M233" s="24"/>
      <c r="Q233" s="24"/>
      <c r="S233" s="24"/>
      <c r="T233" s="24"/>
      <c r="V233" s="24"/>
      <c r="Z233" s="24"/>
      <c r="AA233" s="24"/>
      <c r="AB233" s="24"/>
      <c r="AC233" s="24"/>
    </row>
    <row r="234" spans="2:29" s="22" customFormat="1">
      <c r="B234" s="32"/>
      <c r="C234" s="167"/>
      <c r="D234" s="32"/>
      <c r="E234" s="24"/>
      <c r="F234" s="24"/>
      <c r="G234" s="24"/>
      <c r="H234" s="24"/>
      <c r="I234" s="24"/>
      <c r="J234" s="24"/>
      <c r="K234" s="24"/>
      <c r="M234" s="24"/>
      <c r="Q234" s="24"/>
      <c r="S234" s="24"/>
      <c r="T234" s="24"/>
      <c r="V234" s="24"/>
      <c r="Z234" s="24"/>
      <c r="AA234" s="24"/>
      <c r="AB234" s="24"/>
      <c r="AC234" s="24"/>
    </row>
    <row r="235" spans="2:29" s="22" customFormat="1">
      <c r="B235" s="32"/>
      <c r="C235" s="167"/>
      <c r="D235" s="32"/>
      <c r="E235" s="24"/>
      <c r="F235" s="24"/>
      <c r="G235" s="24"/>
      <c r="H235" s="24"/>
      <c r="I235" s="24"/>
      <c r="J235" s="24"/>
      <c r="K235" s="24"/>
      <c r="M235" s="24"/>
      <c r="Q235" s="24"/>
      <c r="S235" s="24"/>
      <c r="T235" s="24"/>
      <c r="V235" s="24"/>
      <c r="Z235" s="24"/>
      <c r="AA235" s="24"/>
      <c r="AB235" s="24"/>
      <c r="AC235" s="24"/>
    </row>
    <row r="236" spans="2:29" s="22" customFormat="1">
      <c r="B236" s="32"/>
      <c r="C236" s="167"/>
      <c r="D236" s="32"/>
      <c r="E236" s="24"/>
      <c r="F236" s="24"/>
      <c r="G236" s="24"/>
      <c r="H236" s="24"/>
      <c r="I236" s="24"/>
      <c r="J236" s="24"/>
      <c r="K236" s="24"/>
      <c r="M236" s="24"/>
      <c r="Q236" s="24"/>
      <c r="S236" s="24"/>
      <c r="T236" s="24"/>
      <c r="V236" s="24"/>
      <c r="Z236" s="24"/>
      <c r="AA236" s="24"/>
      <c r="AB236" s="24"/>
      <c r="AC236" s="24"/>
    </row>
    <row r="237" spans="2:29" s="22" customFormat="1">
      <c r="B237" s="32"/>
      <c r="C237" s="167"/>
      <c r="D237" s="32"/>
      <c r="E237" s="24"/>
      <c r="F237" s="24"/>
      <c r="G237" s="24"/>
      <c r="H237" s="24"/>
      <c r="I237" s="24"/>
      <c r="J237" s="24"/>
      <c r="K237" s="24"/>
      <c r="M237" s="24"/>
      <c r="Q237" s="24"/>
      <c r="S237" s="24"/>
      <c r="T237" s="24"/>
      <c r="V237" s="24"/>
      <c r="Z237" s="24"/>
      <c r="AA237" s="24"/>
      <c r="AB237" s="24"/>
      <c r="AC237" s="24"/>
    </row>
    <row r="238" spans="2:29" s="22" customFormat="1">
      <c r="B238" s="32"/>
      <c r="C238" s="167"/>
      <c r="D238" s="32"/>
      <c r="E238" s="24"/>
      <c r="F238" s="24"/>
      <c r="G238" s="24"/>
      <c r="H238" s="24"/>
      <c r="I238" s="24"/>
      <c r="J238" s="24"/>
      <c r="K238" s="24"/>
      <c r="M238" s="24"/>
      <c r="Q238" s="24"/>
      <c r="S238" s="24"/>
      <c r="T238" s="24"/>
      <c r="V238" s="24"/>
      <c r="Z238" s="24"/>
      <c r="AA238" s="24"/>
      <c r="AB238" s="24"/>
      <c r="AC238" s="24"/>
    </row>
    <row r="239" spans="2:29" s="22" customFormat="1">
      <c r="B239" s="32"/>
      <c r="C239" s="167"/>
      <c r="D239" s="32"/>
      <c r="E239" s="24"/>
      <c r="F239" s="24"/>
      <c r="G239" s="24"/>
      <c r="H239" s="24"/>
      <c r="I239" s="24"/>
      <c r="J239" s="24"/>
      <c r="K239" s="24"/>
      <c r="M239" s="24"/>
      <c r="Q239" s="24"/>
      <c r="S239" s="24"/>
      <c r="T239" s="24"/>
      <c r="V239" s="24"/>
      <c r="Z239" s="24"/>
      <c r="AA239" s="24"/>
      <c r="AB239" s="24"/>
      <c r="AC239" s="24"/>
    </row>
    <row r="240" spans="2:29" s="22" customFormat="1">
      <c r="B240" s="32"/>
      <c r="C240" s="167"/>
      <c r="D240" s="32"/>
      <c r="E240" s="24"/>
      <c r="F240" s="24"/>
      <c r="G240" s="24"/>
      <c r="H240" s="24"/>
      <c r="I240" s="24"/>
      <c r="J240" s="24"/>
      <c r="K240" s="24"/>
      <c r="M240" s="24"/>
      <c r="Q240" s="24"/>
      <c r="S240" s="24"/>
      <c r="T240" s="24"/>
      <c r="V240" s="24"/>
      <c r="Z240" s="24"/>
      <c r="AA240" s="24"/>
      <c r="AB240" s="24"/>
      <c r="AC240" s="24"/>
    </row>
    <row r="241" spans="2:29" s="22" customFormat="1">
      <c r="B241" s="32"/>
      <c r="C241" s="167"/>
      <c r="D241" s="32"/>
      <c r="E241" s="24"/>
      <c r="F241" s="24"/>
      <c r="G241" s="24"/>
      <c r="H241" s="24"/>
      <c r="I241" s="24"/>
      <c r="J241" s="24"/>
      <c r="K241" s="24"/>
      <c r="M241" s="24"/>
      <c r="Q241" s="24"/>
      <c r="S241" s="24"/>
      <c r="T241" s="24"/>
      <c r="V241" s="24"/>
      <c r="Z241" s="24"/>
      <c r="AA241" s="24"/>
      <c r="AB241" s="24"/>
      <c r="AC241" s="24"/>
    </row>
    <row r="242" spans="2:29" s="22" customFormat="1">
      <c r="B242" s="32"/>
      <c r="C242" s="167"/>
      <c r="D242" s="32"/>
      <c r="E242" s="24"/>
      <c r="F242" s="24"/>
      <c r="G242" s="24"/>
      <c r="H242" s="24"/>
      <c r="I242" s="24"/>
      <c r="J242" s="24"/>
      <c r="K242" s="24"/>
      <c r="M242" s="24"/>
      <c r="Q242" s="24"/>
      <c r="S242" s="24"/>
      <c r="T242" s="24"/>
      <c r="V242" s="24"/>
      <c r="Z242" s="24"/>
      <c r="AA242" s="24"/>
      <c r="AB242" s="24"/>
      <c r="AC242" s="24"/>
    </row>
    <row r="243" spans="2:29" s="22" customFormat="1">
      <c r="B243" s="32"/>
      <c r="C243" s="167"/>
      <c r="D243" s="32"/>
      <c r="E243" s="24"/>
      <c r="F243" s="24"/>
      <c r="G243" s="24"/>
      <c r="H243" s="24"/>
      <c r="I243" s="24"/>
      <c r="J243" s="24"/>
      <c r="K243" s="24"/>
      <c r="M243" s="24"/>
      <c r="Q243" s="24"/>
      <c r="S243" s="24"/>
      <c r="T243" s="24"/>
      <c r="V243" s="24"/>
      <c r="Z243" s="24"/>
      <c r="AA243" s="24"/>
      <c r="AB243" s="24"/>
      <c r="AC243" s="24"/>
    </row>
    <row r="244" spans="2:29" s="22" customFormat="1">
      <c r="B244" s="32"/>
      <c r="C244" s="167"/>
      <c r="D244" s="32"/>
      <c r="E244" s="24"/>
      <c r="F244" s="24"/>
      <c r="G244" s="24"/>
      <c r="H244" s="24"/>
      <c r="I244" s="24"/>
      <c r="J244" s="24"/>
      <c r="K244" s="24"/>
      <c r="M244" s="24"/>
      <c r="Q244" s="24"/>
      <c r="S244" s="24"/>
      <c r="T244" s="24"/>
      <c r="V244" s="24"/>
      <c r="Z244" s="24"/>
      <c r="AA244" s="24"/>
      <c r="AB244" s="24"/>
      <c r="AC244" s="24"/>
    </row>
    <row r="245" spans="2:29" s="22" customFormat="1">
      <c r="B245" s="32"/>
      <c r="C245" s="167"/>
      <c r="D245" s="32"/>
      <c r="E245" s="24"/>
      <c r="F245" s="24"/>
      <c r="G245" s="24"/>
      <c r="H245" s="24"/>
      <c r="I245" s="24"/>
      <c r="J245" s="24"/>
      <c r="K245" s="24"/>
      <c r="M245" s="24"/>
      <c r="Q245" s="24"/>
      <c r="S245" s="24"/>
      <c r="T245" s="24"/>
      <c r="V245" s="24"/>
      <c r="Z245" s="24"/>
      <c r="AA245" s="24"/>
      <c r="AB245" s="24"/>
      <c r="AC245" s="24"/>
    </row>
    <row r="246" spans="2:29" s="22" customFormat="1">
      <c r="B246" s="32"/>
      <c r="C246" s="167"/>
      <c r="D246" s="32"/>
      <c r="E246" s="24"/>
      <c r="F246" s="24"/>
      <c r="G246" s="24"/>
      <c r="H246" s="24"/>
      <c r="I246" s="24"/>
      <c r="J246" s="24"/>
      <c r="K246" s="24"/>
      <c r="M246" s="24"/>
      <c r="Q246" s="24"/>
      <c r="S246" s="24"/>
      <c r="T246" s="24"/>
      <c r="V246" s="24"/>
      <c r="Z246" s="24"/>
      <c r="AA246" s="24"/>
      <c r="AB246" s="24"/>
      <c r="AC246" s="24"/>
    </row>
    <row r="247" spans="2:29" s="22" customFormat="1">
      <c r="B247" s="32"/>
      <c r="C247" s="167"/>
      <c r="D247" s="32"/>
      <c r="E247" s="24"/>
      <c r="F247" s="24"/>
      <c r="G247" s="24"/>
      <c r="H247" s="24"/>
      <c r="I247" s="24"/>
      <c r="J247" s="24"/>
      <c r="K247" s="24"/>
      <c r="M247" s="24"/>
      <c r="Q247" s="24"/>
      <c r="S247" s="24"/>
      <c r="T247" s="24"/>
      <c r="V247" s="24"/>
      <c r="Z247" s="24"/>
      <c r="AA247" s="24"/>
      <c r="AB247" s="24"/>
      <c r="AC247" s="24"/>
    </row>
    <row r="248" spans="2:29" s="22" customFormat="1">
      <c r="B248" s="32"/>
      <c r="C248" s="167"/>
      <c r="D248" s="32"/>
      <c r="E248" s="24"/>
      <c r="F248" s="24"/>
      <c r="G248" s="24"/>
      <c r="H248" s="24"/>
      <c r="I248" s="24"/>
      <c r="J248" s="24"/>
      <c r="K248" s="24"/>
      <c r="M248" s="24"/>
      <c r="Q248" s="24"/>
      <c r="S248" s="24"/>
      <c r="T248" s="24"/>
      <c r="V248" s="24"/>
      <c r="Z248" s="24"/>
      <c r="AA248" s="24"/>
      <c r="AB248" s="24"/>
      <c r="AC248" s="24"/>
    </row>
    <row r="249" spans="2:29" s="22" customFormat="1">
      <c r="B249" s="32"/>
      <c r="C249" s="167"/>
      <c r="D249" s="32"/>
      <c r="E249" s="24"/>
      <c r="F249" s="24"/>
      <c r="G249" s="24"/>
      <c r="H249" s="24"/>
      <c r="I249" s="24"/>
      <c r="J249" s="24"/>
      <c r="K249" s="24"/>
      <c r="M249" s="24"/>
      <c r="Q249" s="24"/>
      <c r="S249" s="24"/>
      <c r="T249" s="24"/>
      <c r="V249" s="24"/>
      <c r="Z249" s="24"/>
      <c r="AA249" s="24"/>
      <c r="AB249" s="24"/>
      <c r="AC249" s="24"/>
    </row>
    <row r="250" spans="2:29" s="22" customFormat="1">
      <c r="B250" s="32"/>
      <c r="C250" s="167"/>
      <c r="D250" s="32"/>
      <c r="E250" s="24"/>
      <c r="F250" s="24"/>
      <c r="G250" s="24"/>
      <c r="H250" s="24"/>
      <c r="I250" s="24"/>
      <c r="J250" s="24"/>
      <c r="K250" s="24"/>
      <c r="M250" s="24"/>
      <c r="Q250" s="24"/>
      <c r="S250" s="24"/>
      <c r="T250" s="24"/>
      <c r="V250" s="24"/>
      <c r="Z250" s="24"/>
      <c r="AA250" s="24"/>
      <c r="AB250" s="24"/>
      <c r="AC250" s="24"/>
    </row>
    <row r="251" spans="2:29" s="22" customFormat="1">
      <c r="B251" s="32"/>
      <c r="C251" s="167"/>
      <c r="D251" s="32"/>
      <c r="E251" s="24"/>
      <c r="F251" s="24"/>
      <c r="G251" s="24"/>
      <c r="H251" s="24"/>
      <c r="I251" s="24"/>
      <c r="J251" s="24"/>
      <c r="K251" s="24"/>
      <c r="M251" s="24"/>
      <c r="Q251" s="24"/>
      <c r="S251" s="24"/>
      <c r="T251" s="24"/>
      <c r="V251" s="24"/>
      <c r="Z251" s="24"/>
      <c r="AA251" s="24"/>
      <c r="AB251" s="24"/>
      <c r="AC251" s="24"/>
    </row>
    <row r="252" spans="2:29" s="22" customFormat="1">
      <c r="B252" s="32"/>
      <c r="C252" s="167"/>
      <c r="D252" s="32"/>
      <c r="E252" s="24"/>
      <c r="F252" s="24"/>
      <c r="G252" s="24"/>
      <c r="H252" s="24"/>
      <c r="I252" s="24"/>
      <c r="J252" s="24"/>
      <c r="K252" s="24"/>
      <c r="M252" s="24"/>
      <c r="Q252" s="24"/>
      <c r="S252" s="24"/>
      <c r="T252" s="24"/>
      <c r="V252" s="24"/>
      <c r="Z252" s="24"/>
      <c r="AA252" s="24"/>
      <c r="AB252" s="24"/>
      <c r="AC252" s="24"/>
    </row>
    <row r="253" spans="2:29" s="22" customFormat="1">
      <c r="B253" s="32"/>
      <c r="C253" s="167"/>
      <c r="D253" s="32"/>
      <c r="E253" s="24"/>
      <c r="F253" s="24"/>
      <c r="G253" s="24"/>
      <c r="H253" s="24"/>
      <c r="I253" s="24"/>
      <c r="J253" s="24"/>
      <c r="K253" s="24"/>
      <c r="M253" s="24"/>
      <c r="Q253" s="24"/>
      <c r="S253" s="24"/>
      <c r="T253" s="24"/>
      <c r="V253" s="24"/>
      <c r="Z253" s="24"/>
      <c r="AA253" s="24"/>
      <c r="AB253" s="24"/>
      <c r="AC253" s="24"/>
    </row>
    <row r="254" spans="2:29" s="22" customFormat="1">
      <c r="B254" s="32"/>
      <c r="C254" s="167"/>
      <c r="D254" s="32"/>
      <c r="E254" s="24"/>
      <c r="F254" s="24"/>
      <c r="G254" s="24"/>
      <c r="H254" s="24"/>
      <c r="I254" s="24"/>
      <c r="J254" s="24"/>
      <c r="K254" s="24"/>
      <c r="M254" s="24"/>
      <c r="Q254" s="24"/>
      <c r="S254" s="24"/>
      <c r="T254" s="24"/>
      <c r="V254" s="24"/>
      <c r="Z254" s="24"/>
      <c r="AA254" s="24"/>
      <c r="AB254" s="24"/>
      <c r="AC254" s="24"/>
    </row>
    <row r="255" spans="2:29" s="22" customFormat="1">
      <c r="B255" s="32"/>
      <c r="C255" s="167"/>
      <c r="D255" s="32"/>
      <c r="E255" s="24"/>
      <c r="F255" s="24"/>
      <c r="G255" s="24"/>
      <c r="H255" s="24"/>
      <c r="I255" s="24"/>
      <c r="J255" s="24"/>
      <c r="K255" s="24"/>
      <c r="M255" s="24"/>
      <c r="Q255" s="24"/>
      <c r="S255" s="24"/>
      <c r="T255" s="24"/>
      <c r="V255" s="24"/>
      <c r="Z255" s="24"/>
      <c r="AA255" s="24"/>
      <c r="AB255" s="24"/>
      <c r="AC255" s="24"/>
    </row>
    <row r="256" spans="2:29" s="22" customFormat="1">
      <c r="B256" s="32"/>
      <c r="C256" s="167"/>
      <c r="D256" s="32"/>
      <c r="E256" s="24"/>
      <c r="F256" s="24"/>
      <c r="G256" s="24"/>
      <c r="H256" s="24"/>
      <c r="I256" s="24"/>
      <c r="J256" s="24"/>
      <c r="K256" s="24"/>
      <c r="M256" s="24"/>
      <c r="Q256" s="24"/>
      <c r="S256" s="24"/>
      <c r="T256" s="24"/>
      <c r="V256" s="24"/>
      <c r="Z256" s="24"/>
      <c r="AA256" s="24"/>
      <c r="AB256" s="24"/>
      <c r="AC256" s="24"/>
    </row>
    <row r="257" spans="2:29" s="22" customFormat="1">
      <c r="B257" s="32"/>
      <c r="C257" s="167"/>
      <c r="D257" s="32"/>
      <c r="E257" s="24"/>
      <c r="F257" s="24"/>
      <c r="G257" s="24"/>
      <c r="H257" s="24"/>
      <c r="I257" s="24"/>
      <c r="J257" s="24"/>
      <c r="K257" s="24"/>
      <c r="M257" s="24"/>
      <c r="Q257" s="24"/>
      <c r="S257" s="24"/>
      <c r="T257" s="24"/>
      <c r="V257" s="24"/>
      <c r="Z257" s="24"/>
      <c r="AA257" s="24"/>
      <c r="AB257" s="24"/>
      <c r="AC257" s="24"/>
    </row>
    <row r="258" spans="2:29" s="22" customFormat="1">
      <c r="B258" s="32"/>
      <c r="C258" s="167"/>
      <c r="D258" s="32"/>
      <c r="E258" s="24"/>
      <c r="F258" s="24"/>
      <c r="G258" s="24"/>
      <c r="H258" s="24"/>
      <c r="I258" s="24"/>
      <c r="J258" s="24"/>
      <c r="K258" s="24"/>
      <c r="M258" s="24"/>
      <c r="Q258" s="24"/>
      <c r="S258" s="24"/>
      <c r="T258" s="24"/>
      <c r="V258" s="24"/>
      <c r="Z258" s="24"/>
      <c r="AA258" s="24"/>
      <c r="AB258" s="24"/>
      <c r="AC258" s="24"/>
    </row>
    <row r="259" spans="2:29" s="22" customFormat="1">
      <c r="B259" s="32"/>
      <c r="C259" s="167"/>
      <c r="D259" s="32"/>
      <c r="E259" s="24"/>
      <c r="F259" s="24"/>
      <c r="G259" s="24"/>
      <c r="H259" s="24"/>
      <c r="I259" s="24"/>
      <c r="J259" s="24"/>
      <c r="K259" s="24"/>
      <c r="M259" s="24"/>
      <c r="Q259" s="24"/>
      <c r="S259" s="24"/>
      <c r="T259" s="24"/>
      <c r="V259" s="24"/>
      <c r="Z259" s="24"/>
      <c r="AA259" s="24"/>
      <c r="AB259" s="24"/>
      <c r="AC259" s="24"/>
    </row>
    <row r="260" spans="2:29" s="22" customFormat="1">
      <c r="B260" s="32"/>
      <c r="C260" s="167"/>
      <c r="D260" s="32"/>
      <c r="E260" s="24"/>
      <c r="F260" s="24"/>
      <c r="G260" s="24"/>
      <c r="H260" s="24"/>
      <c r="I260" s="24"/>
      <c r="J260" s="24"/>
      <c r="K260" s="24"/>
      <c r="M260" s="24"/>
      <c r="Q260" s="24"/>
      <c r="S260" s="24"/>
      <c r="T260" s="24"/>
      <c r="V260" s="24"/>
      <c r="Z260" s="24"/>
      <c r="AA260" s="24"/>
      <c r="AB260" s="24"/>
      <c r="AC260" s="24"/>
    </row>
    <row r="261" spans="2:29" s="22" customFormat="1">
      <c r="B261" s="32"/>
      <c r="C261" s="167"/>
      <c r="D261" s="32"/>
      <c r="E261" s="24"/>
      <c r="F261" s="24"/>
      <c r="G261" s="24"/>
      <c r="H261" s="24"/>
      <c r="I261" s="24"/>
      <c r="J261" s="24"/>
      <c r="K261" s="24"/>
      <c r="M261" s="24"/>
      <c r="Q261" s="24"/>
      <c r="S261" s="24"/>
      <c r="T261" s="24"/>
      <c r="V261" s="24"/>
      <c r="Z261" s="24"/>
      <c r="AA261" s="24"/>
      <c r="AB261" s="24"/>
      <c r="AC261" s="24"/>
    </row>
    <row r="262" spans="2:29" s="22" customFormat="1">
      <c r="B262" s="32"/>
      <c r="C262" s="167"/>
      <c r="D262" s="32"/>
      <c r="E262" s="24"/>
      <c r="F262" s="24"/>
      <c r="G262" s="24"/>
      <c r="H262" s="24"/>
      <c r="I262" s="24"/>
      <c r="J262" s="24"/>
      <c r="K262" s="24"/>
      <c r="M262" s="24"/>
      <c r="Q262" s="24"/>
      <c r="S262" s="24"/>
      <c r="T262" s="24"/>
      <c r="V262" s="24"/>
      <c r="Z262" s="24"/>
      <c r="AA262" s="24"/>
      <c r="AB262" s="24"/>
      <c r="AC262" s="24"/>
    </row>
    <row r="263" spans="2:29" s="22" customFormat="1">
      <c r="B263" s="32"/>
      <c r="C263" s="167"/>
      <c r="D263" s="32"/>
      <c r="E263" s="24"/>
      <c r="F263" s="24"/>
      <c r="G263" s="24"/>
      <c r="H263" s="24"/>
      <c r="I263" s="24"/>
      <c r="J263" s="24"/>
      <c r="K263" s="24"/>
      <c r="M263" s="24"/>
      <c r="Q263" s="24"/>
      <c r="S263" s="24"/>
      <c r="T263" s="24"/>
      <c r="V263" s="24"/>
      <c r="Z263" s="24"/>
      <c r="AA263" s="24"/>
      <c r="AB263" s="24"/>
      <c r="AC263" s="24"/>
    </row>
    <row r="264" spans="2:29" s="22" customFormat="1">
      <c r="B264" s="32"/>
      <c r="C264" s="167"/>
      <c r="D264" s="32"/>
      <c r="E264" s="24"/>
      <c r="F264" s="24"/>
      <c r="G264" s="24"/>
      <c r="H264" s="24"/>
      <c r="I264" s="24"/>
      <c r="J264" s="24"/>
      <c r="K264" s="24"/>
      <c r="M264" s="24"/>
      <c r="Q264" s="24"/>
      <c r="S264" s="24"/>
      <c r="T264" s="24"/>
      <c r="V264" s="24"/>
      <c r="Z264" s="24"/>
      <c r="AA264" s="24"/>
      <c r="AB264" s="24"/>
      <c r="AC264" s="24"/>
    </row>
    <row r="265" spans="2:29" s="22" customFormat="1">
      <c r="B265" s="32"/>
      <c r="C265" s="167"/>
      <c r="D265" s="32"/>
      <c r="E265" s="24"/>
      <c r="F265" s="24"/>
      <c r="G265" s="24"/>
      <c r="H265" s="24"/>
      <c r="I265" s="24"/>
      <c r="J265" s="24"/>
      <c r="K265" s="24"/>
      <c r="M265" s="24"/>
      <c r="Q265" s="24"/>
      <c r="S265" s="24"/>
      <c r="T265" s="24"/>
      <c r="V265" s="24"/>
      <c r="Z265" s="24"/>
      <c r="AA265" s="24"/>
      <c r="AB265" s="24"/>
      <c r="AC265" s="24"/>
    </row>
    <row r="266" spans="2:29" s="22" customFormat="1">
      <c r="B266" s="32"/>
      <c r="C266" s="167"/>
      <c r="D266" s="32"/>
      <c r="E266" s="24"/>
      <c r="F266" s="24"/>
      <c r="G266" s="24"/>
      <c r="H266" s="24"/>
      <c r="I266" s="24"/>
      <c r="J266" s="24"/>
      <c r="K266" s="24"/>
      <c r="M266" s="24"/>
      <c r="Q266" s="24"/>
      <c r="S266" s="24"/>
      <c r="T266" s="24"/>
      <c r="V266" s="24"/>
      <c r="Z266" s="24"/>
      <c r="AA266" s="24"/>
      <c r="AB266" s="24"/>
      <c r="AC266" s="24"/>
    </row>
    <row r="267" spans="2:29" s="22" customFormat="1">
      <c r="B267" s="32"/>
      <c r="C267" s="167"/>
      <c r="D267" s="32"/>
      <c r="E267" s="24"/>
      <c r="F267" s="24"/>
      <c r="G267" s="24"/>
      <c r="H267" s="24"/>
      <c r="I267" s="24"/>
      <c r="J267" s="24"/>
      <c r="K267" s="24"/>
      <c r="M267" s="24"/>
      <c r="Q267" s="24"/>
      <c r="S267" s="24"/>
      <c r="T267" s="24"/>
      <c r="V267" s="24"/>
      <c r="Z267" s="24"/>
      <c r="AA267" s="24"/>
      <c r="AB267" s="24"/>
      <c r="AC267" s="24"/>
    </row>
    <row r="268" spans="2:29" s="22" customFormat="1">
      <c r="B268" s="32"/>
      <c r="C268" s="167"/>
      <c r="D268" s="32"/>
      <c r="E268" s="24"/>
      <c r="F268" s="24"/>
      <c r="G268" s="24"/>
      <c r="H268" s="24"/>
      <c r="I268" s="24"/>
      <c r="J268" s="24"/>
      <c r="K268" s="24"/>
      <c r="M268" s="24"/>
      <c r="Q268" s="24"/>
      <c r="S268" s="24"/>
      <c r="T268" s="24"/>
      <c r="V268" s="24"/>
      <c r="Z268" s="24"/>
      <c r="AA268" s="24"/>
      <c r="AB268" s="24"/>
      <c r="AC268" s="24"/>
    </row>
    <row r="269" spans="2:29" s="22" customFormat="1">
      <c r="B269" s="32"/>
      <c r="C269" s="167"/>
      <c r="D269" s="32"/>
      <c r="E269" s="24"/>
      <c r="F269" s="24"/>
      <c r="G269" s="24"/>
      <c r="H269" s="24"/>
      <c r="I269" s="24"/>
      <c r="J269" s="24"/>
      <c r="K269" s="24"/>
      <c r="M269" s="24"/>
      <c r="Q269" s="24"/>
      <c r="S269" s="24"/>
      <c r="T269" s="24"/>
      <c r="V269" s="24"/>
      <c r="Z269" s="24"/>
      <c r="AA269" s="24"/>
      <c r="AB269" s="24"/>
      <c r="AC269" s="24"/>
    </row>
    <row r="270" spans="2:29" s="22" customFormat="1">
      <c r="B270" s="32"/>
      <c r="C270" s="167"/>
      <c r="D270" s="32"/>
      <c r="E270" s="24"/>
      <c r="F270" s="24"/>
      <c r="G270" s="24"/>
      <c r="H270" s="24"/>
      <c r="I270" s="24"/>
      <c r="J270" s="24"/>
      <c r="K270" s="24"/>
      <c r="M270" s="24"/>
      <c r="Q270" s="24"/>
      <c r="S270" s="24"/>
      <c r="T270" s="24"/>
      <c r="V270" s="24"/>
      <c r="Z270" s="24"/>
      <c r="AA270" s="24"/>
      <c r="AB270" s="24"/>
      <c r="AC270" s="24"/>
    </row>
    <row r="271" spans="2:29" s="22" customFormat="1">
      <c r="B271" s="32"/>
      <c r="C271" s="167"/>
      <c r="D271" s="32"/>
      <c r="E271" s="24"/>
      <c r="F271" s="24"/>
      <c r="G271" s="24"/>
      <c r="H271" s="24"/>
      <c r="I271" s="24"/>
      <c r="J271" s="24"/>
      <c r="K271" s="24"/>
      <c r="M271" s="24"/>
      <c r="Q271" s="24"/>
      <c r="S271" s="24"/>
      <c r="T271" s="24"/>
      <c r="V271" s="24"/>
      <c r="Z271" s="24"/>
      <c r="AA271" s="24"/>
      <c r="AB271" s="24"/>
      <c r="AC271" s="24"/>
    </row>
    <row r="272" spans="2:29" s="22" customFormat="1">
      <c r="B272" s="32"/>
      <c r="C272" s="167"/>
      <c r="D272" s="32"/>
      <c r="E272" s="24"/>
      <c r="F272" s="24"/>
      <c r="G272" s="24"/>
      <c r="H272" s="24"/>
      <c r="I272" s="24"/>
      <c r="J272" s="24"/>
      <c r="K272" s="24"/>
      <c r="M272" s="24"/>
      <c r="Q272" s="24"/>
      <c r="S272" s="24"/>
      <c r="T272" s="24"/>
      <c r="V272" s="24"/>
      <c r="Z272" s="24"/>
      <c r="AA272" s="24"/>
      <c r="AB272" s="24"/>
      <c r="AC272" s="24"/>
    </row>
    <row r="273" spans="2:29" s="22" customFormat="1">
      <c r="B273" s="32"/>
      <c r="C273" s="167"/>
      <c r="D273" s="32"/>
      <c r="E273" s="24"/>
      <c r="F273" s="24"/>
      <c r="G273" s="24"/>
      <c r="H273" s="24"/>
      <c r="I273" s="24"/>
      <c r="J273" s="24"/>
      <c r="K273" s="24"/>
      <c r="M273" s="24"/>
      <c r="Q273" s="24"/>
      <c r="S273" s="24"/>
      <c r="T273" s="24"/>
      <c r="V273" s="24"/>
      <c r="Z273" s="24"/>
      <c r="AA273" s="24"/>
      <c r="AB273" s="24"/>
      <c r="AC273" s="24"/>
    </row>
    <row r="274" spans="2:29" s="22" customFormat="1">
      <c r="B274" s="32"/>
      <c r="C274" s="167"/>
      <c r="D274" s="32"/>
      <c r="E274" s="24"/>
      <c r="F274" s="24"/>
      <c r="G274" s="24"/>
      <c r="H274" s="24"/>
      <c r="I274" s="24"/>
      <c r="J274" s="24"/>
      <c r="K274" s="24"/>
      <c r="M274" s="24"/>
      <c r="Q274" s="24"/>
      <c r="S274" s="24"/>
      <c r="T274" s="24"/>
      <c r="V274" s="24"/>
      <c r="Z274" s="24"/>
      <c r="AA274" s="24"/>
      <c r="AB274" s="24"/>
      <c r="AC274" s="24"/>
    </row>
    <row r="275" spans="2:29" s="22" customFormat="1">
      <c r="B275" s="32"/>
      <c r="C275" s="167"/>
      <c r="D275" s="32"/>
      <c r="E275" s="24"/>
      <c r="F275" s="24"/>
      <c r="G275" s="24"/>
      <c r="H275" s="24"/>
      <c r="I275" s="24"/>
      <c r="J275" s="24"/>
      <c r="K275" s="24"/>
      <c r="M275" s="24"/>
      <c r="Q275" s="24"/>
      <c r="S275" s="24"/>
      <c r="T275" s="24"/>
      <c r="V275" s="24"/>
      <c r="Z275" s="24"/>
      <c r="AA275" s="24"/>
      <c r="AB275" s="24"/>
      <c r="AC275" s="24"/>
    </row>
    <row r="276" spans="2:29" s="22" customFormat="1">
      <c r="B276" s="32"/>
      <c r="C276" s="167"/>
      <c r="D276" s="32"/>
      <c r="E276" s="24"/>
      <c r="F276" s="24"/>
      <c r="G276" s="24"/>
      <c r="H276" s="24"/>
      <c r="I276" s="24"/>
      <c r="J276" s="24"/>
      <c r="K276" s="24"/>
      <c r="M276" s="24"/>
      <c r="Q276" s="24"/>
      <c r="S276" s="24"/>
      <c r="T276" s="24"/>
      <c r="V276" s="24"/>
      <c r="Z276" s="24"/>
      <c r="AA276" s="24"/>
      <c r="AB276" s="24"/>
      <c r="AC276" s="24"/>
    </row>
    <row r="277" spans="2:29" s="22" customFormat="1">
      <c r="B277" s="32"/>
      <c r="C277" s="167"/>
      <c r="D277" s="32"/>
      <c r="E277" s="24"/>
      <c r="F277" s="24"/>
      <c r="G277" s="24"/>
      <c r="H277" s="24"/>
      <c r="I277" s="24"/>
      <c r="J277" s="24"/>
      <c r="K277" s="24"/>
      <c r="M277" s="24"/>
      <c r="Q277" s="24"/>
      <c r="S277" s="24"/>
      <c r="T277" s="24"/>
      <c r="V277" s="24"/>
      <c r="Z277" s="24"/>
      <c r="AA277" s="24"/>
      <c r="AB277" s="24"/>
      <c r="AC277" s="24"/>
    </row>
    <row r="278" spans="2:29" s="22" customFormat="1">
      <c r="B278" s="32"/>
      <c r="C278" s="167"/>
      <c r="D278" s="32"/>
      <c r="E278" s="24"/>
      <c r="F278" s="24"/>
      <c r="G278" s="24"/>
      <c r="H278" s="24"/>
      <c r="I278" s="24"/>
      <c r="J278" s="24"/>
      <c r="K278" s="24"/>
      <c r="M278" s="24"/>
      <c r="Q278" s="24"/>
      <c r="S278" s="24"/>
      <c r="T278" s="24"/>
      <c r="V278" s="24"/>
      <c r="Z278" s="24"/>
      <c r="AA278" s="24"/>
      <c r="AB278" s="24"/>
      <c r="AC278" s="24"/>
    </row>
    <row r="279" spans="2:29" s="22" customFormat="1">
      <c r="B279" s="32"/>
      <c r="C279" s="167"/>
      <c r="D279" s="32"/>
      <c r="E279" s="24"/>
      <c r="F279" s="24"/>
      <c r="G279" s="24"/>
      <c r="H279" s="24"/>
      <c r="I279" s="24"/>
      <c r="J279" s="24"/>
      <c r="K279" s="24"/>
      <c r="M279" s="24"/>
      <c r="Q279" s="24"/>
      <c r="S279" s="24"/>
      <c r="T279" s="24"/>
      <c r="V279" s="24"/>
      <c r="Z279" s="24"/>
      <c r="AA279" s="24"/>
      <c r="AB279" s="24"/>
      <c r="AC279" s="24"/>
    </row>
    <row r="280" spans="2:29" s="22" customFormat="1">
      <c r="B280" s="32"/>
      <c r="C280" s="167"/>
      <c r="D280" s="32"/>
      <c r="E280" s="24"/>
      <c r="F280" s="24"/>
      <c r="G280" s="24"/>
      <c r="H280" s="24"/>
      <c r="I280" s="24"/>
      <c r="J280" s="24"/>
      <c r="K280" s="24"/>
      <c r="M280" s="24"/>
      <c r="Q280" s="24"/>
      <c r="S280" s="24"/>
      <c r="T280" s="24"/>
      <c r="V280" s="24"/>
      <c r="Z280" s="24"/>
      <c r="AA280" s="24"/>
      <c r="AB280" s="24"/>
      <c r="AC280" s="24"/>
    </row>
    <row r="281" spans="2:29" s="22" customFormat="1">
      <c r="B281" s="32"/>
      <c r="C281" s="167"/>
      <c r="D281" s="32"/>
      <c r="E281" s="24"/>
      <c r="F281" s="24"/>
      <c r="G281" s="24"/>
      <c r="H281" s="24"/>
      <c r="I281" s="24"/>
      <c r="J281" s="24"/>
      <c r="K281" s="24"/>
      <c r="M281" s="24"/>
      <c r="Q281" s="24"/>
      <c r="S281" s="24"/>
      <c r="T281" s="24"/>
      <c r="V281" s="24"/>
      <c r="Z281" s="24"/>
      <c r="AA281" s="24"/>
      <c r="AB281" s="24"/>
      <c r="AC281" s="24"/>
    </row>
    <row r="282" spans="2:29" s="22" customFormat="1">
      <c r="B282" s="32"/>
      <c r="C282" s="167"/>
      <c r="D282" s="32"/>
      <c r="E282" s="24"/>
      <c r="F282" s="24"/>
      <c r="G282" s="24"/>
      <c r="H282" s="24"/>
      <c r="I282" s="24"/>
      <c r="J282" s="24"/>
      <c r="K282" s="24"/>
      <c r="M282" s="24"/>
      <c r="Q282" s="24"/>
      <c r="S282" s="24"/>
      <c r="T282" s="24"/>
      <c r="V282" s="24"/>
      <c r="Z282" s="24"/>
      <c r="AA282" s="24"/>
      <c r="AB282" s="24"/>
      <c r="AC282" s="24"/>
    </row>
    <row r="283" spans="2:29" s="22" customFormat="1">
      <c r="B283" s="32"/>
      <c r="C283" s="167"/>
      <c r="D283" s="32"/>
      <c r="E283" s="24"/>
      <c r="F283" s="24"/>
      <c r="G283" s="24"/>
      <c r="H283" s="24"/>
      <c r="I283" s="24"/>
      <c r="J283" s="24"/>
      <c r="K283" s="24"/>
      <c r="M283" s="24"/>
      <c r="Q283" s="24"/>
      <c r="S283" s="24"/>
      <c r="T283" s="24"/>
      <c r="V283" s="24"/>
      <c r="Z283" s="24"/>
      <c r="AA283" s="24"/>
      <c r="AB283" s="24"/>
      <c r="AC283" s="24"/>
    </row>
    <row r="284" spans="2:29" s="22" customFormat="1">
      <c r="B284" s="32"/>
      <c r="C284" s="167"/>
      <c r="D284" s="32"/>
      <c r="E284" s="24"/>
      <c r="F284" s="24"/>
      <c r="G284" s="24"/>
      <c r="H284" s="24"/>
      <c r="I284" s="24"/>
      <c r="J284" s="24"/>
      <c r="K284" s="24"/>
      <c r="M284" s="24"/>
      <c r="Q284" s="24"/>
      <c r="S284" s="24"/>
      <c r="T284" s="24"/>
      <c r="V284" s="24"/>
      <c r="Z284" s="24"/>
      <c r="AA284" s="24"/>
      <c r="AB284" s="24"/>
      <c r="AC284" s="24"/>
    </row>
    <row r="285" spans="2:29" s="22" customFormat="1">
      <c r="B285" s="32"/>
      <c r="C285" s="167"/>
      <c r="D285" s="32"/>
      <c r="E285" s="24"/>
      <c r="F285" s="24"/>
      <c r="G285" s="24"/>
      <c r="H285" s="24"/>
      <c r="I285" s="24"/>
      <c r="J285" s="24"/>
      <c r="K285" s="24"/>
      <c r="M285" s="24"/>
      <c r="Q285" s="24"/>
      <c r="S285" s="24"/>
      <c r="T285" s="24"/>
      <c r="V285" s="24"/>
      <c r="Z285" s="24"/>
      <c r="AA285" s="24"/>
      <c r="AB285" s="24"/>
      <c r="AC285" s="24"/>
    </row>
    <row r="286" spans="2:29" s="22" customFormat="1">
      <c r="B286" s="32"/>
      <c r="C286" s="167"/>
      <c r="D286" s="32"/>
      <c r="E286" s="24"/>
      <c r="F286" s="24"/>
      <c r="G286" s="24"/>
      <c r="H286" s="24"/>
      <c r="I286" s="24"/>
      <c r="J286" s="24"/>
      <c r="K286" s="24"/>
      <c r="M286" s="24"/>
      <c r="Q286" s="24"/>
      <c r="S286" s="24"/>
      <c r="T286" s="24"/>
      <c r="V286" s="24"/>
      <c r="Z286" s="24"/>
      <c r="AA286" s="24"/>
      <c r="AB286" s="24"/>
      <c r="AC286" s="24"/>
    </row>
    <row r="287" spans="2:29" s="22" customFormat="1">
      <c r="B287" s="32"/>
      <c r="C287" s="167"/>
      <c r="D287" s="32"/>
      <c r="E287" s="24"/>
      <c r="F287" s="24"/>
      <c r="G287" s="24"/>
      <c r="H287" s="24"/>
      <c r="I287" s="24"/>
      <c r="J287" s="24"/>
      <c r="K287" s="24"/>
      <c r="M287" s="24"/>
      <c r="Q287" s="24"/>
      <c r="S287" s="24"/>
      <c r="T287" s="24"/>
      <c r="V287" s="24"/>
      <c r="Z287" s="24"/>
      <c r="AA287" s="24"/>
      <c r="AB287" s="24"/>
      <c r="AC287" s="24"/>
    </row>
    <row r="288" spans="2:29" s="22" customFormat="1">
      <c r="B288" s="32"/>
      <c r="C288" s="167"/>
      <c r="D288" s="32"/>
      <c r="E288" s="24"/>
      <c r="F288" s="24"/>
      <c r="G288" s="24"/>
      <c r="H288" s="24"/>
      <c r="I288" s="24"/>
      <c r="J288" s="24"/>
      <c r="K288" s="24"/>
      <c r="M288" s="24"/>
      <c r="Q288" s="24"/>
      <c r="S288" s="24"/>
      <c r="T288" s="24"/>
      <c r="V288" s="24"/>
      <c r="Z288" s="24"/>
      <c r="AA288" s="24"/>
      <c r="AB288" s="24"/>
      <c r="AC288" s="24"/>
    </row>
    <row r="289" spans="2:29" s="22" customFormat="1">
      <c r="B289" s="32"/>
      <c r="C289" s="167"/>
      <c r="D289" s="32"/>
      <c r="E289" s="24"/>
      <c r="F289" s="24"/>
      <c r="G289" s="24"/>
      <c r="H289" s="24"/>
      <c r="I289" s="24"/>
      <c r="J289" s="24"/>
      <c r="K289" s="24"/>
      <c r="M289" s="24"/>
      <c r="Q289" s="24"/>
      <c r="S289" s="24"/>
      <c r="T289" s="24"/>
      <c r="V289" s="24"/>
      <c r="Z289" s="24"/>
      <c r="AA289" s="24"/>
      <c r="AB289" s="24"/>
      <c r="AC289" s="24"/>
    </row>
    <row r="290" spans="2:29" s="22" customFormat="1">
      <c r="B290" s="32"/>
      <c r="C290" s="167"/>
      <c r="D290" s="32"/>
      <c r="E290" s="24"/>
      <c r="F290" s="24"/>
      <c r="G290" s="24"/>
      <c r="H290" s="24"/>
      <c r="I290" s="24"/>
      <c r="J290" s="24"/>
      <c r="K290" s="24"/>
      <c r="M290" s="24"/>
      <c r="Q290" s="24"/>
      <c r="S290" s="24"/>
      <c r="T290" s="24"/>
      <c r="V290" s="24"/>
      <c r="Z290" s="24"/>
      <c r="AA290" s="24"/>
      <c r="AB290" s="24"/>
      <c r="AC290" s="24"/>
    </row>
    <row r="291" spans="2:29" s="22" customFormat="1">
      <c r="B291" s="32"/>
      <c r="C291" s="167"/>
      <c r="D291" s="32"/>
      <c r="E291" s="24"/>
      <c r="F291" s="24"/>
      <c r="G291" s="24"/>
      <c r="H291" s="24"/>
      <c r="I291" s="24"/>
      <c r="J291" s="24"/>
      <c r="K291" s="24"/>
      <c r="M291" s="24"/>
      <c r="Q291" s="24"/>
      <c r="S291" s="24"/>
      <c r="T291" s="24"/>
      <c r="V291" s="24"/>
      <c r="Z291" s="24"/>
      <c r="AA291" s="24"/>
      <c r="AB291" s="24"/>
      <c r="AC291" s="24"/>
    </row>
    <row r="292" spans="2:29" s="22" customFormat="1">
      <c r="B292" s="32"/>
      <c r="C292" s="167"/>
      <c r="D292" s="32"/>
      <c r="E292" s="24"/>
      <c r="F292" s="24"/>
      <c r="G292" s="24"/>
      <c r="H292" s="24"/>
      <c r="I292" s="24"/>
      <c r="J292" s="24"/>
      <c r="K292" s="24"/>
      <c r="M292" s="24"/>
      <c r="Q292" s="24"/>
      <c r="S292" s="24"/>
      <c r="T292" s="24"/>
      <c r="V292" s="24"/>
      <c r="Z292" s="24"/>
      <c r="AA292" s="24"/>
      <c r="AB292" s="24"/>
      <c r="AC292" s="24"/>
    </row>
    <row r="293" spans="2:29" s="22" customFormat="1">
      <c r="B293" s="32"/>
      <c r="C293" s="167"/>
      <c r="D293" s="32"/>
      <c r="E293" s="24"/>
      <c r="F293" s="24"/>
      <c r="G293" s="24"/>
      <c r="H293" s="24"/>
      <c r="I293" s="24"/>
      <c r="J293" s="24"/>
      <c r="K293" s="24"/>
      <c r="M293" s="24"/>
      <c r="Q293" s="24"/>
      <c r="S293" s="24"/>
      <c r="T293" s="24"/>
      <c r="V293" s="24"/>
      <c r="Z293" s="24"/>
      <c r="AA293" s="24"/>
      <c r="AB293" s="24"/>
      <c r="AC293" s="24"/>
    </row>
    <row r="294" spans="2:29" s="22" customFormat="1">
      <c r="B294" s="32"/>
      <c r="C294" s="167"/>
      <c r="D294" s="32"/>
      <c r="E294" s="24"/>
      <c r="F294" s="24"/>
      <c r="G294" s="24"/>
      <c r="H294" s="24"/>
      <c r="I294" s="24"/>
      <c r="J294" s="24"/>
      <c r="K294" s="24"/>
      <c r="M294" s="24"/>
      <c r="Q294" s="24"/>
      <c r="S294" s="24"/>
      <c r="T294" s="24"/>
      <c r="V294" s="24"/>
      <c r="Z294" s="24"/>
      <c r="AA294" s="24"/>
      <c r="AB294" s="24"/>
      <c r="AC294" s="24"/>
    </row>
    <row r="295" spans="2:29" s="22" customFormat="1">
      <c r="B295" s="32"/>
      <c r="C295" s="167"/>
      <c r="D295" s="32"/>
      <c r="E295" s="24"/>
      <c r="F295" s="24"/>
      <c r="G295" s="24"/>
      <c r="H295" s="24"/>
      <c r="I295" s="24"/>
      <c r="J295" s="24"/>
      <c r="K295" s="24"/>
      <c r="M295" s="24"/>
      <c r="Q295" s="24"/>
      <c r="S295" s="24"/>
      <c r="T295" s="24"/>
      <c r="V295" s="24"/>
      <c r="Z295" s="24"/>
      <c r="AA295" s="24"/>
      <c r="AB295" s="24"/>
      <c r="AC295" s="24"/>
    </row>
    <row r="296" spans="2:29" s="22" customFormat="1">
      <c r="B296" s="32"/>
      <c r="C296" s="167"/>
      <c r="D296" s="32"/>
      <c r="E296" s="24"/>
      <c r="F296" s="24"/>
      <c r="G296" s="24"/>
      <c r="H296" s="24"/>
      <c r="I296" s="24"/>
      <c r="J296" s="24"/>
      <c r="K296" s="24"/>
      <c r="M296" s="24"/>
      <c r="Q296" s="24"/>
      <c r="S296" s="24"/>
      <c r="T296" s="24"/>
      <c r="V296" s="24"/>
      <c r="Z296" s="24"/>
      <c r="AA296" s="24"/>
      <c r="AB296" s="24"/>
      <c r="AC296" s="24"/>
    </row>
    <row r="297" spans="2:29" s="22" customFormat="1">
      <c r="B297" s="32"/>
      <c r="C297" s="167"/>
      <c r="D297" s="32"/>
      <c r="E297" s="24"/>
      <c r="F297" s="24"/>
      <c r="G297" s="24"/>
      <c r="H297" s="24"/>
      <c r="I297" s="24"/>
      <c r="J297" s="24"/>
      <c r="K297" s="24"/>
      <c r="M297" s="24"/>
      <c r="Q297" s="24"/>
      <c r="S297" s="24"/>
      <c r="T297" s="24"/>
      <c r="V297" s="24"/>
      <c r="Z297" s="24"/>
      <c r="AA297" s="24"/>
      <c r="AB297" s="24"/>
      <c r="AC297" s="24"/>
    </row>
    <row r="298" spans="2:29" s="22" customFormat="1">
      <c r="B298" s="32"/>
      <c r="C298" s="167"/>
      <c r="D298" s="32"/>
      <c r="E298" s="24"/>
      <c r="F298" s="24"/>
      <c r="G298" s="24"/>
      <c r="H298" s="24"/>
      <c r="I298" s="24"/>
      <c r="J298" s="24"/>
      <c r="K298" s="24"/>
      <c r="M298" s="24"/>
      <c r="Q298" s="24"/>
      <c r="S298" s="24"/>
      <c r="T298" s="24"/>
      <c r="V298" s="24"/>
      <c r="Z298" s="24"/>
      <c r="AA298" s="24"/>
      <c r="AB298" s="24"/>
      <c r="AC298" s="24"/>
    </row>
    <row r="299" spans="2:29" s="22" customFormat="1">
      <c r="B299" s="32"/>
      <c r="C299" s="167"/>
      <c r="D299" s="32"/>
      <c r="E299" s="24"/>
      <c r="F299" s="24"/>
      <c r="G299" s="24"/>
      <c r="H299" s="24"/>
      <c r="I299" s="24"/>
      <c r="J299" s="24"/>
      <c r="K299" s="24"/>
      <c r="M299" s="24"/>
      <c r="Q299" s="24"/>
      <c r="S299" s="24"/>
      <c r="T299" s="24"/>
      <c r="V299" s="24"/>
      <c r="Z299" s="24"/>
      <c r="AA299" s="24"/>
      <c r="AB299" s="24"/>
      <c r="AC299" s="24"/>
    </row>
    <row r="300" spans="2:29" s="22" customFormat="1">
      <c r="B300" s="32"/>
      <c r="C300" s="167"/>
      <c r="D300" s="32"/>
      <c r="E300" s="24"/>
      <c r="F300" s="24"/>
      <c r="G300" s="24"/>
      <c r="H300" s="24"/>
      <c r="I300" s="24"/>
      <c r="J300" s="24"/>
      <c r="K300" s="24"/>
      <c r="M300" s="24"/>
      <c r="Q300" s="24"/>
      <c r="S300" s="24"/>
      <c r="T300" s="24"/>
      <c r="V300" s="24"/>
      <c r="Z300" s="24"/>
      <c r="AA300" s="24"/>
      <c r="AB300" s="24"/>
      <c r="AC300" s="24"/>
    </row>
    <row r="301" spans="2:29" s="22" customFormat="1">
      <c r="B301" s="32"/>
      <c r="C301" s="167"/>
      <c r="D301" s="32"/>
      <c r="E301" s="24"/>
      <c r="F301" s="24"/>
      <c r="G301" s="24"/>
      <c r="H301" s="24"/>
      <c r="I301" s="24"/>
      <c r="J301" s="24"/>
      <c r="K301" s="24"/>
      <c r="M301" s="24"/>
      <c r="Q301" s="24"/>
      <c r="S301" s="24"/>
      <c r="T301" s="24"/>
      <c r="V301" s="24"/>
      <c r="Z301" s="24"/>
      <c r="AA301" s="24"/>
      <c r="AB301" s="24"/>
      <c r="AC301" s="24"/>
    </row>
    <row r="302" spans="2:29" s="22" customFormat="1">
      <c r="B302" s="32"/>
      <c r="C302" s="167"/>
      <c r="D302" s="32"/>
      <c r="E302" s="24"/>
      <c r="F302" s="24"/>
      <c r="G302" s="24"/>
      <c r="H302" s="24"/>
      <c r="I302" s="24"/>
      <c r="J302" s="24"/>
      <c r="K302" s="24"/>
      <c r="M302" s="24"/>
      <c r="Q302" s="24"/>
      <c r="S302" s="24"/>
      <c r="T302" s="24"/>
      <c r="V302" s="24"/>
      <c r="Z302" s="24"/>
      <c r="AA302" s="24"/>
      <c r="AB302" s="24"/>
      <c r="AC302" s="24"/>
    </row>
    <row r="303" spans="2:29" s="22" customFormat="1">
      <c r="B303" s="32"/>
      <c r="C303" s="167"/>
      <c r="D303" s="32"/>
      <c r="E303" s="24"/>
      <c r="F303" s="24"/>
      <c r="G303" s="24"/>
      <c r="H303" s="24"/>
      <c r="I303" s="24"/>
      <c r="J303" s="24"/>
      <c r="K303" s="24"/>
      <c r="M303" s="24"/>
      <c r="Q303" s="24"/>
      <c r="S303" s="24"/>
      <c r="T303" s="24"/>
      <c r="V303" s="24"/>
      <c r="Z303" s="24"/>
      <c r="AA303" s="24"/>
      <c r="AB303" s="24"/>
      <c r="AC303" s="24"/>
    </row>
    <row r="304" spans="2:29" s="22" customFormat="1">
      <c r="B304" s="32"/>
      <c r="C304" s="167"/>
      <c r="D304" s="32"/>
      <c r="E304" s="24"/>
      <c r="F304" s="24"/>
      <c r="G304" s="24"/>
      <c r="H304" s="24"/>
      <c r="I304" s="24"/>
      <c r="J304" s="24"/>
      <c r="K304" s="24"/>
      <c r="M304" s="24"/>
      <c r="Q304" s="24"/>
      <c r="S304" s="24"/>
      <c r="T304" s="24"/>
      <c r="V304" s="24"/>
      <c r="Z304" s="24"/>
      <c r="AA304" s="24"/>
      <c r="AB304" s="24"/>
      <c r="AC304" s="24"/>
    </row>
    <row r="305" spans="2:29" s="22" customFormat="1">
      <c r="B305" s="32"/>
      <c r="C305" s="167"/>
      <c r="D305" s="32"/>
      <c r="E305" s="24"/>
      <c r="F305" s="24"/>
      <c r="G305" s="24"/>
      <c r="H305" s="24"/>
      <c r="I305" s="24"/>
      <c r="J305" s="24"/>
      <c r="K305" s="24"/>
      <c r="M305" s="24"/>
      <c r="Q305" s="24"/>
      <c r="S305" s="24"/>
      <c r="T305" s="24"/>
      <c r="V305" s="24"/>
      <c r="Z305" s="24"/>
      <c r="AA305" s="24"/>
      <c r="AB305" s="24"/>
      <c r="AC305" s="24"/>
    </row>
    <row r="306" spans="2:29" s="22" customFormat="1">
      <c r="B306" s="32"/>
      <c r="C306" s="167"/>
      <c r="D306" s="32"/>
      <c r="E306" s="24"/>
      <c r="F306" s="24"/>
      <c r="G306" s="24"/>
      <c r="H306" s="24"/>
      <c r="I306" s="24"/>
      <c r="J306" s="24"/>
      <c r="K306" s="24"/>
      <c r="M306" s="24"/>
      <c r="Q306" s="24"/>
      <c r="S306" s="24"/>
      <c r="T306" s="24"/>
      <c r="V306" s="24"/>
      <c r="Z306" s="24"/>
      <c r="AA306" s="24"/>
      <c r="AB306" s="24"/>
      <c r="AC306" s="24"/>
    </row>
    <row r="307" spans="2:29" s="22" customFormat="1">
      <c r="B307" s="32"/>
      <c r="C307" s="167"/>
      <c r="D307" s="32"/>
      <c r="E307" s="24"/>
      <c r="F307" s="24"/>
      <c r="G307" s="24"/>
      <c r="H307" s="24"/>
      <c r="I307" s="24"/>
      <c r="J307" s="24"/>
      <c r="K307" s="24"/>
      <c r="M307" s="24"/>
      <c r="Q307" s="24"/>
      <c r="S307" s="24"/>
      <c r="T307" s="24"/>
      <c r="V307" s="24"/>
      <c r="Z307" s="24"/>
      <c r="AA307" s="24"/>
      <c r="AB307" s="24"/>
      <c r="AC307" s="24"/>
    </row>
    <row r="308" spans="2:29" s="22" customFormat="1">
      <c r="B308" s="32"/>
      <c r="C308" s="167"/>
      <c r="D308" s="32"/>
      <c r="E308" s="24"/>
      <c r="F308" s="24"/>
      <c r="G308" s="24"/>
      <c r="H308" s="24"/>
      <c r="I308" s="24"/>
      <c r="J308" s="24"/>
      <c r="K308" s="24"/>
      <c r="M308" s="24"/>
      <c r="Q308" s="24"/>
      <c r="S308" s="24"/>
      <c r="T308" s="24"/>
      <c r="V308" s="24"/>
      <c r="Z308" s="24"/>
      <c r="AA308" s="24"/>
      <c r="AB308" s="24"/>
      <c r="AC308" s="24"/>
    </row>
    <row r="309" spans="2:29" s="22" customFormat="1">
      <c r="B309" s="32"/>
      <c r="C309" s="167"/>
      <c r="D309" s="32"/>
      <c r="E309" s="24"/>
      <c r="F309" s="24"/>
      <c r="G309" s="24"/>
      <c r="H309" s="24"/>
      <c r="I309" s="24"/>
      <c r="J309" s="24"/>
      <c r="K309" s="24"/>
      <c r="M309" s="24"/>
      <c r="Q309" s="24"/>
      <c r="S309" s="24"/>
      <c r="T309" s="24"/>
      <c r="V309" s="24"/>
      <c r="Z309" s="24"/>
      <c r="AA309" s="24"/>
      <c r="AB309" s="24"/>
      <c r="AC309" s="24"/>
    </row>
    <row r="310" spans="2:29" s="22" customFormat="1">
      <c r="B310" s="32"/>
      <c r="C310" s="167"/>
      <c r="D310" s="32"/>
      <c r="E310" s="24"/>
      <c r="F310" s="24"/>
      <c r="G310" s="24"/>
      <c r="H310" s="24"/>
      <c r="I310" s="24"/>
      <c r="J310" s="24"/>
      <c r="K310" s="24"/>
      <c r="M310" s="24"/>
      <c r="Q310" s="24"/>
      <c r="S310" s="24"/>
      <c r="T310" s="24"/>
      <c r="V310" s="24"/>
      <c r="Z310" s="24"/>
      <c r="AA310" s="24"/>
      <c r="AB310" s="24"/>
      <c r="AC310" s="24"/>
    </row>
    <row r="311" spans="2:29" s="22" customFormat="1">
      <c r="B311" s="32"/>
      <c r="C311" s="167"/>
      <c r="D311" s="32"/>
      <c r="E311" s="24"/>
      <c r="F311" s="24"/>
      <c r="G311" s="24"/>
      <c r="H311" s="24"/>
      <c r="I311" s="24"/>
      <c r="J311" s="24"/>
      <c r="K311" s="24"/>
      <c r="M311" s="24"/>
      <c r="Q311" s="24"/>
      <c r="S311" s="24"/>
      <c r="T311" s="24"/>
      <c r="V311" s="24"/>
      <c r="Z311" s="24"/>
      <c r="AA311" s="24"/>
      <c r="AB311" s="24"/>
      <c r="AC311" s="24"/>
    </row>
    <row r="312" spans="2:29" s="22" customFormat="1">
      <c r="B312" s="32"/>
      <c r="C312" s="167"/>
      <c r="D312" s="32"/>
      <c r="E312" s="24"/>
      <c r="F312" s="24"/>
      <c r="G312" s="24"/>
      <c r="H312" s="24"/>
      <c r="I312" s="24"/>
      <c r="J312" s="24"/>
      <c r="K312" s="24"/>
      <c r="M312" s="24"/>
      <c r="Q312" s="24"/>
      <c r="S312" s="24"/>
      <c r="T312" s="24"/>
      <c r="V312" s="24"/>
      <c r="Z312" s="24"/>
      <c r="AA312" s="24"/>
      <c r="AB312" s="24"/>
      <c r="AC312" s="24"/>
    </row>
    <row r="313" spans="2:29" s="22" customFormat="1">
      <c r="B313" s="32"/>
      <c r="C313" s="167"/>
      <c r="D313" s="32"/>
      <c r="E313" s="24"/>
      <c r="F313" s="24"/>
      <c r="G313" s="24"/>
      <c r="H313" s="24"/>
      <c r="I313" s="24"/>
      <c r="J313" s="24"/>
      <c r="K313" s="24"/>
      <c r="M313" s="24"/>
      <c r="Q313" s="24"/>
      <c r="S313" s="24"/>
      <c r="T313" s="24"/>
      <c r="V313" s="24"/>
      <c r="Z313" s="24"/>
      <c r="AA313" s="24"/>
      <c r="AB313" s="24"/>
      <c r="AC313" s="24"/>
    </row>
    <row r="314" spans="2:29" s="22" customFormat="1">
      <c r="B314" s="32"/>
      <c r="C314" s="167"/>
      <c r="D314" s="32"/>
      <c r="E314" s="24"/>
      <c r="F314" s="24"/>
      <c r="G314" s="24"/>
      <c r="H314" s="24"/>
      <c r="I314" s="24"/>
      <c r="J314" s="24"/>
      <c r="K314" s="24"/>
      <c r="M314" s="24"/>
      <c r="Q314" s="24"/>
      <c r="S314" s="24"/>
      <c r="T314" s="24"/>
      <c r="V314" s="24"/>
      <c r="Z314" s="24"/>
      <c r="AA314" s="24"/>
      <c r="AB314" s="24"/>
      <c r="AC314" s="24"/>
    </row>
    <row r="315" spans="2:29" s="22" customFormat="1">
      <c r="B315" s="32"/>
      <c r="C315" s="167"/>
      <c r="D315" s="32"/>
      <c r="E315" s="24"/>
      <c r="F315" s="24"/>
      <c r="G315" s="24"/>
      <c r="H315" s="24"/>
      <c r="I315" s="24"/>
      <c r="J315" s="24"/>
      <c r="K315" s="24"/>
      <c r="M315" s="24"/>
      <c r="Q315" s="24"/>
      <c r="S315" s="24"/>
      <c r="T315" s="24"/>
      <c r="V315" s="24"/>
      <c r="Z315" s="24"/>
      <c r="AA315" s="24"/>
      <c r="AB315" s="24"/>
      <c r="AC315" s="24"/>
    </row>
    <row r="316" spans="2:29" s="22" customFormat="1">
      <c r="B316" s="32"/>
      <c r="C316" s="167"/>
      <c r="D316" s="32"/>
      <c r="E316" s="24"/>
      <c r="F316" s="24"/>
      <c r="G316" s="24"/>
      <c r="H316" s="24"/>
      <c r="I316" s="24"/>
      <c r="J316" s="24"/>
      <c r="K316" s="24"/>
      <c r="M316" s="24"/>
      <c r="Q316" s="24"/>
      <c r="S316" s="24"/>
      <c r="T316" s="24"/>
      <c r="V316" s="24"/>
      <c r="Z316" s="24"/>
      <c r="AA316" s="24"/>
      <c r="AB316" s="24"/>
      <c r="AC316" s="24"/>
    </row>
    <row r="317" spans="2:29" s="22" customFormat="1">
      <c r="B317" s="32"/>
      <c r="C317" s="167"/>
      <c r="D317" s="32"/>
      <c r="E317" s="24"/>
      <c r="F317" s="24"/>
      <c r="G317" s="24"/>
      <c r="H317" s="24"/>
      <c r="I317" s="24"/>
      <c r="J317" s="24"/>
      <c r="K317" s="24"/>
      <c r="M317" s="24"/>
      <c r="Q317" s="24"/>
      <c r="S317" s="24"/>
      <c r="T317" s="24"/>
      <c r="V317" s="24"/>
      <c r="Z317" s="24"/>
      <c r="AA317" s="24"/>
      <c r="AB317" s="24"/>
      <c r="AC317" s="24"/>
    </row>
    <row r="318" spans="2:29" s="22" customFormat="1">
      <c r="B318" s="32"/>
      <c r="C318" s="167"/>
      <c r="D318" s="32"/>
      <c r="E318" s="24"/>
      <c r="F318" s="24"/>
      <c r="G318" s="24"/>
      <c r="H318" s="24"/>
      <c r="I318" s="24"/>
      <c r="J318" s="24"/>
      <c r="K318" s="24"/>
      <c r="M318" s="24"/>
      <c r="Q318" s="24"/>
      <c r="S318" s="24"/>
      <c r="T318" s="24"/>
      <c r="V318" s="24"/>
      <c r="Z318" s="24"/>
      <c r="AA318" s="24"/>
      <c r="AB318" s="24"/>
      <c r="AC318" s="24"/>
    </row>
    <row r="319" spans="2:29" s="22" customFormat="1">
      <c r="B319" s="32"/>
      <c r="C319" s="167"/>
      <c r="D319" s="32"/>
      <c r="E319" s="24"/>
      <c r="F319" s="24"/>
      <c r="G319" s="24"/>
      <c r="H319" s="24"/>
      <c r="I319" s="24"/>
      <c r="J319" s="24"/>
      <c r="K319" s="24"/>
      <c r="M319" s="24"/>
      <c r="Q319" s="24"/>
      <c r="S319" s="24"/>
      <c r="T319" s="24"/>
      <c r="V319" s="24"/>
      <c r="Z319" s="24"/>
      <c r="AA319" s="24"/>
      <c r="AB319" s="24"/>
      <c r="AC319" s="24"/>
    </row>
    <row r="320" spans="2:29" s="22" customFormat="1">
      <c r="B320" s="32"/>
      <c r="C320" s="167"/>
      <c r="D320" s="32"/>
      <c r="E320" s="24"/>
      <c r="F320" s="24"/>
      <c r="G320" s="24"/>
      <c r="H320" s="24"/>
      <c r="I320" s="24"/>
      <c r="J320" s="24"/>
      <c r="K320" s="24"/>
      <c r="M320" s="24"/>
      <c r="Q320" s="24"/>
      <c r="S320" s="24"/>
      <c r="T320" s="24"/>
      <c r="V320" s="24"/>
      <c r="Z320" s="24"/>
      <c r="AA320" s="24"/>
      <c r="AB320" s="24"/>
      <c r="AC320" s="24"/>
    </row>
    <row r="321" spans="2:29" s="22" customFormat="1">
      <c r="B321" s="32"/>
      <c r="C321" s="167"/>
      <c r="D321" s="32"/>
      <c r="E321" s="24"/>
      <c r="F321" s="24"/>
      <c r="G321" s="24"/>
      <c r="H321" s="24"/>
      <c r="I321" s="24"/>
      <c r="J321" s="24"/>
      <c r="K321" s="24"/>
      <c r="M321" s="24"/>
      <c r="Q321" s="24"/>
      <c r="S321" s="24"/>
      <c r="T321" s="24"/>
      <c r="V321" s="24"/>
      <c r="Z321" s="24"/>
      <c r="AA321" s="24"/>
      <c r="AB321" s="24"/>
      <c r="AC321" s="24"/>
    </row>
    <row r="322" spans="2:29" s="22" customFormat="1">
      <c r="B322" s="32"/>
      <c r="C322" s="167"/>
      <c r="D322" s="32"/>
      <c r="E322" s="24"/>
      <c r="F322" s="24"/>
      <c r="G322" s="24"/>
      <c r="H322" s="24"/>
      <c r="I322" s="24"/>
      <c r="J322" s="24"/>
      <c r="K322" s="24"/>
      <c r="M322" s="24"/>
      <c r="Q322" s="24"/>
      <c r="S322" s="24"/>
      <c r="T322" s="24"/>
      <c r="V322" s="24"/>
      <c r="Z322" s="24"/>
      <c r="AA322" s="24"/>
      <c r="AB322" s="24"/>
      <c r="AC322" s="24"/>
    </row>
    <row r="323" spans="2:29" s="22" customFormat="1">
      <c r="B323" s="32"/>
      <c r="C323" s="167"/>
      <c r="D323" s="32"/>
      <c r="E323" s="24"/>
      <c r="F323" s="24"/>
      <c r="G323" s="24"/>
      <c r="H323" s="24"/>
      <c r="I323" s="24"/>
      <c r="J323" s="24"/>
      <c r="K323" s="24"/>
      <c r="M323" s="24"/>
      <c r="Q323" s="24"/>
      <c r="S323" s="24"/>
      <c r="T323" s="24"/>
      <c r="V323" s="24"/>
      <c r="Z323" s="24"/>
      <c r="AA323" s="24"/>
      <c r="AB323" s="24"/>
      <c r="AC323" s="24"/>
    </row>
  </sheetData>
  <autoFilter ref="A6:AE6"/>
  <mergeCells count="34">
    <mergeCell ref="AD3:AE3"/>
    <mergeCell ref="AD4:AD5"/>
    <mergeCell ref="AE4:AE5"/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</mergeCells>
  <phoneticPr fontId="5"/>
  <dataValidations count="2">
    <dataValidation type="list" allowBlank="1" showInputMessage="1" showErrorMessage="1" sqref="K55 M55 Q55 S55:T55 V55 Z55:AE55">
      <formula1>"●"</formula1>
    </dataValidation>
    <dataValidation imeMode="halfAlpha" allowBlank="1" showInputMessage="1" showErrorMessage="1" sqref="N7:P66 E7:E66 W7:Y66 L3:L1048576 R3:R1048576 U3:U1048576"/>
  </dataValidations>
  <pageMargins left="0.31496062992125984" right="0" top="0.55118110236220474" bottom="0" header="0" footer="0"/>
  <pageSetup paperSize="9" scale="40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X29" sqref="X29"/>
    </sheetView>
  </sheetViews>
  <sheetFormatPr defaultRowHeight="13.5"/>
  <cols>
    <col min="1" max="1" width="4.125" style="47" customWidth="1"/>
    <col min="2" max="2" width="27" style="50" customWidth="1"/>
    <col min="3" max="6" width="4.875" style="51" customWidth="1"/>
    <col min="7" max="7" width="12.625" style="168" customWidth="1"/>
    <col min="8" max="8" width="31.75" style="50" customWidth="1"/>
    <col min="9" max="9" width="12.625" style="78" customWidth="1"/>
    <col min="10" max="20" width="8.625" style="52" customWidth="1"/>
    <col min="21" max="16384" width="9" style="45"/>
  </cols>
  <sheetData>
    <row r="1" spans="1:32" s="20" customFormat="1" ht="27" customHeight="1">
      <c r="B1" s="30" t="s">
        <v>1002</v>
      </c>
      <c r="C1" s="15"/>
      <c r="D1" s="14"/>
      <c r="E1" s="14"/>
      <c r="F1" s="14"/>
      <c r="G1" s="79"/>
      <c r="H1" s="11"/>
      <c r="I1" s="24"/>
      <c r="J1" s="24"/>
      <c r="K1" s="24"/>
      <c r="L1" s="24"/>
      <c r="M1" s="11"/>
      <c r="N1" s="11"/>
      <c r="O1" s="11"/>
      <c r="P1" s="11"/>
      <c r="Q1" s="11"/>
      <c r="R1" s="11"/>
      <c r="S1" s="11"/>
      <c r="T1" s="24"/>
      <c r="U1" s="45"/>
      <c r="V1" s="45"/>
      <c r="W1" s="45"/>
      <c r="X1" s="11"/>
      <c r="Y1" s="11"/>
      <c r="Z1" s="11"/>
      <c r="AA1" s="11"/>
      <c r="AB1" s="11"/>
      <c r="AC1" s="11"/>
      <c r="AD1" s="11"/>
    </row>
    <row r="2" spans="1:32" s="20" customFormat="1" ht="17.25" customHeight="1">
      <c r="B2" s="108" t="s">
        <v>1376</v>
      </c>
      <c r="C2" s="15"/>
      <c r="D2" s="24"/>
      <c r="E2" s="24"/>
      <c r="F2" s="24"/>
      <c r="G2" s="24"/>
      <c r="H2" s="24"/>
      <c r="I2" s="24"/>
      <c r="J2" s="31"/>
      <c r="K2" s="31"/>
      <c r="L2" s="31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47" customFormat="1" ht="15" customHeight="1">
      <c r="A3" s="199" t="s">
        <v>44</v>
      </c>
      <c r="B3" s="246" t="s">
        <v>45</v>
      </c>
      <c r="C3" s="240" t="s">
        <v>9</v>
      </c>
      <c r="D3" s="241"/>
      <c r="E3" s="241"/>
      <c r="F3" s="242"/>
      <c r="G3" s="246" t="s">
        <v>46</v>
      </c>
      <c r="H3" s="246" t="s">
        <v>11</v>
      </c>
      <c r="I3" s="246" t="s">
        <v>12</v>
      </c>
      <c r="J3" s="239" t="s">
        <v>13</v>
      </c>
      <c r="K3" s="235" t="s">
        <v>36</v>
      </c>
      <c r="L3" s="235" t="s">
        <v>14</v>
      </c>
      <c r="M3" s="243" t="s">
        <v>985</v>
      </c>
      <c r="N3" s="244"/>
      <c r="O3" s="244"/>
      <c r="P3" s="245"/>
      <c r="Q3" s="236" t="s">
        <v>986</v>
      </c>
      <c r="R3" s="237"/>
      <c r="S3" s="237"/>
      <c r="T3" s="238"/>
    </row>
    <row r="4" spans="1:32" s="47" customFormat="1" ht="15" customHeight="1">
      <c r="A4" s="200"/>
      <c r="B4" s="247"/>
      <c r="C4" s="248" t="s">
        <v>10</v>
      </c>
      <c r="D4" s="250" t="s">
        <v>396</v>
      </c>
      <c r="E4" s="250" t="s">
        <v>397</v>
      </c>
      <c r="F4" s="250" t="s">
        <v>398</v>
      </c>
      <c r="G4" s="247"/>
      <c r="H4" s="247"/>
      <c r="I4" s="247"/>
      <c r="J4" s="239"/>
      <c r="K4" s="235"/>
      <c r="L4" s="235"/>
      <c r="M4" s="251" t="s">
        <v>25</v>
      </c>
      <c r="N4" s="48"/>
      <c r="O4" s="46"/>
      <c r="P4" s="246" t="s">
        <v>26</v>
      </c>
      <c r="Q4" s="251" t="s">
        <v>25</v>
      </c>
      <c r="R4" s="48"/>
      <c r="S4" s="46"/>
      <c r="T4" s="246" t="s">
        <v>26</v>
      </c>
    </row>
    <row r="5" spans="1:32" s="47" customFormat="1" ht="15" customHeight="1">
      <c r="A5" s="201"/>
      <c r="B5" s="247"/>
      <c r="C5" s="249"/>
      <c r="D5" s="249"/>
      <c r="E5" s="249"/>
      <c r="F5" s="249"/>
      <c r="G5" s="247"/>
      <c r="H5" s="247"/>
      <c r="I5" s="247"/>
      <c r="J5" s="239"/>
      <c r="K5" s="235"/>
      <c r="L5" s="235"/>
      <c r="M5" s="252"/>
      <c r="N5" s="98" t="s">
        <v>15</v>
      </c>
      <c r="O5" s="98" t="s">
        <v>16</v>
      </c>
      <c r="P5" s="247"/>
      <c r="Q5" s="252"/>
      <c r="R5" s="98" t="s">
        <v>15</v>
      </c>
      <c r="S5" s="98" t="s">
        <v>16</v>
      </c>
      <c r="T5" s="247"/>
    </row>
    <row r="6" spans="1:32" s="47" customFormat="1" ht="12" customHeight="1">
      <c r="A6" s="44"/>
      <c r="B6" s="83"/>
      <c r="C6" s="91"/>
      <c r="D6" s="91"/>
      <c r="E6" s="91"/>
      <c r="F6" s="91"/>
      <c r="G6" s="83"/>
      <c r="H6" s="83"/>
      <c r="I6" s="83"/>
      <c r="J6" s="82"/>
      <c r="K6" s="82"/>
      <c r="L6" s="82"/>
      <c r="M6" s="83"/>
      <c r="N6" s="99"/>
      <c r="O6" s="99"/>
      <c r="P6" s="83"/>
      <c r="Q6" s="83"/>
      <c r="R6" s="99"/>
      <c r="S6" s="99"/>
      <c r="T6" s="83"/>
    </row>
    <row r="7" spans="1:32" s="49" customFormat="1" ht="13.5" customHeight="1">
      <c r="A7" s="135">
        <f t="shared" ref="A7:A22" si="0">ROW()-6</f>
        <v>1</v>
      </c>
      <c r="B7" s="177" t="s">
        <v>1181</v>
      </c>
      <c r="C7" s="134" t="s">
        <v>1182</v>
      </c>
      <c r="D7" s="134"/>
      <c r="E7" s="134"/>
      <c r="F7" s="134"/>
      <c r="G7" s="177" t="s">
        <v>61</v>
      </c>
      <c r="H7" s="177" t="s">
        <v>1183</v>
      </c>
      <c r="I7" s="156" t="s">
        <v>1184</v>
      </c>
      <c r="J7" s="178"/>
      <c r="K7" s="178" t="s">
        <v>1167</v>
      </c>
      <c r="L7" s="178"/>
      <c r="M7" s="178" t="s">
        <v>1058</v>
      </c>
      <c r="N7" s="179">
        <v>3</v>
      </c>
      <c r="O7" s="179">
        <v>17</v>
      </c>
      <c r="P7" s="178"/>
      <c r="Q7" s="178" t="s">
        <v>1058</v>
      </c>
      <c r="R7" s="179">
        <v>3</v>
      </c>
      <c r="S7" s="179">
        <v>13</v>
      </c>
      <c r="T7" s="178"/>
    </row>
    <row r="8" spans="1:32" s="49" customFormat="1" ht="13.5" customHeight="1">
      <c r="A8" s="135">
        <f t="shared" si="0"/>
        <v>2</v>
      </c>
      <c r="B8" s="177" t="s">
        <v>1185</v>
      </c>
      <c r="C8" s="134" t="s">
        <v>1182</v>
      </c>
      <c r="D8" s="134"/>
      <c r="E8" s="134"/>
      <c r="F8" s="134"/>
      <c r="G8" s="177" t="s">
        <v>61</v>
      </c>
      <c r="H8" s="177" t="s">
        <v>1186</v>
      </c>
      <c r="I8" s="156" t="s">
        <v>1187</v>
      </c>
      <c r="J8" s="178"/>
      <c r="K8" s="178" t="s">
        <v>1167</v>
      </c>
      <c r="L8" s="178"/>
      <c r="M8" s="178" t="s">
        <v>1058</v>
      </c>
      <c r="N8" s="179">
        <v>29</v>
      </c>
      <c r="O8" s="179">
        <v>255</v>
      </c>
      <c r="P8" s="178"/>
      <c r="Q8" s="178" t="s">
        <v>1058</v>
      </c>
      <c r="R8" s="179">
        <v>29</v>
      </c>
      <c r="S8" s="179">
        <v>255</v>
      </c>
      <c r="T8" s="178"/>
    </row>
    <row r="9" spans="1:32" s="49" customFormat="1" ht="13.5" customHeight="1">
      <c r="A9" s="135">
        <f t="shared" si="0"/>
        <v>3</v>
      </c>
      <c r="B9" s="177" t="s">
        <v>1188</v>
      </c>
      <c r="C9" s="134" t="s">
        <v>1182</v>
      </c>
      <c r="D9" s="134"/>
      <c r="E9" s="134"/>
      <c r="F9" s="134"/>
      <c r="G9" s="177" t="s">
        <v>61</v>
      </c>
      <c r="H9" s="177" t="s">
        <v>1189</v>
      </c>
      <c r="I9" s="156" t="s">
        <v>1190</v>
      </c>
      <c r="J9" s="178"/>
      <c r="K9" s="178" t="s">
        <v>1167</v>
      </c>
      <c r="L9" s="178"/>
      <c r="M9" s="178" t="s">
        <v>1058</v>
      </c>
      <c r="N9" s="179" t="s">
        <v>1191</v>
      </c>
      <c r="O9" s="179" t="s">
        <v>1191</v>
      </c>
      <c r="P9" s="178"/>
      <c r="Q9" s="178" t="s">
        <v>1192</v>
      </c>
      <c r="R9" s="179" t="s">
        <v>1191</v>
      </c>
      <c r="S9" s="179" t="s">
        <v>1191</v>
      </c>
      <c r="T9" s="178"/>
    </row>
    <row r="10" spans="1:32" s="49" customFormat="1" ht="13.5" customHeight="1">
      <c r="A10" s="135">
        <f t="shared" si="0"/>
        <v>4</v>
      </c>
      <c r="B10" s="177" t="s">
        <v>1193</v>
      </c>
      <c r="C10" s="134" t="s">
        <v>1182</v>
      </c>
      <c r="D10" s="134" t="s">
        <v>1182</v>
      </c>
      <c r="E10" s="134" t="s">
        <v>1182</v>
      </c>
      <c r="F10" s="134"/>
      <c r="G10" s="177" t="s">
        <v>61</v>
      </c>
      <c r="H10" s="177" t="s">
        <v>1194</v>
      </c>
      <c r="I10" s="156" t="s">
        <v>1195</v>
      </c>
      <c r="J10" s="178"/>
      <c r="K10" s="178" t="s">
        <v>1167</v>
      </c>
      <c r="L10" s="178"/>
      <c r="M10" s="178" t="s">
        <v>1058</v>
      </c>
      <c r="N10" s="179">
        <v>14</v>
      </c>
      <c r="O10" s="179">
        <v>17</v>
      </c>
      <c r="P10" s="178"/>
      <c r="Q10" s="178"/>
      <c r="R10" s="179"/>
      <c r="S10" s="179"/>
      <c r="T10" s="178" t="s">
        <v>1058</v>
      </c>
    </row>
    <row r="11" spans="1:32" s="49" customFormat="1" ht="13.5" customHeight="1">
      <c r="A11" s="135">
        <f t="shared" si="0"/>
        <v>5</v>
      </c>
      <c r="B11" s="177" t="s">
        <v>1196</v>
      </c>
      <c r="C11" s="134" t="s">
        <v>1182</v>
      </c>
      <c r="D11" s="134" t="s">
        <v>1182</v>
      </c>
      <c r="E11" s="134" t="s">
        <v>1182</v>
      </c>
      <c r="F11" s="134" t="s">
        <v>1182</v>
      </c>
      <c r="G11" s="177" t="s">
        <v>61</v>
      </c>
      <c r="H11" s="177" t="s">
        <v>1197</v>
      </c>
      <c r="I11" s="156" t="s">
        <v>1198</v>
      </c>
      <c r="J11" s="178"/>
      <c r="K11" s="178" t="s">
        <v>1167</v>
      </c>
      <c r="L11" s="178"/>
      <c r="M11" s="178" t="s">
        <v>1058</v>
      </c>
      <c r="N11" s="179" t="s">
        <v>1199</v>
      </c>
      <c r="O11" s="179" t="s">
        <v>1191</v>
      </c>
      <c r="P11" s="178"/>
      <c r="Q11" s="178" t="s">
        <v>1192</v>
      </c>
      <c r="R11" s="179" t="s">
        <v>1199</v>
      </c>
      <c r="S11" s="179" t="s">
        <v>1191</v>
      </c>
      <c r="T11" s="178"/>
    </row>
    <row r="12" spans="1:32" s="49" customFormat="1" ht="13.5" customHeight="1">
      <c r="A12" s="135">
        <f t="shared" si="0"/>
        <v>6</v>
      </c>
      <c r="B12" s="177" t="s">
        <v>1200</v>
      </c>
      <c r="C12" s="134" t="s">
        <v>1182</v>
      </c>
      <c r="D12" s="134"/>
      <c r="E12" s="134"/>
      <c r="F12" s="134"/>
      <c r="G12" s="177" t="s">
        <v>61</v>
      </c>
      <c r="H12" s="177" t="s">
        <v>1201</v>
      </c>
      <c r="I12" s="156" t="s">
        <v>1202</v>
      </c>
      <c r="J12" s="178"/>
      <c r="K12" s="178" t="s">
        <v>1167</v>
      </c>
      <c r="L12" s="178"/>
      <c r="M12" s="178" t="s">
        <v>1058</v>
      </c>
      <c r="N12" s="179">
        <v>34</v>
      </c>
      <c r="O12" s="179">
        <v>192</v>
      </c>
      <c r="P12" s="178"/>
      <c r="Q12" s="178" t="s">
        <v>1058</v>
      </c>
      <c r="R12" s="179">
        <v>34</v>
      </c>
      <c r="S12" s="179">
        <v>80</v>
      </c>
      <c r="T12" s="178"/>
    </row>
    <row r="13" spans="1:32" s="49" customFormat="1" ht="13.5" customHeight="1">
      <c r="A13" s="135">
        <f t="shared" si="0"/>
        <v>7</v>
      </c>
      <c r="B13" s="177" t="s">
        <v>1203</v>
      </c>
      <c r="C13" s="134" t="s">
        <v>1182</v>
      </c>
      <c r="D13" s="134"/>
      <c r="E13" s="134" t="s">
        <v>1182</v>
      </c>
      <c r="F13" s="134"/>
      <c r="G13" s="177" t="s">
        <v>61</v>
      </c>
      <c r="H13" s="177" t="s">
        <v>1204</v>
      </c>
      <c r="I13" s="156" t="s">
        <v>1205</v>
      </c>
      <c r="J13" s="178" t="s">
        <v>1167</v>
      </c>
      <c r="K13" s="178" t="s">
        <v>1167</v>
      </c>
      <c r="L13" s="178"/>
      <c r="M13" s="178" t="s">
        <v>1058</v>
      </c>
      <c r="N13" s="179">
        <v>2</v>
      </c>
      <c r="O13" s="179">
        <v>9</v>
      </c>
      <c r="P13" s="178"/>
      <c r="Q13" s="178" t="s">
        <v>1058</v>
      </c>
      <c r="R13" s="179">
        <v>1</v>
      </c>
      <c r="S13" s="179">
        <v>6</v>
      </c>
      <c r="T13" s="178"/>
    </row>
    <row r="14" spans="1:32" s="49" customFormat="1" ht="13.5" customHeight="1">
      <c r="A14" s="135">
        <f t="shared" si="0"/>
        <v>8</v>
      </c>
      <c r="B14" s="177" t="s">
        <v>1206</v>
      </c>
      <c r="C14" s="134" t="s">
        <v>1182</v>
      </c>
      <c r="D14" s="134"/>
      <c r="E14" s="134"/>
      <c r="F14" s="134"/>
      <c r="G14" s="177" t="s">
        <v>61</v>
      </c>
      <c r="H14" s="177" t="s">
        <v>1207</v>
      </c>
      <c r="I14" s="156" t="s">
        <v>1208</v>
      </c>
      <c r="J14" s="178"/>
      <c r="K14" s="178" t="s">
        <v>1167</v>
      </c>
      <c r="L14" s="178"/>
      <c r="M14" s="178" t="s">
        <v>1058</v>
      </c>
      <c r="N14" s="179">
        <v>922</v>
      </c>
      <c r="O14" s="179">
        <v>2403</v>
      </c>
      <c r="P14" s="178"/>
      <c r="Q14" s="178" t="s">
        <v>1058</v>
      </c>
      <c r="R14" s="179" t="s">
        <v>1209</v>
      </c>
      <c r="S14" s="179" t="s">
        <v>1210</v>
      </c>
      <c r="T14" s="178"/>
    </row>
    <row r="15" spans="1:32" s="49" customFormat="1" ht="13.5" customHeight="1">
      <c r="A15" s="135">
        <f t="shared" si="0"/>
        <v>9</v>
      </c>
      <c r="B15" s="177" t="s">
        <v>1211</v>
      </c>
      <c r="C15" s="134" t="s">
        <v>1182</v>
      </c>
      <c r="D15" s="134"/>
      <c r="E15" s="134"/>
      <c r="F15" s="134"/>
      <c r="G15" s="177" t="s">
        <v>61</v>
      </c>
      <c r="H15" s="177" t="s">
        <v>1212</v>
      </c>
      <c r="I15" s="156" t="s">
        <v>1213</v>
      </c>
      <c r="J15" s="178"/>
      <c r="K15" s="178" t="s">
        <v>1167</v>
      </c>
      <c r="L15" s="178"/>
      <c r="M15" s="178" t="s">
        <v>1058</v>
      </c>
      <c r="N15" s="179">
        <v>40</v>
      </c>
      <c r="O15" s="179">
        <v>81</v>
      </c>
      <c r="P15" s="178"/>
      <c r="Q15" s="178"/>
      <c r="R15" s="179"/>
      <c r="S15" s="179"/>
      <c r="T15" s="178" t="s">
        <v>1058</v>
      </c>
    </row>
    <row r="16" spans="1:32" s="49" customFormat="1" ht="13.5" customHeight="1">
      <c r="A16" s="135">
        <f t="shared" si="0"/>
        <v>10</v>
      </c>
      <c r="B16" s="177" t="s">
        <v>239</v>
      </c>
      <c r="C16" s="134" t="s">
        <v>1182</v>
      </c>
      <c r="D16" s="134"/>
      <c r="E16" s="134"/>
      <c r="F16" s="134"/>
      <c r="G16" s="177" t="s">
        <v>61</v>
      </c>
      <c r="H16" s="177" t="s">
        <v>240</v>
      </c>
      <c r="I16" s="177" t="s">
        <v>1214</v>
      </c>
      <c r="J16" s="134"/>
      <c r="K16" s="134" t="s">
        <v>1167</v>
      </c>
      <c r="L16" s="134"/>
      <c r="M16" s="134" t="s">
        <v>1058</v>
      </c>
      <c r="N16" s="286">
        <v>123</v>
      </c>
      <c r="O16" s="286">
        <v>683</v>
      </c>
      <c r="P16" s="134"/>
      <c r="Q16" s="134" t="s">
        <v>1058</v>
      </c>
      <c r="R16" s="286">
        <v>12</v>
      </c>
      <c r="S16" s="286">
        <v>144</v>
      </c>
      <c r="T16" s="178"/>
    </row>
    <row r="17" spans="1:20">
      <c r="A17" s="135">
        <f t="shared" si="0"/>
        <v>11</v>
      </c>
      <c r="B17" s="177" t="s">
        <v>1215</v>
      </c>
      <c r="C17" s="134" t="s">
        <v>1182</v>
      </c>
      <c r="D17" s="134" t="s">
        <v>1182</v>
      </c>
      <c r="E17" s="134" t="s">
        <v>1182</v>
      </c>
      <c r="F17" s="134"/>
      <c r="G17" s="177" t="s">
        <v>61</v>
      </c>
      <c r="H17" s="177" t="s">
        <v>1216</v>
      </c>
      <c r="I17" s="177" t="s">
        <v>1217</v>
      </c>
      <c r="J17" s="134"/>
      <c r="K17" s="134" t="s">
        <v>1167</v>
      </c>
      <c r="L17" s="134"/>
      <c r="M17" s="134" t="s">
        <v>1058</v>
      </c>
      <c r="N17" s="286" t="s">
        <v>1191</v>
      </c>
      <c r="O17" s="286" t="s">
        <v>1191</v>
      </c>
      <c r="P17" s="134"/>
      <c r="Q17" s="134" t="s">
        <v>1192</v>
      </c>
      <c r="R17" s="286" t="s">
        <v>1191</v>
      </c>
      <c r="S17" s="286" t="s">
        <v>1191</v>
      </c>
      <c r="T17" s="178"/>
    </row>
    <row r="18" spans="1:20">
      <c r="A18" s="135">
        <f t="shared" si="0"/>
        <v>12</v>
      </c>
      <c r="B18" s="177" t="s">
        <v>241</v>
      </c>
      <c r="C18" s="134" t="s">
        <v>1182</v>
      </c>
      <c r="D18" s="134"/>
      <c r="E18" s="134" t="s">
        <v>1182</v>
      </c>
      <c r="F18" s="134" t="s">
        <v>1182</v>
      </c>
      <c r="G18" s="177" t="s">
        <v>61</v>
      </c>
      <c r="H18" s="177" t="s">
        <v>242</v>
      </c>
      <c r="I18" s="177" t="s">
        <v>79</v>
      </c>
      <c r="J18" s="134"/>
      <c r="K18" s="134" t="s">
        <v>1167</v>
      </c>
      <c r="L18" s="134"/>
      <c r="M18" s="134" t="s">
        <v>1218</v>
      </c>
      <c r="N18" s="286">
        <v>338</v>
      </c>
      <c r="O18" s="286">
        <v>2459</v>
      </c>
      <c r="P18" s="134"/>
      <c r="Q18" s="134" t="s">
        <v>1218</v>
      </c>
      <c r="R18" s="286">
        <v>237</v>
      </c>
      <c r="S18" s="286">
        <v>491</v>
      </c>
      <c r="T18" s="178"/>
    </row>
    <row r="19" spans="1:20">
      <c r="A19" s="135">
        <f t="shared" si="0"/>
        <v>13</v>
      </c>
      <c r="B19" s="177" t="s">
        <v>1046</v>
      </c>
      <c r="C19" s="134" t="s">
        <v>1182</v>
      </c>
      <c r="D19" s="134"/>
      <c r="E19" s="134"/>
      <c r="F19" s="134"/>
      <c r="G19" s="177" t="s">
        <v>61</v>
      </c>
      <c r="H19" s="177" t="s">
        <v>1047</v>
      </c>
      <c r="I19" s="177" t="s">
        <v>1219</v>
      </c>
      <c r="J19" s="134"/>
      <c r="K19" s="134" t="s">
        <v>1167</v>
      </c>
      <c r="L19" s="134"/>
      <c r="M19" s="134" t="s">
        <v>1218</v>
      </c>
      <c r="N19" s="286">
        <v>1</v>
      </c>
      <c r="O19" s="286">
        <v>1</v>
      </c>
      <c r="P19" s="134"/>
      <c r="Q19" s="134"/>
      <c r="R19" s="286"/>
      <c r="S19" s="286"/>
      <c r="T19" s="178" t="s">
        <v>1218</v>
      </c>
    </row>
    <row r="20" spans="1:20">
      <c r="A20" s="135">
        <f t="shared" si="0"/>
        <v>14</v>
      </c>
      <c r="B20" s="177" t="s">
        <v>243</v>
      </c>
      <c r="C20" s="134" t="s">
        <v>78</v>
      </c>
      <c r="D20" s="134" t="s">
        <v>78</v>
      </c>
      <c r="E20" s="134" t="s">
        <v>78</v>
      </c>
      <c r="F20" s="134" t="s">
        <v>78</v>
      </c>
      <c r="G20" s="177" t="s">
        <v>61</v>
      </c>
      <c r="H20" s="177" t="s">
        <v>244</v>
      </c>
      <c r="I20" s="156" t="s">
        <v>80</v>
      </c>
      <c r="J20" s="178" t="s">
        <v>1167</v>
      </c>
      <c r="K20" s="178" t="s">
        <v>1167</v>
      </c>
      <c r="L20" s="178" t="s">
        <v>1167</v>
      </c>
      <c r="M20" s="178" t="s">
        <v>1218</v>
      </c>
      <c r="N20" s="179">
        <v>1060</v>
      </c>
      <c r="O20" s="179">
        <v>6100</v>
      </c>
      <c r="P20" s="178"/>
      <c r="Q20" s="178" t="s">
        <v>1218</v>
      </c>
      <c r="R20" s="179">
        <v>1122</v>
      </c>
      <c r="S20" s="179">
        <v>6500</v>
      </c>
      <c r="T20" s="178"/>
    </row>
    <row r="21" spans="1:20">
      <c r="A21" s="135">
        <f t="shared" si="0"/>
        <v>15</v>
      </c>
      <c r="B21" s="177" t="s">
        <v>1220</v>
      </c>
      <c r="C21" s="134" t="s">
        <v>78</v>
      </c>
      <c r="D21" s="134"/>
      <c r="E21" s="134"/>
      <c r="F21" s="134"/>
      <c r="G21" s="177" t="s">
        <v>61</v>
      </c>
      <c r="H21" s="177" t="s">
        <v>1221</v>
      </c>
      <c r="I21" s="156" t="s">
        <v>1222</v>
      </c>
      <c r="J21" s="178"/>
      <c r="K21" s="178" t="s">
        <v>1167</v>
      </c>
      <c r="L21" s="178"/>
      <c r="M21" s="178" t="s">
        <v>1218</v>
      </c>
      <c r="N21" s="179">
        <v>2</v>
      </c>
      <c r="O21" s="179">
        <v>4</v>
      </c>
      <c r="P21" s="178"/>
      <c r="Q21" s="178" t="s">
        <v>1218</v>
      </c>
      <c r="R21" s="179">
        <v>2</v>
      </c>
      <c r="S21" s="179">
        <v>4</v>
      </c>
      <c r="T21" s="178"/>
    </row>
    <row r="22" spans="1:20">
      <c r="A22" s="135">
        <f t="shared" si="0"/>
        <v>16</v>
      </c>
      <c r="B22" s="177" t="s">
        <v>1223</v>
      </c>
      <c r="C22" s="134" t="s">
        <v>78</v>
      </c>
      <c r="D22" s="134" t="s">
        <v>78</v>
      </c>
      <c r="E22" s="134" t="s">
        <v>78</v>
      </c>
      <c r="F22" s="134" t="s">
        <v>78</v>
      </c>
      <c r="G22" s="177" t="s">
        <v>112</v>
      </c>
      <c r="H22" s="177" t="s">
        <v>1224</v>
      </c>
      <c r="I22" s="156" t="s">
        <v>1225</v>
      </c>
      <c r="J22" s="178"/>
      <c r="K22" s="178" t="s">
        <v>1167</v>
      </c>
      <c r="L22" s="178" t="s">
        <v>1167</v>
      </c>
      <c r="M22" s="178" t="s">
        <v>1218</v>
      </c>
      <c r="N22" s="179">
        <v>530</v>
      </c>
      <c r="O22" s="179">
        <v>7200</v>
      </c>
      <c r="P22" s="178"/>
      <c r="Q22" s="178" t="s">
        <v>1218</v>
      </c>
      <c r="R22" s="179">
        <v>530</v>
      </c>
      <c r="S22" s="179">
        <v>6800</v>
      </c>
      <c r="T22" s="178"/>
    </row>
    <row r="23" spans="1:20">
      <c r="B23" s="158"/>
      <c r="C23" s="32"/>
    </row>
    <row r="24" spans="1:20">
      <c r="B24" s="158"/>
      <c r="C24" s="32"/>
    </row>
    <row r="25" spans="1:20">
      <c r="B25" s="158"/>
      <c r="C25" s="32"/>
    </row>
    <row r="26" spans="1:20">
      <c r="B26" s="158"/>
      <c r="C26" s="32"/>
    </row>
    <row r="27" spans="1:20">
      <c r="B27" s="158"/>
      <c r="C27" s="32"/>
    </row>
    <row r="28" spans="1:20">
      <c r="B28" s="158"/>
      <c r="C28" s="32"/>
    </row>
    <row r="29" spans="1:20">
      <c r="B29" s="158"/>
      <c r="C29" s="32"/>
    </row>
    <row r="30" spans="1:20">
      <c r="B30" s="158"/>
      <c r="C30" s="32"/>
    </row>
    <row r="31" spans="1:20">
      <c r="B31" s="158"/>
      <c r="C31" s="32"/>
    </row>
    <row r="32" spans="1:20">
      <c r="B32" s="158"/>
      <c r="C32" s="32"/>
    </row>
    <row r="33" spans="2:3">
      <c r="B33" s="158"/>
      <c r="C33" s="32"/>
    </row>
    <row r="34" spans="2:3">
      <c r="B34" s="158"/>
      <c r="C34" s="32"/>
    </row>
    <row r="35" spans="2:3">
      <c r="B35" s="158"/>
      <c r="C35" s="32"/>
    </row>
    <row r="36" spans="2:3">
      <c r="B36" s="158"/>
      <c r="C36" s="32"/>
    </row>
    <row r="37" spans="2:3">
      <c r="B37" s="158"/>
      <c r="C37" s="32"/>
    </row>
    <row r="38" spans="2:3">
      <c r="C38" s="32"/>
    </row>
  </sheetData>
  <autoFilter ref="A6:T16"/>
  <mergeCells count="19"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</mergeCells>
  <phoneticPr fontId="5"/>
  <dataValidations count="1">
    <dataValidation imeMode="halfAlpha" allowBlank="1" showInputMessage="1" showErrorMessage="1" sqref="I7:I22 N7:O22 R7:S22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3"/>
  <sheetViews>
    <sheetView showGridLines="0" view="pageBreakPreview" zoomScale="80" zoomScaleNormal="90" zoomScaleSheetLayoutView="80" workbookViewId="0">
      <pane xSplit="2" ySplit="6" topLeftCell="C58" activePane="bottomRight" state="frozen"/>
      <selection activeCell="B1" sqref="B1"/>
      <selection pane="topRight" activeCell="B1" sqref="B1"/>
      <selection pane="bottomLeft" activeCell="B1" sqref="B1"/>
      <selection pane="bottomRight" activeCell="R74" sqref="R74"/>
    </sheetView>
  </sheetViews>
  <sheetFormatPr defaultRowHeight="12"/>
  <cols>
    <col min="1" max="1" width="4.125" style="2" customWidth="1"/>
    <col min="2" max="2" width="27" style="1" customWidth="1"/>
    <col min="3" max="3" width="12.625" style="4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0" customFormat="1" ht="27" customHeight="1">
      <c r="B1" s="30" t="s">
        <v>1003</v>
      </c>
      <c r="C1" s="166"/>
      <c r="D1" s="14"/>
      <c r="E1" s="10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33"/>
      <c r="T1" s="33"/>
      <c r="U1" s="33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8" t="s">
        <v>1320</v>
      </c>
      <c r="C2" s="166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37" customFormat="1" ht="15" customHeight="1">
      <c r="A3" s="253" t="s">
        <v>44</v>
      </c>
      <c r="B3" s="262" t="s">
        <v>1325</v>
      </c>
      <c r="C3" s="262" t="s">
        <v>22</v>
      </c>
      <c r="D3" s="262" t="s">
        <v>11</v>
      </c>
      <c r="E3" s="262" t="s">
        <v>12</v>
      </c>
      <c r="F3" s="261" t="s">
        <v>13</v>
      </c>
      <c r="G3" s="261" t="s">
        <v>36</v>
      </c>
      <c r="H3" s="261" t="s">
        <v>24</v>
      </c>
      <c r="I3" s="261" t="s">
        <v>14</v>
      </c>
      <c r="J3" s="255" t="s">
        <v>983</v>
      </c>
      <c r="K3" s="256"/>
      <c r="L3" s="257"/>
      <c r="M3" s="258" t="s">
        <v>984</v>
      </c>
      <c r="N3" s="259"/>
      <c r="O3" s="260"/>
      <c r="X3" s="11"/>
      <c r="Y3" s="11"/>
    </row>
    <row r="4" spans="1:32" s="1" customFormat="1" ht="15" customHeight="1">
      <c r="A4" s="254"/>
      <c r="B4" s="263"/>
      <c r="C4" s="263"/>
      <c r="D4" s="263"/>
      <c r="E4" s="263"/>
      <c r="F4" s="239"/>
      <c r="G4" s="239"/>
      <c r="H4" s="239"/>
      <c r="I4" s="239"/>
      <c r="J4" s="264" t="s">
        <v>25</v>
      </c>
      <c r="K4" s="38"/>
      <c r="L4" s="262" t="s">
        <v>26</v>
      </c>
      <c r="M4" s="264" t="s">
        <v>25</v>
      </c>
      <c r="N4" s="38"/>
      <c r="O4" s="262" t="s">
        <v>26</v>
      </c>
      <c r="X4" s="11"/>
      <c r="Y4" s="11"/>
    </row>
    <row r="5" spans="1:32" s="1" customFormat="1" ht="15" customHeight="1">
      <c r="A5" s="254"/>
      <c r="B5" s="263"/>
      <c r="C5" s="263"/>
      <c r="D5" s="263"/>
      <c r="E5" s="263"/>
      <c r="F5" s="239"/>
      <c r="G5" s="239"/>
      <c r="H5" s="239"/>
      <c r="I5" s="239"/>
      <c r="J5" s="265"/>
      <c r="K5" s="100" t="s">
        <v>23</v>
      </c>
      <c r="L5" s="263"/>
      <c r="M5" s="265"/>
      <c r="N5" s="100" t="s">
        <v>23</v>
      </c>
      <c r="O5" s="263"/>
      <c r="X5" s="11"/>
      <c r="Y5" s="11"/>
    </row>
    <row r="6" spans="1:32" s="1" customFormat="1" ht="12" customHeight="1">
      <c r="A6" s="84"/>
      <c r="B6" s="85"/>
      <c r="C6" s="85"/>
      <c r="D6" s="85"/>
      <c r="E6" s="85"/>
      <c r="F6" s="82"/>
      <c r="G6" s="82"/>
      <c r="H6" s="82"/>
      <c r="I6" s="82"/>
      <c r="J6" s="85"/>
      <c r="K6" s="101"/>
      <c r="L6" s="85"/>
      <c r="M6" s="85"/>
      <c r="N6" s="101"/>
      <c r="O6" s="85"/>
      <c r="X6" s="11"/>
      <c r="Y6" s="11"/>
    </row>
    <row r="7" spans="1:32" s="49" customFormat="1" ht="13.5" customHeight="1">
      <c r="A7" s="130">
        <f t="shared" ref="A7:A45" si="0">ROW()-6</f>
        <v>1</v>
      </c>
      <c r="B7" s="177" t="s">
        <v>1226</v>
      </c>
      <c r="C7" s="162" t="s">
        <v>82</v>
      </c>
      <c r="D7" s="177" t="s">
        <v>1227</v>
      </c>
      <c r="E7" s="184" t="s">
        <v>1228</v>
      </c>
      <c r="F7" s="134"/>
      <c r="G7" s="134" t="s">
        <v>1167</v>
      </c>
      <c r="H7" s="134"/>
      <c r="I7" s="134"/>
      <c r="J7" s="134"/>
      <c r="K7" s="134"/>
      <c r="L7" s="134" t="s">
        <v>1167</v>
      </c>
      <c r="M7" s="134"/>
      <c r="N7" s="134"/>
      <c r="O7" s="134" t="s">
        <v>1167</v>
      </c>
    </row>
    <row r="8" spans="1:32" s="49" customFormat="1" ht="13.5" customHeight="1">
      <c r="A8" s="130">
        <f t="shared" si="0"/>
        <v>2</v>
      </c>
      <c r="B8" s="177" t="s">
        <v>245</v>
      </c>
      <c r="C8" s="162" t="s">
        <v>82</v>
      </c>
      <c r="D8" s="177" t="s">
        <v>246</v>
      </c>
      <c r="E8" s="184" t="s">
        <v>1229</v>
      </c>
      <c r="F8" s="134" t="s">
        <v>1167</v>
      </c>
      <c r="G8" s="134" t="s">
        <v>1167</v>
      </c>
      <c r="H8" s="134" t="s">
        <v>1167</v>
      </c>
      <c r="I8" s="134" t="s">
        <v>1167</v>
      </c>
      <c r="J8" s="134" t="s">
        <v>1167</v>
      </c>
      <c r="K8" s="134">
        <v>27</v>
      </c>
      <c r="L8" s="134"/>
      <c r="M8" s="134"/>
      <c r="N8" s="134"/>
      <c r="O8" s="134" t="s">
        <v>1167</v>
      </c>
    </row>
    <row r="9" spans="1:32" s="49" customFormat="1" ht="13.5" customHeight="1">
      <c r="A9" s="130">
        <f t="shared" si="0"/>
        <v>3</v>
      </c>
      <c r="B9" s="177" t="s">
        <v>247</v>
      </c>
      <c r="C9" s="162" t="s">
        <v>82</v>
      </c>
      <c r="D9" s="177" t="s">
        <v>248</v>
      </c>
      <c r="E9" s="184" t="s">
        <v>1230</v>
      </c>
      <c r="F9" s="134"/>
      <c r="G9" s="134" t="s">
        <v>1167</v>
      </c>
      <c r="H9" s="134"/>
      <c r="I9" s="134"/>
      <c r="J9" s="134" t="s">
        <v>1167</v>
      </c>
      <c r="K9" s="134">
        <v>48</v>
      </c>
      <c r="L9" s="134"/>
      <c r="M9" s="134"/>
      <c r="N9" s="134"/>
      <c r="O9" s="134" t="s">
        <v>1167</v>
      </c>
    </row>
    <row r="10" spans="1:32" s="49" customFormat="1" ht="13.5" customHeight="1">
      <c r="A10" s="130">
        <f t="shared" si="0"/>
        <v>4</v>
      </c>
      <c r="B10" s="177" t="s">
        <v>249</v>
      </c>
      <c r="C10" s="162" t="s">
        <v>82</v>
      </c>
      <c r="D10" s="177" t="s">
        <v>250</v>
      </c>
      <c r="E10" s="184" t="s">
        <v>1231</v>
      </c>
      <c r="F10" s="134" t="s">
        <v>1167</v>
      </c>
      <c r="G10" s="134" t="s">
        <v>1167</v>
      </c>
      <c r="H10" s="134" t="s">
        <v>1167</v>
      </c>
      <c r="I10" s="134" t="s">
        <v>1167</v>
      </c>
      <c r="J10" s="134" t="s">
        <v>1167</v>
      </c>
      <c r="K10" s="134">
        <v>76</v>
      </c>
      <c r="L10" s="134"/>
      <c r="M10" s="134"/>
      <c r="N10" s="134"/>
      <c r="O10" s="134" t="s">
        <v>1167</v>
      </c>
    </row>
    <row r="11" spans="1:32" s="49" customFormat="1" ht="13.5" customHeight="1">
      <c r="A11" s="130">
        <f t="shared" si="0"/>
        <v>5</v>
      </c>
      <c r="B11" s="177" t="s">
        <v>1232</v>
      </c>
      <c r="C11" s="162" t="s">
        <v>82</v>
      </c>
      <c r="D11" s="177" t="s">
        <v>1233</v>
      </c>
      <c r="E11" s="184" t="s">
        <v>1234</v>
      </c>
      <c r="F11" s="134" t="s">
        <v>1167</v>
      </c>
      <c r="G11" s="134" t="s">
        <v>1167</v>
      </c>
      <c r="H11" s="134"/>
      <c r="I11" s="134"/>
      <c r="J11" s="134" t="s">
        <v>1167</v>
      </c>
      <c r="K11" s="134">
        <v>14</v>
      </c>
      <c r="L11" s="134"/>
      <c r="M11" s="134" t="s">
        <v>1167</v>
      </c>
      <c r="N11" s="134">
        <v>5</v>
      </c>
      <c r="O11" s="134"/>
    </row>
    <row r="12" spans="1:32" s="49" customFormat="1" ht="13.5" customHeight="1">
      <c r="A12" s="130">
        <f t="shared" si="0"/>
        <v>6</v>
      </c>
      <c r="B12" s="177" t="s">
        <v>1235</v>
      </c>
      <c r="C12" s="162" t="s">
        <v>82</v>
      </c>
      <c r="D12" s="177" t="s">
        <v>1236</v>
      </c>
      <c r="E12" s="184" t="s">
        <v>1237</v>
      </c>
      <c r="F12" s="134"/>
      <c r="G12" s="134" t="s">
        <v>1167</v>
      </c>
      <c r="H12" s="134" t="s">
        <v>1167</v>
      </c>
      <c r="I12" s="134" t="s">
        <v>1167</v>
      </c>
      <c r="J12" s="134"/>
      <c r="K12" s="134"/>
      <c r="L12" s="134" t="s">
        <v>1167</v>
      </c>
      <c r="M12" s="134"/>
      <c r="N12" s="134"/>
      <c r="O12" s="134" t="s">
        <v>1167</v>
      </c>
    </row>
    <row r="13" spans="1:32" s="49" customFormat="1" ht="13.5" customHeight="1">
      <c r="A13" s="130">
        <f t="shared" si="0"/>
        <v>7</v>
      </c>
      <c r="B13" s="177" t="s">
        <v>251</v>
      </c>
      <c r="C13" s="162" t="s">
        <v>82</v>
      </c>
      <c r="D13" s="177" t="s">
        <v>252</v>
      </c>
      <c r="E13" s="184" t="s">
        <v>253</v>
      </c>
      <c r="F13" s="134"/>
      <c r="G13" s="134" t="s">
        <v>1167</v>
      </c>
      <c r="H13" s="134" t="s">
        <v>1167</v>
      </c>
      <c r="I13" s="134" t="s">
        <v>1167</v>
      </c>
      <c r="J13" s="134" t="s">
        <v>1167</v>
      </c>
      <c r="K13" s="134">
        <v>1488</v>
      </c>
      <c r="L13" s="134"/>
      <c r="M13" s="134" t="s">
        <v>1167</v>
      </c>
      <c r="N13" s="134">
        <v>100</v>
      </c>
      <c r="O13" s="134"/>
    </row>
    <row r="14" spans="1:32" s="49" customFormat="1" ht="13.5" customHeight="1">
      <c r="A14" s="130">
        <f t="shared" si="0"/>
        <v>8</v>
      </c>
      <c r="B14" s="177" t="s">
        <v>254</v>
      </c>
      <c r="C14" s="162" t="s">
        <v>82</v>
      </c>
      <c r="D14" s="177" t="s">
        <v>255</v>
      </c>
      <c r="E14" s="184" t="s">
        <v>256</v>
      </c>
      <c r="F14" s="134" t="s">
        <v>1167</v>
      </c>
      <c r="G14" s="134" t="s">
        <v>1167</v>
      </c>
      <c r="H14" s="134" t="s">
        <v>1167</v>
      </c>
      <c r="I14" s="134"/>
      <c r="J14" s="134" t="s">
        <v>1167</v>
      </c>
      <c r="K14" s="134">
        <v>123</v>
      </c>
      <c r="L14" s="134"/>
      <c r="M14" s="134"/>
      <c r="N14" s="134"/>
      <c r="O14" s="134" t="s">
        <v>1167</v>
      </c>
    </row>
    <row r="15" spans="1:32" s="49" customFormat="1" ht="13.5" customHeight="1">
      <c r="A15" s="130">
        <f t="shared" si="0"/>
        <v>9</v>
      </c>
      <c r="B15" s="177" t="s">
        <v>257</v>
      </c>
      <c r="C15" s="162" t="s">
        <v>82</v>
      </c>
      <c r="D15" s="177" t="s">
        <v>258</v>
      </c>
      <c r="E15" s="184" t="s">
        <v>259</v>
      </c>
      <c r="F15" s="134" t="s">
        <v>1167</v>
      </c>
      <c r="G15" s="134" t="s">
        <v>1167</v>
      </c>
      <c r="H15" s="134" t="s">
        <v>1167</v>
      </c>
      <c r="I15" s="134" t="s">
        <v>1167</v>
      </c>
      <c r="J15" s="134" t="s">
        <v>1167</v>
      </c>
      <c r="K15" s="134">
        <v>196</v>
      </c>
      <c r="L15" s="134"/>
      <c r="M15" s="134"/>
      <c r="N15" s="134"/>
      <c r="O15" s="134" t="s">
        <v>1167</v>
      </c>
    </row>
    <row r="16" spans="1:32" s="49" customFormat="1" ht="13.5" customHeight="1">
      <c r="A16" s="130">
        <f t="shared" si="0"/>
        <v>10</v>
      </c>
      <c r="B16" s="177" t="s">
        <v>260</v>
      </c>
      <c r="C16" s="162" t="s">
        <v>82</v>
      </c>
      <c r="D16" s="177" t="s">
        <v>261</v>
      </c>
      <c r="E16" s="184" t="s">
        <v>262</v>
      </c>
      <c r="F16" s="134" t="s">
        <v>1167</v>
      </c>
      <c r="G16" s="134" t="s">
        <v>1167</v>
      </c>
      <c r="H16" s="134" t="s">
        <v>1167</v>
      </c>
      <c r="I16" s="134" t="s">
        <v>1167</v>
      </c>
      <c r="J16" s="134" t="s">
        <v>1167</v>
      </c>
      <c r="K16" s="134">
        <v>35</v>
      </c>
      <c r="L16" s="134"/>
      <c r="M16" s="134"/>
      <c r="N16" s="134">
        <v>3</v>
      </c>
      <c r="O16" s="134" t="s">
        <v>1167</v>
      </c>
    </row>
    <row r="17" spans="1:15" s="49" customFormat="1" ht="13.5" customHeight="1">
      <c r="A17" s="130">
        <f t="shared" si="0"/>
        <v>11</v>
      </c>
      <c r="B17" s="177" t="s">
        <v>263</v>
      </c>
      <c r="C17" s="162" t="s">
        <v>82</v>
      </c>
      <c r="D17" s="177" t="s">
        <v>264</v>
      </c>
      <c r="E17" s="184" t="s">
        <v>265</v>
      </c>
      <c r="F17" s="134" t="s">
        <v>1167</v>
      </c>
      <c r="G17" s="134" t="s">
        <v>1167</v>
      </c>
      <c r="H17" s="134"/>
      <c r="I17" s="134"/>
      <c r="J17" s="134" t="s">
        <v>1167</v>
      </c>
      <c r="K17" s="134">
        <v>12</v>
      </c>
      <c r="L17" s="134"/>
      <c r="M17" s="134"/>
      <c r="N17" s="134"/>
      <c r="O17" s="134" t="s">
        <v>1167</v>
      </c>
    </row>
    <row r="18" spans="1:15" s="49" customFormat="1" ht="13.5" customHeight="1">
      <c r="A18" s="130">
        <f t="shared" si="0"/>
        <v>12</v>
      </c>
      <c r="B18" s="177" t="s">
        <v>266</v>
      </c>
      <c r="C18" s="162" t="s">
        <v>82</v>
      </c>
      <c r="D18" s="177" t="s">
        <v>267</v>
      </c>
      <c r="E18" s="184" t="s">
        <v>268</v>
      </c>
      <c r="F18" s="134" t="s">
        <v>1167</v>
      </c>
      <c r="G18" s="134" t="s">
        <v>1167</v>
      </c>
      <c r="H18" s="134" t="s">
        <v>1167</v>
      </c>
      <c r="I18" s="134"/>
      <c r="J18" s="134" t="s">
        <v>1167</v>
      </c>
      <c r="K18" s="134">
        <v>18</v>
      </c>
      <c r="L18" s="134"/>
      <c r="M18" s="134" t="s">
        <v>1167</v>
      </c>
      <c r="N18" s="134">
        <v>2</v>
      </c>
      <c r="O18" s="134"/>
    </row>
    <row r="19" spans="1:15" s="49" customFormat="1" ht="13.5" customHeight="1">
      <c r="A19" s="130">
        <f t="shared" si="0"/>
        <v>13</v>
      </c>
      <c r="B19" s="177" t="s">
        <v>269</v>
      </c>
      <c r="C19" s="162" t="s">
        <v>82</v>
      </c>
      <c r="D19" s="177" t="s">
        <v>270</v>
      </c>
      <c r="E19" s="184" t="s">
        <v>271</v>
      </c>
      <c r="F19" s="134" t="s">
        <v>1167</v>
      </c>
      <c r="G19" s="134" t="s">
        <v>1167</v>
      </c>
      <c r="H19" s="134" t="s">
        <v>1167</v>
      </c>
      <c r="I19" s="134" t="s">
        <v>1167</v>
      </c>
      <c r="J19" s="134" t="s">
        <v>1167</v>
      </c>
      <c r="K19" s="134">
        <v>487</v>
      </c>
      <c r="L19" s="134"/>
      <c r="M19" s="134" t="s">
        <v>1167</v>
      </c>
      <c r="N19" s="134">
        <v>14</v>
      </c>
      <c r="O19" s="134"/>
    </row>
    <row r="20" spans="1:15" s="49" customFormat="1" ht="13.5" customHeight="1">
      <c r="A20" s="130">
        <f t="shared" si="0"/>
        <v>14</v>
      </c>
      <c r="B20" s="177" t="s">
        <v>272</v>
      </c>
      <c r="C20" s="162" t="s">
        <v>82</v>
      </c>
      <c r="D20" s="177" t="s">
        <v>273</v>
      </c>
      <c r="E20" s="184" t="s">
        <v>274</v>
      </c>
      <c r="F20" s="134" t="s">
        <v>1167</v>
      </c>
      <c r="G20" s="134" t="s">
        <v>1167</v>
      </c>
      <c r="H20" s="134" t="s">
        <v>1167</v>
      </c>
      <c r="I20" s="134" t="s">
        <v>1167</v>
      </c>
      <c r="J20" s="134" t="s">
        <v>1167</v>
      </c>
      <c r="K20" s="134">
        <v>506</v>
      </c>
      <c r="L20" s="134"/>
      <c r="M20" s="134" t="s">
        <v>1167</v>
      </c>
      <c r="N20" s="134">
        <v>20</v>
      </c>
      <c r="O20" s="134"/>
    </row>
    <row r="21" spans="1:15" s="49" customFormat="1" ht="13.5" customHeight="1">
      <c r="A21" s="130">
        <f t="shared" si="0"/>
        <v>15</v>
      </c>
      <c r="B21" s="177" t="s">
        <v>275</v>
      </c>
      <c r="C21" s="162" t="s">
        <v>82</v>
      </c>
      <c r="D21" s="177" t="s">
        <v>276</v>
      </c>
      <c r="E21" s="184" t="s">
        <v>277</v>
      </c>
      <c r="F21" s="134" t="s">
        <v>1167</v>
      </c>
      <c r="G21" s="134" t="s">
        <v>1167</v>
      </c>
      <c r="H21" s="134" t="s">
        <v>1167</v>
      </c>
      <c r="I21" s="134"/>
      <c r="J21" s="134" t="s">
        <v>1167</v>
      </c>
      <c r="K21" s="134">
        <v>14</v>
      </c>
      <c r="L21" s="134"/>
      <c r="M21" s="134"/>
      <c r="N21" s="134"/>
      <c r="O21" s="134" t="s">
        <v>1167</v>
      </c>
    </row>
    <row r="22" spans="1:15" s="49" customFormat="1" ht="13.5" customHeight="1">
      <c r="A22" s="130">
        <f t="shared" si="0"/>
        <v>16</v>
      </c>
      <c r="B22" s="177" t="s">
        <v>1238</v>
      </c>
      <c r="C22" s="162" t="s">
        <v>82</v>
      </c>
      <c r="D22" s="177" t="s">
        <v>1239</v>
      </c>
      <c r="E22" s="184" t="s">
        <v>1240</v>
      </c>
      <c r="F22" s="134"/>
      <c r="G22" s="134" t="s">
        <v>1167</v>
      </c>
      <c r="H22" s="134"/>
      <c r="I22" s="134"/>
      <c r="J22" s="134"/>
      <c r="K22" s="134"/>
      <c r="L22" s="134" t="s">
        <v>1167</v>
      </c>
      <c r="M22" s="134"/>
      <c r="N22" s="134"/>
      <c r="O22" s="134" t="s">
        <v>1167</v>
      </c>
    </row>
    <row r="23" spans="1:15" s="49" customFormat="1" ht="13.5" customHeight="1">
      <c r="A23" s="130">
        <f t="shared" si="0"/>
        <v>17</v>
      </c>
      <c r="B23" s="177" t="s">
        <v>278</v>
      </c>
      <c r="C23" s="162" t="s">
        <v>82</v>
      </c>
      <c r="D23" s="177" t="s">
        <v>279</v>
      </c>
      <c r="E23" s="184" t="s">
        <v>280</v>
      </c>
      <c r="F23" s="134"/>
      <c r="G23" s="134" t="s">
        <v>1167</v>
      </c>
      <c r="H23" s="134"/>
      <c r="I23" s="134"/>
      <c r="J23" s="134" t="s">
        <v>1167</v>
      </c>
      <c r="K23" s="134">
        <v>304</v>
      </c>
      <c r="L23" s="134"/>
      <c r="M23" s="134" t="s">
        <v>1167</v>
      </c>
      <c r="N23" s="134">
        <v>1</v>
      </c>
      <c r="O23" s="134"/>
    </row>
    <row r="24" spans="1:15" s="49" customFormat="1" ht="13.5" customHeight="1">
      <c r="A24" s="130">
        <f t="shared" si="0"/>
        <v>18</v>
      </c>
      <c r="B24" s="177" t="s">
        <v>281</v>
      </c>
      <c r="C24" s="162" t="s">
        <v>82</v>
      </c>
      <c r="D24" s="177" t="s">
        <v>282</v>
      </c>
      <c r="E24" s="184" t="s">
        <v>283</v>
      </c>
      <c r="F24" s="134" t="s">
        <v>1167</v>
      </c>
      <c r="G24" s="134" t="s">
        <v>1167</v>
      </c>
      <c r="H24" s="134" t="s">
        <v>1167</v>
      </c>
      <c r="I24" s="134" t="s">
        <v>1167</v>
      </c>
      <c r="J24" s="134" t="s">
        <v>1167</v>
      </c>
      <c r="K24" s="134">
        <v>650</v>
      </c>
      <c r="L24" s="134"/>
      <c r="M24" s="134" t="s">
        <v>1167</v>
      </c>
      <c r="N24" s="134">
        <v>36</v>
      </c>
      <c r="O24" s="134"/>
    </row>
    <row r="25" spans="1:15" s="49" customFormat="1" ht="13.5" customHeight="1">
      <c r="A25" s="130">
        <f t="shared" si="0"/>
        <v>19</v>
      </c>
      <c r="B25" s="177" t="s">
        <v>284</v>
      </c>
      <c r="C25" s="162" t="s">
        <v>82</v>
      </c>
      <c r="D25" s="177" t="s">
        <v>285</v>
      </c>
      <c r="E25" s="184" t="s">
        <v>286</v>
      </c>
      <c r="F25" s="134"/>
      <c r="G25" s="134" t="s">
        <v>1167</v>
      </c>
      <c r="H25" s="134"/>
      <c r="I25" s="134"/>
      <c r="J25" s="134" t="s">
        <v>1167</v>
      </c>
      <c r="K25" s="134"/>
      <c r="L25" s="134"/>
      <c r="M25" s="134"/>
      <c r="N25" s="134"/>
      <c r="O25" s="134" t="s">
        <v>1167</v>
      </c>
    </row>
    <row r="26" spans="1:15" s="49" customFormat="1" ht="13.5" customHeight="1">
      <c r="A26" s="130">
        <f t="shared" si="0"/>
        <v>20</v>
      </c>
      <c r="B26" s="177" t="s">
        <v>287</v>
      </c>
      <c r="C26" s="162" t="s">
        <v>82</v>
      </c>
      <c r="D26" s="177" t="s">
        <v>288</v>
      </c>
      <c r="E26" s="184" t="s">
        <v>289</v>
      </c>
      <c r="F26" s="134"/>
      <c r="G26" s="134" t="s">
        <v>1167</v>
      </c>
      <c r="H26" s="134"/>
      <c r="I26" s="134"/>
      <c r="J26" s="134" t="s">
        <v>1167</v>
      </c>
      <c r="K26" s="134">
        <v>105</v>
      </c>
      <c r="L26" s="134"/>
      <c r="M26" s="134"/>
      <c r="N26" s="134"/>
      <c r="O26" s="134" t="s">
        <v>1167</v>
      </c>
    </row>
    <row r="27" spans="1:15" s="49" customFormat="1" ht="13.5" customHeight="1">
      <c r="A27" s="130">
        <f t="shared" si="0"/>
        <v>21</v>
      </c>
      <c r="B27" s="177" t="s">
        <v>290</v>
      </c>
      <c r="C27" s="162" t="s">
        <v>82</v>
      </c>
      <c r="D27" s="177" t="s">
        <v>291</v>
      </c>
      <c r="E27" s="184" t="s">
        <v>292</v>
      </c>
      <c r="F27" s="134"/>
      <c r="G27" s="134" t="s">
        <v>1167</v>
      </c>
      <c r="H27" s="134"/>
      <c r="I27" s="134"/>
      <c r="J27" s="134" t="s">
        <v>1167</v>
      </c>
      <c r="K27" s="134">
        <v>47</v>
      </c>
      <c r="L27" s="134"/>
      <c r="M27" s="134" t="s">
        <v>1167</v>
      </c>
      <c r="N27" s="134">
        <v>11</v>
      </c>
      <c r="O27" s="134"/>
    </row>
    <row r="28" spans="1:15" s="49" customFormat="1" ht="13.5" customHeight="1">
      <c r="A28" s="130">
        <f t="shared" si="0"/>
        <v>22</v>
      </c>
      <c r="B28" s="177" t="s">
        <v>293</v>
      </c>
      <c r="C28" s="162" t="s">
        <v>82</v>
      </c>
      <c r="D28" s="177" t="s">
        <v>294</v>
      </c>
      <c r="E28" s="184" t="s">
        <v>1241</v>
      </c>
      <c r="F28" s="134" t="s">
        <v>1167</v>
      </c>
      <c r="G28" s="134" t="s">
        <v>1167</v>
      </c>
      <c r="H28" s="134" t="s">
        <v>1167</v>
      </c>
      <c r="I28" s="134" t="s">
        <v>1167</v>
      </c>
      <c r="J28" s="134" t="s">
        <v>1167</v>
      </c>
      <c r="K28" s="134">
        <v>127</v>
      </c>
      <c r="L28" s="134"/>
      <c r="M28" s="134"/>
      <c r="N28" s="134"/>
      <c r="O28" s="134"/>
    </row>
    <row r="29" spans="1:15" s="49" customFormat="1" ht="13.5" customHeight="1">
      <c r="A29" s="130">
        <f t="shared" si="0"/>
        <v>23</v>
      </c>
      <c r="B29" s="177" t="s">
        <v>295</v>
      </c>
      <c r="C29" s="162" t="s">
        <v>82</v>
      </c>
      <c r="D29" s="177" t="s">
        <v>296</v>
      </c>
      <c r="E29" s="184" t="s">
        <v>1242</v>
      </c>
      <c r="F29" s="134" t="s">
        <v>1167</v>
      </c>
      <c r="G29" s="134" t="s">
        <v>1167</v>
      </c>
      <c r="H29" s="134" t="s">
        <v>1167</v>
      </c>
      <c r="I29" s="134" t="s">
        <v>1167</v>
      </c>
      <c r="J29" s="134" t="s">
        <v>1167</v>
      </c>
      <c r="K29" s="134">
        <v>214</v>
      </c>
      <c r="L29" s="134"/>
      <c r="M29" s="134" t="s">
        <v>1167</v>
      </c>
      <c r="N29" s="134">
        <v>439</v>
      </c>
      <c r="O29" s="134"/>
    </row>
    <row r="30" spans="1:15" s="49" customFormat="1" ht="13.5" customHeight="1">
      <c r="A30" s="130">
        <f t="shared" si="0"/>
        <v>24</v>
      </c>
      <c r="B30" s="177" t="s">
        <v>297</v>
      </c>
      <c r="C30" s="162" t="s">
        <v>82</v>
      </c>
      <c r="D30" s="177" t="s">
        <v>298</v>
      </c>
      <c r="E30" s="184" t="s">
        <v>1243</v>
      </c>
      <c r="F30" s="134" t="s">
        <v>1167</v>
      </c>
      <c r="G30" s="134" t="s">
        <v>1167</v>
      </c>
      <c r="H30" s="134" t="s">
        <v>1167</v>
      </c>
      <c r="I30" s="134"/>
      <c r="J30" s="134" t="s">
        <v>1167</v>
      </c>
      <c r="K30" s="134">
        <v>152</v>
      </c>
      <c r="L30" s="134"/>
      <c r="M30" s="134"/>
      <c r="N30" s="134"/>
      <c r="O30" s="134" t="s">
        <v>1167</v>
      </c>
    </row>
    <row r="31" spans="1:15" s="49" customFormat="1" ht="13.5" customHeight="1">
      <c r="A31" s="130">
        <f t="shared" si="0"/>
        <v>25</v>
      </c>
      <c r="B31" s="177" t="s">
        <v>1244</v>
      </c>
      <c r="C31" s="162" t="s">
        <v>82</v>
      </c>
      <c r="D31" s="177" t="s">
        <v>1245</v>
      </c>
      <c r="E31" s="184" t="s">
        <v>1246</v>
      </c>
      <c r="F31" s="134" t="s">
        <v>1167</v>
      </c>
      <c r="G31" s="134" t="s">
        <v>1167</v>
      </c>
      <c r="H31" s="134"/>
      <c r="I31" s="134" t="s">
        <v>1167</v>
      </c>
      <c r="J31" s="134" t="s">
        <v>1167</v>
      </c>
      <c r="K31" s="134">
        <v>12</v>
      </c>
      <c r="L31" s="134"/>
      <c r="M31" s="134"/>
      <c r="N31" s="134"/>
      <c r="O31" s="134" t="s">
        <v>1167</v>
      </c>
    </row>
    <row r="32" spans="1:15" s="49" customFormat="1" ht="13.5" customHeight="1">
      <c r="A32" s="130">
        <f t="shared" si="0"/>
        <v>26</v>
      </c>
      <c r="B32" s="177" t="s">
        <v>299</v>
      </c>
      <c r="C32" s="162" t="s">
        <v>82</v>
      </c>
      <c r="D32" s="177" t="s">
        <v>300</v>
      </c>
      <c r="E32" s="184" t="s">
        <v>301</v>
      </c>
      <c r="F32" s="134" t="s">
        <v>1167</v>
      </c>
      <c r="G32" s="134" t="s">
        <v>1167</v>
      </c>
      <c r="H32" s="134"/>
      <c r="I32" s="134"/>
      <c r="J32" s="134" t="s">
        <v>1167</v>
      </c>
      <c r="K32" s="134">
        <v>22</v>
      </c>
      <c r="L32" s="134"/>
      <c r="M32" s="134"/>
      <c r="N32" s="134"/>
      <c r="O32" s="134" t="s">
        <v>1167</v>
      </c>
    </row>
    <row r="33" spans="1:15" s="49" customFormat="1" ht="13.5" customHeight="1">
      <c r="A33" s="130">
        <f t="shared" si="0"/>
        <v>27</v>
      </c>
      <c r="B33" s="177" t="s">
        <v>302</v>
      </c>
      <c r="C33" s="162" t="s">
        <v>82</v>
      </c>
      <c r="D33" s="177" t="s">
        <v>303</v>
      </c>
      <c r="E33" s="184" t="s">
        <v>304</v>
      </c>
      <c r="F33" s="134"/>
      <c r="G33" s="134" t="s">
        <v>1167</v>
      </c>
      <c r="H33" s="134" t="s">
        <v>1167</v>
      </c>
      <c r="I33" s="134"/>
      <c r="J33" s="134" t="s">
        <v>1167</v>
      </c>
      <c r="K33" s="134">
        <v>79</v>
      </c>
      <c r="L33" s="134"/>
      <c r="M33" s="134" t="s">
        <v>1167</v>
      </c>
      <c r="N33" s="134">
        <v>33</v>
      </c>
      <c r="O33" s="134"/>
    </row>
    <row r="34" spans="1:15" s="49" customFormat="1" ht="13.5" customHeight="1">
      <c r="A34" s="130">
        <f t="shared" si="0"/>
        <v>28</v>
      </c>
      <c r="B34" s="177" t="s">
        <v>305</v>
      </c>
      <c r="C34" s="162" t="s">
        <v>82</v>
      </c>
      <c r="D34" s="177" t="s">
        <v>306</v>
      </c>
      <c r="E34" s="184" t="s">
        <v>307</v>
      </c>
      <c r="F34" s="134" t="s">
        <v>1167</v>
      </c>
      <c r="G34" s="134" t="s">
        <v>1167</v>
      </c>
      <c r="H34" s="134"/>
      <c r="I34" s="134" t="s">
        <v>1167</v>
      </c>
      <c r="J34" s="134" t="s">
        <v>1167</v>
      </c>
      <c r="K34" s="134">
        <v>26</v>
      </c>
      <c r="L34" s="134"/>
      <c r="M34" s="134"/>
      <c r="N34" s="134"/>
      <c r="O34" s="134" t="s">
        <v>1167</v>
      </c>
    </row>
    <row r="35" spans="1:15" s="49" customFormat="1" ht="13.5" customHeight="1">
      <c r="A35" s="130">
        <f t="shared" si="0"/>
        <v>29</v>
      </c>
      <c r="B35" s="177" t="s">
        <v>308</v>
      </c>
      <c r="C35" s="162" t="s">
        <v>82</v>
      </c>
      <c r="D35" s="177" t="s">
        <v>309</v>
      </c>
      <c r="E35" s="184" t="s">
        <v>310</v>
      </c>
      <c r="F35" s="134" t="s">
        <v>1167</v>
      </c>
      <c r="G35" s="134" t="s">
        <v>1167</v>
      </c>
      <c r="H35" s="134" t="s">
        <v>1167</v>
      </c>
      <c r="I35" s="134" t="s">
        <v>1167</v>
      </c>
      <c r="J35" s="134" t="s">
        <v>1167</v>
      </c>
      <c r="K35" s="134">
        <v>170</v>
      </c>
      <c r="L35" s="134"/>
      <c r="M35" s="134" t="s">
        <v>1167</v>
      </c>
      <c r="N35" s="134">
        <v>12</v>
      </c>
      <c r="O35" s="134"/>
    </row>
    <row r="36" spans="1:15" s="49" customFormat="1" ht="13.5" customHeight="1">
      <c r="A36" s="130">
        <f t="shared" si="0"/>
        <v>30</v>
      </c>
      <c r="B36" s="177" t="s">
        <v>311</v>
      </c>
      <c r="C36" s="162" t="s">
        <v>82</v>
      </c>
      <c r="D36" s="177" t="s">
        <v>312</v>
      </c>
      <c r="E36" s="184" t="s">
        <v>313</v>
      </c>
      <c r="F36" s="134"/>
      <c r="G36" s="134" t="s">
        <v>1167</v>
      </c>
      <c r="H36" s="134" t="s">
        <v>1167</v>
      </c>
      <c r="I36" s="134"/>
      <c r="J36" s="134"/>
      <c r="K36" s="134"/>
      <c r="L36" s="134" t="s">
        <v>1167</v>
      </c>
      <c r="M36" s="134"/>
      <c r="N36" s="134"/>
      <c r="O36" s="134" t="s">
        <v>1167</v>
      </c>
    </row>
    <row r="37" spans="1:15" s="49" customFormat="1" ht="13.5" customHeight="1">
      <c r="A37" s="130">
        <f t="shared" si="0"/>
        <v>31</v>
      </c>
      <c r="B37" s="177" t="s">
        <v>1247</v>
      </c>
      <c r="C37" s="162" t="s">
        <v>82</v>
      </c>
      <c r="D37" s="177" t="s">
        <v>314</v>
      </c>
      <c r="E37" s="184" t="s">
        <v>315</v>
      </c>
      <c r="F37" s="134" t="s">
        <v>1167</v>
      </c>
      <c r="G37" s="134" t="s">
        <v>1167</v>
      </c>
      <c r="H37" s="134" t="s">
        <v>1167</v>
      </c>
      <c r="I37" s="134"/>
      <c r="J37" s="134" t="s">
        <v>1167</v>
      </c>
      <c r="K37" s="134">
        <v>10</v>
      </c>
      <c r="L37" s="134"/>
      <c r="M37" s="134" t="s">
        <v>1167</v>
      </c>
      <c r="N37" s="134">
        <v>2</v>
      </c>
      <c r="O37" s="134"/>
    </row>
    <row r="38" spans="1:15" s="49" customFormat="1" ht="13.5" customHeight="1">
      <c r="A38" s="130">
        <f t="shared" si="0"/>
        <v>32</v>
      </c>
      <c r="B38" s="177" t="s">
        <v>316</v>
      </c>
      <c r="C38" s="162" t="s">
        <v>82</v>
      </c>
      <c r="D38" s="177" t="s">
        <v>317</v>
      </c>
      <c r="E38" s="184" t="s">
        <v>318</v>
      </c>
      <c r="F38" s="134" t="s">
        <v>1167</v>
      </c>
      <c r="G38" s="134" t="s">
        <v>1167</v>
      </c>
      <c r="H38" s="134" t="s">
        <v>1167</v>
      </c>
      <c r="I38" s="134" t="s">
        <v>1167</v>
      </c>
      <c r="J38" s="134" t="s">
        <v>1167</v>
      </c>
      <c r="K38" s="134">
        <v>2</v>
      </c>
      <c r="L38" s="134"/>
      <c r="M38" s="134" t="s">
        <v>1167</v>
      </c>
      <c r="N38" s="134">
        <v>4</v>
      </c>
      <c r="O38" s="134"/>
    </row>
    <row r="39" spans="1:15" s="49" customFormat="1" ht="13.5" customHeight="1">
      <c r="A39" s="130">
        <f t="shared" si="0"/>
        <v>33</v>
      </c>
      <c r="B39" s="177" t="s">
        <v>319</v>
      </c>
      <c r="C39" s="162" t="s">
        <v>82</v>
      </c>
      <c r="D39" s="177" t="s">
        <v>320</v>
      </c>
      <c r="E39" s="184" t="s">
        <v>321</v>
      </c>
      <c r="F39" s="134" t="s">
        <v>1167</v>
      </c>
      <c r="G39" s="134" t="s">
        <v>1167</v>
      </c>
      <c r="H39" s="134" t="s">
        <v>1167</v>
      </c>
      <c r="I39" s="134" t="s">
        <v>1167</v>
      </c>
      <c r="J39" s="134" t="s">
        <v>1167</v>
      </c>
      <c r="K39" s="134">
        <v>476</v>
      </c>
      <c r="L39" s="134"/>
      <c r="M39" s="134" t="s">
        <v>1167</v>
      </c>
      <c r="N39" s="134">
        <v>80</v>
      </c>
      <c r="O39" s="134"/>
    </row>
    <row r="40" spans="1:15" s="49" customFormat="1" ht="13.5" customHeight="1">
      <c r="A40" s="130">
        <f t="shared" si="0"/>
        <v>34</v>
      </c>
      <c r="B40" s="177" t="s">
        <v>322</v>
      </c>
      <c r="C40" s="162" t="s">
        <v>82</v>
      </c>
      <c r="D40" s="177" t="s">
        <v>323</v>
      </c>
      <c r="E40" s="184" t="s">
        <v>324</v>
      </c>
      <c r="F40" s="134"/>
      <c r="G40" s="134" t="s">
        <v>1167</v>
      </c>
      <c r="H40" s="134" t="s">
        <v>1167</v>
      </c>
      <c r="I40" s="134"/>
      <c r="J40" s="134" t="s">
        <v>1167</v>
      </c>
      <c r="K40" s="134">
        <v>50</v>
      </c>
      <c r="L40" s="134"/>
      <c r="M40" s="134" t="s">
        <v>1167</v>
      </c>
      <c r="N40" s="134">
        <v>13</v>
      </c>
      <c r="O40" s="134"/>
    </row>
    <row r="41" spans="1:15" s="49" customFormat="1" ht="13.5" customHeight="1">
      <c r="A41" s="130">
        <f t="shared" si="0"/>
        <v>35</v>
      </c>
      <c r="B41" s="177" t="s">
        <v>325</v>
      </c>
      <c r="C41" s="162" t="s">
        <v>82</v>
      </c>
      <c r="D41" s="177" t="s">
        <v>326</v>
      </c>
      <c r="E41" s="184" t="s">
        <v>1248</v>
      </c>
      <c r="F41" s="134"/>
      <c r="G41" s="134" t="s">
        <v>1167</v>
      </c>
      <c r="H41" s="134"/>
      <c r="I41" s="134"/>
      <c r="J41" s="134" t="s">
        <v>1167</v>
      </c>
      <c r="K41" s="134">
        <v>30</v>
      </c>
      <c r="L41" s="134"/>
      <c r="M41" s="134" t="s">
        <v>1167</v>
      </c>
      <c r="N41" s="134">
        <v>6</v>
      </c>
      <c r="O41" s="134"/>
    </row>
    <row r="42" spans="1:15" s="49" customFormat="1" ht="13.5" customHeight="1">
      <c r="A42" s="130">
        <f t="shared" si="0"/>
        <v>36</v>
      </c>
      <c r="B42" s="177" t="s">
        <v>327</v>
      </c>
      <c r="C42" s="162" t="s">
        <v>82</v>
      </c>
      <c r="D42" s="177" t="s">
        <v>1249</v>
      </c>
      <c r="E42" s="184" t="s">
        <v>328</v>
      </c>
      <c r="F42" s="134" t="s">
        <v>1167</v>
      </c>
      <c r="G42" s="134" t="s">
        <v>1167</v>
      </c>
      <c r="H42" s="134"/>
      <c r="I42" s="134"/>
      <c r="J42" s="134"/>
      <c r="K42" s="134"/>
      <c r="L42" s="134" t="s">
        <v>1167</v>
      </c>
      <c r="M42" s="134"/>
      <c r="N42" s="134"/>
      <c r="O42" s="134" t="s">
        <v>1167</v>
      </c>
    </row>
    <row r="43" spans="1:15" s="49" customFormat="1" ht="13.5" customHeight="1">
      <c r="A43" s="130">
        <f t="shared" si="0"/>
        <v>37</v>
      </c>
      <c r="B43" s="177" t="s">
        <v>329</v>
      </c>
      <c r="C43" s="162" t="s">
        <v>82</v>
      </c>
      <c r="D43" s="177" t="s">
        <v>330</v>
      </c>
      <c r="E43" s="184" t="s">
        <v>331</v>
      </c>
      <c r="F43" s="134" t="s">
        <v>1167</v>
      </c>
      <c r="G43" s="134" t="s">
        <v>1167</v>
      </c>
      <c r="H43" s="134"/>
      <c r="I43" s="134"/>
      <c r="J43" s="134" t="s">
        <v>1167</v>
      </c>
      <c r="K43" s="134">
        <v>28</v>
      </c>
      <c r="L43" s="134"/>
      <c r="M43" s="134" t="s">
        <v>1167</v>
      </c>
      <c r="N43" s="134">
        <v>55</v>
      </c>
      <c r="O43" s="134"/>
    </row>
    <row r="44" spans="1:15" s="49" customFormat="1" ht="13.5" customHeight="1">
      <c r="A44" s="130">
        <f t="shared" si="0"/>
        <v>38</v>
      </c>
      <c r="B44" s="177" t="s">
        <v>1250</v>
      </c>
      <c r="C44" s="162" t="s">
        <v>82</v>
      </c>
      <c r="D44" s="177" t="s">
        <v>1252</v>
      </c>
      <c r="E44" s="184" t="s">
        <v>1253</v>
      </c>
      <c r="F44" s="134" t="s">
        <v>1167</v>
      </c>
      <c r="G44" s="134" t="s">
        <v>1167</v>
      </c>
      <c r="H44" s="134"/>
      <c r="I44" s="134"/>
      <c r="J44" s="134" t="s">
        <v>1167</v>
      </c>
      <c r="K44" s="134">
        <v>19</v>
      </c>
      <c r="L44" s="134"/>
      <c r="M44" s="134" t="s">
        <v>1167</v>
      </c>
      <c r="N44" s="134">
        <v>30</v>
      </c>
      <c r="O44" s="134"/>
    </row>
    <row r="45" spans="1:15" s="49" customFormat="1" ht="13.5" customHeight="1">
      <c r="A45" s="130">
        <f t="shared" si="0"/>
        <v>39</v>
      </c>
      <c r="B45" s="177" t="s">
        <v>1251</v>
      </c>
      <c r="C45" s="162" t="s">
        <v>82</v>
      </c>
      <c r="D45" s="177" t="s">
        <v>1254</v>
      </c>
      <c r="E45" s="184" t="s">
        <v>1255</v>
      </c>
      <c r="F45" s="134" t="s">
        <v>1167</v>
      </c>
      <c r="G45" s="134" t="s">
        <v>1167</v>
      </c>
      <c r="H45" s="134" t="s">
        <v>1167</v>
      </c>
      <c r="I45" s="134" t="s">
        <v>1167</v>
      </c>
      <c r="J45" s="134" t="s">
        <v>1167</v>
      </c>
      <c r="K45" s="134">
        <v>45</v>
      </c>
      <c r="L45" s="134"/>
      <c r="M45" s="134" t="s">
        <v>1167</v>
      </c>
      <c r="N45" s="134">
        <v>9</v>
      </c>
      <c r="O45" s="134"/>
    </row>
    <row r="46" spans="1:15" s="49" customFormat="1" ht="13.5" customHeight="1">
      <c r="A46" s="130">
        <f t="shared" ref="A46:A71" si="1">ROW()-6</f>
        <v>40</v>
      </c>
      <c r="B46" s="177" t="s">
        <v>332</v>
      </c>
      <c r="C46" s="162" t="s">
        <v>82</v>
      </c>
      <c r="D46" s="177" t="s">
        <v>333</v>
      </c>
      <c r="E46" s="184" t="s">
        <v>334</v>
      </c>
      <c r="F46" s="134" t="s">
        <v>1167</v>
      </c>
      <c r="G46" s="134" t="s">
        <v>1167</v>
      </c>
      <c r="H46" s="134"/>
      <c r="I46" s="134"/>
      <c r="J46" s="134" t="s">
        <v>1167</v>
      </c>
      <c r="K46" s="134">
        <v>12</v>
      </c>
      <c r="L46" s="134"/>
      <c r="M46" s="134" t="s">
        <v>1167</v>
      </c>
      <c r="N46" s="134">
        <v>8</v>
      </c>
      <c r="O46" s="134"/>
    </row>
    <row r="47" spans="1:15" s="49" customFormat="1" ht="13.5" customHeight="1">
      <c r="A47" s="130">
        <f t="shared" si="1"/>
        <v>41</v>
      </c>
      <c r="B47" s="177" t="s">
        <v>1256</v>
      </c>
      <c r="C47" s="162" t="s">
        <v>82</v>
      </c>
      <c r="D47" s="177" t="s">
        <v>1257</v>
      </c>
      <c r="E47" s="184" t="s">
        <v>1258</v>
      </c>
      <c r="F47" s="134"/>
      <c r="G47" s="134" t="s">
        <v>1168</v>
      </c>
      <c r="H47" s="134" t="s">
        <v>1167</v>
      </c>
      <c r="I47" s="134"/>
      <c r="J47" s="134"/>
      <c r="K47" s="134"/>
      <c r="L47" s="134" t="s">
        <v>1167</v>
      </c>
      <c r="M47" s="134"/>
      <c r="N47" s="134"/>
      <c r="O47" s="134" t="s">
        <v>1167</v>
      </c>
    </row>
    <row r="48" spans="1:15" s="49" customFormat="1" ht="13.5" customHeight="1">
      <c r="A48" s="130">
        <f t="shared" si="1"/>
        <v>42</v>
      </c>
      <c r="B48" s="177" t="s">
        <v>335</v>
      </c>
      <c r="C48" s="162" t="s">
        <v>82</v>
      </c>
      <c r="D48" s="177" t="s">
        <v>336</v>
      </c>
      <c r="E48" s="184" t="s">
        <v>337</v>
      </c>
      <c r="F48" s="134" t="s">
        <v>1167</v>
      </c>
      <c r="G48" s="134" t="s">
        <v>1167</v>
      </c>
      <c r="H48" s="134" t="s">
        <v>1167</v>
      </c>
      <c r="I48" s="134" t="s">
        <v>1167</v>
      </c>
      <c r="J48" s="134"/>
      <c r="K48" s="134"/>
      <c r="L48" s="134" t="s">
        <v>1167</v>
      </c>
      <c r="M48" s="134"/>
      <c r="N48" s="134"/>
      <c r="O48" s="134" t="s">
        <v>1167</v>
      </c>
    </row>
    <row r="49" spans="1:15" s="49" customFormat="1" ht="13.5" customHeight="1">
      <c r="A49" s="130">
        <f t="shared" si="1"/>
        <v>43</v>
      </c>
      <c r="B49" s="177" t="s">
        <v>338</v>
      </c>
      <c r="C49" s="162" t="s">
        <v>82</v>
      </c>
      <c r="D49" s="177" t="s">
        <v>339</v>
      </c>
      <c r="E49" s="184" t="s">
        <v>340</v>
      </c>
      <c r="F49" s="134" t="s">
        <v>1167</v>
      </c>
      <c r="G49" s="134" t="s">
        <v>1167</v>
      </c>
      <c r="H49" s="134"/>
      <c r="I49" s="134"/>
      <c r="J49" s="134" t="s">
        <v>1167</v>
      </c>
      <c r="K49" s="134">
        <v>42</v>
      </c>
      <c r="L49" s="134"/>
      <c r="M49" s="134" t="s">
        <v>1167</v>
      </c>
      <c r="N49" s="134">
        <v>15</v>
      </c>
      <c r="O49" s="134"/>
    </row>
    <row r="50" spans="1:15" s="49" customFormat="1" ht="13.5" customHeight="1">
      <c r="A50" s="130">
        <f t="shared" si="1"/>
        <v>44</v>
      </c>
      <c r="B50" s="177" t="s">
        <v>341</v>
      </c>
      <c r="C50" s="162" t="s">
        <v>82</v>
      </c>
      <c r="D50" s="177" t="s">
        <v>342</v>
      </c>
      <c r="E50" s="184" t="s">
        <v>343</v>
      </c>
      <c r="F50" s="134" t="s">
        <v>1167</v>
      </c>
      <c r="G50" s="134" t="s">
        <v>1167</v>
      </c>
      <c r="H50" s="134" t="s">
        <v>1167</v>
      </c>
      <c r="I50" s="134" t="s">
        <v>1167</v>
      </c>
      <c r="J50" s="134" t="s">
        <v>1167</v>
      </c>
      <c r="K50" s="134">
        <v>19</v>
      </c>
      <c r="L50" s="134"/>
      <c r="M50" s="134"/>
      <c r="N50" s="134"/>
      <c r="O50" s="134" t="s">
        <v>1167</v>
      </c>
    </row>
    <row r="51" spans="1:15" s="49" customFormat="1" ht="13.5" customHeight="1">
      <c r="A51" s="130">
        <f t="shared" si="1"/>
        <v>45</v>
      </c>
      <c r="B51" s="177" t="s">
        <v>345</v>
      </c>
      <c r="C51" s="162" t="s">
        <v>82</v>
      </c>
      <c r="D51" s="177" t="s">
        <v>346</v>
      </c>
      <c r="E51" s="184" t="s">
        <v>347</v>
      </c>
      <c r="F51" s="134"/>
      <c r="G51" s="134" t="s">
        <v>1167</v>
      </c>
      <c r="H51" s="134" t="s">
        <v>1167</v>
      </c>
      <c r="I51" s="134"/>
      <c r="J51" s="134" t="s">
        <v>1167</v>
      </c>
      <c r="K51" s="134">
        <v>314</v>
      </c>
      <c r="L51" s="134"/>
      <c r="M51" s="134" t="s">
        <v>1167</v>
      </c>
      <c r="N51" s="134">
        <v>20</v>
      </c>
      <c r="O51" s="134"/>
    </row>
    <row r="52" spans="1:15" s="49" customFormat="1" ht="13.5" customHeight="1">
      <c r="A52" s="130">
        <f t="shared" si="1"/>
        <v>46</v>
      </c>
      <c r="B52" s="177" t="s">
        <v>1259</v>
      </c>
      <c r="C52" s="162" t="s">
        <v>82</v>
      </c>
      <c r="D52" s="177" t="s">
        <v>1261</v>
      </c>
      <c r="E52" s="184" t="s">
        <v>1262</v>
      </c>
      <c r="F52" s="134"/>
      <c r="G52" s="134" t="s">
        <v>1167</v>
      </c>
      <c r="H52" s="134"/>
      <c r="I52" s="134"/>
      <c r="J52" s="134" t="s">
        <v>1167</v>
      </c>
      <c r="K52" s="134">
        <v>61</v>
      </c>
      <c r="L52" s="134"/>
      <c r="M52" s="134"/>
      <c r="N52" s="134"/>
      <c r="O52" s="134" t="s">
        <v>1167</v>
      </c>
    </row>
    <row r="53" spans="1:15" s="49" customFormat="1" ht="13.5" customHeight="1">
      <c r="A53" s="130">
        <f t="shared" si="1"/>
        <v>47</v>
      </c>
      <c r="B53" s="177" t="s">
        <v>1260</v>
      </c>
      <c r="C53" s="162" t="s">
        <v>82</v>
      </c>
      <c r="D53" s="177" t="s">
        <v>1263</v>
      </c>
      <c r="E53" s="184" t="s">
        <v>1262</v>
      </c>
      <c r="F53" s="134"/>
      <c r="G53" s="134" t="s">
        <v>1167</v>
      </c>
      <c r="H53" s="134"/>
      <c r="I53" s="134"/>
      <c r="J53" s="134" t="s">
        <v>1167</v>
      </c>
      <c r="K53" s="134">
        <v>11</v>
      </c>
      <c r="L53" s="134"/>
      <c r="M53" s="134"/>
      <c r="N53" s="134"/>
      <c r="O53" s="134" t="s">
        <v>1167</v>
      </c>
    </row>
    <row r="54" spans="1:15" s="49" customFormat="1" ht="13.5" customHeight="1">
      <c r="A54" s="130">
        <f t="shared" si="1"/>
        <v>48</v>
      </c>
      <c r="B54" s="177" t="s">
        <v>348</v>
      </c>
      <c r="C54" s="162" t="s">
        <v>82</v>
      </c>
      <c r="D54" s="177" t="s">
        <v>349</v>
      </c>
      <c r="E54" s="184" t="s">
        <v>350</v>
      </c>
      <c r="F54" s="134" t="s">
        <v>1167</v>
      </c>
      <c r="G54" s="134" t="s">
        <v>1167</v>
      </c>
      <c r="H54" s="134"/>
      <c r="I54" s="134"/>
      <c r="J54" s="134" t="s">
        <v>1167</v>
      </c>
      <c r="K54" s="134">
        <v>3</v>
      </c>
      <c r="L54" s="134"/>
      <c r="M54" s="134"/>
      <c r="N54" s="134"/>
      <c r="O54" s="134" t="s">
        <v>1167</v>
      </c>
    </row>
    <row r="55" spans="1:15" s="49" customFormat="1" ht="13.5" customHeight="1">
      <c r="A55" s="130">
        <f t="shared" si="1"/>
        <v>49</v>
      </c>
      <c r="B55" s="177" t="s">
        <v>1264</v>
      </c>
      <c r="C55" s="162" t="s">
        <v>85</v>
      </c>
      <c r="D55" s="177" t="s">
        <v>1265</v>
      </c>
      <c r="E55" s="184" t="s">
        <v>1266</v>
      </c>
      <c r="F55" s="134" t="s">
        <v>1167</v>
      </c>
      <c r="G55" s="134" t="s">
        <v>1168</v>
      </c>
      <c r="H55" s="134"/>
      <c r="I55" s="134"/>
      <c r="J55" s="134" t="s">
        <v>1167</v>
      </c>
      <c r="K55" s="134">
        <v>100</v>
      </c>
      <c r="L55" s="134"/>
      <c r="M55" s="134"/>
      <c r="N55" s="134"/>
      <c r="O55" s="134" t="s">
        <v>1167</v>
      </c>
    </row>
    <row r="56" spans="1:15" s="49" customFormat="1" ht="13.5" customHeight="1">
      <c r="A56" s="130">
        <f t="shared" si="1"/>
        <v>50</v>
      </c>
      <c r="B56" s="177" t="s">
        <v>1267</v>
      </c>
      <c r="C56" s="162" t="s">
        <v>85</v>
      </c>
      <c r="D56" s="177" t="s">
        <v>1268</v>
      </c>
      <c r="E56" s="184" t="s">
        <v>1262</v>
      </c>
      <c r="F56" s="134"/>
      <c r="G56" s="134" t="s">
        <v>1167</v>
      </c>
      <c r="H56" s="134"/>
      <c r="I56" s="134"/>
      <c r="J56" s="134"/>
      <c r="K56" s="134"/>
      <c r="L56" s="134" t="s">
        <v>1167</v>
      </c>
      <c r="M56" s="134"/>
      <c r="N56" s="134"/>
      <c r="O56" s="134" t="s">
        <v>1167</v>
      </c>
    </row>
    <row r="57" spans="1:15" s="49" customFormat="1" ht="13.5" customHeight="1">
      <c r="A57" s="130">
        <f t="shared" si="1"/>
        <v>51</v>
      </c>
      <c r="B57" s="177" t="s">
        <v>351</v>
      </c>
      <c r="C57" s="162" t="s">
        <v>82</v>
      </c>
      <c r="D57" s="177" t="s">
        <v>352</v>
      </c>
      <c r="E57" s="184" t="s">
        <v>1269</v>
      </c>
      <c r="F57" s="134"/>
      <c r="G57" s="134" t="s">
        <v>1167</v>
      </c>
      <c r="H57" s="134"/>
      <c r="I57" s="134"/>
      <c r="J57" s="134" t="s">
        <v>1167</v>
      </c>
      <c r="K57" s="134">
        <v>26</v>
      </c>
      <c r="L57" s="134"/>
      <c r="M57" s="134"/>
      <c r="N57" s="134"/>
      <c r="O57" s="134"/>
    </row>
    <row r="58" spans="1:15" s="49" customFormat="1" ht="13.5" customHeight="1">
      <c r="A58" s="130">
        <f t="shared" si="1"/>
        <v>52</v>
      </c>
      <c r="B58" s="177" t="s">
        <v>353</v>
      </c>
      <c r="C58" s="162" t="s">
        <v>82</v>
      </c>
      <c r="D58" s="177" t="s">
        <v>354</v>
      </c>
      <c r="E58" s="184" t="s">
        <v>355</v>
      </c>
      <c r="F58" s="134" t="s">
        <v>1167</v>
      </c>
      <c r="G58" s="134" t="s">
        <v>1167</v>
      </c>
      <c r="H58" s="134" t="s">
        <v>1167</v>
      </c>
      <c r="I58" s="134" t="s">
        <v>1167</v>
      </c>
      <c r="J58" s="134" t="s">
        <v>1167</v>
      </c>
      <c r="K58" s="134">
        <v>120</v>
      </c>
      <c r="L58" s="134"/>
      <c r="M58" s="134" t="s">
        <v>1167</v>
      </c>
      <c r="N58" s="134">
        <v>2</v>
      </c>
      <c r="O58" s="134"/>
    </row>
    <row r="59" spans="1:15" s="49" customFormat="1" ht="13.5" customHeight="1">
      <c r="A59" s="130">
        <f t="shared" si="1"/>
        <v>53</v>
      </c>
      <c r="B59" s="177" t="s">
        <v>356</v>
      </c>
      <c r="C59" s="162" t="s">
        <v>82</v>
      </c>
      <c r="D59" s="177" t="s">
        <v>357</v>
      </c>
      <c r="E59" s="184" t="s">
        <v>1270</v>
      </c>
      <c r="F59" s="134"/>
      <c r="G59" s="134" t="s">
        <v>1167</v>
      </c>
      <c r="H59" s="134"/>
      <c r="I59" s="134"/>
      <c r="J59" s="134" t="s">
        <v>1167</v>
      </c>
      <c r="K59" s="134">
        <v>32</v>
      </c>
      <c r="L59" s="134"/>
      <c r="M59" s="134"/>
      <c r="N59" s="134"/>
      <c r="O59" s="134" t="s">
        <v>1167</v>
      </c>
    </row>
    <row r="60" spans="1:15" s="49" customFormat="1" ht="13.5" customHeight="1">
      <c r="A60" s="130">
        <f t="shared" si="1"/>
        <v>54</v>
      </c>
      <c r="B60" s="177" t="s">
        <v>358</v>
      </c>
      <c r="C60" s="162" t="s">
        <v>82</v>
      </c>
      <c r="D60" s="177" t="s">
        <v>359</v>
      </c>
      <c r="E60" s="184" t="s">
        <v>360</v>
      </c>
      <c r="F60" s="134"/>
      <c r="G60" s="134" t="s">
        <v>1167</v>
      </c>
      <c r="H60" s="134"/>
      <c r="I60" s="134"/>
      <c r="J60" s="134" t="s">
        <v>1167</v>
      </c>
      <c r="K60" s="134">
        <v>363</v>
      </c>
      <c r="L60" s="134"/>
      <c r="M60" s="134" t="s">
        <v>1167</v>
      </c>
      <c r="N60" s="134">
        <v>320</v>
      </c>
      <c r="O60" s="134"/>
    </row>
    <row r="61" spans="1:15" s="49" customFormat="1" ht="13.5" customHeight="1">
      <c r="A61" s="130">
        <f t="shared" si="1"/>
        <v>55</v>
      </c>
      <c r="B61" s="177" t="s">
        <v>361</v>
      </c>
      <c r="C61" s="162" t="s">
        <v>82</v>
      </c>
      <c r="D61" s="177" t="s">
        <v>362</v>
      </c>
      <c r="E61" s="184" t="s">
        <v>1271</v>
      </c>
      <c r="F61" s="134" t="s">
        <v>1167</v>
      </c>
      <c r="G61" s="134" t="s">
        <v>1167</v>
      </c>
      <c r="H61" s="134" t="s">
        <v>1167</v>
      </c>
      <c r="I61" s="134" t="s">
        <v>1167</v>
      </c>
      <c r="J61" s="134" t="s">
        <v>1167</v>
      </c>
      <c r="K61" s="134">
        <v>132</v>
      </c>
      <c r="L61" s="134"/>
      <c r="M61" s="134" t="s">
        <v>1167</v>
      </c>
      <c r="N61" s="134">
        <v>580</v>
      </c>
      <c r="O61" s="134"/>
    </row>
    <row r="62" spans="1:15" s="49" customFormat="1" ht="13.5" customHeight="1">
      <c r="A62" s="130">
        <f t="shared" si="1"/>
        <v>56</v>
      </c>
      <c r="B62" s="177" t="s">
        <v>363</v>
      </c>
      <c r="C62" s="162" t="s">
        <v>85</v>
      </c>
      <c r="D62" s="177" t="s">
        <v>364</v>
      </c>
      <c r="E62" s="184" t="s">
        <v>365</v>
      </c>
      <c r="F62" s="134" t="s">
        <v>1167</v>
      </c>
      <c r="G62" s="134" t="s">
        <v>1167</v>
      </c>
      <c r="H62" s="134" t="s">
        <v>1167</v>
      </c>
      <c r="I62" s="134" t="s">
        <v>1167</v>
      </c>
      <c r="J62" s="134" t="s">
        <v>1167</v>
      </c>
      <c r="K62" s="134">
        <v>69</v>
      </c>
      <c r="L62" s="134"/>
      <c r="M62" s="134" t="s">
        <v>1167</v>
      </c>
      <c r="N62" s="134">
        <v>1200</v>
      </c>
      <c r="O62" s="134"/>
    </row>
    <row r="63" spans="1:15" s="49" customFormat="1" ht="13.5" customHeight="1">
      <c r="A63" s="130">
        <f t="shared" si="1"/>
        <v>57</v>
      </c>
      <c r="B63" s="177" t="s">
        <v>1272</v>
      </c>
      <c r="C63" s="162" t="s">
        <v>82</v>
      </c>
      <c r="D63" s="177" t="s">
        <v>1273</v>
      </c>
      <c r="E63" s="184" t="s">
        <v>1274</v>
      </c>
      <c r="F63" s="134" t="s">
        <v>1167</v>
      </c>
      <c r="G63" s="134" t="s">
        <v>1167</v>
      </c>
      <c r="H63" s="134" t="s">
        <v>1167</v>
      </c>
      <c r="I63" s="134" t="s">
        <v>1167</v>
      </c>
      <c r="J63" s="134" t="s">
        <v>1167</v>
      </c>
      <c r="K63" s="134">
        <v>67</v>
      </c>
      <c r="L63" s="134"/>
      <c r="M63" s="134" t="s">
        <v>1167</v>
      </c>
      <c r="N63" s="134"/>
      <c r="O63" s="134"/>
    </row>
    <row r="64" spans="1:15" s="49" customFormat="1" ht="13.5" customHeight="1">
      <c r="A64" s="130">
        <f t="shared" si="1"/>
        <v>58</v>
      </c>
      <c r="B64" s="177" t="s">
        <v>366</v>
      </c>
      <c r="C64" s="162" t="s">
        <v>82</v>
      </c>
      <c r="D64" s="177" t="s">
        <v>367</v>
      </c>
      <c r="E64" s="184" t="s">
        <v>368</v>
      </c>
      <c r="F64" s="134" t="s">
        <v>1167</v>
      </c>
      <c r="G64" s="134" t="s">
        <v>1167</v>
      </c>
      <c r="H64" s="134" t="s">
        <v>1167</v>
      </c>
      <c r="I64" s="134"/>
      <c r="J64" s="134" t="s">
        <v>1167</v>
      </c>
      <c r="K64" s="134">
        <v>21</v>
      </c>
      <c r="L64" s="134"/>
      <c r="M64" s="134"/>
      <c r="N64" s="134"/>
      <c r="O64" s="134"/>
    </row>
    <row r="65" spans="1:15" s="49" customFormat="1" ht="13.5" customHeight="1">
      <c r="A65" s="130">
        <f t="shared" si="1"/>
        <v>59</v>
      </c>
      <c r="B65" s="177" t="s">
        <v>369</v>
      </c>
      <c r="C65" s="162" t="s">
        <v>82</v>
      </c>
      <c r="D65" s="177" t="s">
        <v>370</v>
      </c>
      <c r="E65" s="184" t="s">
        <v>371</v>
      </c>
      <c r="F65" s="134" t="s">
        <v>1167</v>
      </c>
      <c r="G65" s="134" t="s">
        <v>1167</v>
      </c>
      <c r="H65" s="134" t="s">
        <v>1167</v>
      </c>
      <c r="I65" s="134" t="s">
        <v>1167</v>
      </c>
      <c r="J65" s="134" t="s">
        <v>1167</v>
      </c>
      <c r="K65" s="134">
        <v>1200</v>
      </c>
      <c r="L65" s="134"/>
      <c r="M65" s="134" t="s">
        <v>1167</v>
      </c>
      <c r="N65" s="134">
        <v>10</v>
      </c>
      <c r="O65" s="134"/>
    </row>
    <row r="66" spans="1:15" s="49" customFormat="1" ht="13.5" customHeight="1">
      <c r="A66" s="130">
        <f t="shared" si="1"/>
        <v>60</v>
      </c>
      <c r="B66" s="177" t="s">
        <v>372</v>
      </c>
      <c r="C66" s="162" t="s">
        <v>82</v>
      </c>
      <c r="D66" s="177" t="s">
        <v>373</v>
      </c>
      <c r="E66" s="184" t="s">
        <v>1275</v>
      </c>
      <c r="F66" s="134"/>
      <c r="G66" s="134" t="s">
        <v>1167</v>
      </c>
      <c r="H66" s="134" t="s">
        <v>1167</v>
      </c>
      <c r="I66" s="134"/>
      <c r="J66" s="134" t="s">
        <v>1167</v>
      </c>
      <c r="K66" s="134">
        <v>45</v>
      </c>
      <c r="L66" s="134"/>
      <c r="M66" s="134"/>
      <c r="N66" s="134"/>
      <c r="O66" s="134" t="s">
        <v>1167</v>
      </c>
    </row>
    <row r="67" spans="1:15" s="49" customFormat="1" ht="13.5" customHeight="1">
      <c r="A67" s="130">
        <f t="shared" si="1"/>
        <v>61</v>
      </c>
      <c r="B67" s="177" t="s">
        <v>374</v>
      </c>
      <c r="C67" s="162" t="s">
        <v>82</v>
      </c>
      <c r="D67" s="177" t="s">
        <v>375</v>
      </c>
      <c r="E67" s="184" t="s">
        <v>376</v>
      </c>
      <c r="F67" s="134" t="s">
        <v>1167</v>
      </c>
      <c r="G67" s="134" t="s">
        <v>1167</v>
      </c>
      <c r="H67" s="134"/>
      <c r="I67" s="134"/>
      <c r="J67" s="134" t="s">
        <v>1167</v>
      </c>
      <c r="K67" s="134">
        <v>3</v>
      </c>
      <c r="L67" s="134"/>
      <c r="M67" s="134"/>
      <c r="N67" s="134"/>
      <c r="O67" s="134" t="s">
        <v>1167</v>
      </c>
    </row>
    <row r="68" spans="1:15" s="49" customFormat="1" ht="13.5" customHeight="1">
      <c r="A68" s="130">
        <f t="shared" si="1"/>
        <v>62</v>
      </c>
      <c r="B68" s="177" t="s">
        <v>377</v>
      </c>
      <c r="C68" s="162" t="s">
        <v>82</v>
      </c>
      <c r="D68" s="177" t="s">
        <v>378</v>
      </c>
      <c r="E68" s="184" t="s">
        <v>379</v>
      </c>
      <c r="F68" s="134" t="s">
        <v>1167</v>
      </c>
      <c r="G68" s="134" t="s">
        <v>1167</v>
      </c>
      <c r="H68" s="134" t="s">
        <v>1167</v>
      </c>
      <c r="I68" s="134" t="s">
        <v>1167</v>
      </c>
      <c r="J68" s="134" t="s">
        <v>1167</v>
      </c>
      <c r="K68" s="134">
        <v>12</v>
      </c>
      <c r="L68" s="134"/>
      <c r="M68" s="134"/>
      <c r="N68" s="134"/>
      <c r="O68" s="134" t="s">
        <v>1167</v>
      </c>
    </row>
    <row r="69" spans="1:15" s="49" customFormat="1" ht="13.5" customHeight="1">
      <c r="A69" s="130">
        <f t="shared" si="1"/>
        <v>63</v>
      </c>
      <c r="B69" s="177" t="s">
        <v>1276</v>
      </c>
      <c r="C69" s="162" t="s">
        <v>82</v>
      </c>
      <c r="D69" s="177" t="s">
        <v>1277</v>
      </c>
      <c r="E69" s="184" t="s">
        <v>1278</v>
      </c>
      <c r="F69" s="134" t="s">
        <v>1167</v>
      </c>
      <c r="G69" s="134" t="s">
        <v>1167</v>
      </c>
      <c r="H69" s="134" t="s">
        <v>1167</v>
      </c>
      <c r="I69" s="134"/>
      <c r="J69" s="134"/>
      <c r="K69" s="134"/>
      <c r="L69" s="134" t="s">
        <v>1167</v>
      </c>
      <c r="M69" s="134"/>
      <c r="N69" s="134"/>
      <c r="O69" s="134" t="s">
        <v>1167</v>
      </c>
    </row>
    <row r="70" spans="1:15" s="49" customFormat="1" ht="13.5" customHeight="1">
      <c r="A70" s="130">
        <f t="shared" si="1"/>
        <v>64</v>
      </c>
      <c r="B70" s="177" t="s">
        <v>380</v>
      </c>
      <c r="C70" s="162" t="s">
        <v>82</v>
      </c>
      <c r="D70" s="177" t="s">
        <v>381</v>
      </c>
      <c r="E70" s="184" t="s">
        <v>382</v>
      </c>
      <c r="F70" s="134" t="s">
        <v>1167</v>
      </c>
      <c r="G70" s="134" t="s">
        <v>1167</v>
      </c>
      <c r="H70" s="134" t="s">
        <v>1167</v>
      </c>
      <c r="I70" s="134"/>
      <c r="J70" s="134" t="s">
        <v>1167</v>
      </c>
      <c r="K70" s="134">
        <v>38</v>
      </c>
      <c r="L70" s="134"/>
      <c r="M70" s="134"/>
      <c r="N70" s="134"/>
      <c r="O70" s="134" t="s">
        <v>1167</v>
      </c>
    </row>
    <row r="71" spans="1:15" s="49" customFormat="1" ht="13.5" customHeight="1">
      <c r="A71" s="130">
        <f t="shared" si="1"/>
        <v>65</v>
      </c>
      <c r="B71" s="177" t="s">
        <v>383</v>
      </c>
      <c r="C71" s="162" t="s">
        <v>82</v>
      </c>
      <c r="D71" s="177" t="s">
        <v>384</v>
      </c>
      <c r="E71" s="184" t="s">
        <v>385</v>
      </c>
      <c r="F71" s="134"/>
      <c r="G71" s="134" t="s">
        <v>1167</v>
      </c>
      <c r="H71" s="134" t="s">
        <v>1167</v>
      </c>
      <c r="I71" s="134"/>
      <c r="J71" s="134" t="s">
        <v>1167</v>
      </c>
      <c r="K71" s="134">
        <v>1449</v>
      </c>
      <c r="L71" s="134"/>
      <c r="M71" s="134" t="s">
        <v>1167</v>
      </c>
      <c r="N71" s="134">
        <v>3</v>
      </c>
      <c r="O71" s="134"/>
    </row>
    <row r="72" spans="1:15" s="49" customFormat="1" ht="13.5" customHeight="1">
      <c r="A72" s="130">
        <f t="shared" ref="A72:A75" si="2">ROW()-6</f>
        <v>66</v>
      </c>
      <c r="B72" s="177" t="s">
        <v>1279</v>
      </c>
      <c r="C72" s="162" t="s">
        <v>82</v>
      </c>
      <c r="D72" s="177" t="s">
        <v>1280</v>
      </c>
      <c r="E72" s="184" t="s">
        <v>1281</v>
      </c>
      <c r="F72" s="134" t="s">
        <v>1167</v>
      </c>
      <c r="G72" s="134" t="s">
        <v>1167</v>
      </c>
      <c r="H72" s="134"/>
      <c r="I72" s="134"/>
      <c r="J72" s="134"/>
      <c r="K72" s="134"/>
      <c r="L72" s="134" t="s">
        <v>1167</v>
      </c>
      <c r="M72" s="134"/>
      <c r="N72" s="134"/>
      <c r="O72" s="134" t="s">
        <v>1167</v>
      </c>
    </row>
    <row r="73" spans="1:15" s="49" customFormat="1" ht="13.5" customHeight="1">
      <c r="A73" s="130">
        <f t="shared" si="2"/>
        <v>67</v>
      </c>
      <c r="B73" s="177" t="s">
        <v>386</v>
      </c>
      <c r="C73" s="162" t="s">
        <v>82</v>
      </c>
      <c r="D73" s="177" t="s">
        <v>387</v>
      </c>
      <c r="E73" s="184" t="s">
        <v>1282</v>
      </c>
      <c r="F73" s="134" t="s">
        <v>1167</v>
      </c>
      <c r="G73" s="134" t="s">
        <v>1167</v>
      </c>
      <c r="H73" s="134" t="s">
        <v>1167</v>
      </c>
      <c r="I73" s="134" t="s">
        <v>1167</v>
      </c>
      <c r="J73" s="134"/>
      <c r="K73" s="134"/>
      <c r="L73" s="134" t="s">
        <v>1167</v>
      </c>
      <c r="M73" s="134" t="s">
        <v>1167</v>
      </c>
      <c r="N73" s="134">
        <v>20</v>
      </c>
      <c r="O73" s="134"/>
    </row>
    <row r="74" spans="1:15" s="49" customFormat="1" ht="13.5" customHeight="1">
      <c r="A74" s="130">
        <f t="shared" si="2"/>
        <v>68</v>
      </c>
      <c r="B74" s="177" t="s">
        <v>1283</v>
      </c>
      <c r="C74" s="162" t="s">
        <v>82</v>
      </c>
      <c r="D74" s="177" t="s">
        <v>1284</v>
      </c>
      <c r="E74" s="184" t="s">
        <v>1285</v>
      </c>
      <c r="F74" s="134" t="s">
        <v>1167</v>
      </c>
      <c r="G74" s="134" t="s">
        <v>1168</v>
      </c>
      <c r="H74" s="134"/>
      <c r="I74" s="134"/>
      <c r="J74" s="134"/>
      <c r="K74" s="134"/>
      <c r="L74" s="134" t="s">
        <v>1167</v>
      </c>
      <c r="M74" s="134"/>
      <c r="N74" s="134"/>
      <c r="O74" s="134" t="s">
        <v>1167</v>
      </c>
    </row>
    <row r="75" spans="1:15" s="49" customFormat="1" ht="13.5" customHeight="1">
      <c r="A75" s="130">
        <f t="shared" si="2"/>
        <v>69</v>
      </c>
      <c r="B75" s="177" t="s">
        <v>1377</v>
      </c>
      <c r="C75" s="162" t="s">
        <v>82</v>
      </c>
      <c r="D75" s="177" t="s">
        <v>1378</v>
      </c>
      <c r="E75" s="184" t="s">
        <v>1379</v>
      </c>
      <c r="F75" s="134" t="s">
        <v>1167</v>
      </c>
      <c r="G75" s="134" t="s">
        <v>1167</v>
      </c>
      <c r="H75" s="134" t="s">
        <v>1167</v>
      </c>
      <c r="I75" s="134"/>
      <c r="J75" s="134" t="s">
        <v>1167</v>
      </c>
      <c r="K75" s="134">
        <v>99</v>
      </c>
      <c r="L75" s="134"/>
      <c r="M75" s="134"/>
      <c r="N75" s="134"/>
      <c r="O75" s="134" t="s">
        <v>1167</v>
      </c>
    </row>
    <row r="76" spans="1:15">
      <c r="B76" s="181"/>
      <c r="C76" s="182"/>
      <c r="D76" s="181"/>
      <c r="E76" s="183"/>
      <c r="F76" s="180"/>
      <c r="G76" s="180"/>
      <c r="H76" s="180"/>
      <c r="I76" s="180"/>
      <c r="J76" s="180"/>
      <c r="K76" s="180"/>
      <c r="L76" s="180"/>
      <c r="M76" s="180"/>
      <c r="N76" s="180"/>
      <c r="O76" s="180"/>
    </row>
    <row r="77" spans="1:15" ht="13.5">
      <c r="B77" s="104"/>
      <c r="C77" s="167"/>
    </row>
    <row r="78" spans="1:15" ht="13.5">
      <c r="B78" s="104"/>
      <c r="C78" s="167"/>
    </row>
    <row r="79" spans="1:15" ht="13.5">
      <c r="B79" s="104"/>
      <c r="C79" s="167"/>
    </row>
    <row r="80" spans="1:15" ht="13.5">
      <c r="B80" s="104"/>
      <c r="C80" s="167"/>
    </row>
    <row r="81" spans="2:3" ht="13.5">
      <c r="B81" s="104"/>
      <c r="C81" s="167"/>
    </row>
    <row r="82" spans="2:3" ht="13.5">
      <c r="B82" s="104"/>
      <c r="C82" s="167"/>
    </row>
    <row r="83" spans="2:3" ht="13.5">
      <c r="B83" s="104"/>
      <c r="C83" s="167"/>
    </row>
    <row r="84" spans="2:3" ht="13.5">
      <c r="B84" s="104"/>
      <c r="C84" s="167"/>
    </row>
    <row r="85" spans="2:3" ht="13.5">
      <c r="B85" s="104"/>
      <c r="C85" s="167"/>
    </row>
    <row r="86" spans="2:3" ht="13.5">
      <c r="B86" s="104"/>
      <c r="C86" s="167"/>
    </row>
    <row r="87" spans="2:3" ht="13.5">
      <c r="B87" s="104"/>
      <c r="C87" s="167"/>
    </row>
    <row r="88" spans="2:3" ht="13.5">
      <c r="B88" s="104"/>
      <c r="C88" s="167"/>
    </row>
    <row r="89" spans="2:3" ht="13.5">
      <c r="B89" s="104"/>
      <c r="C89" s="167"/>
    </row>
    <row r="90" spans="2:3" ht="13.5">
      <c r="B90" s="104"/>
      <c r="C90" s="167"/>
    </row>
    <row r="91" spans="2:3" ht="13.5">
      <c r="B91" s="104"/>
      <c r="C91" s="167"/>
    </row>
    <row r="92" spans="2:3" ht="13.5">
      <c r="B92" s="104"/>
      <c r="C92" s="167"/>
    </row>
    <row r="93" spans="2:3" ht="13.5">
      <c r="B93" s="104"/>
      <c r="C93" s="167"/>
    </row>
    <row r="94" spans="2:3" ht="13.5">
      <c r="B94" s="104"/>
      <c r="C94" s="167"/>
    </row>
    <row r="95" spans="2:3" ht="13.5">
      <c r="B95" s="104"/>
      <c r="C95" s="167"/>
    </row>
    <row r="96" spans="2:3" ht="13.5">
      <c r="B96" s="104"/>
      <c r="C96" s="167"/>
    </row>
    <row r="97" spans="2:3" ht="13.5">
      <c r="B97" s="104"/>
      <c r="C97" s="167"/>
    </row>
    <row r="98" spans="2:3" ht="13.5">
      <c r="B98" s="104"/>
      <c r="C98" s="167"/>
    </row>
    <row r="99" spans="2:3" ht="13.5">
      <c r="B99" s="104"/>
      <c r="C99" s="167"/>
    </row>
    <row r="100" spans="2:3" ht="13.5">
      <c r="B100" s="104"/>
      <c r="C100" s="167"/>
    </row>
    <row r="101" spans="2:3" ht="13.5">
      <c r="B101" s="104"/>
      <c r="C101" s="167"/>
    </row>
    <row r="102" spans="2:3" ht="13.5">
      <c r="B102" s="104"/>
      <c r="C102" s="167"/>
    </row>
    <row r="103" spans="2:3" ht="13.5">
      <c r="B103" s="32"/>
      <c r="C103" s="167"/>
    </row>
  </sheetData>
  <autoFilter ref="A6:O74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O7:O76 J7:J76 L7:M76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8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E42" sqref="E42"/>
    </sheetView>
  </sheetViews>
  <sheetFormatPr defaultRowHeight="12"/>
  <cols>
    <col min="1" max="1" width="4.125" style="58" customWidth="1"/>
    <col min="2" max="2" width="30.75" style="59" customWidth="1"/>
    <col min="3" max="3" width="12.625" style="60" customWidth="1"/>
    <col min="4" max="4" width="31.625" style="59" customWidth="1"/>
    <col min="5" max="5" width="12.625" style="60" customWidth="1"/>
    <col min="6" max="9" width="7.875" style="58" customWidth="1"/>
    <col min="10" max="19" width="8" style="58" customWidth="1"/>
    <col min="20" max="16384" width="9" style="58"/>
  </cols>
  <sheetData>
    <row r="1" spans="1:32" s="20" customFormat="1" ht="27" customHeight="1">
      <c r="B1" s="30" t="s">
        <v>1004</v>
      </c>
      <c r="C1" s="166"/>
      <c r="D1" s="14"/>
      <c r="E1" s="14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45"/>
      <c r="T1" s="45"/>
      <c r="U1" s="45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8" t="s">
        <v>1320</v>
      </c>
      <c r="C2" s="166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54" customFormat="1" ht="16.5" customHeight="1">
      <c r="A3" s="266" t="s">
        <v>44</v>
      </c>
      <c r="B3" s="221" t="s">
        <v>1325</v>
      </c>
      <c r="C3" s="221" t="s">
        <v>19</v>
      </c>
      <c r="D3" s="221" t="s">
        <v>11</v>
      </c>
      <c r="E3" s="221" t="s">
        <v>12</v>
      </c>
      <c r="F3" s="261" t="s">
        <v>13</v>
      </c>
      <c r="G3" s="261" t="s">
        <v>36</v>
      </c>
      <c r="H3" s="261" t="s">
        <v>24</v>
      </c>
      <c r="I3" s="261" t="s">
        <v>14</v>
      </c>
      <c r="J3" s="271" t="s">
        <v>18</v>
      </c>
      <c r="K3" s="272"/>
      <c r="L3" s="272"/>
      <c r="M3" s="272"/>
      <c r="N3" s="272"/>
      <c r="O3" s="272"/>
      <c r="P3" s="272"/>
      <c r="Q3" s="272"/>
      <c r="R3" s="272"/>
      <c r="S3" s="273"/>
      <c r="X3" s="11"/>
      <c r="Y3" s="11"/>
    </row>
    <row r="4" spans="1:32" s="54" customFormat="1" ht="28.5" customHeight="1">
      <c r="A4" s="267"/>
      <c r="B4" s="268"/>
      <c r="C4" s="268"/>
      <c r="D4" s="268"/>
      <c r="E4" s="268"/>
      <c r="F4" s="239"/>
      <c r="G4" s="239"/>
      <c r="H4" s="239"/>
      <c r="I4" s="239"/>
      <c r="J4" s="274" t="s">
        <v>49</v>
      </c>
      <c r="K4" s="275"/>
      <c r="L4" s="274" t="s">
        <v>51</v>
      </c>
      <c r="M4" s="275"/>
      <c r="N4" s="269" t="s">
        <v>50</v>
      </c>
      <c r="O4" s="270"/>
      <c r="P4" s="269" t="s">
        <v>20</v>
      </c>
      <c r="Q4" s="270"/>
      <c r="R4" s="269" t="s">
        <v>21</v>
      </c>
      <c r="S4" s="270"/>
      <c r="X4" s="11"/>
      <c r="Y4" s="11"/>
    </row>
    <row r="5" spans="1:32" s="54" customFormat="1" ht="15" customHeight="1">
      <c r="A5" s="267"/>
      <c r="B5" s="268"/>
      <c r="C5" s="268"/>
      <c r="D5" s="268"/>
      <c r="E5" s="268"/>
      <c r="F5" s="239"/>
      <c r="G5" s="239"/>
      <c r="H5" s="239"/>
      <c r="I5" s="239"/>
      <c r="J5" s="102" t="s">
        <v>982</v>
      </c>
      <c r="K5" s="102" t="s">
        <v>30</v>
      </c>
      <c r="L5" s="102" t="s">
        <v>982</v>
      </c>
      <c r="M5" s="102" t="s">
        <v>30</v>
      </c>
      <c r="N5" s="102" t="s">
        <v>982</v>
      </c>
      <c r="O5" s="102" t="s">
        <v>30</v>
      </c>
      <c r="P5" s="102" t="s">
        <v>982</v>
      </c>
      <c r="Q5" s="102" t="s">
        <v>30</v>
      </c>
      <c r="R5" s="102" t="s">
        <v>982</v>
      </c>
      <c r="S5" s="102" t="s">
        <v>30</v>
      </c>
    </row>
    <row r="6" spans="1:32" s="54" customFormat="1" ht="12" customHeight="1">
      <c r="A6" s="86"/>
      <c r="B6" s="87"/>
      <c r="C6" s="87"/>
      <c r="D6" s="87"/>
      <c r="E6" s="87"/>
      <c r="F6" s="82"/>
      <c r="G6" s="82"/>
      <c r="H6" s="82"/>
      <c r="I6" s="82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1:32" s="49" customFormat="1" ht="13.5" customHeight="1">
      <c r="A7" s="130">
        <f t="shared" ref="A7:A21" si="0">ROW()-6</f>
        <v>1</v>
      </c>
      <c r="B7" s="177" t="s">
        <v>1034</v>
      </c>
      <c r="C7" s="177" t="s">
        <v>61</v>
      </c>
      <c r="D7" s="177" t="s">
        <v>602</v>
      </c>
      <c r="E7" s="184" t="s">
        <v>1035</v>
      </c>
      <c r="F7" s="134" t="s">
        <v>1167</v>
      </c>
      <c r="G7" s="134" t="s">
        <v>1167</v>
      </c>
      <c r="H7" s="134" t="s">
        <v>1167</v>
      </c>
      <c r="I7" s="134" t="s">
        <v>1167</v>
      </c>
      <c r="J7" s="134" t="s">
        <v>1167</v>
      </c>
      <c r="K7" s="134"/>
      <c r="L7" s="134" t="s">
        <v>1167</v>
      </c>
      <c r="M7" s="134"/>
      <c r="N7" s="134" t="s">
        <v>1167</v>
      </c>
      <c r="O7" s="134"/>
      <c r="P7" s="134" t="s">
        <v>1167</v>
      </c>
      <c r="Q7" s="134"/>
      <c r="R7" s="134" t="s">
        <v>1167</v>
      </c>
      <c r="S7" s="134"/>
    </row>
    <row r="8" spans="1:32" s="49" customFormat="1" ht="13.5" customHeight="1">
      <c r="A8" s="130">
        <f t="shared" si="0"/>
        <v>2</v>
      </c>
      <c r="B8" s="177" t="s">
        <v>1036</v>
      </c>
      <c r="C8" s="177" t="s">
        <v>61</v>
      </c>
      <c r="D8" s="177" t="s">
        <v>640</v>
      </c>
      <c r="E8" s="184" t="s">
        <v>1037</v>
      </c>
      <c r="F8" s="134" t="s">
        <v>1167</v>
      </c>
      <c r="G8" s="134" t="s">
        <v>1167</v>
      </c>
      <c r="H8" s="134" t="s">
        <v>1167</v>
      </c>
      <c r="I8" s="134" t="s">
        <v>1167</v>
      </c>
      <c r="J8" s="134" t="s">
        <v>1167</v>
      </c>
      <c r="K8" s="134"/>
      <c r="L8" s="134" t="s">
        <v>1167</v>
      </c>
      <c r="M8" s="134"/>
      <c r="N8" s="134" t="s">
        <v>1167</v>
      </c>
      <c r="O8" s="134"/>
      <c r="P8" s="134" t="s">
        <v>1167</v>
      </c>
      <c r="Q8" s="134"/>
      <c r="R8" s="134" t="s">
        <v>1167</v>
      </c>
      <c r="S8" s="134"/>
    </row>
    <row r="9" spans="1:32" s="49" customFormat="1" ht="13.5" customHeight="1">
      <c r="A9" s="130">
        <f t="shared" si="0"/>
        <v>3</v>
      </c>
      <c r="B9" s="177" t="s">
        <v>63</v>
      </c>
      <c r="C9" s="177" t="s">
        <v>61</v>
      </c>
      <c r="D9" s="177" t="s">
        <v>64</v>
      </c>
      <c r="E9" s="184" t="s">
        <v>65</v>
      </c>
      <c r="F9" s="134" t="s">
        <v>1167</v>
      </c>
      <c r="G9" s="134" t="s">
        <v>1167</v>
      </c>
      <c r="H9" s="134" t="s">
        <v>1167</v>
      </c>
      <c r="I9" s="134" t="s">
        <v>1167</v>
      </c>
      <c r="J9" s="134"/>
      <c r="K9" s="134" t="s">
        <v>1167</v>
      </c>
      <c r="L9" s="134" t="s">
        <v>1167</v>
      </c>
      <c r="M9" s="134"/>
      <c r="N9" s="134" t="s">
        <v>1167</v>
      </c>
      <c r="O9" s="134"/>
      <c r="P9" s="134"/>
      <c r="Q9" s="134" t="s">
        <v>1167</v>
      </c>
      <c r="R9" s="134"/>
      <c r="S9" s="134" t="s">
        <v>1167</v>
      </c>
    </row>
    <row r="10" spans="1:32" s="49" customFormat="1" ht="13.5" customHeight="1">
      <c r="A10" s="130">
        <f t="shared" si="0"/>
        <v>4</v>
      </c>
      <c r="B10" s="177" t="s">
        <v>1286</v>
      </c>
      <c r="C10" s="177" t="s">
        <v>61</v>
      </c>
      <c r="D10" s="177" t="s">
        <v>1287</v>
      </c>
      <c r="E10" s="184" t="s">
        <v>1288</v>
      </c>
      <c r="F10" s="134"/>
      <c r="G10" s="134"/>
      <c r="H10" s="134" t="s">
        <v>1167</v>
      </c>
      <c r="I10" s="134" t="s">
        <v>1167</v>
      </c>
      <c r="J10" s="134" t="s">
        <v>1167</v>
      </c>
      <c r="K10" s="134"/>
      <c r="L10" s="134" t="s">
        <v>1167</v>
      </c>
      <c r="M10" s="134"/>
      <c r="N10" s="134" t="s">
        <v>1167</v>
      </c>
      <c r="O10" s="134"/>
      <c r="P10" s="134" t="s">
        <v>1167</v>
      </c>
      <c r="Q10" s="134"/>
      <c r="R10" s="134" t="s">
        <v>1167</v>
      </c>
      <c r="S10" s="134"/>
    </row>
    <row r="11" spans="1:32" s="49" customFormat="1" ht="13.5" customHeight="1">
      <c r="A11" s="130">
        <f t="shared" si="0"/>
        <v>5</v>
      </c>
      <c r="B11" s="177" t="s">
        <v>1038</v>
      </c>
      <c r="C11" s="177" t="s">
        <v>61</v>
      </c>
      <c r="D11" s="177" t="s">
        <v>661</v>
      </c>
      <c r="E11" s="184" t="s">
        <v>1039</v>
      </c>
      <c r="F11" s="134" t="s">
        <v>1167</v>
      </c>
      <c r="G11" s="134" t="s">
        <v>1167</v>
      </c>
      <c r="H11" s="134" t="s">
        <v>1167</v>
      </c>
      <c r="I11" s="134" t="s">
        <v>1167</v>
      </c>
      <c r="J11" s="134" t="s">
        <v>1167</v>
      </c>
      <c r="K11" s="134"/>
      <c r="L11" s="134" t="s">
        <v>1167</v>
      </c>
      <c r="M11" s="134"/>
      <c r="N11" s="134" t="s">
        <v>1167</v>
      </c>
      <c r="O11" s="134"/>
      <c r="P11" s="134" t="s">
        <v>1167</v>
      </c>
      <c r="Q11" s="134"/>
      <c r="R11" s="134" t="s">
        <v>1167</v>
      </c>
      <c r="S11" s="134"/>
    </row>
    <row r="12" spans="1:32" s="49" customFormat="1" ht="13.5" customHeight="1">
      <c r="A12" s="130">
        <f t="shared" si="0"/>
        <v>6</v>
      </c>
      <c r="B12" s="177" t="s">
        <v>66</v>
      </c>
      <c r="C12" s="177" t="s">
        <v>61</v>
      </c>
      <c r="D12" s="177" t="s">
        <v>67</v>
      </c>
      <c r="E12" s="184" t="s">
        <v>68</v>
      </c>
      <c r="F12" s="134" t="s">
        <v>1167</v>
      </c>
      <c r="G12" s="134" t="s">
        <v>1167</v>
      </c>
      <c r="H12" s="134" t="s">
        <v>1167</v>
      </c>
      <c r="I12" s="134" t="s">
        <v>1168</v>
      </c>
      <c r="J12" s="134" t="s">
        <v>1167</v>
      </c>
      <c r="K12" s="134"/>
      <c r="L12" s="134" t="s">
        <v>1167</v>
      </c>
      <c r="M12" s="134"/>
      <c r="N12" s="134"/>
      <c r="O12" s="134" t="s">
        <v>1167</v>
      </c>
      <c r="P12" s="134"/>
      <c r="Q12" s="134" t="s">
        <v>1167</v>
      </c>
      <c r="R12" s="134" t="s">
        <v>1167</v>
      </c>
      <c r="S12" s="134"/>
    </row>
    <row r="13" spans="1:32" s="49" customFormat="1" ht="13.5" customHeight="1">
      <c r="A13" s="130">
        <f t="shared" si="0"/>
        <v>7</v>
      </c>
      <c r="B13" s="177" t="s">
        <v>1040</v>
      </c>
      <c r="C13" s="177" t="s">
        <v>61</v>
      </c>
      <c r="D13" s="177" t="s">
        <v>1041</v>
      </c>
      <c r="E13" s="184" t="s">
        <v>1042</v>
      </c>
      <c r="F13" s="134" t="s">
        <v>1167</v>
      </c>
      <c r="G13" s="134" t="s">
        <v>1167</v>
      </c>
      <c r="H13" s="134"/>
      <c r="I13" s="134" t="s">
        <v>1168</v>
      </c>
      <c r="J13" s="134"/>
      <c r="K13" s="134" t="s">
        <v>1167</v>
      </c>
      <c r="L13" s="134"/>
      <c r="M13" s="134" t="s">
        <v>1167</v>
      </c>
      <c r="N13" s="134" t="s">
        <v>1167</v>
      </c>
      <c r="O13" s="134"/>
      <c r="P13" s="134"/>
      <c r="Q13" s="134" t="s">
        <v>1167</v>
      </c>
      <c r="R13" s="134"/>
      <c r="S13" s="134" t="s">
        <v>1167</v>
      </c>
    </row>
    <row r="14" spans="1:32" s="49" customFormat="1" ht="13.5" customHeight="1">
      <c r="A14" s="130">
        <f t="shared" si="0"/>
        <v>8</v>
      </c>
      <c r="B14" s="177" t="s">
        <v>69</v>
      </c>
      <c r="C14" s="177" t="s">
        <v>61</v>
      </c>
      <c r="D14" s="177" t="s">
        <v>1291</v>
      </c>
      <c r="E14" s="184" t="s">
        <v>70</v>
      </c>
      <c r="F14" s="134" t="s">
        <v>1167</v>
      </c>
      <c r="G14" s="134" t="s">
        <v>1167</v>
      </c>
      <c r="H14" s="134" t="s">
        <v>1167</v>
      </c>
      <c r="I14" s="134" t="s">
        <v>1168</v>
      </c>
      <c r="J14" s="134"/>
      <c r="K14" s="134" t="s">
        <v>1167</v>
      </c>
      <c r="L14" s="134" t="s">
        <v>1167</v>
      </c>
      <c r="M14" s="134"/>
      <c r="N14" s="134"/>
      <c r="O14" s="134" t="s">
        <v>1167</v>
      </c>
      <c r="P14" s="134"/>
      <c r="Q14" s="134" t="s">
        <v>1167</v>
      </c>
      <c r="R14" s="134" t="s">
        <v>1167</v>
      </c>
      <c r="S14" s="134"/>
    </row>
    <row r="15" spans="1:32" s="49" customFormat="1" ht="13.5" customHeight="1">
      <c r="A15" s="130">
        <f t="shared" si="0"/>
        <v>9</v>
      </c>
      <c r="B15" s="177" t="s">
        <v>71</v>
      </c>
      <c r="C15" s="177" t="s">
        <v>61</v>
      </c>
      <c r="D15" s="177" t="s">
        <v>72</v>
      </c>
      <c r="E15" s="184" t="s">
        <v>73</v>
      </c>
      <c r="F15" s="134" t="s">
        <v>1167</v>
      </c>
      <c r="G15" s="134" t="s">
        <v>1167</v>
      </c>
      <c r="H15" s="134" t="s">
        <v>1167</v>
      </c>
      <c r="I15" s="134" t="s">
        <v>1167</v>
      </c>
      <c r="J15" s="134" t="s">
        <v>1167</v>
      </c>
      <c r="K15" s="134"/>
      <c r="L15" s="134" t="s">
        <v>1167</v>
      </c>
      <c r="M15" s="134"/>
      <c r="N15" s="134"/>
      <c r="O15" s="134" t="s">
        <v>1167</v>
      </c>
      <c r="P15" s="134"/>
      <c r="Q15" s="134" t="s">
        <v>1167</v>
      </c>
      <c r="R15" s="134"/>
      <c r="S15" s="134" t="s">
        <v>1167</v>
      </c>
    </row>
    <row r="16" spans="1:32" s="49" customFormat="1" ht="13.5" customHeight="1">
      <c r="A16" s="130">
        <f t="shared" si="0"/>
        <v>10</v>
      </c>
      <c r="B16" s="177" t="s">
        <v>1289</v>
      </c>
      <c r="C16" s="177" t="s">
        <v>61</v>
      </c>
      <c r="D16" s="177" t="s">
        <v>1292</v>
      </c>
      <c r="E16" s="184" t="s">
        <v>1293</v>
      </c>
      <c r="F16" s="134" t="s">
        <v>1167</v>
      </c>
      <c r="G16" s="134" t="s">
        <v>1167</v>
      </c>
      <c r="H16" s="134" t="s">
        <v>1167</v>
      </c>
      <c r="I16" s="134" t="s">
        <v>1167</v>
      </c>
      <c r="J16" s="134" t="s">
        <v>1167</v>
      </c>
      <c r="K16" s="134"/>
      <c r="L16" s="134" t="s">
        <v>1167</v>
      </c>
      <c r="M16" s="134"/>
      <c r="N16" s="134" t="s">
        <v>1167</v>
      </c>
      <c r="O16" s="134"/>
      <c r="P16" s="134" t="s">
        <v>1167</v>
      </c>
      <c r="Q16" s="134"/>
      <c r="R16" s="134" t="s">
        <v>1167</v>
      </c>
      <c r="S16" s="134"/>
    </row>
    <row r="17" spans="1:19" s="49" customFormat="1" ht="13.5" customHeight="1">
      <c r="A17" s="130">
        <f t="shared" si="0"/>
        <v>11</v>
      </c>
      <c r="B17" s="177" t="s">
        <v>1290</v>
      </c>
      <c r="C17" s="177" t="s">
        <v>61</v>
      </c>
      <c r="D17" s="177" t="s">
        <v>1294</v>
      </c>
      <c r="E17" s="184" t="s">
        <v>1295</v>
      </c>
      <c r="F17" s="134" t="s">
        <v>1167</v>
      </c>
      <c r="G17" s="134" t="s">
        <v>1167</v>
      </c>
      <c r="H17" s="134" t="s">
        <v>1167</v>
      </c>
      <c r="I17" s="134" t="s">
        <v>1167</v>
      </c>
      <c r="J17" s="134" t="s">
        <v>1167</v>
      </c>
      <c r="K17" s="134"/>
      <c r="L17" s="134" t="s">
        <v>1167</v>
      </c>
      <c r="M17" s="134"/>
      <c r="N17" s="134"/>
      <c r="O17" s="134" t="s">
        <v>1167</v>
      </c>
      <c r="P17" s="134"/>
      <c r="Q17" s="134" t="s">
        <v>1167</v>
      </c>
      <c r="R17" s="134" t="s">
        <v>1167</v>
      </c>
      <c r="S17" s="134"/>
    </row>
    <row r="18" spans="1:19" s="49" customFormat="1" ht="13.5" customHeight="1">
      <c r="A18" s="130">
        <f t="shared" si="0"/>
        <v>12</v>
      </c>
      <c r="B18" s="177" t="s">
        <v>1296</v>
      </c>
      <c r="C18" s="177" t="s">
        <v>112</v>
      </c>
      <c r="D18" s="177" t="s">
        <v>1043</v>
      </c>
      <c r="E18" s="184" t="s">
        <v>1044</v>
      </c>
      <c r="F18" s="134" t="s">
        <v>1167</v>
      </c>
      <c r="G18" s="134" t="s">
        <v>1167</v>
      </c>
      <c r="H18" s="134" t="s">
        <v>1167</v>
      </c>
      <c r="I18" s="134" t="s">
        <v>1167</v>
      </c>
      <c r="J18" s="134" t="s">
        <v>1167</v>
      </c>
      <c r="K18" s="134"/>
      <c r="L18" s="134" t="s">
        <v>1167</v>
      </c>
      <c r="M18" s="134"/>
      <c r="N18" s="134"/>
      <c r="O18" s="134" t="s">
        <v>1167</v>
      </c>
      <c r="P18" s="134" t="s">
        <v>1167</v>
      </c>
      <c r="Q18" s="134"/>
      <c r="R18" s="134" t="s">
        <v>1167</v>
      </c>
      <c r="S18" s="134"/>
    </row>
    <row r="19" spans="1:19" s="49" customFormat="1" ht="13.5" customHeight="1">
      <c r="A19" s="130">
        <f t="shared" si="0"/>
        <v>13</v>
      </c>
      <c r="B19" s="177" t="s">
        <v>1045</v>
      </c>
      <c r="C19" s="177" t="s">
        <v>112</v>
      </c>
      <c r="D19" s="177" t="s">
        <v>1297</v>
      </c>
      <c r="E19" s="184" t="s">
        <v>1298</v>
      </c>
      <c r="F19" s="134" t="s">
        <v>1167</v>
      </c>
      <c r="G19" s="134" t="s">
        <v>1167</v>
      </c>
      <c r="H19" s="134" t="s">
        <v>1167</v>
      </c>
      <c r="I19" s="134" t="s">
        <v>1167</v>
      </c>
      <c r="J19" s="134" t="s">
        <v>1167</v>
      </c>
      <c r="K19" s="134"/>
      <c r="L19" s="134" t="s">
        <v>1167</v>
      </c>
      <c r="M19" s="134"/>
      <c r="N19" s="134"/>
      <c r="O19" s="134" t="s">
        <v>1167</v>
      </c>
      <c r="P19" s="134" t="s">
        <v>1167</v>
      </c>
      <c r="Q19" s="134"/>
      <c r="R19" s="134" t="s">
        <v>1167</v>
      </c>
      <c r="S19" s="134"/>
    </row>
    <row r="20" spans="1:19" s="49" customFormat="1" ht="13.5" customHeight="1">
      <c r="A20" s="130">
        <f t="shared" si="0"/>
        <v>14</v>
      </c>
      <c r="B20" s="177" t="s">
        <v>1299</v>
      </c>
      <c r="C20" s="177" t="s">
        <v>112</v>
      </c>
      <c r="D20" s="177" t="s">
        <v>1300</v>
      </c>
      <c r="E20" s="184" t="s">
        <v>1301</v>
      </c>
      <c r="F20" s="134"/>
      <c r="G20" s="134" t="s">
        <v>1167</v>
      </c>
      <c r="H20" s="134" t="s">
        <v>1167</v>
      </c>
      <c r="I20" s="134" t="s">
        <v>1168</v>
      </c>
      <c r="J20" s="134"/>
      <c r="K20" s="134" t="s">
        <v>1167</v>
      </c>
      <c r="L20" s="134" t="s">
        <v>1167</v>
      </c>
      <c r="M20" s="134"/>
      <c r="N20" s="134" t="s">
        <v>1167</v>
      </c>
      <c r="O20" s="134"/>
      <c r="P20" s="134"/>
      <c r="Q20" s="134" t="s">
        <v>1167</v>
      </c>
      <c r="R20" s="134" t="s">
        <v>1167</v>
      </c>
      <c r="S20" s="134"/>
    </row>
    <row r="21" spans="1:19" s="49" customFormat="1" ht="13.5" customHeight="1">
      <c r="A21" s="130">
        <f t="shared" si="0"/>
        <v>15</v>
      </c>
      <c r="B21" s="177" t="s">
        <v>75</v>
      </c>
      <c r="C21" s="177" t="s">
        <v>61</v>
      </c>
      <c r="D21" s="177" t="s">
        <v>76</v>
      </c>
      <c r="E21" s="184" t="s">
        <v>77</v>
      </c>
      <c r="F21" s="134"/>
      <c r="G21" s="134" t="s">
        <v>1167</v>
      </c>
      <c r="H21" s="134" t="s">
        <v>1167</v>
      </c>
      <c r="I21" s="134" t="s">
        <v>1168</v>
      </c>
      <c r="J21" s="134" t="s">
        <v>1167</v>
      </c>
      <c r="K21" s="134"/>
      <c r="L21" s="134" t="s">
        <v>1167</v>
      </c>
      <c r="M21" s="134"/>
      <c r="N21" s="134"/>
      <c r="O21" s="134" t="s">
        <v>1167</v>
      </c>
      <c r="P21" s="134"/>
      <c r="Q21" s="134" t="s">
        <v>1167</v>
      </c>
      <c r="R21" s="134"/>
      <c r="S21" s="134" t="s">
        <v>1167</v>
      </c>
    </row>
    <row r="22" spans="1:19" s="55" customFormat="1" ht="13.5" customHeight="1">
      <c r="B22" s="56"/>
      <c r="C22" s="57"/>
      <c r="D22" s="56"/>
      <c r="E22" s="57"/>
    </row>
    <row r="23" spans="1:19" ht="13.5" customHeight="1"/>
    <row r="24" spans="1:19" ht="13.5" customHeight="1">
      <c r="B24" s="104"/>
      <c r="C24" s="167"/>
    </row>
    <row r="25" spans="1:19" ht="13.5" customHeight="1">
      <c r="B25" s="104"/>
      <c r="C25" s="167"/>
    </row>
    <row r="26" spans="1:19" ht="13.5" customHeight="1">
      <c r="B26" s="104"/>
      <c r="C26" s="167"/>
    </row>
    <row r="27" spans="1:19" ht="13.5" customHeight="1">
      <c r="B27" s="104"/>
      <c r="C27" s="167"/>
    </row>
    <row r="28" spans="1:19" ht="13.5" customHeight="1">
      <c r="B28" s="104"/>
      <c r="C28" s="167"/>
    </row>
    <row r="29" spans="1:19" ht="13.5" customHeight="1">
      <c r="B29" s="104"/>
      <c r="C29" s="167"/>
    </row>
    <row r="30" spans="1:19" ht="13.5" customHeight="1">
      <c r="B30" s="104"/>
      <c r="C30" s="167"/>
    </row>
    <row r="31" spans="1:19" ht="13.5" customHeight="1">
      <c r="B31" s="104"/>
      <c r="C31" s="167"/>
    </row>
    <row r="32" spans="1:19" ht="13.5" customHeight="1">
      <c r="B32" s="104"/>
      <c r="C32" s="167"/>
    </row>
    <row r="33" spans="2:3" ht="13.5" customHeight="1">
      <c r="B33" s="104"/>
      <c r="C33" s="167"/>
    </row>
    <row r="34" spans="2:3" ht="13.5" customHeight="1">
      <c r="B34" s="104"/>
      <c r="C34" s="167"/>
    </row>
    <row r="35" spans="2:3" ht="13.5" customHeight="1">
      <c r="B35" s="104"/>
      <c r="C35" s="167"/>
    </row>
    <row r="36" spans="2:3" ht="13.5" customHeight="1">
      <c r="B36" s="104"/>
      <c r="C36" s="167"/>
    </row>
    <row r="37" spans="2:3" ht="13.5" customHeight="1">
      <c r="B37" s="104"/>
      <c r="C37" s="167"/>
    </row>
    <row r="38" spans="2:3" ht="13.5" customHeight="1">
      <c r="B38" s="104"/>
      <c r="C38" s="167"/>
    </row>
    <row r="39" spans="2:3" ht="13.5" customHeight="1">
      <c r="B39" s="104"/>
      <c r="C39" s="167"/>
    </row>
    <row r="40" spans="2:3" ht="13.5" customHeight="1">
      <c r="B40" s="104"/>
      <c r="C40" s="167"/>
    </row>
    <row r="41" spans="2:3" ht="13.5" customHeight="1">
      <c r="B41" s="104"/>
      <c r="C41" s="167"/>
    </row>
    <row r="42" spans="2:3" ht="13.5" customHeight="1">
      <c r="B42" s="104"/>
      <c r="C42" s="167"/>
    </row>
    <row r="43" spans="2:3" ht="13.5">
      <c r="B43" s="104"/>
      <c r="C43" s="167"/>
    </row>
    <row r="44" spans="2:3" ht="13.5">
      <c r="B44" s="104"/>
      <c r="C44" s="167"/>
    </row>
    <row r="45" spans="2:3" ht="13.5">
      <c r="B45" s="104"/>
      <c r="C45" s="167"/>
    </row>
    <row r="46" spans="2:3" ht="13.5">
      <c r="B46" s="104"/>
      <c r="C46" s="167"/>
    </row>
    <row r="47" spans="2:3" ht="13.5">
      <c r="B47" s="104"/>
      <c r="C47" s="167"/>
    </row>
    <row r="48" spans="2:3" ht="13.5">
      <c r="B48" s="104"/>
      <c r="C48" s="167"/>
    </row>
    <row r="49" spans="2:3" ht="13.5">
      <c r="B49" s="104"/>
      <c r="C49" s="167"/>
    </row>
    <row r="50" spans="2:3" ht="13.5">
      <c r="B50" s="104"/>
      <c r="C50" s="167"/>
    </row>
    <row r="51" spans="2:3" ht="13.5">
      <c r="B51" s="104"/>
      <c r="C51" s="167"/>
    </row>
    <row r="52" spans="2:3" ht="13.5">
      <c r="B52" s="104"/>
      <c r="C52" s="167"/>
    </row>
    <row r="53" spans="2:3" ht="13.5">
      <c r="B53" s="104"/>
      <c r="C53" s="167"/>
    </row>
    <row r="54" spans="2:3" ht="13.5">
      <c r="B54" s="104"/>
      <c r="C54" s="167"/>
    </row>
    <row r="55" spans="2:3" ht="13.5">
      <c r="B55" s="32"/>
      <c r="C55" s="167"/>
    </row>
  </sheetData>
  <autoFilter ref="A6:S19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5"/>
  <dataValidations count="1">
    <dataValidation type="list" allowBlank="1" showInputMessage="1" showErrorMessage="1" sqref="J7:S21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E21" sqref="E21"/>
    </sheetView>
  </sheetViews>
  <sheetFormatPr defaultRowHeight="12"/>
  <cols>
    <col min="1" max="1" width="4.125" style="77" customWidth="1"/>
    <col min="2" max="2" width="9" style="63"/>
    <col min="3" max="3" width="31.75" style="63" customWidth="1"/>
    <col min="4" max="4" width="10.625" style="74" customWidth="1"/>
    <col min="5" max="5" width="30" style="63" customWidth="1"/>
    <col min="6" max="6" width="13.25" style="74" customWidth="1"/>
    <col min="7" max="7" width="29.75" style="63" customWidth="1"/>
    <col min="8" max="8" width="9" style="63"/>
    <col min="9" max="9" width="7" style="74" customWidth="1"/>
    <col min="10" max="10" width="6.375" style="74" customWidth="1"/>
    <col min="11" max="252" width="9" style="63"/>
    <col min="253" max="253" width="4.125" style="63" customWidth="1"/>
    <col min="254" max="254" width="9" style="63"/>
    <col min="255" max="255" width="7.5" style="63" customWidth="1"/>
    <col min="256" max="256" width="27.5" style="63" customWidth="1"/>
    <col min="257" max="257" width="9" style="63"/>
    <col min="258" max="258" width="27" style="63" customWidth="1"/>
    <col min="259" max="260" width="11.75" style="63" customWidth="1"/>
    <col min="261" max="261" width="19" style="63" customWidth="1"/>
    <col min="262" max="262" width="9" style="63"/>
    <col min="263" max="263" width="7" style="63" customWidth="1"/>
    <col min="264" max="264" width="6.375" style="63" customWidth="1"/>
    <col min="265" max="508" width="9" style="63"/>
    <col min="509" max="509" width="4.125" style="63" customWidth="1"/>
    <col min="510" max="510" width="9" style="63"/>
    <col min="511" max="511" width="7.5" style="63" customWidth="1"/>
    <col min="512" max="512" width="27.5" style="63" customWidth="1"/>
    <col min="513" max="513" width="9" style="63"/>
    <col min="514" max="514" width="27" style="63" customWidth="1"/>
    <col min="515" max="516" width="11.75" style="63" customWidth="1"/>
    <col min="517" max="517" width="19" style="63" customWidth="1"/>
    <col min="518" max="518" width="9" style="63"/>
    <col min="519" max="519" width="7" style="63" customWidth="1"/>
    <col min="520" max="520" width="6.375" style="63" customWidth="1"/>
    <col min="521" max="764" width="9" style="63"/>
    <col min="765" max="765" width="4.125" style="63" customWidth="1"/>
    <col min="766" max="766" width="9" style="63"/>
    <col min="767" max="767" width="7.5" style="63" customWidth="1"/>
    <col min="768" max="768" width="27.5" style="63" customWidth="1"/>
    <col min="769" max="769" width="9" style="63"/>
    <col min="770" max="770" width="27" style="63" customWidth="1"/>
    <col min="771" max="772" width="11.75" style="63" customWidth="1"/>
    <col min="773" max="773" width="19" style="63" customWidth="1"/>
    <col min="774" max="774" width="9" style="63"/>
    <col min="775" max="775" width="7" style="63" customWidth="1"/>
    <col min="776" max="776" width="6.375" style="63" customWidth="1"/>
    <col min="777" max="1020" width="9" style="63"/>
    <col min="1021" max="1021" width="4.125" style="63" customWidth="1"/>
    <col min="1022" max="1022" width="9" style="63"/>
    <col min="1023" max="1023" width="7.5" style="63" customWidth="1"/>
    <col min="1024" max="1024" width="27.5" style="63" customWidth="1"/>
    <col min="1025" max="1025" width="9" style="63"/>
    <col min="1026" max="1026" width="27" style="63" customWidth="1"/>
    <col min="1027" max="1028" width="11.75" style="63" customWidth="1"/>
    <col min="1029" max="1029" width="19" style="63" customWidth="1"/>
    <col min="1030" max="1030" width="9" style="63"/>
    <col min="1031" max="1031" width="7" style="63" customWidth="1"/>
    <col min="1032" max="1032" width="6.375" style="63" customWidth="1"/>
    <col min="1033" max="1276" width="9" style="63"/>
    <col min="1277" max="1277" width="4.125" style="63" customWidth="1"/>
    <col min="1278" max="1278" width="9" style="63"/>
    <col min="1279" max="1279" width="7.5" style="63" customWidth="1"/>
    <col min="1280" max="1280" width="27.5" style="63" customWidth="1"/>
    <col min="1281" max="1281" width="9" style="63"/>
    <col min="1282" max="1282" width="27" style="63" customWidth="1"/>
    <col min="1283" max="1284" width="11.75" style="63" customWidth="1"/>
    <col min="1285" max="1285" width="19" style="63" customWidth="1"/>
    <col min="1286" max="1286" width="9" style="63"/>
    <col min="1287" max="1287" width="7" style="63" customWidth="1"/>
    <col min="1288" max="1288" width="6.375" style="63" customWidth="1"/>
    <col min="1289" max="1532" width="9" style="63"/>
    <col min="1533" max="1533" width="4.125" style="63" customWidth="1"/>
    <col min="1534" max="1534" width="9" style="63"/>
    <col min="1535" max="1535" width="7.5" style="63" customWidth="1"/>
    <col min="1536" max="1536" width="27.5" style="63" customWidth="1"/>
    <col min="1537" max="1537" width="9" style="63"/>
    <col min="1538" max="1538" width="27" style="63" customWidth="1"/>
    <col min="1539" max="1540" width="11.75" style="63" customWidth="1"/>
    <col min="1541" max="1541" width="19" style="63" customWidth="1"/>
    <col min="1542" max="1542" width="9" style="63"/>
    <col min="1543" max="1543" width="7" style="63" customWidth="1"/>
    <col min="1544" max="1544" width="6.375" style="63" customWidth="1"/>
    <col min="1545" max="1788" width="9" style="63"/>
    <col min="1789" max="1789" width="4.125" style="63" customWidth="1"/>
    <col min="1790" max="1790" width="9" style="63"/>
    <col min="1791" max="1791" width="7.5" style="63" customWidth="1"/>
    <col min="1792" max="1792" width="27.5" style="63" customWidth="1"/>
    <col min="1793" max="1793" width="9" style="63"/>
    <col min="1794" max="1794" width="27" style="63" customWidth="1"/>
    <col min="1795" max="1796" width="11.75" style="63" customWidth="1"/>
    <col min="1797" max="1797" width="19" style="63" customWidth="1"/>
    <col min="1798" max="1798" width="9" style="63"/>
    <col min="1799" max="1799" width="7" style="63" customWidth="1"/>
    <col min="1800" max="1800" width="6.375" style="63" customWidth="1"/>
    <col min="1801" max="2044" width="9" style="63"/>
    <col min="2045" max="2045" width="4.125" style="63" customWidth="1"/>
    <col min="2046" max="2046" width="9" style="63"/>
    <col min="2047" max="2047" width="7.5" style="63" customWidth="1"/>
    <col min="2048" max="2048" width="27.5" style="63" customWidth="1"/>
    <col min="2049" max="2049" width="9" style="63"/>
    <col min="2050" max="2050" width="27" style="63" customWidth="1"/>
    <col min="2051" max="2052" width="11.75" style="63" customWidth="1"/>
    <col min="2053" max="2053" width="19" style="63" customWidth="1"/>
    <col min="2054" max="2054" width="9" style="63"/>
    <col min="2055" max="2055" width="7" style="63" customWidth="1"/>
    <col min="2056" max="2056" width="6.375" style="63" customWidth="1"/>
    <col min="2057" max="2300" width="9" style="63"/>
    <col min="2301" max="2301" width="4.125" style="63" customWidth="1"/>
    <col min="2302" max="2302" width="9" style="63"/>
    <col min="2303" max="2303" width="7.5" style="63" customWidth="1"/>
    <col min="2304" max="2304" width="27.5" style="63" customWidth="1"/>
    <col min="2305" max="2305" width="9" style="63"/>
    <col min="2306" max="2306" width="27" style="63" customWidth="1"/>
    <col min="2307" max="2308" width="11.75" style="63" customWidth="1"/>
    <col min="2309" max="2309" width="19" style="63" customWidth="1"/>
    <col min="2310" max="2310" width="9" style="63"/>
    <col min="2311" max="2311" width="7" style="63" customWidth="1"/>
    <col min="2312" max="2312" width="6.375" style="63" customWidth="1"/>
    <col min="2313" max="2556" width="9" style="63"/>
    <col min="2557" max="2557" width="4.125" style="63" customWidth="1"/>
    <col min="2558" max="2558" width="9" style="63"/>
    <col min="2559" max="2559" width="7.5" style="63" customWidth="1"/>
    <col min="2560" max="2560" width="27.5" style="63" customWidth="1"/>
    <col min="2561" max="2561" width="9" style="63"/>
    <col min="2562" max="2562" width="27" style="63" customWidth="1"/>
    <col min="2563" max="2564" width="11.75" style="63" customWidth="1"/>
    <col min="2565" max="2565" width="19" style="63" customWidth="1"/>
    <col min="2566" max="2566" width="9" style="63"/>
    <col min="2567" max="2567" width="7" style="63" customWidth="1"/>
    <col min="2568" max="2568" width="6.375" style="63" customWidth="1"/>
    <col min="2569" max="2812" width="9" style="63"/>
    <col min="2813" max="2813" width="4.125" style="63" customWidth="1"/>
    <col min="2814" max="2814" width="9" style="63"/>
    <col min="2815" max="2815" width="7.5" style="63" customWidth="1"/>
    <col min="2816" max="2816" width="27.5" style="63" customWidth="1"/>
    <col min="2817" max="2817" width="9" style="63"/>
    <col min="2818" max="2818" width="27" style="63" customWidth="1"/>
    <col min="2819" max="2820" width="11.75" style="63" customWidth="1"/>
    <col min="2821" max="2821" width="19" style="63" customWidth="1"/>
    <col min="2822" max="2822" width="9" style="63"/>
    <col min="2823" max="2823" width="7" style="63" customWidth="1"/>
    <col min="2824" max="2824" width="6.375" style="63" customWidth="1"/>
    <col min="2825" max="3068" width="9" style="63"/>
    <col min="3069" max="3069" width="4.125" style="63" customWidth="1"/>
    <col min="3070" max="3070" width="9" style="63"/>
    <col min="3071" max="3071" width="7.5" style="63" customWidth="1"/>
    <col min="3072" max="3072" width="27.5" style="63" customWidth="1"/>
    <col min="3073" max="3073" width="9" style="63"/>
    <col min="3074" max="3074" width="27" style="63" customWidth="1"/>
    <col min="3075" max="3076" width="11.75" style="63" customWidth="1"/>
    <col min="3077" max="3077" width="19" style="63" customWidth="1"/>
    <col min="3078" max="3078" width="9" style="63"/>
    <col min="3079" max="3079" width="7" style="63" customWidth="1"/>
    <col min="3080" max="3080" width="6.375" style="63" customWidth="1"/>
    <col min="3081" max="3324" width="9" style="63"/>
    <col min="3325" max="3325" width="4.125" style="63" customWidth="1"/>
    <col min="3326" max="3326" width="9" style="63"/>
    <col min="3327" max="3327" width="7.5" style="63" customWidth="1"/>
    <col min="3328" max="3328" width="27.5" style="63" customWidth="1"/>
    <col min="3329" max="3329" width="9" style="63"/>
    <col min="3330" max="3330" width="27" style="63" customWidth="1"/>
    <col min="3331" max="3332" width="11.75" style="63" customWidth="1"/>
    <col min="3333" max="3333" width="19" style="63" customWidth="1"/>
    <col min="3334" max="3334" width="9" style="63"/>
    <col min="3335" max="3335" width="7" style="63" customWidth="1"/>
    <col min="3336" max="3336" width="6.375" style="63" customWidth="1"/>
    <col min="3337" max="3580" width="9" style="63"/>
    <col min="3581" max="3581" width="4.125" style="63" customWidth="1"/>
    <col min="3582" max="3582" width="9" style="63"/>
    <col min="3583" max="3583" width="7.5" style="63" customWidth="1"/>
    <col min="3584" max="3584" width="27.5" style="63" customWidth="1"/>
    <col min="3585" max="3585" width="9" style="63"/>
    <col min="3586" max="3586" width="27" style="63" customWidth="1"/>
    <col min="3587" max="3588" width="11.75" style="63" customWidth="1"/>
    <col min="3589" max="3589" width="19" style="63" customWidth="1"/>
    <col min="3590" max="3590" width="9" style="63"/>
    <col min="3591" max="3591" width="7" style="63" customWidth="1"/>
    <col min="3592" max="3592" width="6.375" style="63" customWidth="1"/>
    <col min="3593" max="3836" width="9" style="63"/>
    <col min="3837" max="3837" width="4.125" style="63" customWidth="1"/>
    <col min="3838" max="3838" width="9" style="63"/>
    <col min="3839" max="3839" width="7.5" style="63" customWidth="1"/>
    <col min="3840" max="3840" width="27.5" style="63" customWidth="1"/>
    <col min="3841" max="3841" width="9" style="63"/>
    <col min="3842" max="3842" width="27" style="63" customWidth="1"/>
    <col min="3843" max="3844" width="11.75" style="63" customWidth="1"/>
    <col min="3845" max="3845" width="19" style="63" customWidth="1"/>
    <col min="3846" max="3846" width="9" style="63"/>
    <col min="3847" max="3847" width="7" style="63" customWidth="1"/>
    <col min="3848" max="3848" width="6.375" style="63" customWidth="1"/>
    <col min="3849" max="4092" width="9" style="63"/>
    <col min="4093" max="4093" width="4.125" style="63" customWidth="1"/>
    <col min="4094" max="4094" width="9" style="63"/>
    <col min="4095" max="4095" width="7.5" style="63" customWidth="1"/>
    <col min="4096" max="4096" width="27.5" style="63" customWidth="1"/>
    <col min="4097" max="4097" width="9" style="63"/>
    <col min="4098" max="4098" width="27" style="63" customWidth="1"/>
    <col min="4099" max="4100" width="11.75" style="63" customWidth="1"/>
    <col min="4101" max="4101" width="19" style="63" customWidth="1"/>
    <col min="4102" max="4102" width="9" style="63"/>
    <col min="4103" max="4103" width="7" style="63" customWidth="1"/>
    <col min="4104" max="4104" width="6.375" style="63" customWidth="1"/>
    <col min="4105" max="4348" width="9" style="63"/>
    <col min="4349" max="4349" width="4.125" style="63" customWidth="1"/>
    <col min="4350" max="4350" width="9" style="63"/>
    <col min="4351" max="4351" width="7.5" style="63" customWidth="1"/>
    <col min="4352" max="4352" width="27.5" style="63" customWidth="1"/>
    <col min="4353" max="4353" width="9" style="63"/>
    <col min="4354" max="4354" width="27" style="63" customWidth="1"/>
    <col min="4355" max="4356" width="11.75" style="63" customWidth="1"/>
    <col min="4357" max="4357" width="19" style="63" customWidth="1"/>
    <col min="4358" max="4358" width="9" style="63"/>
    <col min="4359" max="4359" width="7" style="63" customWidth="1"/>
    <col min="4360" max="4360" width="6.375" style="63" customWidth="1"/>
    <col min="4361" max="4604" width="9" style="63"/>
    <col min="4605" max="4605" width="4.125" style="63" customWidth="1"/>
    <col min="4606" max="4606" width="9" style="63"/>
    <col min="4607" max="4607" width="7.5" style="63" customWidth="1"/>
    <col min="4608" max="4608" width="27.5" style="63" customWidth="1"/>
    <col min="4609" max="4609" width="9" style="63"/>
    <col min="4610" max="4610" width="27" style="63" customWidth="1"/>
    <col min="4611" max="4612" width="11.75" style="63" customWidth="1"/>
    <col min="4613" max="4613" width="19" style="63" customWidth="1"/>
    <col min="4614" max="4614" width="9" style="63"/>
    <col min="4615" max="4615" width="7" style="63" customWidth="1"/>
    <col min="4616" max="4616" width="6.375" style="63" customWidth="1"/>
    <col min="4617" max="4860" width="9" style="63"/>
    <col min="4861" max="4861" width="4.125" style="63" customWidth="1"/>
    <col min="4862" max="4862" width="9" style="63"/>
    <col min="4863" max="4863" width="7.5" style="63" customWidth="1"/>
    <col min="4864" max="4864" width="27.5" style="63" customWidth="1"/>
    <col min="4865" max="4865" width="9" style="63"/>
    <col min="4866" max="4866" width="27" style="63" customWidth="1"/>
    <col min="4867" max="4868" width="11.75" style="63" customWidth="1"/>
    <col min="4869" max="4869" width="19" style="63" customWidth="1"/>
    <col min="4870" max="4870" width="9" style="63"/>
    <col min="4871" max="4871" width="7" style="63" customWidth="1"/>
    <col min="4872" max="4872" width="6.375" style="63" customWidth="1"/>
    <col min="4873" max="5116" width="9" style="63"/>
    <col min="5117" max="5117" width="4.125" style="63" customWidth="1"/>
    <col min="5118" max="5118" width="9" style="63"/>
    <col min="5119" max="5119" width="7.5" style="63" customWidth="1"/>
    <col min="5120" max="5120" width="27.5" style="63" customWidth="1"/>
    <col min="5121" max="5121" width="9" style="63"/>
    <col min="5122" max="5122" width="27" style="63" customWidth="1"/>
    <col min="5123" max="5124" width="11.75" style="63" customWidth="1"/>
    <col min="5125" max="5125" width="19" style="63" customWidth="1"/>
    <col min="5126" max="5126" width="9" style="63"/>
    <col min="5127" max="5127" width="7" style="63" customWidth="1"/>
    <col min="5128" max="5128" width="6.375" style="63" customWidth="1"/>
    <col min="5129" max="5372" width="9" style="63"/>
    <col min="5373" max="5373" width="4.125" style="63" customWidth="1"/>
    <col min="5374" max="5374" width="9" style="63"/>
    <col min="5375" max="5375" width="7.5" style="63" customWidth="1"/>
    <col min="5376" max="5376" width="27.5" style="63" customWidth="1"/>
    <col min="5377" max="5377" width="9" style="63"/>
    <col min="5378" max="5378" width="27" style="63" customWidth="1"/>
    <col min="5379" max="5380" width="11.75" style="63" customWidth="1"/>
    <col min="5381" max="5381" width="19" style="63" customWidth="1"/>
    <col min="5382" max="5382" width="9" style="63"/>
    <col min="5383" max="5383" width="7" style="63" customWidth="1"/>
    <col min="5384" max="5384" width="6.375" style="63" customWidth="1"/>
    <col min="5385" max="5628" width="9" style="63"/>
    <col min="5629" max="5629" width="4.125" style="63" customWidth="1"/>
    <col min="5630" max="5630" width="9" style="63"/>
    <col min="5631" max="5631" width="7.5" style="63" customWidth="1"/>
    <col min="5632" max="5632" width="27.5" style="63" customWidth="1"/>
    <col min="5633" max="5633" width="9" style="63"/>
    <col min="5634" max="5634" width="27" style="63" customWidth="1"/>
    <col min="5635" max="5636" width="11.75" style="63" customWidth="1"/>
    <col min="5637" max="5637" width="19" style="63" customWidth="1"/>
    <col min="5638" max="5638" width="9" style="63"/>
    <col min="5639" max="5639" width="7" style="63" customWidth="1"/>
    <col min="5640" max="5640" width="6.375" style="63" customWidth="1"/>
    <col min="5641" max="5884" width="9" style="63"/>
    <col min="5885" max="5885" width="4.125" style="63" customWidth="1"/>
    <col min="5886" max="5886" width="9" style="63"/>
    <col min="5887" max="5887" width="7.5" style="63" customWidth="1"/>
    <col min="5888" max="5888" width="27.5" style="63" customWidth="1"/>
    <col min="5889" max="5889" width="9" style="63"/>
    <col min="5890" max="5890" width="27" style="63" customWidth="1"/>
    <col min="5891" max="5892" width="11.75" style="63" customWidth="1"/>
    <col min="5893" max="5893" width="19" style="63" customWidth="1"/>
    <col min="5894" max="5894" width="9" style="63"/>
    <col min="5895" max="5895" width="7" style="63" customWidth="1"/>
    <col min="5896" max="5896" width="6.375" style="63" customWidth="1"/>
    <col min="5897" max="6140" width="9" style="63"/>
    <col min="6141" max="6141" width="4.125" style="63" customWidth="1"/>
    <col min="6142" max="6142" width="9" style="63"/>
    <col min="6143" max="6143" width="7.5" style="63" customWidth="1"/>
    <col min="6144" max="6144" width="27.5" style="63" customWidth="1"/>
    <col min="6145" max="6145" width="9" style="63"/>
    <col min="6146" max="6146" width="27" style="63" customWidth="1"/>
    <col min="6147" max="6148" width="11.75" style="63" customWidth="1"/>
    <col min="6149" max="6149" width="19" style="63" customWidth="1"/>
    <col min="6150" max="6150" width="9" style="63"/>
    <col min="6151" max="6151" width="7" style="63" customWidth="1"/>
    <col min="6152" max="6152" width="6.375" style="63" customWidth="1"/>
    <col min="6153" max="6396" width="9" style="63"/>
    <col min="6397" max="6397" width="4.125" style="63" customWidth="1"/>
    <col min="6398" max="6398" width="9" style="63"/>
    <col min="6399" max="6399" width="7.5" style="63" customWidth="1"/>
    <col min="6400" max="6400" width="27.5" style="63" customWidth="1"/>
    <col min="6401" max="6401" width="9" style="63"/>
    <col min="6402" max="6402" width="27" style="63" customWidth="1"/>
    <col min="6403" max="6404" width="11.75" style="63" customWidth="1"/>
    <col min="6405" max="6405" width="19" style="63" customWidth="1"/>
    <col min="6406" max="6406" width="9" style="63"/>
    <col min="6407" max="6407" width="7" style="63" customWidth="1"/>
    <col min="6408" max="6408" width="6.375" style="63" customWidth="1"/>
    <col min="6409" max="6652" width="9" style="63"/>
    <col min="6653" max="6653" width="4.125" style="63" customWidth="1"/>
    <col min="6654" max="6654" width="9" style="63"/>
    <col min="6655" max="6655" width="7.5" style="63" customWidth="1"/>
    <col min="6656" max="6656" width="27.5" style="63" customWidth="1"/>
    <col min="6657" max="6657" width="9" style="63"/>
    <col min="6658" max="6658" width="27" style="63" customWidth="1"/>
    <col min="6659" max="6660" width="11.75" style="63" customWidth="1"/>
    <col min="6661" max="6661" width="19" style="63" customWidth="1"/>
    <col min="6662" max="6662" width="9" style="63"/>
    <col min="6663" max="6663" width="7" style="63" customWidth="1"/>
    <col min="6664" max="6664" width="6.375" style="63" customWidth="1"/>
    <col min="6665" max="6908" width="9" style="63"/>
    <col min="6909" max="6909" width="4.125" style="63" customWidth="1"/>
    <col min="6910" max="6910" width="9" style="63"/>
    <col min="6911" max="6911" width="7.5" style="63" customWidth="1"/>
    <col min="6912" max="6912" width="27.5" style="63" customWidth="1"/>
    <col min="6913" max="6913" width="9" style="63"/>
    <col min="6914" max="6914" width="27" style="63" customWidth="1"/>
    <col min="6915" max="6916" width="11.75" style="63" customWidth="1"/>
    <col min="6917" max="6917" width="19" style="63" customWidth="1"/>
    <col min="6918" max="6918" width="9" style="63"/>
    <col min="6919" max="6919" width="7" style="63" customWidth="1"/>
    <col min="6920" max="6920" width="6.375" style="63" customWidth="1"/>
    <col min="6921" max="7164" width="9" style="63"/>
    <col min="7165" max="7165" width="4.125" style="63" customWidth="1"/>
    <col min="7166" max="7166" width="9" style="63"/>
    <col min="7167" max="7167" width="7.5" style="63" customWidth="1"/>
    <col min="7168" max="7168" width="27.5" style="63" customWidth="1"/>
    <col min="7169" max="7169" width="9" style="63"/>
    <col min="7170" max="7170" width="27" style="63" customWidth="1"/>
    <col min="7171" max="7172" width="11.75" style="63" customWidth="1"/>
    <col min="7173" max="7173" width="19" style="63" customWidth="1"/>
    <col min="7174" max="7174" width="9" style="63"/>
    <col min="7175" max="7175" width="7" style="63" customWidth="1"/>
    <col min="7176" max="7176" width="6.375" style="63" customWidth="1"/>
    <col min="7177" max="7420" width="9" style="63"/>
    <col min="7421" max="7421" width="4.125" style="63" customWidth="1"/>
    <col min="7422" max="7422" width="9" style="63"/>
    <col min="7423" max="7423" width="7.5" style="63" customWidth="1"/>
    <col min="7424" max="7424" width="27.5" style="63" customWidth="1"/>
    <col min="7425" max="7425" width="9" style="63"/>
    <col min="7426" max="7426" width="27" style="63" customWidth="1"/>
    <col min="7427" max="7428" width="11.75" style="63" customWidth="1"/>
    <col min="7429" max="7429" width="19" style="63" customWidth="1"/>
    <col min="7430" max="7430" width="9" style="63"/>
    <col min="7431" max="7431" width="7" style="63" customWidth="1"/>
    <col min="7432" max="7432" width="6.375" style="63" customWidth="1"/>
    <col min="7433" max="7676" width="9" style="63"/>
    <col min="7677" max="7677" width="4.125" style="63" customWidth="1"/>
    <col min="7678" max="7678" width="9" style="63"/>
    <col min="7679" max="7679" width="7.5" style="63" customWidth="1"/>
    <col min="7680" max="7680" width="27.5" style="63" customWidth="1"/>
    <col min="7681" max="7681" width="9" style="63"/>
    <col min="7682" max="7682" width="27" style="63" customWidth="1"/>
    <col min="7683" max="7684" width="11.75" style="63" customWidth="1"/>
    <col min="7685" max="7685" width="19" style="63" customWidth="1"/>
    <col min="7686" max="7686" width="9" style="63"/>
    <col min="7687" max="7687" width="7" style="63" customWidth="1"/>
    <col min="7688" max="7688" width="6.375" style="63" customWidth="1"/>
    <col min="7689" max="7932" width="9" style="63"/>
    <col min="7933" max="7933" width="4.125" style="63" customWidth="1"/>
    <col min="7934" max="7934" width="9" style="63"/>
    <col min="7935" max="7935" width="7.5" style="63" customWidth="1"/>
    <col min="7936" max="7936" width="27.5" style="63" customWidth="1"/>
    <col min="7937" max="7937" width="9" style="63"/>
    <col min="7938" max="7938" width="27" style="63" customWidth="1"/>
    <col min="7939" max="7940" width="11.75" style="63" customWidth="1"/>
    <col min="7941" max="7941" width="19" style="63" customWidth="1"/>
    <col min="7942" max="7942" width="9" style="63"/>
    <col min="7943" max="7943" width="7" style="63" customWidth="1"/>
    <col min="7944" max="7944" width="6.375" style="63" customWidth="1"/>
    <col min="7945" max="8188" width="9" style="63"/>
    <col min="8189" max="8189" width="4.125" style="63" customWidth="1"/>
    <col min="8190" max="8190" width="9" style="63"/>
    <col min="8191" max="8191" width="7.5" style="63" customWidth="1"/>
    <col min="8192" max="8192" width="27.5" style="63" customWidth="1"/>
    <col min="8193" max="8193" width="9" style="63"/>
    <col min="8194" max="8194" width="27" style="63" customWidth="1"/>
    <col min="8195" max="8196" width="11.75" style="63" customWidth="1"/>
    <col min="8197" max="8197" width="19" style="63" customWidth="1"/>
    <col min="8198" max="8198" width="9" style="63"/>
    <col min="8199" max="8199" width="7" style="63" customWidth="1"/>
    <col min="8200" max="8200" width="6.375" style="63" customWidth="1"/>
    <col min="8201" max="8444" width="9" style="63"/>
    <col min="8445" max="8445" width="4.125" style="63" customWidth="1"/>
    <col min="8446" max="8446" width="9" style="63"/>
    <col min="8447" max="8447" width="7.5" style="63" customWidth="1"/>
    <col min="8448" max="8448" width="27.5" style="63" customWidth="1"/>
    <col min="8449" max="8449" width="9" style="63"/>
    <col min="8450" max="8450" width="27" style="63" customWidth="1"/>
    <col min="8451" max="8452" width="11.75" style="63" customWidth="1"/>
    <col min="8453" max="8453" width="19" style="63" customWidth="1"/>
    <col min="8454" max="8454" width="9" style="63"/>
    <col min="8455" max="8455" width="7" style="63" customWidth="1"/>
    <col min="8456" max="8456" width="6.375" style="63" customWidth="1"/>
    <col min="8457" max="8700" width="9" style="63"/>
    <col min="8701" max="8701" width="4.125" style="63" customWidth="1"/>
    <col min="8702" max="8702" width="9" style="63"/>
    <col min="8703" max="8703" width="7.5" style="63" customWidth="1"/>
    <col min="8704" max="8704" width="27.5" style="63" customWidth="1"/>
    <col min="8705" max="8705" width="9" style="63"/>
    <col min="8706" max="8706" width="27" style="63" customWidth="1"/>
    <col min="8707" max="8708" width="11.75" style="63" customWidth="1"/>
    <col min="8709" max="8709" width="19" style="63" customWidth="1"/>
    <col min="8710" max="8710" width="9" style="63"/>
    <col min="8711" max="8711" width="7" style="63" customWidth="1"/>
    <col min="8712" max="8712" width="6.375" style="63" customWidth="1"/>
    <col min="8713" max="8956" width="9" style="63"/>
    <col min="8957" max="8957" width="4.125" style="63" customWidth="1"/>
    <col min="8958" max="8958" width="9" style="63"/>
    <col min="8959" max="8959" width="7.5" style="63" customWidth="1"/>
    <col min="8960" max="8960" width="27.5" style="63" customWidth="1"/>
    <col min="8961" max="8961" width="9" style="63"/>
    <col min="8962" max="8962" width="27" style="63" customWidth="1"/>
    <col min="8963" max="8964" width="11.75" style="63" customWidth="1"/>
    <col min="8965" max="8965" width="19" style="63" customWidth="1"/>
    <col min="8966" max="8966" width="9" style="63"/>
    <col min="8967" max="8967" width="7" style="63" customWidth="1"/>
    <col min="8968" max="8968" width="6.375" style="63" customWidth="1"/>
    <col min="8969" max="9212" width="9" style="63"/>
    <col min="9213" max="9213" width="4.125" style="63" customWidth="1"/>
    <col min="9214" max="9214" width="9" style="63"/>
    <col min="9215" max="9215" width="7.5" style="63" customWidth="1"/>
    <col min="9216" max="9216" width="27.5" style="63" customWidth="1"/>
    <col min="9217" max="9217" width="9" style="63"/>
    <col min="9218" max="9218" width="27" style="63" customWidth="1"/>
    <col min="9219" max="9220" width="11.75" style="63" customWidth="1"/>
    <col min="9221" max="9221" width="19" style="63" customWidth="1"/>
    <col min="9222" max="9222" width="9" style="63"/>
    <col min="9223" max="9223" width="7" style="63" customWidth="1"/>
    <col min="9224" max="9224" width="6.375" style="63" customWidth="1"/>
    <col min="9225" max="9468" width="9" style="63"/>
    <col min="9469" max="9469" width="4.125" style="63" customWidth="1"/>
    <col min="9470" max="9470" width="9" style="63"/>
    <col min="9471" max="9471" width="7.5" style="63" customWidth="1"/>
    <col min="9472" max="9472" width="27.5" style="63" customWidth="1"/>
    <col min="9473" max="9473" width="9" style="63"/>
    <col min="9474" max="9474" width="27" style="63" customWidth="1"/>
    <col min="9475" max="9476" width="11.75" style="63" customWidth="1"/>
    <col min="9477" max="9477" width="19" style="63" customWidth="1"/>
    <col min="9478" max="9478" width="9" style="63"/>
    <col min="9479" max="9479" width="7" style="63" customWidth="1"/>
    <col min="9480" max="9480" width="6.375" style="63" customWidth="1"/>
    <col min="9481" max="9724" width="9" style="63"/>
    <col min="9725" max="9725" width="4.125" style="63" customWidth="1"/>
    <col min="9726" max="9726" width="9" style="63"/>
    <col min="9727" max="9727" width="7.5" style="63" customWidth="1"/>
    <col min="9728" max="9728" width="27.5" style="63" customWidth="1"/>
    <col min="9729" max="9729" width="9" style="63"/>
    <col min="9730" max="9730" width="27" style="63" customWidth="1"/>
    <col min="9731" max="9732" width="11.75" style="63" customWidth="1"/>
    <col min="9733" max="9733" width="19" style="63" customWidth="1"/>
    <col min="9734" max="9734" width="9" style="63"/>
    <col min="9735" max="9735" width="7" style="63" customWidth="1"/>
    <col min="9736" max="9736" width="6.375" style="63" customWidth="1"/>
    <col min="9737" max="9980" width="9" style="63"/>
    <col min="9981" max="9981" width="4.125" style="63" customWidth="1"/>
    <col min="9982" max="9982" width="9" style="63"/>
    <col min="9983" max="9983" width="7.5" style="63" customWidth="1"/>
    <col min="9984" max="9984" width="27.5" style="63" customWidth="1"/>
    <col min="9985" max="9985" width="9" style="63"/>
    <col min="9986" max="9986" width="27" style="63" customWidth="1"/>
    <col min="9987" max="9988" width="11.75" style="63" customWidth="1"/>
    <col min="9989" max="9989" width="19" style="63" customWidth="1"/>
    <col min="9990" max="9990" width="9" style="63"/>
    <col min="9991" max="9991" width="7" style="63" customWidth="1"/>
    <col min="9992" max="9992" width="6.375" style="63" customWidth="1"/>
    <col min="9993" max="10236" width="9" style="63"/>
    <col min="10237" max="10237" width="4.125" style="63" customWidth="1"/>
    <col min="10238" max="10238" width="9" style="63"/>
    <col min="10239" max="10239" width="7.5" style="63" customWidth="1"/>
    <col min="10240" max="10240" width="27.5" style="63" customWidth="1"/>
    <col min="10241" max="10241" width="9" style="63"/>
    <col min="10242" max="10242" width="27" style="63" customWidth="1"/>
    <col min="10243" max="10244" width="11.75" style="63" customWidth="1"/>
    <col min="10245" max="10245" width="19" style="63" customWidth="1"/>
    <col min="10246" max="10246" width="9" style="63"/>
    <col min="10247" max="10247" width="7" style="63" customWidth="1"/>
    <col min="10248" max="10248" width="6.375" style="63" customWidth="1"/>
    <col min="10249" max="10492" width="9" style="63"/>
    <col min="10493" max="10493" width="4.125" style="63" customWidth="1"/>
    <col min="10494" max="10494" width="9" style="63"/>
    <col min="10495" max="10495" width="7.5" style="63" customWidth="1"/>
    <col min="10496" max="10496" width="27.5" style="63" customWidth="1"/>
    <col min="10497" max="10497" width="9" style="63"/>
    <col min="10498" max="10498" width="27" style="63" customWidth="1"/>
    <col min="10499" max="10500" width="11.75" style="63" customWidth="1"/>
    <col min="10501" max="10501" width="19" style="63" customWidth="1"/>
    <col min="10502" max="10502" width="9" style="63"/>
    <col min="10503" max="10503" width="7" style="63" customWidth="1"/>
    <col min="10504" max="10504" width="6.375" style="63" customWidth="1"/>
    <col min="10505" max="10748" width="9" style="63"/>
    <col min="10749" max="10749" width="4.125" style="63" customWidth="1"/>
    <col min="10750" max="10750" width="9" style="63"/>
    <col min="10751" max="10751" width="7.5" style="63" customWidth="1"/>
    <col min="10752" max="10752" width="27.5" style="63" customWidth="1"/>
    <col min="10753" max="10753" width="9" style="63"/>
    <col min="10754" max="10754" width="27" style="63" customWidth="1"/>
    <col min="10755" max="10756" width="11.75" style="63" customWidth="1"/>
    <col min="10757" max="10757" width="19" style="63" customWidth="1"/>
    <col min="10758" max="10758" width="9" style="63"/>
    <col min="10759" max="10759" width="7" style="63" customWidth="1"/>
    <col min="10760" max="10760" width="6.375" style="63" customWidth="1"/>
    <col min="10761" max="11004" width="9" style="63"/>
    <col min="11005" max="11005" width="4.125" style="63" customWidth="1"/>
    <col min="11006" max="11006" width="9" style="63"/>
    <col min="11007" max="11007" width="7.5" style="63" customWidth="1"/>
    <col min="11008" max="11008" width="27.5" style="63" customWidth="1"/>
    <col min="11009" max="11009" width="9" style="63"/>
    <col min="11010" max="11010" width="27" style="63" customWidth="1"/>
    <col min="11011" max="11012" width="11.75" style="63" customWidth="1"/>
    <col min="11013" max="11013" width="19" style="63" customWidth="1"/>
    <col min="11014" max="11014" width="9" style="63"/>
    <col min="11015" max="11015" width="7" style="63" customWidth="1"/>
    <col min="11016" max="11016" width="6.375" style="63" customWidth="1"/>
    <col min="11017" max="11260" width="9" style="63"/>
    <col min="11261" max="11261" width="4.125" style="63" customWidth="1"/>
    <col min="11262" max="11262" width="9" style="63"/>
    <col min="11263" max="11263" width="7.5" style="63" customWidth="1"/>
    <col min="11264" max="11264" width="27.5" style="63" customWidth="1"/>
    <col min="11265" max="11265" width="9" style="63"/>
    <col min="11266" max="11266" width="27" style="63" customWidth="1"/>
    <col min="11267" max="11268" width="11.75" style="63" customWidth="1"/>
    <col min="11269" max="11269" width="19" style="63" customWidth="1"/>
    <col min="11270" max="11270" width="9" style="63"/>
    <col min="11271" max="11271" width="7" style="63" customWidth="1"/>
    <col min="11272" max="11272" width="6.375" style="63" customWidth="1"/>
    <col min="11273" max="11516" width="9" style="63"/>
    <col min="11517" max="11517" width="4.125" style="63" customWidth="1"/>
    <col min="11518" max="11518" width="9" style="63"/>
    <col min="11519" max="11519" width="7.5" style="63" customWidth="1"/>
    <col min="11520" max="11520" width="27.5" style="63" customWidth="1"/>
    <col min="11521" max="11521" width="9" style="63"/>
    <col min="11522" max="11522" width="27" style="63" customWidth="1"/>
    <col min="11523" max="11524" width="11.75" style="63" customWidth="1"/>
    <col min="11525" max="11525" width="19" style="63" customWidth="1"/>
    <col min="11526" max="11526" width="9" style="63"/>
    <col min="11527" max="11527" width="7" style="63" customWidth="1"/>
    <col min="11528" max="11528" width="6.375" style="63" customWidth="1"/>
    <col min="11529" max="11772" width="9" style="63"/>
    <col min="11773" max="11773" width="4.125" style="63" customWidth="1"/>
    <col min="11774" max="11774" width="9" style="63"/>
    <col min="11775" max="11775" width="7.5" style="63" customWidth="1"/>
    <col min="11776" max="11776" width="27.5" style="63" customWidth="1"/>
    <col min="11777" max="11777" width="9" style="63"/>
    <col min="11778" max="11778" width="27" style="63" customWidth="1"/>
    <col min="11779" max="11780" width="11.75" style="63" customWidth="1"/>
    <col min="11781" max="11781" width="19" style="63" customWidth="1"/>
    <col min="11782" max="11782" width="9" style="63"/>
    <col min="11783" max="11783" width="7" style="63" customWidth="1"/>
    <col min="11784" max="11784" width="6.375" style="63" customWidth="1"/>
    <col min="11785" max="12028" width="9" style="63"/>
    <col min="12029" max="12029" width="4.125" style="63" customWidth="1"/>
    <col min="12030" max="12030" width="9" style="63"/>
    <col min="12031" max="12031" width="7.5" style="63" customWidth="1"/>
    <col min="12032" max="12032" width="27.5" style="63" customWidth="1"/>
    <col min="12033" max="12033" width="9" style="63"/>
    <col min="12034" max="12034" width="27" style="63" customWidth="1"/>
    <col min="12035" max="12036" width="11.75" style="63" customWidth="1"/>
    <col min="12037" max="12037" width="19" style="63" customWidth="1"/>
    <col min="12038" max="12038" width="9" style="63"/>
    <col min="12039" max="12039" width="7" style="63" customWidth="1"/>
    <col min="12040" max="12040" width="6.375" style="63" customWidth="1"/>
    <col min="12041" max="12284" width="9" style="63"/>
    <col min="12285" max="12285" width="4.125" style="63" customWidth="1"/>
    <col min="12286" max="12286" width="9" style="63"/>
    <col min="12287" max="12287" width="7.5" style="63" customWidth="1"/>
    <col min="12288" max="12288" width="27.5" style="63" customWidth="1"/>
    <col min="12289" max="12289" width="9" style="63"/>
    <col min="12290" max="12290" width="27" style="63" customWidth="1"/>
    <col min="12291" max="12292" width="11.75" style="63" customWidth="1"/>
    <col min="12293" max="12293" width="19" style="63" customWidth="1"/>
    <col min="12294" max="12294" width="9" style="63"/>
    <col min="12295" max="12295" width="7" style="63" customWidth="1"/>
    <col min="12296" max="12296" width="6.375" style="63" customWidth="1"/>
    <col min="12297" max="12540" width="9" style="63"/>
    <col min="12541" max="12541" width="4.125" style="63" customWidth="1"/>
    <col min="12542" max="12542" width="9" style="63"/>
    <col min="12543" max="12543" width="7.5" style="63" customWidth="1"/>
    <col min="12544" max="12544" width="27.5" style="63" customWidth="1"/>
    <col min="12545" max="12545" width="9" style="63"/>
    <col min="12546" max="12546" width="27" style="63" customWidth="1"/>
    <col min="12547" max="12548" width="11.75" style="63" customWidth="1"/>
    <col min="12549" max="12549" width="19" style="63" customWidth="1"/>
    <col min="12550" max="12550" width="9" style="63"/>
    <col min="12551" max="12551" width="7" style="63" customWidth="1"/>
    <col min="12552" max="12552" width="6.375" style="63" customWidth="1"/>
    <col min="12553" max="12796" width="9" style="63"/>
    <col min="12797" max="12797" width="4.125" style="63" customWidth="1"/>
    <col min="12798" max="12798" width="9" style="63"/>
    <col min="12799" max="12799" width="7.5" style="63" customWidth="1"/>
    <col min="12800" max="12800" width="27.5" style="63" customWidth="1"/>
    <col min="12801" max="12801" width="9" style="63"/>
    <col min="12802" max="12802" width="27" style="63" customWidth="1"/>
    <col min="12803" max="12804" width="11.75" style="63" customWidth="1"/>
    <col min="12805" max="12805" width="19" style="63" customWidth="1"/>
    <col min="12806" max="12806" width="9" style="63"/>
    <col min="12807" max="12807" width="7" style="63" customWidth="1"/>
    <col min="12808" max="12808" width="6.375" style="63" customWidth="1"/>
    <col min="12809" max="13052" width="9" style="63"/>
    <col min="13053" max="13053" width="4.125" style="63" customWidth="1"/>
    <col min="13054" max="13054" width="9" style="63"/>
    <col min="13055" max="13055" width="7.5" style="63" customWidth="1"/>
    <col min="13056" max="13056" width="27.5" style="63" customWidth="1"/>
    <col min="13057" max="13057" width="9" style="63"/>
    <col min="13058" max="13058" width="27" style="63" customWidth="1"/>
    <col min="13059" max="13060" width="11.75" style="63" customWidth="1"/>
    <col min="13061" max="13061" width="19" style="63" customWidth="1"/>
    <col min="13062" max="13062" width="9" style="63"/>
    <col min="13063" max="13063" width="7" style="63" customWidth="1"/>
    <col min="13064" max="13064" width="6.375" style="63" customWidth="1"/>
    <col min="13065" max="13308" width="9" style="63"/>
    <col min="13309" max="13309" width="4.125" style="63" customWidth="1"/>
    <col min="13310" max="13310" width="9" style="63"/>
    <col min="13311" max="13311" width="7.5" style="63" customWidth="1"/>
    <col min="13312" max="13312" width="27.5" style="63" customWidth="1"/>
    <col min="13313" max="13313" width="9" style="63"/>
    <col min="13314" max="13314" width="27" style="63" customWidth="1"/>
    <col min="13315" max="13316" width="11.75" style="63" customWidth="1"/>
    <col min="13317" max="13317" width="19" style="63" customWidth="1"/>
    <col min="13318" max="13318" width="9" style="63"/>
    <col min="13319" max="13319" width="7" style="63" customWidth="1"/>
    <col min="13320" max="13320" width="6.375" style="63" customWidth="1"/>
    <col min="13321" max="13564" width="9" style="63"/>
    <col min="13565" max="13565" width="4.125" style="63" customWidth="1"/>
    <col min="13566" max="13566" width="9" style="63"/>
    <col min="13567" max="13567" width="7.5" style="63" customWidth="1"/>
    <col min="13568" max="13568" width="27.5" style="63" customWidth="1"/>
    <col min="13569" max="13569" width="9" style="63"/>
    <col min="13570" max="13570" width="27" style="63" customWidth="1"/>
    <col min="13571" max="13572" width="11.75" style="63" customWidth="1"/>
    <col min="13573" max="13573" width="19" style="63" customWidth="1"/>
    <col min="13574" max="13574" width="9" style="63"/>
    <col min="13575" max="13575" width="7" style="63" customWidth="1"/>
    <col min="13576" max="13576" width="6.375" style="63" customWidth="1"/>
    <col min="13577" max="13820" width="9" style="63"/>
    <col min="13821" max="13821" width="4.125" style="63" customWidth="1"/>
    <col min="13822" max="13822" width="9" style="63"/>
    <col min="13823" max="13823" width="7.5" style="63" customWidth="1"/>
    <col min="13824" max="13824" width="27.5" style="63" customWidth="1"/>
    <col min="13825" max="13825" width="9" style="63"/>
    <col min="13826" max="13826" width="27" style="63" customWidth="1"/>
    <col min="13827" max="13828" width="11.75" style="63" customWidth="1"/>
    <col min="13829" max="13829" width="19" style="63" customWidth="1"/>
    <col min="13830" max="13830" width="9" style="63"/>
    <col min="13831" max="13831" width="7" style="63" customWidth="1"/>
    <col min="13832" max="13832" width="6.375" style="63" customWidth="1"/>
    <col min="13833" max="14076" width="9" style="63"/>
    <col min="14077" max="14077" width="4.125" style="63" customWidth="1"/>
    <col min="14078" max="14078" width="9" style="63"/>
    <col min="14079" max="14079" width="7.5" style="63" customWidth="1"/>
    <col min="14080" max="14080" width="27.5" style="63" customWidth="1"/>
    <col min="14081" max="14081" width="9" style="63"/>
    <col min="14082" max="14082" width="27" style="63" customWidth="1"/>
    <col min="14083" max="14084" width="11.75" style="63" customWidth="1"/>
    <col min="14085" max="14085" width="19" style="63" customWidth="1"/>
    <col min="14086" max="14086" width="9" style="63"/>
    <col min="14087" max="14087" width="7" style="63" customWidth="1"/>
    <col min="14088" max="14088" width="6.375" style="63" customWidth="1"/>
    <col min="14089" max="14332" width="9" style="63"/>
    <col min="14333" max="14333" width="4.125" style="63" customWidth="1"/>
    <col min="14334" max="14334" width="9" style="63"/>
    <col min="14335" max="14335" width="7.5" style="63" customWidth="1"/>
    <col min="14336" max="14336" width="27.5" style="63" customWidth="1"/>
    <col min="14337" max="14337" width="9" style="63"/>
    <col min="14338" max="14338" width="27" style="63" customWidth="1"/>
    <col min="14339" max="14340" width="11.75" style="63" customWidth="1"/>
    <col min="14341" max="14341" width="19" style="63" customWidth="1"/>
    <col min="14342" max="14342" width="9" style="63"/>
    <col min="14343" max="14343" width="7" style="63" customWidth="1"/>
    <col min="14344" max="14344" width="6.375" style="63" customWidth="1"/>
    <col min="14345" max="14588" width="9" style="63"/>
    <col min="14589" max="14589" width="4.125" style="63" customWidth="1"/>
    <col min="14590" max="14590" width="9" style="63"/>
    <col min="14591" max="14591" width="7.5" style="63" customWidth="1"/>
    <col min="14592" max="14592" width="27.5" style="63" customWidth="1"/>
    <col min="14593" max="14593" width="9" style="63"/>
    <col min="14594" max="14594" width="27" style="63" customWidth="1"/>
    <col min="14595" max="14596" width="11.75" style="63" customWidth="1"/>
    <col min="14597" max="14597" width="19" style="63" customWidth="1"/>
    <col min="14598" max="14598" width="9" style="63"/>
    <col min="14599" max="14599" width="7" style="63" customWidth="1"/>
    <col min="14600" max="14600" width="6.375" style="63" customWidth="1"/>
    <col min="14601" max="14844" width="9" style="63"/>
    <col min="14845" max="14845" width="4.125" style="63" customWidth="1"/>
    <col min="14846" max="14846" width="9" style="63"/>
    <col min="14847" max="14847" width="7.5" style="63" customWidth="1"/>
    <col min="14848" max="14848" width="27.5" style="63" customWidth="1"/>
    <col min="14849" max="14849" width="9" style="63"/>
    <col min="14850" max="14850" width="27" style="63" customWidth="1"/>
    <col min="14851" max="14852" width="11.75" style="63" customWidth="1"/>
    <col min="14853" max="14853" width="19" style="63" customWidth="1"/>
    <col min="14854" max="14854" width="9" style="63"/>
    <col min="14855" max="14855" width="7" style="63" customWidth="1"/>
    <col min="14856" max="14856" width="6.375" style="63" customWidth="1"/>
    <col min="14857" max="15100" width="9" style="63"/>
    <col min="15101" max="15101" width="4.125" style="63" customWidth="1"/>
    <col min="15102" max="15102" width="9" style="63"/>
    <col min="15103" max="15103" width="7.5" style="63" customWidth="1"/>
    <col min="15104" max="15104" width="27.5" style="63" customWidth="1"/>
    <col min="15105" max="15105" width="9" style="63"/>
    <col min="15106" max="15106" width="27" style="63" customWidth="1"/>
    <col min="15107" max="15108" width="11.75" style="63" customWidth="1"/>
    <col min="15109" max="15109" width="19" style="63" customWidth="1"/>
    <col min="15110" max="15110" width="9" style="63"/>
    <col min="15111" max="15111" width="7" style="63" customWidth="1"/>
    <col min="15112" max="15112" width="6.375" style="63" customWidth="1"/>
    <col min="15113" max="15356" width="9" style="63"/>
    <col min="15357" max="15357" width="4.125" style="63" customWidth="1"/>
    <col min="15358" max="15358" width="9" style="63"/>
    <col min="15359" max="15359" width="7.5" style="63" customWidth="1"/>
    <col min="15360" max="15360" width="27.5" style="63" customWidth="1"/>
    <col min="15361" max="15361" width="9" style="63"/>
    <col min="15362" max="15362" width="27" style="63" customWidth="1"/>
    <col min="15363" max="15364" width="11.75" style="63" customWidth="1"/>
    <col min="15365" max="15365" width="19" style="63" customWidth="1"/>
    <col min="15366" max="15366" width="9" style="63"/>
    <col min="15367" max="15367" width="7" style="63" customWidth="1"/>
    <col min="15368" max="15368" width="6.375" style="63" customWidth="1"/>
    <col min="15369" max="15612" width="9" style="63"/>
    <col min="15613" max="15613" width="4.125" style="63" customWidth="1"/>
    <col min="15614" max="15614" width="9" style="63"/>
    <col min="15615" max="15615" width="7.5" style="63" customWidth="1"/>
    <col min="15616" max="15616" width="27.5" style="63" customWidth="1"/>
    <col min="15617" max="15617" width="9" style="63"/>
    <col min="15618" max="15618" width="27" style="63" customWidth="1"/>
    <col min="15619" max="15620" width="11.75" style="63" customWidth="1"/>
    <col min="15621" max="15621" width="19" style="63" customWidth="1"/>
    <col min="15622" max="15622" width="9" style="63"/>
    <col min="15623" max="15623" width="7" style="63" customWidth="1"/>
    <col min="15624" max="15624" width="6.375" style="63" customWidth="1"/>
    <col min="15625" max="15868" width="9" style="63"/>
    <col min="15869" max="15869" width="4.125" style="63" customWidth="1"/>
    <col min="15870" max="15870" width="9" style="63"/>
    <col min="15871" max="15871" width="7.5" style="63" customWidth="1"/>
    <col min="15872" max="15872" width="27.5" style="63" customWidth="1"/>
    <col min="15873" max="15873" width="9" style="63"/>
    <col min="15874" max="15874" width="27" style="63" customWidth="1"/>
    <col min="15875" max="15876" width="11.75" style="63" customWidth="1"/>
    <col min="15877" max="15877" width="19" style="63" customWidth="1"/>
    <col min="15878" max="15878" width="9" style="63"/>
    <col min="15879" max="15879" width="7" style="63" customWidth="1"/>
    <col min="15880" max="15880" width="6.375" style="63" customWidth="1"/>
    <col min="15881" max="16124" width="9" style="63"/>
    <col min="16125" max="16125" width="4.125" style="63" customWidth="1"/>
    <col min="16126" max="16126" width="9" style="63"/>
    <col min="16127" max="16127" width="7.5" style="63" customWidth="1"/>
    <col min="16128" max="16128" width="27.5" style="63" customWidth="1"/>
    <col min="16129" max="16129" width="9" style="63"/>
    <col min="16130" max="16130" width="27" style="63" customWidth="1"/>
    <col min="16131" max="16132" width="11.75" style="63" customWidth="1"/>
    <col min="16133" max="16133" width="19" style="63" customWidth="1"/>
    <col min="16134" max="16134" width="9" style="63"/>
    <col min="16135" max="16135" width="7" style="63" customWidth="1"/>
    <col min="16136" max="16136" width="6.375" style="63" customWidth="1"/>
    <col min="16137" max="16384" width="9" style="63"/>
  </cols>
  <sheetData>
    <row r="1" spans="1:31" ht="27" customHeight="1">
      <c r="A1" s="75"/>
      <c r="B1" s="61" t="s">
        <v>1005</v>
      </c>
      <c r="C1" s="62"/>
      <c r="D1" s="62"/>
      <c r="E1" s="62"/>
      <c r="F1" s="62"/>
      <c r="G1" s="62"/>
      <c r="H1" s="62"/>
      <c r="I1" s="62"/>
      <c r="J1" s="62"/>
    </row>
    <row r="2" spans="1:31" s="20" customFormat="1" ht="17.25" customHeight="1">
      <c r="B2" s="108" t="s">
        <v>1321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31"/>
      <c r="X2" s="31"/>
      <c r="Y2" s="24"/>
      <c r="Z2" s="24"/>
      <c r="AA2" s="24"/>
      <c r="AB2" s="24"/>
      <c r="AC2" s="24"/>
      <c r="AD2" s="24"/>
      <c r="AE2" s="24"/>
    </row>
    <row r="3" spans="1:31" ht="14.25" customHeight="1">
      <c r="A3" s="282" t="s">
        <v>47</v>
      </c>
      <c r="B3" s="284" t="s">
        <v>1008</v>
      </c>
      <c r="C3" s="284" t="s">
        <v>0</v>
      </c>
      <c r="D3" s="284" t="s">
        <v>1</v>
      </c>
      <c r="E3" s="284" t="s">
        <v>2</v>
      </c>
      <c r="F3" s="284" t="s">
        <v>3</v>
      </c>
      <c r="G3" s="284" t="s">
        <v>4</v>
      </c>
      <c r="H3" s="276" t="s">
        <v>5</v>
      </c>
      <c r="I3" s="278" t="s">
        <v>6</v>
      </c>
      <c r="J3" s="280" t="s">
        <v>7</v>
      </c>
    </row>
    <row r="4" spans="1:31" ht="13.5" customHeight="1">
      <c r="A4" s="283"/>
      <c r="B4" s="285"/>
      <c r="C4" s="285"/>
      <c r="D4" s="285"/>
      <c r="E4" s="285"/>
      <c r="F4" s="285"/>
      <c r="G4" s="285"/>
      <c r="H4" s="277"/>
      <c r="I4" s="279"/>
      <c r="J4" s="281"/>
    </row>
    <row r="5" spans="1:31" ht="10.5" customHeight="1">
      <c r="A5" s="126"/>
      <c r="B5" s="136"/>
      <c r="C5" s="127"/>
      <c r="D5" s="127"/>
      <c r="E5" s="127"/>
      <c r="F5" s="127"/>
      <c r="G5" s="127"/>
      <c r="H5" s="123"/>
      <c r="I5" s="124"/>
      <c r="J5" s="125"/>
    </row>
    <row r="6" spans="1:31" s="70" customFormat="1" ht="25.5" customHeight="1">
      <c r="A6" s="76">
        <f t="shared" ref="A6:A13" si="0">ROW()-5</f>
        <v>1</v>
      </c>
      <c r="B6" s="64" t="s">
        <v>61</v>
      </c>
      <c r="C6" s="72" t="s">
        <v>86</v>
      </c>
      <c r="D6" s="66" t="s">
        <v>119</v>
      </c>
      <c r="E6" s="65" t="s">
        <v>87</v>
      </c>
      <c r="F6" s="66" t="s">
        <v>120</v>
      </c>
      <c r="G6" s="72" t="s">
        <v>88</v>
      </c>
      <c r="H6" s="67" t="s">
        <v>118</v>
      </c>
      <c r="I6" s="68" t="s">
        <v>118</v>
      </c>
      <c r="J6" s="69"/>
    </row>
    <row r="7" spans="1:31" s="70" customFormat="1" ht="25.5" customHeight="1">
      <c r="A7" s="76">
        <f t="shared" si="0"/>
        <v>2</v>
      </c>
      <c r="B7" s="64" t="s">
        <v>61</v>
      </c>
      <c r="C7" s="72" t="s">
        <v>89</v>
      </c>
      <c r="D7" s="66" t="s">
        <v>90</v>
      </c>
      <c r="E7" s="65" t="s">
        <v>91</v>
      </c>
      <c r="F7" s="66" t="s">
        <v>121</v>
      </c>
      <c r="G7" s="65" t="s">
        <v>92</v>
      </c>
      <c r="H7" s="67" t="s">
        <v>118</v>
      </c>
      <c r="I7" s="68" t="s">
        <v>118</v>
      </c>
      <c r="J7" s="69"/>
    </row>
    <row r="8" spans="1:31" s="70" customFormat="1" ht="25.5" customHeight="1">
      <c r="A8" s="76">
        <f t="shared" si="0"/>
        <v>3</v>
      </c>
      <c r="B8" s="64" t="s">
        <v>61</v>
      </c>
      <c r="C8" s="72" t="s">
        <v>93</v>
      </c>
      <c r="D8" s="66" t="s">
        <v>94</v>
      </c>
      <c r="E8" s="65" t="s">
        <v>95</v>
      </c>
      <c r="F8" s="66" t="s">
        <v>122</v>
      </c>
      <c r="G8" s="65" t="s">
        <v>96</v>
      </c>
      <c r="H8" s="67" t="s">
        <v>118</v>
      </c>
      <c r="I8" s="68" t="s">
        <v>118</v>
      </c>
      <c r="J8" s="69"/>
    </row>
    <row r="9" spans="1:31" s="70" customFormat="1" ht="25.5" customHeight="1">
      <c r="A9" s="76">
        <f t="shared" si="0"/>
        <v>4</v>
      </c>
      <c r="B9" s="64" t="s">
        <v>61</v>
      </c>
      <c r="C9" s="72" t="s">
        <v>97</v>
      </c>
      <c r="D9" s="66" t="s">
        <v>123</v>
      </c>
      <c r="E9" s="65" t="s">
        <v>98</v>
      </c>
      <c r="F9" s="66" t="s">
        <v>124</v>
      </c>
      <c r="G9" s="65" t="s">
        <v>99</v>
      </c>
      <c r="H9" s="67" t="s">
        <v>118</v>
      </c>
      <c r="I9" s="68" t="s">
        <v>118</v>
      </c>
      <c r="J9" s="69"/>
    </row>
    <row r="10" spans="1:31" s="70" customFormat="1" ht="25.5" customHeight="1">
      <c r="A10" s="76">
        <f t="shared" si="0"/>
        <v>5</v>
      </c>
      <c r="B10" s="64" t="s">
        <v>61</v>
      </c>
      <c r="C10" s="72" t="s">
        <v>100</v>
      </c>
      <c r="D10" s="66" t="s">
        <v>101</v>
      </c>
      <c r="E10" s="65" t="s">
        <v>102</v>
      </c>
      <c r="F10" s="66" t="s">
        <v>125</v>
      </c>
      <c r="G10" s="65" t="s">
        <v>8</v>
      </c>
      <c r="H10" s="67" t="s">
        <v>118</v>
      </c>
      <c r="I10" s="68" t="s">
        <v>118</v>
      </c>
      <c r="J10" s="69"/>
    </row>
    <row r="11" spans="1:31" s="70" customFormat="1" ht="25.5" customHeight="1">
      <c r="A11" s="76">
        <f t="shared" si="0"/>
        <v>6</v>
      </c>
      <c r="B11" s="64" t="s">
        <v>61</v>
      </c>
      <c r="C11" s="72" t="s">
        <v>103</v>
      </c>
      <c r="D11" s="66" t="s">
        <v>126</v>
      </c>
      <c r="E11" s="65" t="s">
        <v>104</v>
      </c>
      <c r="F11" s="66" t="s">
        <v>127</v>
      </c>
      <c r="G11" s="65" t="s">
        <v>105</v>
      </c>
      <c r="H11" s="67" t="s">
        <v>118</v>
      </c>
      <c r="I11" s="68" t="s">
        <v>118</v>
      </c>
      <c r="J11" s="69"/>
    </row>
    <row r="12" spans="1:31" s="70" customFormat="1" ht="25.5" customHeight="1">
      <c r="A12" s="76">
        <f t="shared" si="0"/>
        <v>7</v>
      </c>
      <c r="B12" s="64" t="s">
        <v>61</v>
      </c>
      <c r="C12" s="72" t="s">
        <v>106</v>
      </c>
      <c r="D12" s="66" t="s">
        <v>128</v>
      </c>
      <c r="E12" s="65" t="s">
        <v>107</v>
      </c>
      <c r="F12" s="66" t="s">
        <v>129</v>
      </c>
      <c r="G12" s="71" t="s">
        <v>108</v>
      </c>
      <c r="H12" s="67" t="s">
        <v>118</v>
      </c>
      <c r="I12" s="68" t="s">
        <v>118</v>
      </c>
      <c r="J12" s="69"/>
    </row>
    <row r="13" spans="1:31" s="70" customFormat="1" ht="25.5" customHeight="1">
      <c r="A13" s="76">
        <f t="shared" si="0"/>
        <v>8</v>
      </c>
      <c r="B13" s="64" t="s">
        <v>61</v>
      </c>
      <c r="C13" s="72" t="s">
        <v>109</v>
      </c>
      <c r="D13" s="66" t="s">
        <v>110</v>
      </c>
      <c r="E13" s="65" t="s">
        <v>111</v>
      </c>
      <c r="F13" s="66" t="s">
        <v>130</v>
      </c>
      <c r="G13" s="71" t="s">
        <v>108</v>
      </c>
      <c r="H13" s="67" t="s">
        <v>118</v>
      </c>
      <c r="I13" s="68" t="s">
        <v>118</v>
      </c>
      <c r="J13" s="69"/>
    </row>
    <row r="14" spans="1:31" s="70" customFormat="1" ht="25.5" customHeight="1">
      <c r="A14" s="76">
        <f t="shared" ref="A14:A15" si="1">ROW()-5</f>
        <v>9</v>
      </c>
      <c r="B14" s="73" t="s">
        <v>112</v>
      </c>
      <c r="C14" s="65" t="s">
        <v>113</v>
      </c>
      <c r="D14" s="66" t="s">
        <v>131</v>
      </c>
      <c r="E14" s="65" t="s">
        <v>114</v>
      </c>
      <c r="F14" s="66" t="s">
        <v>132</v>
      </c>
      <c r="G14" s="65" t="s">
        <v>112</v>
      </c>
      <c r="H14" s="67" t="s">
        <v>118</v>
      </c>
      <c r="I14" s="68" t="s">
        <v>118</v>
      </c>
      <c r="J14" s="69"/>
    </row>
    <row r="15" spans="1:31" s="70" customFormat="1" ht="25.5" customHeight="1">
      <c r="A15" s="76">
        <f t="shared" si="1"/>
        <v>10</v>
      </c>
      <c r="B15" s="73" t="s">
        <v>133</v>
      </c>
      <c r="C15" s="65" t="s">
        <v>115</v>
      </c>
      <c r="D15" s="66" t="s">
        <v>134</v>
      </c>
      <c r="E15" s="65" t="s">
        <v>116</v>
      </c>
      <c r="F15" s="66" t="s">
        <v>135</v>
      </c>
      <c r="G15" s="65" t="s">
        <v>117</v>
      </c>
      <c r="H15" s="67" t="s">
        <v>118</v>
      </c>
      <c r="I15" s="68" t="s">
        <v>118</v>
      </c>
      <c r="J15" s="69"/>
    </row>
  </sheetData>
  <autoFilter ref="A5:J15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showGridLines="0" view="pageBreakPreview" zoomScale="80" zoomScaleNormal="100" zoomScaleSheetLayoutView="80" workbookViewId="0">
      <pane ySplit="4" topLeftCell="A155" activePane="bottomLeft" state="frozen"/>
      <selection activeCell="B1" sqref="B1"/>
      <selection pane="bottomLeft" activeCell="G194" sqref="G194"/>
    </sheetView>
  </sheetViews>
  <sheetFormatPr defaultRowHeight="13.5"/>
  <cols>
    <col min="1" max="1" width="5.125" style="77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07" customFormat="1" ht="27" customHeight="1">
      <c r="A1" s="75"/>
      <c r="B1" s="112" t="s">
        <v>1006</v>
      </c>
      <c r="C1" s="110"/>
      <c r="D1" s="110"/>
      <c r="E1" s="110"/>
      <c r="F1" s="110"/>
      <c r="G1" s="110"/>
      <c r="H1" s="111"/>
    </row>
    <row r="2" spans="1:8" s="5" customFormat="1" ht="16.5" customHeight="1">
      <c r="A2" s="20"/>
      <c r="B2" s="109" t="s">
        <v>1322</v>
      </c>
      <c r="C2" s="109"/>
      <c r="D2" s="109"/>
      <c r="E2" s="109"/>
      <c r="F2" s="109"/>
      <c r="G2" s="109"/>
    </row>
    <row r="3" spans="1:8" s="129" customFormat="1" ht="18.75" customHeight="1">
      <c r="A3" s="132" t="s">
        <v>47</v>
      </c>
      <c r="B3" s="137" t="s">
        <v>1324</v>
      </c>
      <c r="C3" s="137" t="s">
        <v>411</v>
      </c>
      <c r="D3" s="137" t="s">
        <v>412</v>
      </c>
      <c r="E3" s="137" t="s">
        <v>413</v>
      </c>
      <c r="F3" s="137" t="s">
        <v>414</v>
      </c>
      <c r="G3" s="137" t="s">
        <v>921</v>
      </c>
    </row>
    <row r="4" spans="1:8" s="129" customFormat="1" ht="9.75" customHeight="1">
      <c r="A4" s="138"/>
      <c r="B4" s="139"/>
      <c r="C4" s="139"/>
      <c r="D4" s="139"/>
      <c r="E4" s="139"/>
      <c r="F4" s="139"/>
      <c r="G4" s="139"/>
    </row>
    <row r="5" spans="1:8" s="131" customFormat="1" ht="13.5" customHeight="1">
      <c r="A5" s="130">
        <f t="shared" ref="A5:A36" si="0">ROW()-4</f>
        <v>1</v>
      </c>
      <c r="B5" s="185" t="s">
        <v>1302</v>
      </c>
      <c r="C5" s="185" t="s">
        <v>415</v>
      </c>
      <c r="D5" s="185" t="s">
        <v>427</v>
      </c>
      <c r="E5" s="185" t="s">
        <v>1033</v>
      </c>
      <c r="F5" s="185" t="s">
        <v>1303</v>
      </c>
      <c r="G5" s="185" t="s">
        <v>1304</v>
      </c>
    </row>
    <row r="6" spans="1:8" s="131" customFormat="1" ht="13.5" customHeight="1">
      <c r="A6" s="130">
        <f t="shared" si="0"/>
        <v>2</v>
      </c>
      <c r="B6" s="185" t="s">
        <v>430</v>
      </c>
      <c r="C6" s="185" t="s">
        <v>415</v>
      </c>
      <c r="D6" s="185" t="s">
        <v>427</v>
      </c>
      <c r="E6" s="185" t="s">
        <v>428</v>
      </c>
      <c r="F6" s="185" t="s">
        <v>431</v>
      </c>
      <c r="G6" s="185" t="s">
        <v>429</v>
      </c>
    </row>
    <row r="7" spans="1:8" s="131" customFormat="1" ht="13.5" customHeight="1">
      <c r="A7" s="130">
        <f t="shared" si="0"/>
        <v>3</v>
      </c>
      <c r="B7" s="185" t="s">
        <v>432</v>
      </c>
      <c r="C7" s="185" t="s">
        <v>417</v>
      </c>
      <c r="D7" s="185" t="s">
        <v>427</v>
      </c>
      <c r="E7" s="185" t="s">
        <v>433</v>
      </c>
      <c r="F7" s="185" t="s">
        <v>434</v>
      </c>
      <c r="G7" s="185" t="s">
        <v>435</v>
      </c>
    </row>
    <row r="8" spans="1:8" s="131" customFormat="1" ht="13.5" customHeight="1">
      <c r="A8" s="130">
        <f t="shared" si="0"/>
        <v>4</v>
      </c>
      <c r="B8" s="185" t="s">
        <v>436</v>
      </c>
      <c r="C8" s="185" t="s">
        <v>415</v>
      </c>
      <c r="D8" s="185" t="s">
        <v>437</v>
      </c>
      <c r="E8" s="185" t="s">
        <v>438</v>
      </c>
      <c r="F8" s="185" t="s">
        <v>439</v>
      </c>
      <c r="G8" s="185" t="s">
        <v>440</v>
      </c>
    </row>
    <row r="9" spans="1:8" s="131" customFormat="1" ht="13.5" customHeight="1">
      <c r="A9" s="130">
        <f t="shared" si="0"/>
        <v>5</v>
      </c>
      <c r="B9" s="185" t="s">
        <v>441</v>
      </c>
      <c r="C9" s="185" t="s">
        <v>416</v>
      </c>
      <c r="D9" s="185" t="s">
        <v>437</v>
      </c>
      <c r="E9" s="185" t="s">
        <v>442</v>
      </c>
      <c r="F9" s="185" t="s">
        <v>443</v>
      </c>
      <c r="G9" s="185" t="s">
        <v>444</v>
      </c>
    </row>
    <row r="10" spans="1:8" s="131" customFormat="1" ht="13.5" customHeight="1">
      <c r="A10" s="130">
        <f t="shared" si="0"/>
        <v>6</v>
      </c>
      <c r="B10" s="185" t="s">
        <v>441</v>
      </c>
      <c r="C10" s="185" t="s">
        <v>417</v>
      </c>
      <c r="D10" s="185" t="s">
        <v>437</v>
      </c>
      <c r="E10" s="185" t="s">
        <v>442</v>
      </c>
      <c r="F10" s="185" t="s">
        <v>443</v>
      </c>
      <c r="G10" s="185" t="s">
        <v>444</v>
      </c>
    </row>
    <row r="11" spans="1:8" s="131" customFormat="1" ht="13.5" customHeight="1">
      <c r="A11" s="130">
        <f t="shared" si="0"/>
        <v>7</v>
      </c>
      <c r="B11" s="185" t="s">
        <v>445</v>
      </c>
      <c r="C11" s="185" t="s">
        <v>415</v>
      </c>
      <c r="D11" s="185" t="s">
        <v>437</v>
      </c>
      <c r="E11" s="185" t="s">
        <v>442</v>
      </c>
      <c r="F11" s="185" t="s">
        <v>443</v>
      </c>
      <c r="G11" s="185" t="s">
        <v>444</v>
      </c>
    </row>
    <row r="12" spans="1:8" s="131" customFormat="1" ht="13.5" customHeight="1">
      <c r="A12" s="130">
        <f t="shared" si="0"/>
        <v>8</v>
      </c>
      <c r="B12" s="185" t="s">
        <v>448</v>
      </c>
      <c r="C12" s="185" t="s">
        <v>416</v>
      </c>
      <c r="D12" s="185" t="s">
        <v>446</v>
      </c>
      <c r="E12" s="185" t="s">
        <v>209</v>
      </c>
      <c r="F12" s="185" t="s">
        <v>449</v>
      </c>
      <c r="G12" s="185" t="s">
        <v>450</v>
      </c>
    </row>
    <row r="13" spans="1:8" s="131" customFormat="1" ht="13.5" customHeight="1">
      <c r="A13" s="130">
        <f t="shared" si="0"/>
        <v>9</v>
      </c>
      <c r="B13" s="185" t="s">
        <v>448</v>
      </c>
      <c r="C13" s="185" t="s">
        <v>417</v>
      </c>
      <c r="D13" s="185" t="s">
        <v>446</v>
      </c>
      <c r="E13" s="185" t="s">
        <v>209</v>
      </c>
      <c r="F13" s="185" t="s">
        <v>449</v>
      </c>
      <c r="G13" s="185" t="s">
        <v>450</v>
      </c>
    </row>
    <row r="14" spans="1:8" s="131" customFormat="1" ht="13.5" customHeight="1">
      <c r="A14" s="130">
        <f t="shared" si="0"/>
        <v>10</v>
      </c>
      <c r="B14" s="185" t="s">
        <v>451</v>
      </c>
      <c r="C14" s="185" t="s">
        <v>415</v>
      </c>
      <c r="D14" s="185" t="s">
        <v>446</v>
      </c>
      <c r="E14" s="185" t="s">
        <v>209</v>
      </c>
      <c r="F14" s="185" t="s">
        <v>452</v>
      </c>
      <c r="G14" s="185" t="s">
        <v>450</v>
      </c>
    </row>
    <row r="15" spans="1:8" s="131" customFormat="1" ht="13.5" customHeight="1">
      <c r="A15" s="130">
        <f t="shared" si="0"/>
        <v>11</v>
      </c>
      <c r="B15" s="185" t="s">
        <v>456</v>
      </c>
      <c r="C15" s="185" t="s">
        <v>415</v>
      </c>
      <c r="D15" s="185" t="s">
        <v>446</v>
      </c>
      <c r="E15" s="185" t="s">
        <v>453</v>
      </c>
      <c r="F15" s="185" t="s">
        <v>454</v>
      </c>
      <c r="G15" s="185" t="s">
        <v>455</v>
      </c>
    </row>
    <row r="16" spans="1:8" s="131" customFormat="1" ht="13.5" customHeight="1">
      <c r="A16" s="130">
        <f t="shared" si="0"/>
        <v>12</v>
      </c>
      <c r="B16" s="185" t="s">
        <v>457</v>
      </c>
      <c r="C16" s="185" t="s">
        <v>416</v>
      </c>
      <c r="D16" s="185" t="s">
        <v>446</v>
      </c>
      <c r="E16" s="185" t="s">
        <v>458</v>
      </c>
      <c r="F16" s="185" t="s">
        <v>459</v>
      </c>
      <c r="G16" s="185" t="s">
        <v>460</v>
      </c>
    </row>
    <row r="17" spans="1:7" s="131" customFormat="1" ht="13.5" customHeight="1">
      <c r="A17" s="130">
        <f t="shared" si="0"/>
        <v>13</v>
      </c>
      <c r="B17" s="185" t="s">
        <v>457</v>
      </c>
      <c r="C17" s="185" t="s">
        <v>417</v>
      </c>
      <c r="D17" s="185" t="s">
        <v>446</v>
      </c>
      <c r="E17" s="185" t="s">
        <v>458</v>
      </c>
      <c r="F17" s="185" t="s">
        <v>459</v>
      </c>
      <c r="G17" s="185" t="s">
        <v>460</v>
      </c>
    </row>
    <row r="18" spans="1:7" s="131" customFormat="1" ht="13.5" customHeight="1">
      <c r="A18" s="130">
        <f t="shared" si="0"/>
        <v>14</v>
      </c>
      <c r="B18" s="185" t="s">
        <v>461</v>
      </c>
      <c r="C18" s="185" t="s">
        <v>416</v>
      </c>
      <c r="D18" s="185" t="s">
        <v>446</v>
      </c>
      <c r="E18" s="185" t="s">
        <v>458</v>
      </c>
      <c r="F18" s="185" t="s">
        <v>459</v>
      </c>
      <c r="G18" s="185" t="s">
        <v>460</v>
      </c>
    </row>
    <row r="19" spans="1:7" s="131" customFormat="1" ht="13.5" customHeight="1">
      <c r="A19" s="130">
        <f t="shared" si="0"/>
        <v>15</v>
      </c>
      <c r="B19" s="185" t="s">
        <v>461</v>
      </c>
      <c r="C19" s="185" t="s">
        <v>417</v>
      </c>
      <c r="D19" s="185" t="s">
        <v>446</v>
      </c>
      <c r="E19" s="185" t="s">
        <v>458</v>
      </c>
      <c r="F19" s="185" t="s">
        <v>459</v>
      </c>
      <c r="G19" s="185" t="s">
        <v>460</v>
      </c>
    </row>
    <row r="20" spans="1:7" s="131" customFormat="1" ht="13.5" customHeight="1">
      <c r="A20" s="130">
        <f t="shared" si="0"/>
        <v>16</v>
      </c>
      <c r="B20" s="185" t="s">
        <v>462</v>
      </c>
      <c r="C20" s="185" t="s">
        <v>416</v>
      </c>
      <c r="D20" s="185" t="s">
        <v>463</v>
      </c>
      <c r="E20" s="185" t="s">
        <v>464</v>
      </c>
      <c r="F20" s="185" t="s">
        <v>465</v>
      </c>
      <c r="G20" s="185" t="s">
        <v>1305</v>
      </c>
    </row>
    <row r="21" spans="1:7" s="131" customFormat="1" ht="13.5" customHeight="1">
      <c r="A21" s="130">
        <f t="shared" si="0"/>
        <v>17</v>
      </c>
      <c r="B21" s="185" t="s">
        <v>462</v>
      </c>
      <c r="C21" s="185" t="s">
        <v>417</v>
      </c>
      <c r="D21" s="185" t="s">
        <v>463</v>
      </c>
      <c r="E21" s="185" t="s">
        <v>464</v>
      </c>
      <c r="F21" s="185" t="s">
        <v>465</v>
      </c>
      <c r="G21" s="185" t="s">
        <v>1305</v>
      </c>
    </row>
    <row r="22" spans="1:7" s="131" customFormat="1" ht="13.5" customHeight="1">
      <c r="A22" s="130">
        <f t="shared" si="0"/>
        <v>18</v>
      </c>
      <c r="B22" s="185" t="s">
        <v>466</v>
      </c>
      <c r="C22" s="185" t="s">
        <v>415</v>
      </c>
      <c r="D22" s="185" t="s">
        <v>463</v>
      </c>
      <c r="E22" s="185" t="s">
        <v>464</v>
      </c>
      <c r="F22" s="185" t="s">
        <v>465</v>
      </c>
      <c r="G22" s="185" t="s">
        <v>1305</v>
      </c>
    </row>
    <row r="23" spans="1:7" s="131" customFormat="1" ht="13.5" customHeight="1">
      <c r="A23" s="130">
        <f t="shared" si="0"/>
        <v>19</v>
      </c>
      <c r="B23" s="185" t="s">
        <v>469</v>
      </c>
      <c r="C23" s="185" t="s">
        <v>418</v>
      </c>
      <c r="D23" s="185" t="s">
        <v>470</v>
      </c>
      <c r="E23" s="185" t="s">
        <v>471</v>
      </c>
      <c r="F23" s="185" t="s">
        <v>472</v>
      </c>
      <c r="G23" s="185" t="s">
        <v>473</v>
      </c>
    </row>
    <row r="24" spans="1:7" s="131" customFormat="1" ht="13.5" customHeight="1">
      <c r="A24" s="130">
        <f t="shared" si="0"/>
        <v>20</v>
      </c>
      <c r="B24" s="185" t="s">
        <v>474</v>
      </c>
      <c r="C24" s="185" t="s">
        <v>418</v>
      </c>
      <c r="D24" s="185" t="s">
        <v>470</v>
      </c>
      <c r="E24" s="185" t="s">
        <v>471</v>
      </c>
      <c r="F24" s="185" t="s">
        <v>472</v>
      </c>
      <c r="G24" s="185" t="s">
        <v>473</v>
      </c>
    </row>
    <row r="25" spans="1:7" s="131" customFormat="1" ht="13.5" customHeight="1">
      <c r="A25" s="130">
        <f t="shared" si="0"/>
        <v>21</v>
      </c>
      <c r="B25" s="185" t="s">
        <v>475</v>
      </c>
      <c r="C25" s="185" t="s">
        <v>415</v>
      </c>
      <c r="D25" s="185" t="s">
        <v>470</v>
      </c>
      <c r="E25" s="185" t="s">
        <v>476</v>
      </c>
      <c r="F25" s="185" t="s">
        <v>477</v>
      </c>
      <c r="G25" s="185" t="s">
        <v>478</v>
      </c>
    </row>
    <row r="26" spans="1:7" s="131" customFormat="1" ht="13.5" customHeight="1">
      <c r="A26" s="130">
        <f t="shared" si="0"/>
        <v>22</v>
      </c>
      <c r="B26" s="185" t="s">
        <v>479</v>
      </c>
      <c r="C26" s="185" t="s">
        <v>415</v>
      </c>
      <c r="D26" s="185" t="s">
        <v>470</v>
      </c>
      <c r="E26" s="185" t="s">
        <v>480</v>
      </c>
      <c r="F26" s="185" t="s">
        <v>481</v>
      </c>
      <c r="G26" s="185" t="s">
        <v>473</v>
      </c>
    </row>
    <row r="27" spans="1:7" s="131" customFormat="1" ht="13.5" customHeight="1">
      <c r="A27" s="130">
        <f t="shared" si="0"/>
        <v>23</v>
      </c>
      <c r="B27" s="185" t="s">
        <v>482</v>
      </c>
      <c r="C27" s="185" t="s">
        <v>415</v>
      </c>
      <c r="D27" s="185" t="s">
        <v>470</v>
      </c>
      <c r="E27" s="185" t="s">
        <v>483</v>
      </c>
      <c r="F27" s="185" t="s">
        <v>484</v>
      </c>
      <c r="G27" s="185" t="s">
        <v>485</v>
      </c>
    </row>
    <row r="28" spans="1:7" s="131" customFormat="1" ht="13.5" customHeight="1">
      <c r="A28" s="130">
        <f t="shared" si="0"/>
        <v>24</v>
      </c>
      <c r="B28" s="185" t="s">
        <v>487</v>
      </c>
      <c r="C28" s="185" t="s">
        <v>416</v>
      </c>
      <c r="D28" s="185" t="s">
        <v>486</v>
      </c>
      <c r="E28" s="185" t="s">
        <v>62</v>
      </c>
      <c r="F28" s="185" t="s">
        <v>488</v>
      </c>
      <c r="G28" s="185" t="s">
        <v>61</v>
      </c>
    </row>
    <row r="29" spans="1:7" s="131" customFormat="1" ht="13.5" customHeight="1">
      <c r="A29" s="130">
        <f t="shared" si="0"/>
        <v>25</v>
      </c>
      <c r="B29" s="185" t="s">
        <v>489</v>
      </c>
      <c r="C29" s="185" t="s">
        <v>415</v>
      </c>
      <c r="D29" s="185" t="s">
        <v>486</v>
      </c>
      <c r="E29" s="185" t="s">
        <v>62</v>
      </c>
      <c r="F29" s="185" t="s">
        <v>490</v>
      </c>
      <c r="G29" s="185" t="s">
        <v>478</v>
      </c>
    </row>
    <row r="30" spans="1:7" s="131" customFormat="1" ht="13.5" customHeight="1">
      <c r="A30" s="130">
        <f t="shared" si="0"/>
        <v>26</v>
      </c>
      <c r="B30" s="185" t="s">
        <v>487</v>
      </c>
      <c r="C30" s="185" t="s">
        <v>417</v>
      </c>
      <c r="D30" s="185" t="s">
        <v>486</v>
      </c>
      <c r="E30" s="185" t="s">
        <v>62</v>
      </c>
      <c r="F30" s="185" t="s">
        <v>488</v>
      </c>
      <c r="G30" s="185" t="s">
        <v>478</v>
      </c>
    </row>
    <row r="31" spans="1:7" s="131" customFormat="1" ht="13.5" customHeight="1">
      <c r="A31" s="130">
        <f t="shared" si="0"/>
        <v>27</v>
      </c>
      <c r="B31" s="185" t="s">
        <v>495</v>
      </c>
      <c r="C31" s="185" t="s">
        <v>415</v>
      </c>
      <c r="D31" s="185" t="s">
        <v>492</v>
      </c>
      <c r="E31" s="185" t="s">
        <v>493</v>
      </c>
      <c r="F31" s="185" t="s">
        <v>390</v>
      </c>
      <c r="G31" s="185" t="s">
        <v>494</v>
      </c>
    </row>
    <row r="32" spans="1:7" s="131" customFormat="1" ht="13.5" customHeight="1">
      <c r="A32" s="130">
        <f t="shared" si="0"/>
        <v>28</v>
      </c>
      <c r="B32" s="185" t="s">
        <v>499</v>
      </c>
      <c r="C32" s="185" t="s">
        <v>415</v>
      </c>
      <c r="D32" s="185" t="s">
        <v>497</v>
      </c>
      <c r="E32" s="185" t="s">
        <v>500</v>
      </c>
      <c r="F32" s="185" t="s">
        <v>501</v>
      </c>
      <c r="G32" s="185" t="s">
        <v>498</v>
      </c>
    </row>
    <row r="33" spans="1:7" s="131" customFormat="1" ht="13.5" customHeight="1">
      <c r="A33" s="130">
        <f t="shared" si="0"/>
        <v>29</v>
      </c>
      <c r="B33" s="185" t="s">
        <v>502</v>
      </c>
      <c r="C33" s="185" t="s">
        <v>418</v>
      </c>
      <c r="D33" s="185" t="s">
        <v>503</v>
      </c>
      <c r="E33" s="185" t="s">
        <v>504</v>
      </c>
      <c r="F33" s="185" t="s">
        <v>505</v>
      </c>
      <c r="G33" s="185" t="s">
        <v>444</v>
      </c>
    </row>
    <row r="34" spans="1:7" s="131" customFormat="1" ht="13.5" customHeight="1">
      <c r="A34" s="130">
        <f t="shared" si="0"/>
        <v>30</v>
      </c>
      <c r="B34" s="185" t="s">
        <v>506</v>
      </c>
      <c r="C34" s="185" t="s">
        <v>418</v>
      </c>
      <c r="D34" s="185" t="s">
        <v>503</v>
      </c>
      <c r="E34" s="185" t="s">
        <v>507</v>
      </c>
      <c r="F34" s="185" t="s">
        <v>505</v>
      </c>
      <c r="G34" s="185" t="s">
        <v>444</v>
      </c>
    </row>
    <row r="35" spans="1:7" s="131" customFormat="1" ht="13.5" customHeight="1">
      <c r="A35" s="130">
        <f t="shared" si="0"/>
        <v>31</v>
      </c>
      <c r="B35" s="185" t="s">
        <v>508</v>
      </c>
      <c r="C35" s="185" t="s">
        <v>415</v>
      </c>
      <c r="D35" s="185" t="s">
        <v>503</v>
      </c>
      <c r="E35" s="185" t="s">
        <v>507</v>
      </c>
      <c r="F35" s="185" t="s">
        <v>505</v>
      </c>
      <c r="G35" s="185" t="s">
        <v>444</v>
      </c>
    </row>
    <row r="36" spans="1:7" s="131" customFormat="1" ht="13.5" customHeight="1">
      <c r="A36" s="130">
        <f t="shared" si="0"/>
        <v>32</v>
      </c>
      <c r="B36" s="185" t="s">
        <v>509</v>
      </c>
      <c r="C36" s="185" t="s">
        <v>418</v>
      </c>
      <c r="D36" s="185" t="s">
        <v>503</v>
      </c>
      <c r="E36" s="185" t="s">
        <v>507</v>
      </c>
      <c r="F36" s="185" t="s">
        <v>505</v>
      </c>
      <c r="G36" s="185" t="s">
        <v>444</v>
      </c>
    </row>
    <row r="37" spans="1:7" s="131" customFormat="1" ht="13.5" customHeight="1">
      <c r="A37" s="130">
        <f t="shared" ref="A37:A68" si="1">ROW()-4</f>
        <v>33</v>
      </c>
      <c r="B37" s="185" t="s">
        <v>512</v>
      </c>
      <c r="C37" s="185" t="s">
        <v>415</v>
      </c>
      <c r="D37" s="185" t="s">
        <v>510</v>
      </c>
      <c r="E37" s="185" t="s">
        <v>511</v>
      </c>
      <c r="F37" s="185" t="s">
        <v>513</v>
      </c>
      <c r="G37" s="185" t="s">
        <v>425</v>
      </c>
    </row>
    <row r="38" spans="1:7" s="131" customFormat="1" ht="13.5" customHeight="1">
      <c r="A38" s="130">
        <f t="shared" si="1"/>
        <v>34</v>
      </c>
      <c r="B38" s="185" t="s">
        <v>515</v>
      </c>
      <c r="C38" s="185" t="s">
        <v>418</v>
      </c>
      <c r="D38" s="185" t="s">
        <v>514</v>
      </c>
      <c r="E38" s="185" t="s">
        <v>516</v>
      </c>
      <c r="F38" s="185" t="s">
        <v>517</v>
      </c>
      <c r="G38" s="185" t="s">
        <v>518</v>
      </c>
    </row>
    <row r="39" spans="1:7" s="131" customFormat="1" ht="13.5" customHeight="1">
      <c r="A39" s="130">
        <f t="shared" si="1"/>
        <v>35</v>
      </c>
      <c r="B39" s="185" t="s">
        <v>520</v>
      </c>
      <c r="C39" s="185" t="s">
        <v>415</v>
      </c>
      <c r="D39" s="185" t="s">
        <v>514</v>
      </c>
      <c r="E39" s="185" t="s">
        <v>519</v>
      </c>
      <c r="F39" s="185" t="s">
        <v>521</v>
      </c>
      <c r="G39" s="185" t="s">
        <v>518</v>
      </c>
    </row>
    <row r="40" spans="1:7" s="131" customFormat="1" ht="13.5" customHeight="1">
      <c r="A40" s="130">
        <f t="shared" si="1"/>
        <v>36</v>
      </c>
      <c r="B40" s="185" t="s">
        <v>524</v>
      </c>
      <c r="C40" s="185" t="s">
        <v>415</v>
      </c>
      <c r="D40" s="185" t="s">
        <v>522</v>
      </c>
      <c r="E40" s="185" t="s">
        <v>525</v>
      </c>
      <c r="F40" s="185" t="s">
        <v>523</v>
      </c>
      <c r="G40" s="185" t="s">
        <v>478</v>
      </c>
    </row>
    <row r="41" spans="1:7" s="131" customFormat="1" ht="13.5" customHeight="1">
      <c r="A41" s="130">
        <f t="shared" si="1"/>
        <v>37</v>
      </c>
      <c r="B41" s="185" t="s">
        <v>529</v>
      </c>
      <c r="C41" s="185" t="s">
        <v>415</v>
      </c>
      <c r="D41" s="185" t="s">
        <v>526</v>
      </c>
      <c r="E41" s="185" t="s">
        <v>530</v>
      </c>
      <c r="F41" s="185" t="s">
        <v>527</v>
      </c>
      <c r="G41" s="185" t="s">
        <v>528</v>
      </c>
    </row>
    <row r="42" spans="1:7" s="131" customFormat="1" ht="13.5" customHeight="1">
      <c r="A42" s="130">
        <f t="shared" si="1"/>
        <v>38</v>
      </c>
      <c r="B42" s="185" t="s">
        <v>542</v>
      </c>
      <c r="C42" s="185" t="s">
        <v>418</v>
      </c>
      <c r="D42" s="185" t="s">
        <v>534</v>
      </c>
      <c r="E42" s="185" t="s">
        <v>1306</v>
      </c>
      <c r="F42" s="185" t="s">
        <v>543</v>
      </c>
      <c r="G42" s="185" t="s">
        <v>544</v>
      </c>
    </row>
    <row r="43" spans="1:7" s="131" customFormat="1" ht="13.5" customHeight="1">
      <c r="A43" s="130">
        <f t="shared" si="1"/>
        <v>39</v>
      </c>
      <c r="B43" s="185" t="s">
        <v>545</v>
      </c>
      <c r="C43" s="185" t="s">
        <v>418</v>
      </c>
      <c r="D43" s="185" t="s">
        <v>534</v>
      </c>
      <c r="E43" s="185" t="s">
        <v>1306</v>
      </c>
      <c r="F43" s="185" t="s">
        <v>543</v>
      </c>
      <c r="G43" s="185" t="s">
        <v>544</v>
      </c>
    </row>
    <row r="44" spans="1:7" s="131" customFormat="1" ht="13.5" customHeight="1">
      <c r="A44" s="130">
        <f t="shared" si="1"/>
        <v>40</v>
      </c>
      <c r="B44" s="185" t="s">
        <v>533</v>
      </c>
      <c r="C44" s="185" t="s">
        <v>417</v>
      </c>
      <c r="D44" s="185" t="s">
        <v>534</v>
      </c>
      <c r="E44" s="185" t="s">
        <v>224</v>
      </c>
      <c r="F44" s="185" t="s">
        <v>389</v>
      </c>
      <c r="G44" s="185" t="s">
        <v>455</v>
      </c>
    </row>
    <row r="45" spans="1:7" s="131" customFormat="1" ht="13.5" customHeight="1">
      <c r="A45" s="130">
        <f t="shared" si="1"/>
        <v>41</v>
      </c>
      <c r="B45" s="185" t="s">
        <v>535</v>
      </c>
      <c r="C45" s="185" t="s">
        <v>415</v>
      </c>
      <c r="D45" s="185" t="s">
        <v>534</v>
      </c>
      <c r="E45" s="185" t="s">
        <v>224</v>
      </c>
      <c r="F45" s="185" t="s">
        <v>389</v>
      </c>
      <c r="G45" s="185" t="s">
        <v>455</v>
      </c>
    </row>
    <row r="46" spans="1:7" s="131" customFormat="1" ht="13.5" customHeight="1">
      <c r="A46" s="130">
        <f t="shared" si="1"/>
        <v>42</v>
      </c>
      <c r="B46" s="185" t="s">
        <v>536</v>
      </c>
      <c r="C46" s="185" t="s">
        <v>416</v>
      </c>
      <c r="D46" s="185" t="s">
        <v>534</v>
      </c>
      <c r="E46" s="185" t="s">
        <v>537</v>
      </c>
      <c r="F46" s="185" t="s">
        <v>538</v>
      </c>
      <c r="G46" s="185" t="s">
        <v>424</v>
      </c>
    </row>
    <row r="47" spans="1:7" s="131" customFormat="1" ht="13.5" customHeight="1">
      <c r="A47" s="130">
        <f t="shared" si="1"/>
        <v>43</v>
      </c>
      <c r="B47" s="185" t="s">
        <v>536</v>
      </c>
      <c r="C47" s="185" t="s">
        <v>417</v>
      </c>
      <c r="D47" s="185" t="s">
        <v>534</v>
      </c>
      <c r="E47" s="185" t="s">
        <v>537</v>
      </c>
      <c r="F47" s="185" t="s">
        <v>538</v>
      </c>
      <c r="G47" s="185" t="s">
        <v>424</v>
      </c>
    </row>
    <row r="48" spans="1:7" s="131" customFormat="1" ht="13.5" customHeight="1">
      <c r="A48" s="130">
        <f t="shared" si="1"/>
        <v>44</v>
      </c>
      <c r="B48" s="185" t="s">
        <v>539</v>
      </c>
      <c r="C48" s="185" t="s">
        <v>415</v>
      </c>
      <c r="D48" s="185" t="s">
        <v>534</v>
      </c>
      <c r="E48" s="185" t="s">
        <v>537</v>
      </c>
      <c r="F48" s="185" t="s">
        <v>538</v>
      </c>
      <c r="G48" s="185" t="s">
        <v>424</v>
      </c>
    </row>
    <row r="49" spans="1:7" s="131" customFormat="1" ht="13.5" customHeight="1">
      <c r="A49" s="130">
        <f t="shared" si="1"/>
        <v>45</v>
      </c>
      <c r="B49" s="185" t="s">
        <v>540</v>
      </c>
      <c r="C49" s="185" t="s">
        <v>418</v>
      </c>
      <c r="D49" s="185" t="s">
        <v>534</v>
      </c>
      <c r="E49" s="185" t="s">
        <v>537</v>
      </c>
      <c r="F49" s="185" t="s">
        <v>538</v>
      </c>
      <c r="G49" s="185" t="s">
        <v>424</v>
      </c>
    </row>
    <row r="50" spans="1:7" s="131" customFormat="1" ht="13.5" customHeight="1">
      <c r="A50" s="130">
        <f t="shared" si="1"/>
        <v>46</v>
      </c>
      <c r="B50" s="185" t="s">
        <v>541</v>
      </c>
      <c r="C50" s="185" t="s">
        <v>418</v>
      </c>
      <c r="D50" s="185" t="s">
        <v>534</v>
      </c>
      <c r="E50" s="185" t="s">
        <v>537</v>
      </c>
      <c r="F50" s="185" t="s">
        <v>538</v>
      </c>
      <c r="G50" s="185" t="s">
        <v>424</v>
      </c>
    </row>
    <row r="51" spans="1:7" s="131" customFormat="1" ht="13.5" customHeight="1">
      <c r="A51" s="130">
        <f t="shared" si="1"/>
        <v>47</v>
      </c>
      <c r="B51" s="185" t="s">
        <v>548</v>
      </c>
      <c r="C51" s="185" t="s">
        <v>415</v>
      </c>
      <c r="D51" s="185" t="s">
        <v>534</v>
      </c>
      <c r="E51" s="185" t="s">
        <v>549</v>
      </c>
      <c r="F51" s="185" t="s">
        <v>546</v>
      </c>
      <c r="G51" s="185" t="s">
        <v>547</v>
      </c>
    </row>
    <row r="52" spans="1:7" s="131" customFormat="1" ht="13.5" customHeight="1">
      <c r="A52" s="130">
        <f t="shared" si="1"/>
        <v>48</v>
      </c>
      <c r="B52" s="185" t="s">
        <v>550</v>
      </c>
      <c r="C52" s="185" t="s">
        <v>418</v>
      </c>
      <c r="D52" s="185" t="s">
        <v>534</v>
      </c>
      <c r="E52" s="185" t="s">
        <v>549</v>
      </c>
      <c r="F52" s="185" t="s">
        <v>546</v>
      </c>
      <c r="G52" s="185" t="s">
        <v>547</v>
      </c>
    </row>
    <row r="53" spans="1:7" s="131" customFormat="1" ht="13.5" customHeight="1">
      <c r="A53" s="130">
        <f t="shared" si="1"/>
        <v>49</v>
      </c>
      <c r="B53" s="185" t="s">
        <v>551</v>
      </c>
      <c r="C53" s="185" t="s">
        <v>418</v>
      </c>
      <c r="D53" s="185" t="s">
        <v>534</v>
      </c>
      <c r="E53" s="185" t="s">
        <v>552</v>
      </c>
      <c r="F53" s="185" t="s">
        <v>546</v>
      </c>
      <c r="G53" s="185" t="s">
        <v>547</v>
      </c>
    </row>
    <row r="54" spans="1:7" s="131" customFormat="1" ht="13.5" customHeight="1">
      <c r="A54" s="130">
        <f t="shared" si="1"/>
        <v>50</v>
      </c>
      <c r="B54" s="185" t="s">
        <v>553</v>
      </c>
      <c r="C54" s="185" t="s">
        <v>418</v>
      </c>
      <c r="D54" s="185" t="s">
        <v>554</v>
      </c>
      <c r="E54" s="185" t="s">
        <v>555</v>
      </c>
      <c r="F54" s="185" t="s">
        <v>556</v>
      </c>
      <c r="G54" s="185" t="s">
        <v>532</v>
      </c>
    </row>
    <row r="55" spans="1:7" s="131" customFormat="1" ht="13.5" customHeight="1">
      <c r="A55" s="130">
        <f t="shared" si="1"/>
        <v>51</v>
      </c>
      <c r="B55" s="185" t="s">
        <v>557</v>
      </c>
      <c r="C55" s="185" t="s">
        <v>415</v>
      </c>
      <c r="D55" s="185" t="s">
        <v>554</v>
      </c>
      <c r="E55" s="185" t="s">
        <v>558</v>
      </c>
      <c r="F55" s="185" t="s">
        <v>559</v>
      </c>
      <c r="G55" s="185" t="s">
        <v>532</v>
      </c>
    </row>
    <row r="56" spans="1:7" s="131" customFormat="1" ht="13.5" customHeight="1">
      <c r="A56" s="130">
        <f t="shared" si="1"/>
        <v>52</v>
      </c>
      <c r="B56" s="185" t="s">
        <v>560</v>
      </c>
      <c r="C56" s="185" t="s">
        <v>418</v>
      </c>
      <c r="D56" s="185" t="s">
        <v>554</v>
      </c>
      <c r="E56" s="185" t="s">
        <v>558</v>
      </c>
      <c r="F56" s="185" t="s">
        <v>561</v>
      </c>
      <c r="G56" s="185" t="s">
        <v>532</v>
      </c>
    </row>
    <row r="57" spans="1:7" s="131" customFormat="1" ht="13.5" customHeight="1">
      <c r="A57" s="130">
        <f t="shared" si="1"/>
        <v>53</v>
      </c>
      <c r="B57" s="185" t="s">
        <v>563</v>
      </c>
      <c r="C57" s="185" t="s">
        <v>418</v>
      </c>
      <c r="D57" s="185" t="s">
        <v>554</v>
      </c>
      <c r="E57" s="185" t="s">
        <v>562</v>
      </c>
      <c r="F57" s="185" t="s">
        <v>561</v>
      </c>
      <c r="G57" s="185" t="s">
        <v>532</v>
      </c>
    </row>
    <row r="58" spans="1:7" s="131" customFormat="1" ht="13.5" customHeight="1">
      <c r="A58" s="130">
        <f t="shared" si="1"/>
        <v>54</v>
      </c>
      <c r="B58" s="185" t="s">
        <v>566</v>
      </c>
      <c r="C58" s="185" t="s">
        <v>415</v>
      </c>
      <c r="D58" s="185" t="s">
        <v>564</v>
      </c>
      <c r="E58" s="185" t="s">
        <v>565</v>
      </c>
      <c r="F58" s="185" t="s">
        <v>567</v>
      </c>
      <c r="G58" s="185" t="s">
        <v>568</v>
      </c>
    </row>
    <row r="59" spans="1:7" s="131" customFormat="1" ht="13.5" customHeight="1">
      <c r="A59" s="130">
        <f t="shared" si="1"/>
        <v>55</v>
      </c>
      <c r="B59" s="185" t="s">
        <v>572</v>
      </c>
      <c r="C59" s="185" t="s">
        <v>415</v>
      </c>
      <c r="D59" s="185" t="s">
        <v>101</v>
      </c>
      <c r="E59" s="185" t="s">
        <v>570</v>
      </c>
      <c r="F59" s="185" t="s">
        <v>573</v>
      </c>
      <c r="G59" s="185" t="s">
        <v>571</v>
      </c>
    </row>
    <row r="60" spans="1:7" s="131" customFormat="1" ht="13.5" customHeight="1">
      <c r="A60" s="130">
        <f t="shared" si="1"/>
        <v>56</v>
      </c>
      <c r="B60" s="185" t="s">
        <v>574</v>
      </c>
      <c r="C60" s="185" t="s">
        <v>415</v>
      </c>
      <c r="D60" s="185" t="s">
        <v>101</v>
      </c>
      <c r="E60" s="185" t="s">
        <v>575</v>
      </c>
      <c r="F60" s="185" t="s">
        <v>576</v>
      </c>
      <c r="G60" s="185" t="s">
        <v>577</v>
      </c>
    </row>
    <row r="61" spans="1:7" s="131" customFormat="1" ht="13.5" customHeight="1">
      <c r="A61" s="130">
        <f t="shared" si="1"/>
        <v>57</v>
      </c>
      <c r="B61" s="185" t="s">
        <v>580</v>
      </c>
      <c r="C61" s="185" t="s">
        <v>415</v>
      </c>
      <c r="D61" s="185" t="s">
        <v>101</v>
      </c>
      <c r="E61" s="185" t="s">
        <v>579</v>
      </c>
      <c r="F61" s="185" t="s">
        <v>578</v>
      </c>
      <c r="G61" s="185" t="s">
        <v>422</v>
      </c>
    </row>
    <row r="62" spans="1:7" s="131" customFormat="1" ht="13.5" customHeight="1">
      <c r="A62" s="130">
        <f t="shared" si="1"/>
        <v>58</v>
      </c>
      <c r="B62" s="185" t="s">
        <v>583</v>
      </c>
      <c r="C62" s="185" t="s">
        <v>415</v>
      </c>
      <c r="D62" s="185" t="s">
        <v>101</v>
      </c>
      <c r="E62" s="185" t="s">
        <v>581</v>
      </c>
      <c r="F62" s="185" t="s">
        <v>584</v>
      </c>
      <c r="G62" s="185" t="s">
        <v>582</v>
      </c>
    </row>
    <row r="63" spans="1:7" s="131" customFormat="1" ht="13.5" customHeight="1">
      <c r="A63" s="130">
        <f t="shared" si="1"/>
        <v>59</v>
      </c>
      <c r="B63" s="185" t="s">
        <v>586</v>
      </c>
      <c r="C63" s="185" t="s">
        <v>415</v>
      </c>
      <c r="D63" s="185" t="s">
        <v>101</v>
      </c>
      <c r="E63" s="185" t="s">
        <v>585</v>
      </c>
      <c r="F63" s="185" t="s">
        <v>587</v>
      </c>
      <c r="G63" s="185" t="s">
        <v>421</v>
      </c>
    </row>
    <row r="64" spans="1:7" s="131" customFormat="1" ht="13.5" customHeight="1">
      <c r="A64" s="130">
        <f t="shared" si="1"/>
        <v>60</v>
      </c>
      <c r="B64" s="185" t="s">
        <v>590</v>
      </c>
      <c r="C64" s="185" t="s">
        <v>415</v>
      </c>
      <c r="D64" s="185" t="s">
        <v>588</v>
      </c>
      <c r="E64" s="185" t="s">
        <v>589</v>
      </c>
      <c r="F64" s="185" t="s">
        <v>591</v>
      </c>
      <c r="G64" s="185" t="s">
        <v>423</v>
      </c>
    </row>
    <row r="65" spans="1:7" s="131" customFormat="1" ht="13.5" customHeight="1">
      <c r="A65" s="130">
        <f t="shared" si="1"/>
        <v>61</v>
      </c>
      <c r="B65" s="185" t="s">
        <v>592</v>
      </c>
      <c r="C65" s="185" t="s">
        <v>415</v>
      </c>
      <c r="D65" s="185" t="s">
        <v>593</v>
      </c>
      <c r="E65" s="185" t="s">
        <v>594</v>
      </c>
      <c r="F65" s="185" t="s">
        <v>595</v>
      </c>
      <c r="G65" s="185" t="s">
        <v>596</v>
      </c>
    </row>
    <row r="66" spans="1:7" s="131" customFormat="1" ht="13.5" customHeight="1">
      <c r="A66" s="130">
        <f t="shared" si="1"/>
        <v>62</v>
      </c>
      <c r="B66" s="185" t="s">
        <v>600</v>
      </c>
      <c r="C66" s="185" t="s">
        <v>418</v>
      </c>
      <c r="D66" s="185" t="s">
        <v>597</v>
      </c>
      <c r="E66" s="185" t="s">
        <v>598</v>
      </c>
      <c r="F66" s="185" t="s">
        <v>601</v>
      </c>
      <c r="G66" s="185" t="s">
        <v>599</v>
      </c>
    </row>
    <row r="67" spans="1:7" s="131" customFormat="1" ht="13.5" customHeight="1">
      <c r="A67" s="130">
        <f t="shared" si="1"/>
        <v>63</v>
      </c>
      <c r="B67" s="185" t="s">
        <v>603</v>
      </c>
      <c r="C67" s="185" t="s">
        <v>415</v>
      </c>
      <c r="D67" s="185" t="s">
        <v>597</v>
      </c>
      <c r="E67" s="185" t="s">
        <v>602</v>
      </c>
      <c r="F67" s="185" t="s">
        <v>604</v>
      </c>
      <c r="G67" s="185" t="s">
        <v>420</v>
      </c>
    </row>
    <row r="68" spans="1:7" s="131" customFormat="1" ht="13.5" customHeight="1">
      <c r="A68" s="130">
        <f t="shared" si="1"/>
        <v>64</v>
      </c>
      <c r="B68" s="185" t="s">
        <v>605</v>
      </c>
      <c r="C68" s="185" t="s">
        <v>415</v>
      </c>
      <c r="D68" s="185" t="s">
        <v>569</v>
      </c>
      <c r="E68" s="185" t="s">
        <v>606</v>
      </c>
      <c r="F68" s="185" t="s">
        <v>607</v>
      </c>
      <c r="G68" s="185" t="s">
        <v>447</v>
      </c>
    </row>
    <row r="69" spans="1:7" s="131" customFormat="1" ht="13.5" customHeight="1">
      <c r="A69" s="130">
        <f t="shared" ref="A69:A100" si="2">ROW()-4</f>
        <v>65</v>
      </c>
      <c r="B69" s="185" t="s">
        <v>609</v>
      </c>
      <c r="C69" s="185" t="s">
        <v>418</v>
      </c>
      <c r="D69" s="185" t="s">
        <v>569</v>
      </c>
      <c r="E69" s="185" t="s">
        <v>606</v>
      </c>
      <c r="F69" s="185" t="s">
        <v>608</v>
      </c>
      <c r="G69" s="185" t="s">
        <v>447</v>
      </c>
    </row>
    <row r="70" spans="1:7" s="131" customFormat="1" ht="13.5" customHeight="1">
      <c r="A70" s="130">
        <f t="shared" si="2"/>
        <v>66</v>
      </c>
      <c r="B70" s="185" t="s">
        <v>610</v>
      </c>
      <c r="C70" s="185" t="s">
        <v>418</v>
      </c>
      <c r="D70" s="185" t="s">
        <v>569</v>
      </c>
      <c r="E70" s="185" t="s">
        <v>606</v>
      </c>
      <c r="F70" s="185" t="s">
        <v>608</v>
      </c>
      <c r="G70" s="185" t="s">
        <v>447</v>
      </c>
    </row>
    <row r="71" spans="1:7" s="131" customFormat="1" ht="13.5" customHeight="1">
      <c r="A71" s="130">
        <f t="shared" si="2"/>
        <v>67</v>
      </c>
      <c r="B71" s="185" t="s">
        <v>611</v>
      </c>
      <c r="C71" s="185" t="s">
        <v>415</v>
      </c>
      <c r="D71" s="185" t="s">
        <v>612</v>
      </c>
      <c r="E71" s="185" t="s">
        <v>613</v>
      </c>
      <c r="F71" s="185" t="s">
        <v>614</v>
      </c>
      <c r="G71" s="185" t="s">
        <v>615</v>
      </c>
    </row>
    <row r="72" spans="1:7" s="131" customFormat="1" ht="13.5" customHeight="1">
      <c r="A72" s="130">
        <f t="shared" si="2"/>
        <v>68</v>
      </c>
      <c r="B72" s="185" t="s">
        <v>616</v>
      </c>
      <c r="C72" s="185" t="s">
        <v>418</v>
      </c>
      <c r="D72" s="185" t="s">
        <v>617</v>
      </c>
      <c r="E72" s="185" t="s">
        <v>613</v>
      </c>
      <c r="F72" s="185" t="s">
        <v>618</v>
      </c>
      <c r="G72" s="185" t="s">
        <v>615</v>
      </c>
    </row>
    <row r="73" spans="1:7" s="131" customFormat="1" ht="13.5" customHeight="1">
      <c r="A73" s="130">
        <f t="shared" si="2"/>
        <v>69</v>
      </c>
      <c r="B73" s="185" t="s">
        <v>619</v>
      </c>
      <c r="C73" s="185" t="s">
        <v>418</v>
      </c>
      <c r="D73" s="185" t="s">
        <v>612</v>
      </c>
      <c r="E73" s="185" t="s">
        <v>613</v>
      </c>
      <c r="F73" s="185" t="s">
        <v>618</v>
      </c>
      <c r="G73" s="185" t="s">
        <v>615</v>
      </c>
    </row>
    <row r="74" spans="1:7" s="131" customFormat="1" ht="13.5" customHeight="1">
      <c r="A74" s="130">
        <f t="shared" si="2"/>
        <v>70</v>
      </c>
      <c r="B74" s="185" t="s">
        <v>620</v>
      </c>
      <c r="C74" s="185" t="s">
        <v>416</v>
      </c>
      <c r="D74" s="185" t="s">
        <v>617</v>
      </c>
      <c r="E74" s="185" t="s">
        <v>621</v>
      </c>
      <c r="F74" s="185" t="s">
        <v>622</v>
      </c>
      <c r="G74" s="185" t="s">
        <v>615</v>
      </c>
    </row>
    <row r="75" spans="1:7" s="131" customFormat="1" ht="13.5" customHeight="1">
      <c r="A75" s="130">
        <f t="shared" si="2"/>
        <v>71</v>
      </c>
      <c r="B75" s="185" t="s">
        <v>620</v>
      </c>
      <c r="C75" s="185" t="s">
        <v>417</v>
      </c>
      <c r="D75" s="185" t="s">
        <v>617</v>
      </c>
      <c r="E75" s="185" t="s">
        <v>621</v>
      </c>
      <c r="F75" s="185" t="s">
        <v>622</v>
      </c>
      <c r="G75" s="185" t="s">
        <v>615</v>
      </c>
    </row>
    <row r="76" spans="1:7" s="131" customFormat="1" ht="13.5" customHeight="1">
      <c r="A76" s="130">
        <f t="shared" si="2"/>
        <v>72</v>
      </c>
      <c r="B76" s="185" t="s">
        <v>623</v>
      </c>
      <c r="C76" s="185" t="s">
        <v>416</v>
      </c>
      <c r="D76" s="185" t="s">
        <v>617</v>
      </c>
      <c r="E76" s="185" t="s">
        <v>624</v>
      </c>
      <c r="F76" s="185" t="s">
        <v>622</v>
      </c>
      <c r="G76" s="185" t="s">
        <v>615</v>
      </c>
    </row>
    <row r="77" spans="1:7" s="131" customFormat="1" ht="13.5" customHeight="1">
      <c r="A77" s="130">
        <f t="shared" si="2"/>
        <v>73</v>
      </c>
      <c r="B77" s="185" t="s">
        <v>623</v>
      </c>
      <c r="C77" s="185" t="s">
        <v>417</v>
      </c>
      <c r="D77" s="185" t="s">
        <v>617</v>
      </c>
      <c r="E77" s="185" t="s">
        <v>624</v>
      </c>
      <c r="F77" s="185" t="s">
        <v>622</v>
      </c>
      <c r="G77" s="185" t="s">
        <v>615</v>
      </c>
    </row>
    <row r="78" spans="1:7" s="131" customFormat="1" ht="13.5" customHeight="1">
      <c r="A78" s="130">
        <f t="shared" si="2"/>
        <v>74</v>
      </c>
      <c r="B78" s="185" t="s">
        <v>627</v>
      </c>
      <c r="C78" s="185" t="s">
        <v>415</v>
      </c>
      <c r="D78" s="185" t="s">
        <v>625</v>
      </c>
      <c r="E78" s="185" t="s">
        <v>626</v>
      </c>
      <c r="F78" s="185" t="s">
        <v>628</v>
      </c>
      <c r="G78" s="185" t="s">
        <v>615</v>
      </c>
    </row>
    <row r="79" spans="1:7" s="131" customFormat="1" ht="13.5" customHeight="1">
      <c r="A79" s="130">
        <f t="shared" si="2"/>
        <v>75</v>
      </c>
      <c r="B79" s="185" t="s">
        <v>629</v>
      </c>
      <c r="C79" s="185" t="s">
        <v>416</v>
      </c>
      <c r="D79" s="185" t="s">
        <v>612</v>
      </c>
      <c r="E79" s="185" t="s">
        <v>630</v>
      </c>
      <c r="F79" s="185" t="s">
        <v>631</v>
      </c>
      <c r="G79" s="185" t="s">
        <v>468</v>
      </c>
    </row>
    <row r="80" spans="1:7" s="131" customFormat="1" ht="13.5" customHeight="1">
      <c r="A80" s="130">
        <f t="shared" si="2"/>
        <v>76</v>
      </c>
      <c r="B80" s="185" t="s">
        <v>629</v>
      </c>
      <c r="C80" s="185" t="s">
        <v>417</v>
      </c>
      <c r="D80" s="185" t="s">
        <v>612</v>
      </c>
      <c r="E80" s="185" t="s">
        <v>630</v>
      </c>
      <c r="F80" s="185" t="s">
        <v>631</v>
      </c>
      <c r="G80" s="185" t="s">
        <v>468</v>
      </c>
    </row>
    <row r="81" spans="1:7" s="131" customFormat="1" ht="13.5" customHeight="1">
      <c r="A81" s="130">
        <f t="shared" si="2"/>
        <v>77</v>
      </c>
      <c r="B81" s="185" t="s">
        <v>632</v>
      </c>
      <c r="C81" s="185" t="s">
        <v>415</v>
      </c>
      <c r="D81" s="185" t="s">
        <v>612</v>
      </c>
      <c r="E81" s="185" t="s">
        <v>630</v>
      </c>
      <c r="F81" s="185" t="s">
        <v>633</v>
      </c>
      <c r="G81" s="185" t="s">
        <v>468</v>
      </c>
    </row>
    <row r="82" spans="1:7" s="131" customFormat="1" ht="13.5" customHeight="1">
      <c r="A82" s="130">
        <f t="shared" si="2"/>
        <v>78</v>
      </c>
      <c r="B82" s="185" t="s">
        <v>634</v>
      </c>
      <c r="C82" s="185" t="s">
        <v>418</v>
      </c>
      <c r="D82" s="185" t="s">
        <v>612</v>
      </c>
      <c r="E82" s="185" t="s">
        <v>630</v>
      </c>
      <c r="F82" s="185" t="s">
        <v>635</v>
      </c>
      <c r="G82" s="185" t="s">
        <v>468</v>
      </c>
    </row>
    <row r="83" spans="1:7" s="131" customFormat="1" ht="13.5" customHeight="1">
      <c r="A83" s="130">
        <f t="shared" si="2"/>
        <v>79</v>
      </c>
      <c r="B83" s="185" t="s">
        <v>1307</v>
      </c>
      <c r="C83" s="185" t="s">
        <v>415</v>
      </c>
      <c r="D83" s="185" t="s">
        <v>612</v>
      </c>
      <c r="E83" s="185" t="s">
        <v>1308</v>
      </c>
      <c r="F83" s="185" t="s">
        <v>1309</v>
      </c>
      <c r="G83" s="185" t="s">
        <v>1310</v>
      </c>
    </row>
    <row r="84" spans="1:7" s="131" customFormat="1" ht="13.5" customHeight="1">
      <c r="A84" s="130">
        <f t="shared" si="2"/>
        <v>80</v>
      </c>
      <c r="B84" s="185" t="s">
        <v>638</v>
      </c>
      <c r="C84" s="185" t="s">
        <v>415</v>
      </c>
      <c r="D84" s="185" t="s">
        <v>636</v>
      </c>
      <c r="E84" s="185" t="s">
        <v>74</v>
      </c>
      <c r="F84" s="185" t="s">
        <v>639</v>
      </c>
      <c r="G84" s="185" t="s">
        <v>637</v>
      </c>
    </row>
    <row r="85" spans="1:7" s="131" customFormat="1" ht="13.5" customHeight="1">
      <c r="A85" s="130">
        <f t="shared" si="2"/>
        <v>81</v>
      </c>
      <c r="B85" s="185" t="s">
        <v>642</v>
      </c>
      <c r="C85" s="185" t="s">
        <v>415</v>
      </c>
      <c r="D85" s="185" t="s">
        <v>636</v>
      </c>
      <c r="E85" s="185" t="s">
        <v>640</v>
      </c>
      <c r="F85" s="185" t="s">
        <v>643</v>
      </c>
      <c r="G85" s="185" t="s">
        <v>641</v>
      </c>
    </row>
    <row r="86" spans="1:7" s="131" customFormat="1" ht="13.5" customHeight="1">
      <c r="A86" s="130">
        <f t="shared" si="2"/>
        <v>82</v>
      </c>
      <c r="B86" s="185" t="s">
        <v>647</v>
      </c>
      <c r="C86" s="185" t="s">
        <v>415</v>
      </c>
      <c r="D86" s="185" t="s">
        <v>644</v>
      </c>
      <c r="E86" s="185" t="s">
        <v>645</v>
      </c>
      <c r="F86" s="185" t="s">
        <v>648</v>
      </c>
      <c r="G86" s="185" t="s">
        <v>646</v>
      </c>
    </row>
    <row r="87" spans="1:7" s="131" customFormat="1" ht="13.5" customHeight="1">
      <c r="A87" s="130">
        <f t="shared" si="2"/>
        <v>83</v>
      </c>
      <c r="B87" s="185" t="s">
        <v>649</v>
      </c>
      <c r="C87" s="185" t="s">
        <v>416</v>
      </c>
      <c r="D87" s="185" t="s">
        <v>644</v>
      </c>
      <c r="E87" s="185" t="s">
        <v>650</v>
      </c>
      <c r="F87" s="185" t="s">
        <v>651</v>
      </c>
      <c r="G87" s="185" t="s">
        <v>652</v>
      </c>
    </row>
    <row r="88" spans="1:7" s="131" customFormat="1" ht="13.5" customHeight="1">
      <c r="A88" s="130">
        <f t="shared" si="2"/>
        <v>84</v>
      </c>
      <c r="B88" s="185" t="s">
        <v>649</v>
      </c>
      <c r="C88" s="185" t="s">
        <v>417</v>
      </c>
      <c r="D88" s="185" t="s">
        <v>644</v>
      </c>
      <c r="E88" s="185" t="s">
        <v>650</v>
      </c>
      <c r="F88" s="185" t="s">
        <v>651</v>
      </c>
      <c r="G88" s="185" t="s">
        <v>652</v>
      </c>
    </row>
    <row r="89" spans="1:7" s="131" customFormat="1" ht="13.5" customHeight="1">
      <c r="A89" s="130">
        <f t="shared" si="2"/>
        <v>85</v>
      </c>
      <c r="B89" s="185" t="s">
        <v>653</v>
      </c>
      <c r="C89" s="185" t="s">
        <v>418</v>
      </c>
      <c r="D89" s="185" t="s">
        <v>654</v>
      </c>
      <c r="E89" s="185" t="s">
        <v>655</v>
      </c>
      <c r="F89" s="185" t="s">
        <v>656</v>
      </c>
      <c r="G89" s="185" t="s">
        <v>531</v>
      </c>
    </row>
    <row r="90" spans="1:7" s="131" customFormat="1" ht="13.5" customHeight="1">
      <c r="A90" s="130">
        <f t="shared" si="2"/>
        <v>86</v>
      </c>
      <c r="B90" s="185" t="s">
        <v>657</v>
      </c>
      <c r="C90" s="185" t="s">
        <v>418</v>
      </c>
      <c r="D90" s="185" t="s">
        <v>654</v>
      </c>
      <c r="E90" s="185" t="s">
        <v>655</v>
      </c>
      <c r="F90" s="185" t="s">
        <v>656</v>
      </c>
      <c r="G90" s="185" t="s">
        <v>531</v>
      </c>
    </row>
    <row r="91" spans="1:7" s="131" customFormat="1" ht="13.5" customHeight="1">
      <c r="A91" s="130">
        <f t="shared" si="2"/>
        <v>87</v>
      </c>
      <c r="B91" s="185" t="s">
        <v>658</v>
      </c>
      <c r="C91" s="185" t="s">
        <v>415</v>
      </c>
      <c r="D91" s="185" t="s">
        <v>654</v>
      </c>
      <c r="E91" s="185" t="s">
        <v>655</v>
      </c>
      <c r="F91" s="185" t="s">
        <v>659</v>
      </c>
      <c r="G91" s="185" t="s">
        <v>531</v>
      </c>
    </row>
    <row r="92" spans="1:7" s="131" customFormat="1" ht="13.5" customHeight="1">
      <c r="A92" s="130">
        <f t="shared" si="2"/>
        <v>88</v>
      </c>
      <c r="B92" s="185" t="s">
        <v>662</v>
      </c>
      <c r="C92" s="185" t="s">
        <v>415</v>
      </c>
      <c r="D92" s="185" t="s">
        <v>94</v>
      </c>
      <c r="E92" s="185" t="s">
        <v>661</v>
      </c>
      <c r="F92" s="185" t="s">
        <v>663</v>
      </c>
      <c r="G92" s="185" t="s">
        <v>420</v>
      </c>
    </row>
    <row r="93" spans="1:7" s="131" customFormat="1" ht="13.5" customHeight="1">
      <c r="A93" s="130">
        <f t="shared" si="2"/>
        <v>89</v>
      </c>
      <c r="B93" s="185" t="s">
        <v>664</v>
      </c>
      <c r="C93" s="185" t="s">
        <v>415</v>
      </c>
      <c r="D93" s="185" t="s">
        <v>665</v>
      </c>
      <c r="E93" s="185" t="s">
        <v>666</v>
      </c>
      <c r="F93" s="185" t="s">
        <v>667</v>
      </c>
      <c r="G93" s="185" t="s">
        <v>668</v>
      </c>
    </row>
    <row r="94" spans="1:7" s="131" customFormat="1" ht="13.5" customHeight="1">
      <c r="A94" s="130">
        <f t="shared" si="2"/>
        <v>90</v>
      </c>
      <c r="B94" s="185" t="s">
        <v>670</v>
      </c>
      <c r="C94" s="185" t="s">
        <v>415</v>
      </c>
      <c r="D94" s="185" t="s">
        <v>669</v>
      </c>
      <c r="E94" s="185" t="s">
        <v>671</v>
      </c>
      <c r="F94" s="185" t="s">
        <v>672</v>
      </c>
      <c r="G94" s="185" t="s">
        <v>532</v>
      </c>
    </row>
    <row r="95" spans="1:7" s="131" customFormat="1" ht="13.5" customHeight="1">
      <c r="A95" s="130">
        <f t="shared" si="2"/>
        <v>91</v>
      </c>
      <c r="B95" s="185" t="s">
        <v>674</v>
      </c>
      <c r="C95" s="185" t="s">
        <v>418</v>
      </c>
      <c r="D95" s="185" t="s">
        <v>669</v>
      </c>
      <c r="E95" s="185" t="s">
        <v>673</v>
      </c>
      <c r="F95" s="185" t="s">
        <v>672</v>
      </c>
      <c r="G95" s="185" t="s">
        <v>532</v>
      </c>
    </row>
    <row r="96" spans="1:7" s="131" customFormat="1" ht="13.5" customHeight="1">
      <c r="A96" s="130">
        <f t="shared" si="2"/>
        <v>92</v>
      </c>
      <c r="B96" s="185" t="s">
        <v>675</v>
      </c>
      <c r="C96" s="185" t="s">
        <v>418</v>
      </c>
      <c r="D96" s="185" t="s">
        <v>669</v>
      </c>
      <c r="E96" s="185" t="s">
        <v>673</v>
      </c>
      <c r="F96" s="185" t="s">
        <v>672</v>
      </c>
      <c r="G96" s="185" t="s">
        <v>532</v>
      </c>
    </row>
    <row r="97" spans="1:7" s="131" customFormat="1" ht="13.5" customHeight="1">
      <c r="A97" s="130">
        <f t="shared" si="2"/>
        <v>93</v>
      </c>
      <c r="B97" s="185" t="s">
        <v>676</v>
      </c>
      <c r="C97" s="185" t="s">
        <v>415</v>
      </c>
      <c r="D97" s="185" t="s">
        <v>677</v>
      </c>
      <c r="E97" s="185" t="s">
        <v>678</v>
      </c>
      <c r="F97" s="185" t="s">
        <v>679</v>
      </c>
      <c r="G97" s="185" t="s">
        <v>680</v>
      </c>
    </row>
    <row r="98" spans="1:7" s="131" customFormat="1" ht="13.5" customHeight="1">
      <c r="A98" s="130">
        <f t="shared" si="2"/>
        <v>94</v>
      </c>
      <c r="B98" s="185" t="s">
        <v>682</v>
      </c>
      <c r="C98" s="185" t="s">
        <v>418</v>
      </c>
      <c r="D98" s="185" t="s">
        <v>677</v>
      </c>
      <c r="E98" s="185" t="s">
        <v>678</v>
      </c>
      <c r="F98" s="185" t="s">
        <v>681</v>
      </c>
      <c r="G98" s="185" t="s">
        <v>680</v>
      </c>
    </row>
    <row r="99" spans="1:7" s="131" customFormat="1" ht="13.5" customHeight="1">
      <c r="A99" s="130">
        <f t="shared" si="2"/>
        <v>95</v>
      </c>
      <c r="B99" s="185" t="s">
        <v>683</v>
      </c>
      <c r="C99" s="185" t="s">
        <v>418</v>
      </c>
      <c r="D99" s="185" t="s">
        <v>677</v>
      </c>
      <c r="E99" s="185" t="s">
        <v>678</v>
      </c>
      <c r="F99" s="185" t="s">
        <v>681</v>
      </c>
      <c r="G99" s="185" t="s">
        <v>680</v>
      </c>
    </row>
    <row r="100" spans="1:7" s="131" customFormat="1" ht="13.5" customHeight="1">
      <c r="A100" s="130">
        <f t="shared" si="2"/>
        <v>96</v>
      </c>
      <c r="B100" s="185" t="s">
        <v>684</v>
      </c>
      <c r="C100" s="185" t="s">
        <v>415</v>
      </c>
      <c r="D100" s="185" t="s">
        <v>685</v>
      </c>
      <c r="E100" s="185" t="s">
        <v>686</v>
      </c>
      <c r="F100" s="185" t="s">
        <v>687</v>
      </c>
      <c r="G100" s="185" t="s">
        <v>684</v>
      </c>
    </row>
    <row r="101" spans="1:7" s="131" customFormat="1" ht="13.5" customHeight="1">
      <c r="A101" s="130">
        <f t="shared" ref="A101:A132" si="3">ROW()-4</f>
        <v>97</v>
      </c>
      <c r="B101" s="185" t="s">
        <v>688</v>
      </c>
      <c r="C101" s="185" t="s">
        <v>416</v>
      </c>
      <c r="D101" s="185" t="s">
        <v>689</v>
      </c>
      <c r="E101" s="185" t="s">
        <v>690</v>
      </c>
      <c r="F101" s="185" t="s">
        <v>691</v>
      </c>
      <c r="G101" s="185" t="s">
        <v>444</v>
      </c>
    </row>
    <row r="102" spans="1:7" s="131" customFormat="1" ht="13.5" customHeight="1">
      <c r="A102" s="130">
        <f t="shared" si="3"/>
        <v>98</v>
      </c>
      <c r="B102" s="185" t="s">
        <v>688</v>
      </c>
      <c r="C102" s="185" t="s">
        <v>417</v>
      </c>
      <c r="D102" s="185" t="s">
        <v>689</v>
      </c>
      <c r="E102" s="185" t="s">
        <v>690</v>
      </c>
      <c r="F102" s="185" t="s">
        <v>691</v>
      </c>
      <c r="G102" s="185" t="s">
        <v>444</v>
      </c>
    </row>
    <row r="103" spans="1:7" s="131" customFormat="1" ht="13.5" customHeight="1">
      <c r="A103" s="130">
        <f t="shared" si="3"/>
        <v>99</v>
      </c>
      <c r="B103" s="185" t="s">
        <v>692</v>
      </c>
      <c r="C103" s="185" t="s">
        <v>415</v>
      </c>
      <c r="D103" s="185" t="s">
        <v>689</v>
      </c>
      <c r="E103" s="185" t="s">
        <v>690</v>
      </c>
      <c r="F103" s="185" t="s">
        <v>691</v>
      </c>
      <c r="G103" s="185" t="s">
        <v>444</v>
      </c>
    </row>
    <row r="104" spans="1:7" s="131" customFormat="1" ht="13.5" customHeight="1">
      <c r="A104" s="130">
        <f t="shared" si="3"/>
        <v>100</v>
      </c>
      <c r="B104" s="185" t="s">
        <v>693</v>
      </c>
      <c r="C104" s="185" t="s">
        <v>415</v>
      </c>
      <c r="D104" s="185" t="s">
        <v>689</v>
      </c>
      <c r="E104" s="185" t="s">
        <v>694</v>
      </c>
      <c r="F104" s="185" t="s">
        <v>695</v>
      </c>
      <c r="G104" s="185" t="s">
        <v>444</v>
      </c>
    </row>
    <row r="105" spans="1:7" s="131" customFormat="1" ht="13.5" customHeight="1">
      <c r="A105" s="130">
        <f t="shared" si="3"/>
        <v>101</v>
      </c>
      <c r="B105" s="185" t="s">
        <v>697</v>
      </c>
      <c r="C105" s="185" t="s">
        <v>418</v>
      </c>
      <c r="D105" s="185" t="s">
        <v>689</v>
      </c>
      <c r="E105" s="185" t="s">
        <v>694</v>
      </c>
      <c r="F105" s="185" t="s">
        <v>696</v>
      </c>
      <c r="G105" s="185" t="s">
        <v>444</v>
      </c>
    </row>
    <row r="106" spans="1:7" s="131" customFormat="1" ht="13.5" customHeight="1">
      <c r="A106" s="130">
        <f t="shared" si="3"/>
        <v>102</v>
      </c>
      <c r="B106" s="185" t="s">
        <v>698</v>
      </c>
      <c r="C106" s="185" t="s">
        <v>418</v>
      </c>
      <c r="D106" s="185" t="s">
        <v>689</v>
      </c>
      <c r="E106" s="185" t="s">
        <v>694</v>
      </c>
      <c r="F106" s="185" t="s">
        <v>696</v>
      </c>
      <c r="G106" s="185" t="s">
        <v>444</v>
      </c>
    </row>
    <row r="107" spans="1:7" s="131" customFormat="1" ht="13.5" customHeight="1">
      <c r="A107" s="130">
        <f t="shared" si="3"/>
        <v>103</v>
      </c>
      <c r="B107" s="185" t="s">
        <v>702</v>
      </c>
      <c r="C107" s="185" t="s">
        <v>415</v>
      </c>
      <c r="D107" s="185" t="s">
        <v>699</v>
      </c>
      <c r="E107" s="185" t="s">
        <v>701</v>
      </c>
      <c r="F107" s="185" t="s">
        <v>703</v>
      </c>
      <c r="G107" s="185" t="s">
        <v>700</v>
      </c>
    </row>
    <row r="108" spans="1:7" s="131" customFormat="1" ht="13.5" customHeight="1">
      <c r="A108" s="130">
        <f t="shared" si="3"/>
        <v>104</v>
      </c>
      <c r="B108" s="185" t="s">
        <v>705</v>
      </c>
      <c r="C108" s="185" t="s">
        <v>415</v>
      </c>
      <c r="D108" s="185" t="s">
        <v>704</v>
      </c>
      <c r="E108" s="185" t="s">
        <v>706</v>
      </c>
      <c r="F108" s="185" t="s">
        <v>77</v>
      </c>
      <c r="G108" s="185" t="s">
        <v>582</v>
      </c>
    </row>
    <row r="109" spans="1:7" s="131" customFormat="1" ht="13.5" customHeight="1">
      <c r="A109" s="130">
        <f t="shared" si="3"/>
        <v>105</v>
      </c>
      <c r="B109" s="185" t="s">
        <v>710</v>
      </c>
      <c r="C109" s="185" t="s">
        <v>418</v>
      </c>
      <c r="D109" s="185" t="s">
        <v>707</v>
      </c>
      <c r="E109" s="185" t="s">
        <v>708</v>
      </c>
      <c r="F109" s="185" t="s">
        <v>709</v>
      </c>
      <c r="G109" s="185" t="s">
        <v>424</v>
      </c>
    </row>
    <row r="110" spans="1:7" s="131" customFormat="1" ht="13.5" customHeight="1">
      <c r="A110" s="130">
        <f t="shared" si="3"/>
        <v>106</v>
      </c>
      <c r="B110" s="185" t="s">
        <v>711</v>
      </c>
      <c r="C110" s="185" t="s">
        <v>418</v>
      </c>
      <c r="D110" s="185" t="s">
        <v>707</v>
      </c>
      <c r="E110" s="185" t="s">
        <v>708</v>
      </c>
      <c r="F110" s="185" t="s">
        <v>709</v>
      </c>
      <c r="G110" s="185" t="s">
        <v>424</v>
      </c>
    </row>
    <row r="111" spans="1:7" s="131" customFormat="1" ht="13.5" customHeight="1">
      <c r="A111" s="130">
        <f t="shared" si="3"/>
        <v>107</v>
      </c>
      <c r="B111" s="185" t="s">
        <v>714</v>
      </c>
      <c r="C111" s="185" t="s">
        <v>416</v>
      </c>
      <c r="D111" s="185" t="s">
        <v>712</v>
      </c>
      <c r="E111" s="185" t="s">
        <v>715</v>
      </c>
      <c r="F111" s="185" t="s">
        <v>716</v>
      </c>
      <c r="G111" s="185" t="s">
        <v>444</v>
      </c>
    </row>
    <row r="112" spans="1:7" s="131" customFormat="1" ht="13.5" customHeight="1">
      <c r="A112" s="130">
        <f t="shared" si="3"/>
        <v>108</v>
      </c>
      <c r="B112" s="185" t="s">
        <v>714</v>
      </c>
      <c r="C112" s="185" t="s">
        <v>417</v>
      </c>
      <c r="D112" s="185" t="s">
        <v>712</v>
      </c>
      <c r="E112" s="185" t="s">
        <v>715</v>
      </c>
      <c r="F112" s="185" t="s">
        <v>716</v>
      </c>
      <c r="G112" s="185" t="s">
        <v>444</v>
      </c>
    </row>
    <row r="113" spans="1:7" s="131" customFormat="1" ht="13.5" customHeight="1">
      <c r="A113" s="130">
        <f t="shared" si="3"/>
        <v>109</v>
      </c>
      <c r="B113" s="185" t="s">
        <v>717</v>
      </c>
      <c r="C113" s="185" t="s">
        <v>415</v>
      </c>
      <c r="D113" s="185" t="s">
        <v>712</v>
      </c>
      <c r="E113" s="185" t="s">
        <v>715</v>
      </c>
      <c r="F113" s="185" t="s">
        <v>716</v>
      </c>
      <c r="G113" s="185" t="s">
        <v>444</v>
      </c>
    </row>
    <row r="114" spans="1:7" s="131" customFormat="1" ht="13.5" customHeight="1">
      <c r="A114" s="130">
        <f t="shared" si="3"/>
        <v>110</v>
      </c>
      <c r="B114" s="185" t="s">
        <v>718</v>
      </c>
      <c r="C114" s="185" t="s">
        <v>415</v>
      </c>
      <c r="D114" s="185" t="s">
        <v>712</v>
      </c>
      <c r="E114" s="185" t="s">
        <v>719</v>
      </c>
      <c r="F114" s="185" t="s">
        <v>713</v>
      </c>
      <c r="G114" s="185" t="s">
        <v>660</v>
      </c>
    </row>
    <row r="115" spans="1:7" s="131" customFormat="1" ht="13.5" customHeight="1">
      <c r="A115" s="130">
        <f t="shared" si="3"/>
        <v>111</v>
      </c>
      <c r="B115" s="185" t="s">
        <v>720</v>
      </c>
      <c r="C115" s="185" t="s">
        <v>415</v>
      </c>
      <c r="D115" s="185" t="s">
        <v>721</v>
      </c>
      <c r="E115" s="185" t="s">
        <v>722</v>
      </c>
      <c r="F115" s="185" t="s">
        <v>723</v>
      </c>
      <c r="G115" s="185" t="s">
        <v>724</v>
      </c>
    </row>
    <row r="116" spans="1:7" s="131" customFormat="1" ht="13.5" customHeight="1">
      <c r="A116" s="130">
        <f t="shared" si="3"/>
        <v>112</v>
      </c>
      <c r="B116" s="185" t="s">
        <v>726</v>
      </c>
      <c r="C116" s="185" t="s">
        <v>415</v>
      </c>
      <c r="D116" s="185" t="s">
        <v>725</v>
      </c>
      <c r="E116" s="185" t="s">
        <v>727</v>
      </c>
      <c r="F116" s="185" t="s">
        <v>728</v>
      </c>
      <c r="G116" s="185" t="s">
        <v>729</v>
      </c>
    </row>
    <row r="117" spans="1:7" s="131" customFormat="1" ht="13.5" customHeight="1">
      <c r="A117" s="130">
        <f t="shared" si="3"/>
        <v>113</v>
      </c>
      <c r="B117" s="185" t="s">
        <v>731</v>
      </c>
      <c r="C117" s="185" t="s">
        <v>418</v>
      </c>
      <c r="D117" s="185" t="s">
        <v>725</v>
      </c>
      <c r="E117" s="185" t="s">
        <v>727</v>
      </c>
      <c r="F117" s="185" t="s">
        <v>730</v>
      </c>
      <c r="G117" s="185" t="s">
        <v>729</v>
      </c>
    </row>
    <row r="118" spans="1:7" s="131" customFormat="1" ht="13.5" customHeight="1">
      <c r="A118" s="130">
        <f t="shared" si="3"/>
        <v>114</v>
      </c>
      <c r="B118" s="185" t="s">
        <v>732</v>
      </c>
      <c r="C118" s="185" t="s">
        <v>418</v>
      </c>
      <c r="D118" s="185" t="s">
        <v>725</v>
      </c>
      <c r="E118" s="185" t="s">
        <v>727</v>
      </c>
      <c r="F118" s="185" t="s">
        <v>730</v>
      </c>
      <c r="G118" s="185" t="s">
        <v>729</v>
      </c>
    </row>
    <row r="119" spans="1:7" s="131" customFormat="1" ht="13.5" customHeight="1">
      <c r="A119" s="130">
        <f t="shared" si="3"/>
        <v>115</v>
      </c>
      <c r="B119" s="185" t="s">
        <v>737</v>
      </c>
      <c r="C119" s="185" t="s">
        <v>415</v>
      </c>
      <c r="D119" s="185" t="s">
        <v>734</v>
      </c>
      <c r="E119" s="185" t="s">
        <v>735</v>
      </c>
      <c r="F119" s="185" t="s">
        <v>736</v>
      </c>
      <c r="G119" s="185" t="s">
        <v>733</v>
      </c>
    </row>
    <row r="120" spans="1:7" s="131" customFormat="1" ht="13.5" customHeight="1">
      <c r="A120" s="130">
        <f t="shared" si="3"/>
        <v>116</v>
      </c>
      <c r="B120" s="185" t="s">
        <v>738</v>
      </c>
      <c r="C120" s="185" t="s">
        <v>415</v>
      </c>
      <c r="D120" s="185" t="s">
        <v>739</v>
      </c>
      <c r="E120" s="185" t="s">
        <v>740</v>
      </c>
      <c r="F120" s="185" t="s">
        <v>741</v>
      </c>
      <c r="G120" s="185" t="s">
        <v>742</v>
      </c>
    </row>
    <row r="121" spans="1:7" s="131" customFormat="1" ht="13.5" customHeight="1">
      <c r="A121" s="130">
        <f t="shared" si="3"/>
        <v>117</v>
      </c>
      <c r="B121" s="185" t="s">
        <v>744</v>
      </c>
      <c r="C121" s="185" t="s">
        <v>418</v>
      </c>
      <c r="D121" s="185" t="s">
        <v>743</v>
      </c>
      <c r="E121" s="185" t="s">
        <v>740</v>
      </c>
      <c r="F121" s="185" t="s">
        <v>745</v>
      </c>
      <c r="G121" s="185" t="s">
        <v>742</v>
      </c>
    </row>
    <row r="122" spans="1:7" s="131" customFormat="1" ht="13.5" customHeight="1">
      <c r="A122" s="130">
        <f t="shared" si="3"/>
        <v>118</v>
      </c>
      <c r="B122" s="185" t="s">
        <v>746</v>
      </c>
      <c r="C122" s="185" t="s">
        <v>418</v>
      </c>
      <c r="D122" s="185" t="s">
        <v>743</v>
      </c>
      <c r="E122" s="185" t="s">
        <v>740</v>
      </c>
      <c r="F122" s="185" t="s">
        <v>745</v>
      </c>
      <c r="G122" s="185" t="s">
        <v>742</v>
      </c>
    </row>
    <row r="123" spans="1:7" s="131" customFormat="1" ht="13.5" customHeight="1">
      <c r="A123" s="130">
        <f t="shared" si="3"/>
        <v>119</v>
      </c>
      <c r="B123" s="185" t="s">
        <v>1311</v>
      </c>
      <c r="C123" s="185" t="s">
        <v>415</v>
      </c>
      <c r="D123" s="185" t="s">
        <v>743</v>
      </c>
      <c r="E123" s="185" t="s">
        <v>1312</v>
      </c>
      <c r="F123" s="185" t="s">
        <v>1313</v>
      </c>
      <c r="G123" s="185" t="s">
        <v>1314</v>
      </c>
    </row>
    <row r="124" spans="1:7" s="131" customFormat="1" ht="13.5" customHeight="1">
      <c r="A124" s="130">
        <f t="shared" si="3"/>
        <v>120</v>
      </c>
      <c r="B124" s="185" t="s">
        <v>1315</v>
      </c>
      <c r="C124" s="185" t="s">
        <v>415</v>
      </c>
      <c r="D124" s="185" t="s">
        <v>743</v>
      </c>
      <c r="E124" s="185" t="s">
        <v>1316</v>
      </c>
      <c r="F124" s="185" t="s">
        <v>1317</v>
      </c>
      <c r="G124" s="185" t="s">
        <v>1318</v>
      </c>
    </row>
    <row r="125" spans="1:7" s="131" customFormat="1" ht="13.5" customHeight="1">
      <c r="A125" s="130">
        <f t="shared" si="3"/>
        <v>121</v>
      </c>
      <c r="B125" s="185" t="s">
        <v>748</v>
      </c>
      <c r="C125" s="185" t="s">
        <v>415</v>
      </c>
      <c r="D125" s="185" t="s">
        <v>743</v>
      </c>
      <c r="E125" s="185" t="s">
        <v>151</v>
      </c>
      <c r="F125" s="185" t="s">
        <v>344</v>
      </c>
      <c r="G125" s="185" t="s">
        <v>747</v>
      </c>
    </row>
    <row r="126" spans="1:7" s="131" customFormat="1" ht="13.5" customHeight="1">
      <c r="A126" s="130">
        <f t="shared" si="3"/>
        <v>122</v>
      </c>
      <c r="B126" s="185" t="s">
        <v>749</v>
      </c>
      <c r="C126" s="185" t="s">
        <v>416</v>
      </c>
      <c r="D126" s="185" t="s">
        <v>743</v>
      </c>
      <c r="E126" s="185" t="s">
        <v>750</v>
      </c>
      <c r="F126" s="185" t="s">
        <v>751</v>
      </c>
      <c r="G126" s="185" t="s">
        <v>425</v>
      </c>
    </row>
    <row r="127" spans="1:7" s="131" customFormat="1" ht="13.5" customHeight="1">
      <c r="A127" s="130">
        <f t="shared" si="3"/>
        <v>123</v>
      </c>
      <c r="B127" s="185" t="s">
        <v>749</v>
      </c>
      <c r="C127" s="185" t="s">
        <v>417</v>
      </c>
      <c r="D127" s="185" t="s">
        <v>743</v>
      </c>
      <c r="E127" s="185" t="s">
        <v>750</v>
      </c>
      <c r="F127" s="185" t="s">
        <v>751</v>
      </c>
      <c r="G127" s="185" t="s">
        <v>425</v>
      </c>
    </row>
    <row r="128" spans="1:7" s="131" customFormat="1" ht="13.5" customHeight="1">
      <c r="A128" s="130">
        <f t="shared" si="3"/>
        <v>124</v>
      </c>
      <c r="B128" s="185" t="s">
        <v>753</v>
      </c>
      <c r="C128" s="185" t="s">
        <v>415</v>
      </c>
      <c r="D128" s="185" t="s">
        <v>752</v>
      </c>
      <c r="E128" s="185" t="s">
        <v>754</v>
      </c>
      <c r="F128" s="185" t="s">
        <v>755</v>
      </c>
      <c r="G128" s="185" t="s">
        <v>478</v>
      </c>
    </row>
    <row r="129" spans="1:7" s="131" customFormat="1" ht="13.5" customHeight="1">
      <c r="A129" s="130">
        <f t="shared" si="3"/>
        <v>125</v>
      </c>
      <c r="B129" s="185" t="s">
        <v>756</v>
      </c>
      <c r="C129" s="185" t="s">
        <v>416</v>
      </c>
      <c r="D129" s="185" t="s">
        <v>752</v>
      </c>
      <c r="E129" s="185" t="s">
        <v>757</v>
      </c>
      <c r="F129" s="185" t="s">
        <v>758</v>
      </c>
      <c r="G129" s="185" t="s">
        <v>467</v>
      </c>
    </row>
    <row r="130" spans="1:7" s="131" customFormat="1" ht="13.5" customHeight="1">
      <c r="A130" s="130">
        <f t="shared" si="3"/>
        <v>126</v>
      </c>
      <c r="B130" s="185" t="s">
        <v>756</v>
      </c>
      <c r="C130" s="185" t="s">
        <v>417</v>
      </c>
      <c r="D130" s="185" t="s">
        <v>752</v>
      </c>
      <c r="E130" s="185" t="s">
        <v>757</v>
      </c>
      <c r="F130" s="185" t="s">
        <v>758</v>
      </c>
      <c r="G130" s="185" t="s">
        <v>467</v>
      </c>
    </row>
    <row r="131" spans="1:7" s="131" customFormat="1" ht="13.5" customHeight="1">
      <c r="A131" s="130">
        <f t="shared" si="3"/>
        <v>127</v>
      </c>
      <c r="B131" s="185" t="s">
        <v>761</v>
      </c>
      <c r="C131" s="185" t="s">
        <v>415</v>
      </c>
      <c r="D131" s="185" t="s">
        <v>752</v>
      </c>
      <c r="E131" s="185" t="s">
        <v>759</v>
      </c>
      <c r="F131" s="185" t="s">
        <v>760</v>
      </c>
      <c r="G131" s="185" t="s">
        <v>496</v>
      </c>
    </row>
    <row r="132" spans="1:7" s="131" customFormat="1" ht="13.5" customHeight="1">
      <c r="A132" s="130">
        <f t="shared" si="3"/>
        <v>128</v>
      </c>
      <c r="B132" s="185" t="s">
        <v>762</v>
      </c>
      <c r="C132" s="185" t="s">
        <v>418</v>
      </c>
      <c r="D132" s="185" t="s">
        <v>752</v>
      </c>
      <c r="E132" s="185" t="s">
        <v>759</v>
      </c>
      <c r="F132" s="185" t="s">
        <v>763</v>
      </c>
      <c r="G132" s="185" t="s">
        <v>496</v>
      </c>
    </row>
    <row r="133" spans="1:7" s="131" customFormat="1" ht="13.5" customHeight="1">
      <c r="A133" s="130">
        <f t="shared" ref="A133:A164" si="4">ROW()-4</f>
        <v>129</v>
      </c>
      <c r="B133" s="185" t="s">
        <v>764</v>
      </c>
      <c r="C133" s="185" t="s">
        <v>416</v>
      </c>
      <c r="D133" s="185" t="s">
        <v>752</v>
      </c>
      <c r="E133" s="185" t="s">
        <v>765</v>
      </c>
      <c r="F133" s="185" t="s">
        <v>766</v>
      </c>
      <c r="G133" s="185" t="s">
        <v>767</v>
      </c>
    </row>
    <row r="134" spans="1:7" s="131" customFormat="1" ht="13.5" customHeight="1">
      <c r="A134" s="130">
        <f t="shared" si="4"/>
        <v>130</v>
      </c>
      <c r="B134" s="185" t="s">
        <v>764</v>
      </c>
      <c r="C134" s="185" t="s">
        <v>417</v>
      </c>
      <c r="D134" s="185" t="s">
        <v>752</v>
      </c>
      <c r="E134" s="185" t="s">
        <v>765</v>
      </c>
      <c r="F134" s="185" t="s">
        <v>766</v>
      </c>
      <c r="G134" s="185" t="s">
        <v>767</v>
      </c>
    </row>
    <row r="135" spans="1:7" s="131" customFormat="1" ht="13.5" customHeight="1">
      <c r="A135" s="130">
        <f t="shared" si="4"/>
        <v>131</v>
      </c>
      <c r="B135" s="185" t="s">
        <v>768</v>
      </c>
      <c r="C135" s="185" t="s">
        <v>415</v>
      </c>
      <c r="D135" s="185" t="s">
        <v>752</v>
      </c>
      <c r="E135" s="185" t="s">
        <v>765</v>
      </c>
      <c r="F135" s="185" t="s">
        <v>769</v>
      </c>
      <c r="G135" s="185" t="s">
        <v>767</v>
      </c>
    </row>
    <row r="136" spans="1:7" s="131" customFormat="1" ht="13.5" customHeight="1">
      <c r="A136" s="130">
        <f t="shared" si="4"/>
        <v>132</v>
      </c>
      <c r="B136" s="185" t="s">
        <v>771</v>
      </c>
      <c r="C136" s="185" t="s">
        <v>415</v>
      </c>
      <c r="D136" s="185" t="s">
        <v>770</v>
      </c>
      <c r="E136" s="185" t="s">
        <v>772</v>
      </c>
      <c r="F136" s="185" t="s">
        <v>773</v>
      </c>
      <c r="G136" s="185" t="s">
        <v>774</v>
      </c>
    </row>
    <row r="137" spans="1:7" s="131" customFormat="1" ht="13.5" customHeight="1">
      <c r="A137" s="130">
        <f t="shared" si="4"/>
        <v>133</v>
      </c>
      <c r="B137" s="185" t="s">
        <v>220</v>
      </c>
      <c r="C137" s="185" t="s">
        <v>417</v>
      </c>
      <c r="D137" s="185" t="s">
        <v>770</v>
      </c>
      <c r="E137" s="185" t="s">
        <v>775</v>
      </c>
      <c r="F137" s="185" t="s">
        <v>388</v>
      </c>
      <c r="G137" s="185" t="s">
        <v>776</v>
      </c>
    </row>
    <row r="138" spans="1:7" s="131" customFormat="1" ht="13.5" customHeight="1">
      <c r="A138" s="130">
        <f t="shared" si="4"/>
        <v>134</v>
      </c>
      <c r="B138" s="185" t="s">
        <v>777</v>
      </c>
      <c r="C138" s="185" t="s">
        <v>415</v>
      </c>
      <c r="D138" s="185" t="s">
        <v>770</v>
      </c>
      <c r="E138" s="185" t="s">
        <v>775</v>
      </c>
      <c r="F138" s="185" t="s">
        <v>778</v>
      </c>
      <c r="G138" s="185" t="s">
        <v>776</v>
      </c>
    </row>
    <row r="139" spans="1:7" s="131" customFormat="1" ht="13.5" customHeight="1">
      <c r="A139" s="130">
        <f t="shared" si="4"/>
        <v>135</v>
      </c>
      <c r="B139" s="185" t="s">
        <v>779</v>
      </c>
      <c r="C139" s="185" t="s">
        <v>415</v>
      </c>
      <c r="D139" s="185" t="s">
        <v>770</v>
      </c>
      <c r="E139" s="185" t="s">
        <v>780</v>
      </c>
      <c r="F139" s="185" t="s">
        <v>781</v>
      </c>
      <c r="G139" s="185" t="s">
        <v>782</v>
      </c>
    </row>
    <row r="140" spans="1:7" s="131" customFormat="1" ht="13.5" customHeight="1">
      <c r="A140" s="130">
        <f t="shared" si="4"/>
        <v>136</v>
      </c>
      <c r="B140" s="185" t="s">
        <v>783</v>
      </c>
      <c r="C140" s="185" t="s">
        <v>415</v>
      </c>
      <c r="D140" s="185" t="s">
        <v>770</v>
      </c>
      <c r="E140" s="185" t="s">
        <v>784</v>
      </c>
      <c r="F140" s="185" t="s">
        <v>785</v>
      </c>
      <c r="G140" s="185" t="s">
        <v>491</v>
      </c>
    </row>
    <row r="141" spans="1:7" s="131" customFormat="1" ht="13.5" customHeight="1">
      <c r="A141" s="130">
        <f t="shared" si="4"/>
        <v>137</v>
      </c>
      <c r="B141" s="185" t="s">
        <v>788</v>
      </c>
      <c r="C141" s="185" t="s">
        <v>415</v>
      </c>
      <c r="D141" s="185" t="s">
        <v>786</v>
      </c>
      <c r="E141" s="185" t="s">
        <v>72</v>
      </c>
      <c r="F141" s="185" t="s">
        <v>789</v>
      </c>
      <c r="G141" s="185" t="s">
        <v>787</v>
      </c>
    </row>
    <row r="142" spans="1:7" s="131" customFormat="1" ht="13.5" customHeight="1">
      <c r="A142" s="130">
        <f t="shared" si="4"/>
        <v>138</v>
      </c>
      <c r="B142" s="185" t="s">
        <v>790</v>
      </c>
      <c r="C142" s="185" t="s">
        <v>415</v>
      </c>
      <c r="D142" s="185" t="s">
        <v>791</v>
      </c>
      <c r="E142" s="185" t="s">
        <v>792</v>
      </c>
      <c r="F142" s="185" t="s">
        <v>793</v>
      </c>
      <c r="G142" s="185" t="s">
        <v>444</v>
      </c>
    </row>
    <row r="143" spans="1:7" s="131" customFormat="1" ht="13.5" customHeight="1">
      <c r="A143" s="130">
        <f t="shared" si="4"/>
        <v>139</v>
      </c>
      <c r="B143" s="185" t="s">
        <v>796</v>
      </c>
      <c r="C143" s="185" t="s">
        <v>418</v>
      </c>
      <c r="D143" s="185" t="s">
        <v>794</v>
      </c>
      <c r="E143" s="185" t="s">
        <v>795</v>
      </c>
      <c r="F143" s="185" t="s">
        <v>797</v>
      </c>
      <c r="G143" s="185" t="s">
        <v>599</v>
      </c>
    </row>
    <row r="144" spans="1:7" s="131" customFormat="1" ht="13.5" customHeight="1">
      <c r="A144" s="130">
        <f t="shared" si="4"/>
        <v>140</v>
      </c>
      <c r="B144" s="185" t="s">
        <v>798</v>
      </c>
      <c r="C144" s="185" t="s">
        <v>415</v>
      </c>
      <c r="D144" s="185" t="s">
        <v>794</v>
      </c>
      <c r="E144" s="185" t="s">
        <v>795</v>
      </c>
      <c r="F144" s="185" t="s">
        <v>799</v>
      </c>
      <c r="G144" s="185" t="s">
        <v>599</v>
      </c>
    </row>
    <row r="145" spans="1:7" s="131" customFormat="1" ht="13.5" customHeight="1">
      <c r="A145" s="130">
        <f t="shared" si="4"/>
        <v>141</v>
      </c>
      <c r="B145" s="185" t="s">
        <v>800</v>
      </c>
      <c r="C145" s="185" t="s">
        <v>415</v>
      </c>
      <c r="D145" s="185" t="s">
        <v>801</v>
      </c>
      <c r="E145" s="185" t="s">
        <v>802</v>
      </c>
      <c r="F145" s="185" t="s">
        <v>803</v>
      </c>
      <c r="G145" s="185" t="s">
        <v>804</v>
      </c>
    </row>
    <row r="146" spans="1:7" s="131" customFormat="1" ht="13.5" customHeight="1">
      <c r="A146" s="130">
        <f t="shared" si="4"/>
        <v>142</v>
      </c>
      <c r="B146" s="185" t="s">
        <v>805</v>
      </c>
      <c r="C146" s="185" t="s">
        <v>418</v>
      </c>
      <c r="D146" s="185" t="s">
        <v>801</v>
      </c>
      <c r="E146" s="185" t="s">
        <v>802</v>
      </c>
      <c r="F146" s="185" t="s">
        <v>803</v>
      </c>
      <c r="G146" s="185" t="s">
        <v>804</v>
      </c>
    </row>
    <row r="147" spans="1:7" s="131" customFormat="1" ht="13.5" customHeight="1">
      <c r="A147" s="130">
        <f t="shared" si="4"/>
        <v>143</v>
      </c>
      <c r="B147" s="185" t="s">
        <v>806</v>
      </c>
      <c r="C147" s="185" t="s">
        <v>418</v>
      </c>
      <c r="D147" s="185" t="s">
        <v>801</v>
      </c>
      <c r="E147" s="185" t="s">
        <v>802</v>
      </c>
      <c r="F147" s="185" t="s">
        <v>803</v>
      </c>
      <c r="G147" s="185" t="s">
        <v>804</v>
      </c>
    </row>
    <row r="148" spans="1:7" s="131" customFormat="1" ht="13.5" customHeight="1">
      <c r="A148" s="130">
        <f t="shared" si="4"/>
        <v>144</v>
      </c>
      <c r="B148" s="185" t="s">
        <v>809</v>
      </c>
      <c r="C148" s="185" t="s">
        <v>415</v>
      </c>
      <c r="D148" s="185" t="s">
        <v>807</v>
      </c>
      <c r="E148" s="185" t="s">
        <v>808</v>
      </c>
      <c r="F148" s="185" t="s">
        <v>810</v>
      </c>
      <c r="G148" s="185" t="s">
        <v>615</v>
      </c>
    </row>
    <row r="149" spans="1:7" s="131" customFormat="1" ht="13.5" customHeight="1">
      <c r="A149" s="130">
        <f t="shared" si="4"/>
        <v>145</v>
      </c>
      <c r="B149" s="185" t="s">
        <v>811</v>
      </c>
      <c r="C149" s="185" t="s">
        <v>415</v>
      </c>
      <c r="D149" s="185" t="s">
        <v>812</v>
      </c>
      <c r="E149" s="185" t="s">
        <v>813</v>
      </c>
      <c r="F149" s="185" t="s">
        <v>814</v>
      </c>
      <c r="G149" s="185" t="s">
        <v>815</v>
      </c>
    </row>
    <row r="150" spans="1:7" s="131" customFormat="1" ht="13.5" customHeight="1">
      <c r="A150" s="130">
        <f t="shared" si="4"/>
        <v>146</v>
      </c>
      <c r="B150" s="185" t="s">
        <v>816</v>
      </c>
      <c r="C150" s="185" t="s">
        <v>418</v>
      </c>
      <c r="D150" s="185" t="s">
        <v>812</v>
      </c>
      <c r="E150" s="185" t="s">
        <v>813</v>
      </c>
      <c r="F150" s="185" t="s">
        <v>814</v>
      </c>
      <c r="G150" s="185" t="s">
        <v>815</v>
      </c>
    </row>
    <row r="151" spans="1:7" s="131" customFormat="1" ht="13.5" customHeight="1">
      <c r="A151" s="130">
        <f t="shared" si="4"/>
        <v>147</v>
      </c>
      <c r="B151" s="185" t="s">
        <v>817</v>
      </c>
      <c r="C151" s="185" t="s">
        <v>418</v>
      </c>
      <c r="D151" s="185" t="s">
        <v>812</v>
      </c>
      <c r="E151" s="185" t="s">
        <v>813</v>
      </c>
      <c r="F151" s="185" t="s">
        <v>814</v>
      </c>
      <c r="G151" s="185" t="s">
        <v>815</v>
      </c>
    </row>
    <row r="152" spans="1:7" s="131" customFormat="1" ht="13.5" customHeight="1">
      <c r="A152" s="130">
        <f t="shared" si="4"/>
        <v>148</v>
      </c>
      <c r="B152" s="185" t="s">
        <v>818</v>
      </c>
      <c r="C152" s="185" t="s">
        <v>416</v>
      </c>
      <c r="D152" s="185" t="s">
        <v>819</v>
      </c>
      <c r="E152" s="185" t="s">
        <v>820</v>
      </c>
      <c r="F152" s="185" t="s">
        <v>821</v>
      </c>
      <c r="G152" s="185" t="s">
        <v>615</v>
      </c>
    </row>
    <row r="153" spans="1:7" s="131" customFormat="1" ht="13.5" customHeight="1">
      <c r="A153" s="130">
        <f t="shared" si="4"/>
        <v>149</v>
      </c>
      <c r="B153" s="185" t="s">
        <v>818</v>
      </c>
      <c r="C153" s="185" t="s">
        <v>417</v>
      </c>
      <c r="D153" s="185" t="s">
        <v>819</v>
      </c>
      <c r="E153" s="185" t="s">
        <v>820</v>
      </c>
      <c r="F153" s="185" t="s">
        <v>821</v>
      </c>
      <c r="G153" s="185" t="s">
        <v>615</v>
      </c>
    </row>
    <row r="154" spans="1:7" s="131" customFormat="1" ht="13.5" customHeight="1">
      <c r="A154" s="130">
        <f t="shared" si="4"/>
        <v>150</v>
      </c>
      <c r="B154" s="185" t="s">
        <v>823</v>
      </c>
      <c r="C154" s="185" t="s">
        <v>415</v>
      </c>
      <c r="D154" s="185" t="s">
        <v>822</v>
      </c>
      <c r="E154" s="185" t="s">
        <v>824</v>
      </c>
      <c r="F154" s="185" t="s">
        <v>825</v>
      </c>
      <c r="G154" s="185" t="s">
        <v>419</v>
      </c>
    </row>
    <row r="155" spans="1:7" s="131" customFormat="1" ht="13.5" customHeight="1">
      <c r="A155" s="130">
        <f t="shared" si="4"/>
        <v>151</v>
      </c>
      <c r="B155" s="185" t="s">
        <v>827</v>
      </c>
      <c r="C155" s="185" t="s">
        <v>418</v>
      </c>
      <c r="D155" s="185" t="s">
        <v>826</v>
      </c>
      <c r="E155" s="185" t="s">
        <v>828</v>
      </c>
      <c r="F155" s="185" t="s">
        <v>829</v>
      </c>
      <c r="G155" s="185" t="s">
        <v>444</v>
      </c>
    </row>
    <row r="156" spans="1:7" s="131" customFormat="1" ht="13.5" customHeight="1">
      <c r="A156" s="130">
        <f t="shared" si="4"/>
        <v>152</v>
      </c>
      <c r="B156" s="185" t="s">
        <v>830</v>
      </c>
      <c r="C156" s="185" t="s">
        <v>418</v>
      </c>
      <c r="D156" s="185" t="s">
        <v>826</v>
      </c>
      <c r="E156" s="185" t="s">
        <v>828</v>
      </c>
      <c r="F156" s="185" t="s">
        <v>829</v>
      </c>
      <c r="G156" s="185" t="s">
        <v>444</v>
      </c>
    </row>
    <row r="157" spans="1:7" s="131" customFormat="1" ht="13.5" customHeight="1">
      <c r="A157" s="130">
        <f t="shared" si="4"/>
        <v>153</v>
      </c>
      <c r="B157" s="185" t="s">
        <v>831</v>
      </c>
      <c r="C157" s="185" t="s">
        <v>415</v>
      </c>
      <c r="D157" s="185" t="s">
        <v>826</v>
      </c>
      <c r="E157" s="185" t="s">
        <v>832</v>
      </c>
      <c r="F157" s="185" t="s">
        <v>833</v>
      </c>
      <c r="G157" s="185" t="s">
        <v>422</v>
      </c>
    </row>
    <row r="158" spans="1:7" s="128" customFormat="1" ht="13.5" customHeight="1">
      <c r="A158" s="130">
        <f t="shared" si="4"/>
        <v>154</v>
      </c>
      <c r="B158" s="185" t="s">
        <v>835</v>
      </c>
      <c r="C158" s="185" t="s">
        <v>416</v>
      </c>
      <c r="D158" s="185" t="s">
        <v>826</v>
      </c>
      <c r="E158" s="185" t="s">
        <v>836</v>
      </c>
      <c r="F158" s="185" t="s">
        <v>837</v>
      </c>
      <c r="G158" s="185" t="s">
        <v>834</v>
      </c>
    </row>
    <row r="159" spans="1:7" s="128" customFormat="1" ht="13.5" customHeight="1">
      <c r="A159" s="130">
        <f t="shared" si="4"/>
        <v>155</v>
      </c>
      <c r="B159" s="185" t="s">
        <v>838</v>
      </c>
      <c r="C159" s="185" t="s">
        <v>415</v>
      </c>
      <c r="D159" s="185" t="s">
        <v>839</v>
      </c>
      <c r="E159" s="185" t="s">
        <v>840</v>
      </c>
      <c r="F159" s="185" t="s">
        <v>841</v>
      </c>
      <c r="G159" s="185" t="s">
        <v>842</v>
      </c>
    </row>
    <row r="160" spans="1:7" s="128" customFormat="1" ht="13.5" customHeight="1">
      <c r="A160" s="130">
        <f t="shared" si="4"/>
        <v>156</v>
      </c>
      <c r="B160" s="185" t="s">
        <v>847</v>
      </c>
      <c r="C160" s="185" t="s">
        <v>418</v>
      </c>
      <c r="D160" s="185" t="s">
        <v>843</v>
      </c>
      <c r="E160" s="185" t="s">
        <v>844</v>
      </c>
      <c r="F160" s="185" t="s">
        <v>845</v>
      </c>
      <c r="G160" s="185" t="s">
        <v>846</v>
      </c>
    </row>
    <row r="161" spans="1:7" s="128" customFormat="1" ht="13.5" customHeight="1">
      <c r="A161" s="130">
        <f t="shared" si="4"/>
        <v>157</v>
      </c>
      <c r="B161" s="185" t="s">
        <v>848</v>
      </c>
      <c r="C161" s="185" t="s">
        <v>415</v>
      </c>
      <c r="D161" s="185" t="s">
        <v>843</v>
      </c>
      <c r="E161" s="185" t="s">
        <v>844</v>
      </c>
      <c r="F161" s="185" t="s">
        <v>845</v>
      </c>
      <c r="G161" s="185" t="s">
        <v>846</v>
      </c>
    </row>
    <row r="162" spans="1:7" s="128" customFormat="1" ht="13.5" customHeight="1">
      <c r="A162" s="130">
        <f t="shared" si="4"/>
        <v>158</v>
      </c>
      <c r="B162" s="185" t="s">
        <v>849</v>
      </c>
      <c r="C162" s="185" t="s">
        <v>418</v>
      </c>
      <c r="D162" s="185" t="s">
        <v>843</v>
      </c>
      <c r="E162" s="185" t="s">
        <v>844</v>
      </c>
      <c r="F162" s="185" t="s">
        <v>845</v>
      </c>
      <c r="G162" s="185" t="s">
        <v>846</v>
      </c>
    </row>
    <row r="163" spans="1:7" s="128" customFormat="1" ht="13.5" customHeight="1">
      <c r="A163" s="130">
        <f t="shared" si="4"/>
        <v>159</v>
      </c>
      <c r="B163" s="185" t="s">
        <v>850</v>
      </c>
      <c r="C163" s="185" t="s">
        <v>418</v>
      </c>
      <c r="D163" s="185" t="s">
        <v>843</v>
      </c>
      <c r="E163" s="185" t="s">
        <v>844</v>
      </c>
      <c r="F163" s="185" t="s">
        <v>845</v>
      </c>
      <c r="G163" s="185" t="s">
        <v>846</v>
      </c>
    </row>
    <row r="164" spans="1:7" s="128" customFormat="1" ht="13.5" customHeight="1">
      <c r="A164" s="130">
        <f t="shared" si="4"/>
        <v>160</v>
      </c>
      <c r="B164" s="185" t="s">
        <v>853</v>
      </c>
      <c r="C164" s="185" t="s">
        <v>415</v>
      </c>
      <c r="D164" s="185" t="s">
        <v>851</v>
      </c>
      <c r="E164" s="185" t="s">
        <v>854</v>
      </c>
      <c r="F164" s="185" t="s">
        <v>855</v>
      </c>
      <c r="G164" s="185" t="s">
        <v>852</v>
      </c>
    </row>
    <row r="165" spans="1:7" s="128" customFormat="1" ht="13.5" customHeight="1">
      <c r="A165" s="130">
        <f t="shared" ref="A165:A179" si="5">ROW()-4</f>
        <v>161</v>
      </c>
      <c r="B165" s="185" t="s">
        <v>858</v>
      </c>
      <c r="C165" s="185" t="s">
        <v>415</v>
      </c>
      <c r="D165" s="185" t="s">
        <v>856</v>
      </c>
      <c r="E165" s="185" t="s">
        <v>859</v>
      </c>
      <c r="F165" s="185" t="s">
        <v>860</v>
      </c>
      <c r="G165" s="185" t="s">
        <v>857</v>
      </c>
    </row>
    <row r="166" spans="1:7" s="128" customFormat="1" ht="13.5" customHeight="1">
      <c r="A166" s="130">
        <f t="shared" si="5"/>
        <v>162</v>
      </c>
      <c r="B166" s="185" t="s">
        <v>861</v>
      </c>
      <c r="C166" s="185" t="s">
        <v>418</v>
      </c>
      <c r="D166" s="185" t="s">
        <v>856</v>
      </c>
      <c r="E166" s="185" t="s">
        <v>859</v>
      </c>
      <c r="F166" s="185" t="s">
        <v>862</v>
      </c>
      <c r="G166" s="185" t="s">
        <v>857</v>
      </c>
    </row>
    <row r="167" spans="1:7" s="128" customFormat="1" ht="13.5" customHeight="1">
      <c r="A167" s="130">
        <f t="shared" si="5"/>
        <v>163</v>
      </c>
      <c r="B167" s="185" t="s">
        <v>863</v>
      </c>
      <c r="C167" s="185" t="s">
        <v>418</v>
      </c>
      <c r="D167" s="185" t="s">
        <v>856</v>
      </c>
      <c r="E167" s="185" t="s">
        <v>859</v>
      </c>
      <c r="F167" s="185" t="s">
        <v>862</v>
      </c>
      <c r="G167" s="185" t="s">
        <v>857</v>
      </c>
    </row>
    <row r="168" spans="1:7" s="128" customFormat="1" ht="13.5" customHeight="1">
      <c r="A168" s="130">
        <f t="shared" si="5"/>
        <v>164</v>
      </c>
      <c r="B168" s="185" t="s">
        <v>864</v>
      </c>
      <c r="C168" s="185" t="s">
        <v>416</v>
      </c>
      <c r="D168" s="185" t="s">
        <v>865</v>
      </c>
      <c r="E168" s="185" t="s">
        <v>866</v>
      </c>
      <c r="F168" s="185" t="s">
        <v>867</v>
      </c>
      <c r="G168" s="185" t="s">
        <v>868</v>
      </c>
    </row>
    <row r="169" spans="1:7" s="128" customFormat="1" ht="13.5" customHeight="1">
      <c r="A169" s="130">
        <f t="shared" si="5"/>
        <v>165</v>
      </c>
      <c r="B169" s="185" t="s">
        <v>864</v>
      </c>
      <c r="C169" s="185" t="s">
        <v>417</v>
      </c>
      <c r="D169" s="185" t="s">
        <v>865</v>
      </c>
      <c r="E169" s="185" t="s">
        <v>866</v>
      </c>
      <c r="F169" s="185" t="s">
        <v>867</v>
      </c>
      <c r="G169" s="185" t="s">
        <v>868</v>
      </c>
    </row>
    <row r="170" spans="1:7" s="128" customFormat="1" ht="13.5" customHeight="1">
      <c r="A170" s="130">
        <f t="shared" si="5"/>
        <v>166</v>
      </c>
      <c r="B170" s="185" t="s">
        <v>869</v>
      </c>
      <c r="C170" s="185" t="s">
        <v>415</v>
      </c>
      <c r="D170" s="185" t="s">
        <v>865</v>
      </c>
      <c r="E170" s="185" t="s">
        <v>870</v>
      </c>
      <c r="F170" s="185" t="s">
        <v>871</v>
      </c>
      <c r="G170" s="185" t="s">
        <v>868</v>
      </c>
    </row>
    <row r="171" spans="1:7" s="128" customFormat="1" ht="13.5" customHeight="1">
      <c r="A171" s="130">
        <f t="shared" si="5"/>
        <v>167</v>
      </c>
      <c r="B171" s="185" t="s">
        <v>872</v>
      </c>
      <c r="C171" s="185" t="s">
        <v>415</v>
      </c>
      <c r="D171" s="185" t="s">
        <v>873</v>
      </c>
      <c r="E171" s="185" t="s">
        <v>876</v>
      </c>
      <c r="F171" s="185" t="s">
        <v>877</v>
      </c>
      <c r="G171" s="185" t="s">
        <v>874</v>
      </c>
    </row>
    <row r="172" spans="1:7" s="128" customFormat="1" ht="13.5" customHeight="1">
      <c r="A172" s="130">
        <f t="shared" si="5"/>
        <v>168</v>
      </c>
      <c r="B172" s="185" t="s">
        <v>875</v>
      </c>
      <c r="C172" s="185" t="s">
        <v>418</v>
      </c>
      <c r="D172" s="185" t="s">
        <v>873</v>
      </c>
      <c r="E172" s="185" t="s">
        <v>876</v>
      </c>
      <c r="F172" s="185" t="s">
        <v>877</v>
      </c>
      <c r="G172" s="185" t="s">
        <v>874</v>
      </c>
    </row>
    <row r="173" spans="1:7" s="128" customFormat="1" ht="13.5" customHeight="1">
      <c r="A173" s="130">
        <f t="shared" si="5"/>
        <v>169</v>
      </c>
      <c r="B173" s="185" t="s">
        <v>879</v>
      </c>
      <c r="C173" s="185" t="s">
        <v>417</v>
      </c>
      <c r="D173" s="185" t="s">
        <v>878</v>
      </c>
      <c r="E173" s="185" t="s">
        <v>880</v>
      </c>
      <c r="F173" s="185" t="s">
        <v>391</v>
      </c>
      <c r="G173" s="185" t="s">
        <v>868</v>
      </c>
    </row>
    <row r="174" spans="1:7" s="128" customFormat="1" ht="13.5" customHeight="1">
      <c r="A174" s="130">
        <f t="shared" si="5"/>
        <v>170</v>
      </c>
      <c r="B174" s="185" t="s">
        <v>426</v>
      </c>
      <c r="C174" s="185" t="s">
        <v>415</v>
      </c>
      <c r="D174" s="185" t="s">
        <v>881</v>
      </c>
      <c r="E174" s="185" t="s">
        <v>882</v>
      </c>
      <c r="F174" s="185" t="s">
        <v>883</v>
      </c>
      <c r="G174" s="185" t="s">
        <v>884</v>
      </c>
    </row>
    <row r="175" spans="1:7" s="128" customFormat="1" ht="13.5" customHeight="1">
      <c r="A175" s="130">
        <f t="shared" si="5"/>
        <v>171</v>
      </c>
      <c r="B175" s="185" t="s">
        <v>887</v>
      </c>
      <c r="C175" s="185" t="s">
        <v>415</v>
      </c>
      <c r="D175" s="185" t="s">
        <v>885</v>
      </c>
      <c r="E175" s="185" t="s">
        <v>888</v>
      </c>
      <c r="F175" s="185" t="s">
        <v>889</v>
      </c>
      <c r="G175" s="185" t="s">
        <v>890</v>
      </c>
    </row>
    <row r="176" spans="1:7" s="128" customFormat="1" ht="13.5" customHeight="1">
      <c r="A176" s="130">
        <f t="shared" si="5"/>
        <v>172</v>
      </c>
      <c r="B176" s="185" t="s">
        <v>893</v>
      </c>
      <c r="C176" s="185" t="s">
        <v>415</v>
      </c>
      <c r="D176" s="185" t="s">
        <v>891</v>
      </c>
      <c r="E176" s="185" t="s">
        <v>894</v>
      </c>
      <c r="F176" s="185" t="s">
        <v>895</v>
      </c>
      <c r="G176" s="185" t="s">
        <v>892</v>
      </c>
    </row>
    <row r="177" spans="1:7" s="128" customFormat="1" ht="13.5" customHeight="1">
      <c r="A177" s="130">
        <f t="shared" si="5"/>
        <v>173</v>
      </c>
      <c r="B177" s="185" t="s">
        <v>896</v>
      </c>
      <c r="C177" s="185" t="s">
        <v>418</v>
      </c>
      <c r="D177" s="185" t="s">
        <v>891</v>
      </c>
      <c r="E177" s="185" t="s">
        <v>894</v>
      </c>
      <c r="F177" s="185" t="s">
        <v>895</v>
      </c>
      <c r="G177" s="185" t="s">
        <v>892</v>
      </c>
    </row>
    <row r="178" spans="1:7">
      <c r="A178" s="130">
        <f t="shared" si="5"/>
        <v>174</v>
      </c>
      <c r="B178" s="185" t="s">
        <v>897</v>
      </c>
      <c r="C178" s="185" t="s">
        <v>418</v>
      </c>
      <c r="D178" s="185" t="s">
        <v>891</v>
      </c>
      <c r="E178" s="185" t="s">
        <v>894</v>
      </c>
      <c r="F178" s="185" t="s">
        <v>895</v>
      </c>
      <c r="G178" s="185" t="s">
        <v>892</v>
      </c>
    </row>
    <row r="179" spans="1:7">
      <c r="A179" s="130">
        <f t="shared" si="5"/>
        <v>175</v>
      </c>
      <c r="B179" s="185" t="s">
        <v>899</v>
      </c>
      <c r="C179" s="185" t="s">
        <v>415</v>
      </c>
      <c r="D179" s="185" t="s">
        <v>898</v>
      </c>
      <c r="E179" s="185" t="s">
        <v>900</v>
      </c>
      <c r="F179" s="185" t="s">
        <v>901</v>
      </c>
      <c r="G179" s="185" t="s">
        <v>886</v>
      </c>
    </row>
  </sheetData>
  <autoFilter ref="A4:G4">
    <sortState ref="A5:G1682">
      <sortCondition ref="E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2019-03-04T02:14:40Z</dcterms:modified>
</cp:coreProperties>
</file>