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A" sheetId="1" r:id="rId1"/>
  </sheets>
  <definedNames>
    <definedName name="\A">'A'!$T$39</definedName>
    <definedName name="\P">'A'!$T$57</definedName>
    <definedName name="_xlnm.Print_Area" localSheetId="0">'A'!$A$1:$W$36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<sst xmlns="http://schemas.openxmlformats.org/spreadsheetml/2006/main" count="114" uniqueCount="80">
  <si>
    <t>隣保館</t>
  </si>
  <si>
    <t>集会施設</t>
  </si>
  <si>
    <t>公会堂・市民会館</t>
  </si>
  <si>
    <t>公民館</t>
  </si>
  <si>
    <t>図書館</t>
  </si>
  <si>
    <t>体育館</t>
  </si>
  <si>
    <t>陸上競技場</t>
  </si>
  <si>
    <t>野球場</t>
  </si>
  <si>
    <t>プール</t>
  </si>
  <si>
    <t>保健センター</t>
  </si>
  <si>
    <t>区　分</t>
  </si>
  <si>
    <t>延面積</t>
  </si>
  <si>
    <t>箇所数</t>
  </si>
  <si>
    <t>専任職員数</t>
  </si>
  <si>
    <t>㎡</t>
  </si>
  <si>
    <t>　箇所</t>
  </si>
  <si>
    <t>人</t>
  </si>
  <si>
    <t>箇所</t>
  </si>
  <si>
    <t>18-01-09</t>
  </si>
  <si>
    <t>18-01-10</t>
  </si>
  <si>
    <t>18-01-12</t>
  </si>
  <si>
    <t>18-01-13</t>
  </si>
  <si>
    <t>18-01-14</t>
  </si>
  <si>
    <t>19-01-45</t>
  </si>
  <si>
    <t>19-01-46</t>
  </si>
  <si>
    <t>18-01-16</t>
  </si>
  <si>
    <t>18-01-17</t>
  </si>
  <si>
    <t>18-01-20</t>
  </si>
  <si>
    <t>18-01-24</t>
  </si>
  <si>
    <t>18-01-48</t>
  </si>
  <si>
    <t>18-01-57</t>
  </si>
  <si>
    <t>18-01-60</t>
  </si>
  <si>
    <t>18-01-63</t>
  </si>
  <si>
    <t>18-01-66</t>
  </si>
  <si>
    <t>18-01-80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</si>
  <si>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</si>
  <si>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</si>
  <si>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</si>
  <si>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</si>
  <si>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</si>
  <si>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</si>
  <si>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</si>
  <si>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</si>
  <si>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</si>
  <si>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</si>
  <si>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</si>
  <si>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</si>
  <si>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</si>
  <si>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</si>
  <si>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</si>
  <si>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</si>
  <si>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</si>
  <si>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</si>
  <si>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</si>
  <si>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</si>
  <si>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</si>
  <si>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</si>
  <si>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</si>
  <si>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</si>
  <si>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</si>
  <si>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本庁舎</t>
  </si>
  <si>
    <t>支所・出張所</t>
  </si>
  <si>
    <t>児童館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</si>
  <si>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</si>
  <si>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</si>
  <si>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</si>
  <si>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</si>
  <si>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</si>
  <si>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</si>
  <si>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</si>
  <si>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博物館</t>
  </si>
  <si>
    <t>18-01-02</t>
  </si>
  <si>
    <t>18-01-04</t>
  </si>
  <si>
    <t>18-01-05</t>
  </si>
  <si>
    <t>都市</t>
  </si>
  <si>
    <t>町</t>
  </si>
  <si>
    <t>市町</t>
  </si>
  <si>
    <t>(12)　その他の市町立施設</t>
  </si>
  <si>
    <t>(12)　その他の市町立施設（つづき）</t>
  </si>
  <si>
    <t>（令和５年３月31日現在）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</si>
</sst>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  <numFmt numFmtId="178" formatCode="#,##0;&quot;▲ &quot;#,##0"/>
    <numFmt numFmtId="179" formatCode="[$-411]ge\.m\.d;@"/>
    <numFmt numFmtId="180" formatCode="0.0%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centerContinuous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 shrinkToFit="1"/>
    </xf>
    <xf numFmtId="3" fontId="22" fillId="0" borderId="14" xfId="0" applyNumberFormat="1" applyFont="1" applyBorder="1" applyAlignment="1">
      <alignment horizontal="center" vertical="center" shrinkToFit="1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 shrinkToFit="1"/>
    </xf>
    <xf numFmtId="3" fontId="22" fillId="0" borderId="26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2" xfId="0" applyNumberFormat="1" applyFont="1" applyBorder="1" applyAlignment="1">
      <alignment vertical="center"/>
    </xf>
    <xf numFmtId="178" fontId="24" fillId="0" borderId="13" xfId="0" applyNumberFormat="1" applyFont="1" applyBorder="1" applyAlignment="1">
      <alignment vertical="center"/>
    </xf>
    <xf numFmtId="178" fontId="24" fillId="0" borderId="28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4" xfId="0" applyNumberFormat="1" applyFont="1" applyBorder="1" applyAlignment="1">
      <alignment vertical="center"/>
    </xf>
    <xf numFmtId="178" fontId="24" fillId="0" borderId="15" xfId="0" applyNumberFormat="1" applyFont="1" applyBorder="1" applyAlignment="1">
      <alignment vertical="center"/>
    </xf>
    <xf numFmtId="178" fontId="24" fillId="0" borderId="16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8" fontId="24" fillId="0" borderId="31" xfId="0" applyNumberFormat="1" applyFont="1" applyBorder="1" applyAlignment="1">
      <alignment vertical="center"/>
    </xf>
    <xf numFmtId="178" fontId="24" fillId="0" borderId="32" xfId="0" applyNumberFormat="1" applyFont="1" applyBorder="1" applyAlignment="1">
      <alignment vertical="center"/>
    </xf>
    <xf numFmtId="178" fontId="24" fillId="0" borderId="33" xfId="0" applyNumberFormat="1" applyFont="1" applyBorder="1" applyAlignment="1">
      <alignment vertical="center"/>
    </xf>
    <xf numFmtId="178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78" fontId="24" fillId="0" borderId="36" xfId="0" applyNumberFormat="1" applyFont="1" applyBorder="1" applyAlignment="1">
      <alignment vertical="center"/>
    </xf>
    <xf numFmtId="178" fontId="24" fillId="0" borderId="37" xfId="0" applyNumberFormat="1" applyFont="1" applyBorder="1" applyAlignment="1">
      <alignment vertical="center"/>
    </xf>
    <xf numFmtId="178" fontId="24" fillId="0" borderId="38" xfId="0" applyNumberFormat="1" applyFont="1" applyBorder="1" applyAlignment="1">
      <alignment vertical="center"/>
    </xf>
    <xf numFmtId="178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78" fontId="24" fillId="0" borderId="43" xfId="0" applyNumberFormat="1" applyFont="1" applyBorder="1" applyAlignment="1">
      <alignment vertical="center"/>
    </xf>
    <xf numFmtId="178" fontId="24" fillId="0" borderId="44" xfId="0" applyNumberFormat="1" applyFont="1" applyBorder="1" applyAlignment="1">
      <alignment vertical="center"/>
    </xf>
    <xf numFmtId="178" fontId="24" fillId="0" borderId="45" xfId="0" applyNumberFormat="1" applyFont="1" applyBorder="1" applyAlignment="1">
      <alignment vertical="center"/>
    </xf>
    <xf numFmtId="178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 vertical="center"/>
    </xf>
    <xf numFmtId="178" fontId="24" fillId="0" borderId="56" xfId="0" applyNumberFormat="1" applyFont="1" applyBorder="1" applyAlignment="1">
      <alignment vertical="center"/>
    </xf>
    <xf numFmtId="178" fontId="24" fillId="0" borderId="57" xfId="0" applyNumberFormat="1" applyFont="1" applyBorder="1" applyAlignment="1">
      <alignment vertical="center"/>
    </xf>
    <xf numFmtId="178" fontId="24" fillId="0" borderId="58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vertical="center"/>
    </xf>
    <xf numFmtId="178" fontId="24" fillId="0" borderId="59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right" vertical="center"/>
    </xf>
    <xf numFmtId="178" fontId="24" fillId="0" borderId="60" xfId="0" applyNumberFormat="1" applyFont="1" applyBorder="1" applyAlignment="1">
      <alignment vertical="center"/>
    </xf>
    <xf numFmtId="178" fontId="24" fillId="0" borderId="61" xfId="0" applyNumberFormat="1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3" fontId="22" fillId="0" borderId="63" xfId="0" applyNumberFormat="1" applyFont="1" applyBorder="1" applyAlignment="1">
      <alignment horizontal="center" vertical="center"/>
    </xf>
    <xf numFmtId="1" fontId="24" fillId="0" borderId="64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65" xfId="0" applyNumberFormat="1" applyFont="1" applyBorder="1" applyAlignment="1">
      <alignment vertical="center"/>
    </xf>
    <xf numFmtId="3" fontId="24" fillId="0" borderId="66" xfId="0" applyNumberFormat="1" applyFont="1" applyBorder="1" applyAlignment="1">
      <alignment vertical="center"/>
    </xf>
    <xf numFmtId="3" fontId="24" fillId="0" borderId="67" xfId="0" applyNumberFormat="1" applyFont="1" applyBorder="1" applyAlignment="1">
      <alignment vertical="center"/>
    </xf>
    <xf numFmtId="3" fontId="24" fillId="0" borderId="68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horizontal="distributed" vertical="center"/>
    </xf>
    <xf numFmtId="3" fontId="24" fillId="0" borderId="69" xfId="0" applyNumberFormat="1" applyFont="1" applyBorder="1" applyAlignment="1">
      <alignment vertical="center" shrinkToFit="1"/>
    </xf>
    <xf numFmtId="3" fontId="22" fillId="0" borderId="70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horizontal="centerContinuous" vertical="center"/>
    </xf>
    <xf numFmtId="179" fontId="26" fillId="0" borderId="14" xfId="0" applyNumberFormat="1" applyFont="1" applyBorder="1" applyAlignment="1" quotePrefix="1">
      <alignment horizontal="center" vertical="center" shrinkToFit="1"/>
    </xf>
    <xf numFmtId="3" fontId="24" fillId="0" borderId="12" xfId="0" applyNumberFormat="1" applyFont="1" applyFill="1" applyBorder="1" applyAlignment="1">
      <alignment vertical="center"/>
    </xf>
    <xf numFmtId="1" fontId="24" fillId="0" borderId="64" xfId="0" applyNumberFormat="1" applyFont="1" applyFill="1" applyBorder="1" applyAlignment="1">
      <alignment vertical="center"/>
    </xf>
    <xf numFmtId="178" fontId="24" fillId="0" borderId="13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78" fontId="24" fillId="0" borderId="28" xfId="0" applyNumberFormat="1" applyFont="1" applyFill="1" applyBorder="1" applyAlignment="1">
      <alignment vertical="center"/>
    </xf>
    <xf numFmtId="178" fontId="24" fillId="0" borderId="72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178" fontId="24" fillId="0" borderId="16" xfId="0" applyNumberFormat="1" applyFont="1" applyFill="1" applyBorder="1" applyAlignment="1">
      <alignment vertical="center"/>
    </xf>
    <xf numFmtId="178" fontId="24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3" xfId="0" applyNumberFormat="1" applyFont="1" applyBorder="1" applyAlignment="1">
      <alignment horizontal="center" vertical="center" shrinkToFit="1"/>
    </xf>
    <xf numFmtId="3" fontId="22" fillId="0" borderId="37" xfId="0" applyNumberFormat="1" applyFont="1" applyBorder="1" applyAlignment="1">
      <alignment horizontal="center" vertical="center" shrinkToFit="1"/>
    </xf>
    <xf numFmtId="3" fontId="22" fillId="0" borderId="74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3" fontId="22" fillId="0" borderId="75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76" xfId="0" applyNumberFormat="1" applyFont="1" applyBorder="1" applyAlignment="1">
      <alignment horizontal="center" vertical="center" shrinkToFit="1"/>
    </xf>
    <xf numFmtId="3" fontId="22" fillId="0" borderId="77" xfId="0" applyNumberFormat="1" applyFont="1" applyBorder="1" applyAlignment="1">
      <alignment horizontal="center" vertical="center" shrinkToFit="1"/>
    </xf>
    <xf numFmtId="3" fontId="22" fillId="0" borderId="39" xfId="0" applyNumberFormat="1" applyFont="1" applyBorder="1" applyAlignment="1">
      <alignment horizontal="center" vertical="center" shrinkToFit="1"/>
    </xf>
    <xf numFmtId="3" fontId="22" fillId="0" borderId="38" xfId="0" applyNumberFormat="1" applyFont="1" applyBorder="1" applyAlignment="1">
      <alignment horizontal="center"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3" fontId="22" fillId="0" borderId="61" xfId="0" applyNumberFormat="1" applyFont="1" applyBorder="1" applyAlignment="1">
      <alignment horizontal="center" vertical="center" shrinkToFit="1"/>
    </xf>
    <xf numFmtId="178" fontId="24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W36"/>
  <sheetViews>
    <sheetView tabSelected="1" view="pageBreakPreview" zoomScale="38" zoomScaleNormal="67" zoomScaleSheetLayoutView="38" zoomScalePageLayoutView="0" workbookViewId="0" topLeftCell="A23">
      <selection activeCell="W9" sqref="W9:W31"/>
    </sheetView>
  </sheetViews>
  <sheetFormatPr defaultColWidth="13.83203125" defaultRowHeight="18"/>
  <cols>
    <col min="1" max="1" width="17.75" style="1" customWidth="1"/>
    <col min="2" max="2" width="9.08203125" style="1" customWidth="1"/>
    <col min="3" max="3" width="14.25" style="1" customWidth="1"/>
    <col min="4" max="4" width="14.75" style="1" customWidth="1"/>
    <col min="5" max="5" width="11.75" style="1" customWidth="1"/>
    <col min="6" max="6" width="14.75" style="1" customWidth="1"/>
    <col min="7" max="7" width="11.75" style="1" customWidth="1"/>
    <col min="8" max="8" width="14.75" style="1" customWidth="1"/>
    <col min="9" max="10" width="11.75" style="1" customWidth="1"/>
    <col min="11" max="11" width="14.75" style="1" customWidth="1"/>
    <col min="12" max="12" width="11.75" style="1" customWidth="1"/>
    <col min="13" max="13" width="13.41015625" style="1" bestFit="1" customWidth="1"/>
    <col min="14" max="14" width="11.75" style="1" customWidth="1"/>
    <col min="15" max="15" width="14.75" style="1" customWidth="1"/>
    <col min="16" max="23" width="11.75" style="1" customWidth="1"/>
    <col min="24" max="16384" width="13.83203125" style="1" customWidth="1"/>
  </cols>
  <sheetData>
    <row r="1" ht="23.25" customHeight="1"/>
    <row r="2" spans="2:23" ht="23.25" customHeight="1" thickBot="1">
      <c r="B2" s="5"/>
      <c r="C2" s="5"/>
      <c r="D2" s="2" t="s">
        <v>77</v>
      </c>
      <c r="E2" s="2"/>
      <c r="F2" s="2"/>
      <c r="G2" s="2"/>
      <c r="H2" s="2"/>
      <c r="J2" s="5"/>
      <c r="K2" s="5"/>
      <c r="L2" s="5"/>
      <c r="M2" s="67" t="s">
        <v>79</v>
      </c>
      <c r="N2" s="2" t="s">
        <v>78</v>
      </c>
      <c r="O2" s="5"/>
      <c r="Q2" s="6"/>
      <c r="R2" s="2"/>
      <c r="S2" s="5"/>
      <c r="T2" s="5"/>
      <c r="U2" s="5"/>
      <c r="V2" s="5"/>
      <c r="W2" s="67" t="s">
        <v>79</v>
      </c>
    </row>
    <row r="3" spans="2:23" ht="23.25" customHeight="1">
      <c r="B3" s="7"/>
      <c r="C3" s="80"/>
      <c r="D3" s="98" t="s">
        <v>60</v>
      </c>
      <c r="E3" s="100" t="s">
        <v>61</v>
      </c>
      <c r="F3" s="101"/>
      <c r="G3" s="100" t="s">
        <v>62</v>
      </c>
      <c r="H3" s="104"/>
      <c r="I3" s="104"/>
      <c r="J3" s="94" t="s">
        <v>0</v>
      </c>
      <c r="K3" s="94"/>
      <c r="L3" s="94" t="s">
        <v>1</v>
      </c>
      <c r="M3" s="96"/>
      <c r="N3" s="101" t="s">
        <v>2</v>
      </c>
      <c r="O3" s="94"/>
      <c r="P3" s="94" t="s">
        <v>3</v>
      </c>
      <c r="Q3" s="94" t="s">
        <v>4</v>
      </c>
      <c r="R3" s="94" t="s">
        <v>70</v>
      </c>
      <c r="S3" s="94" t="s">
        <v>5</v>
      </c>
      <c r="T3" s="94" t="s">
        <v>6</v>
      </c>
      <c r="U3" s="94" t="s">
        <v>7</v>
      </c>
      <c r="V3" s="94" t="s">
        <v>8</v>
      </c>
      <c r="W3" s="96" t="s">
        <v>9</v>
      </c>
    </row>
    <row r="4" spans="2:23" ht="23.25" customHeight="1">
      <c r="B4" s="8" t="s">
        <v>10</v>
      </c>
      <c r="C4" s="81"/>
      <c r="D4" s="99"/>
      <c r="E4" s="102"/>
      <c r="F4" s="103"/>
      <c r="G4" s="102"/>
      <c r="H4" s="105"/>
      <c r="I4" s="105"/>
      <c r="J4" s="95"/>
      <c r="K4" s="95"/>
      <c r="L4" s="95"/>
      <c r="M4" s="97"/>
      <c r="N4" s="103"/>
      <c r="O4" s="95"/>
      <c r="P4" s="95"/>
      <c r="Q4" s="95"/>
      <c r="R4" s="95"/>
      <c r="S4" s="95"/>
      <c r="T4" s="95"/>
      <c r="U4" s="95"/>
      <c r="V4" s="95"/>
      <c r="W4" s="97"/>
    </row>
    <row r="5" spans="2:23" ht="23.25" customHeight="1">
      <c r="B5" s="9"/>
      <c r="C5" s="70"/>
      <c r="D5" s="10" t="s">
        <v>11</v>
      </c>
      <c r="E5" s="11" t="s">
        <v>12</v>
      </c>
      <c r="F5" s="12" t="s">
        <v>11</v>
      </c>
      <c r="G5" s="13" t="s">
        <v>12</v>
      </c>
      <c r="H5" s="11" t="s">
        <v>11</v>
      </c>
      <c r="I5" s="11" t="s">
        <v>13</v>
      </c>
      <c r="J5" s="11" t="s">
        <v>12</v>
      </c>
      <c r="K5" s="11" t="s">
        <v>11</v>
      </c>
      <c r="L5" s="11" t="s">
        <v>12</v>
      </c>
      <c r="M5" s="14" t="s">
        <v>11</v>
      </c>
      <c r="N5" s="13" t="s">
        <v>12</v>
      </c>
      <c r="O5" s="12" t="s">
        <v>11</v>
      </c>
      <c r="P5" s="11" t="s">
        <v>12</v>
      </c>
      <c r="Q5" s="12" t="s">
        <v>12</v>
      </c>
      <c r="R5" s="13" t="s">
        <v>12</v>
      </c>
      <c r="S5" s="11" t="s">
        <v>12</v>
      </c>
      <c r="T5" s="11" t="s">
        <v>12</v>
      </c>
      <c r="U5" s="11" t="s">
        <v>12</v>
      </c>
      <c r="V5" s="11" t="s">
        <v>12</v>
      </c>
      <c r="W5" s="14" t="s">
        <v>12</v>
      </c>
    </row>
    <row r="6" spans="2:23" ht="23.25" customHeight="1">
      <c r="B6" s="9"/>
      <c r="C6" s="70"/>
      <c r="D6" s="10"/>
      <c r="E6" s="11"/>
      <c r="F6" s="12"/>
      <c r="G6" s="13"/>
      <c r="H6" s="11"/>
      <c r="I6" s="82">
        <v>45017</v>
      </c>
      <c r="J6" s="11"/>
      <c r="K6" s="11"/>
      <c r="L6" s="11"/>
      <c r="M6" s="14"/>
      <c r="N6" s="13"/>
      <c r="O6" s="12"/>
      <c r="P6" s="11"/>
      <c r="Q6" s="12"/>
      <c r="R6" s="13"/>
      <c r="S6" s="11"/>
      <c r="T6" s="11"/>
      <c r="U6" s="11"/>
      <c r="V6" s="11"/>
      <c r="W6" s="14"/>
    </row>
    <row r="7" spans="2:23" ht="23.25" customHeight="1">
      <c r="B7" s="9"/>
      <c r="C7" s="70"/>
      <c r="D7" s="15" t="s">
        <v>14</v>
      </c>
      <c r="E7" s="16" t="s">
        <v>15</v>
      </c>
      <c r="F7" s="17" t="s">
        <v>14</v>
      </c>
      <c r="G7" s="18" t="s">
        <v>15</v>
      </c>
      <c r="H7" s="16" t="s">
        <v>14</v>
      </c>
      <c r="I7" s="16" t="s">
        <v>16</v>
      </c>
      <c r="J7" s="16" t="s">
        <v>17</v>
      </c>
      <c r="K7" s="16" t="s">
        <v>14</v>
      </c>
      <c r="L7" s="16" t="s">
        <v>17</v>
      </c>
      <c r="M7" s="19" t="s">
        <v>14</v>
      </c>
      <c r="N7" s="18" t="s">
        <v>17</v>
      </c>
      <c r="O7" s="17" t="s">
        <v>14</v>
      </c>
      <c r="P7" s="16" t="s">
        <v>17</v>
      </c>
      <c r="Q7" s="17" t="s">
        <v>17</v>
      </c>
      <c r="R7" s="18" t="s">
        <v>17</v>
      </c>
      <c r="S7" s="16" t="s">
        <v>17</v>
      </c>
      <c r="T7" s="16" t="s">
        <v>17</v>
      </c>
      <c r="U7" s="16" t="s">
        <v>17</v>
      </c>
      <c r="V7" s="16" t="s">
        <v>17</v>
      </c>
      <c r="W7" s="19" t="s">
        <v>17</v>
      </c>
    </row>
    <row r="8" spans="2:23" ht="23.25" customHeight="1" thickBot="1">
      <c r="B8" s="20"/>
      <c r="C8" s="71"/>
      <c r="D8" s="21" t="s">
        <v>71</v>
      </c>
      <c r="E8" s="22" t="s">
        <v>72</v>
      </c>
      <c r="F8" s="23" t="s">
        <v>73</v>
      </c>
      <c r="G8" s="24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7" t="s">
        <v>24</v>
      </c>
      <c r="N8" s="24" t="s">
        <v>25</v>
      </c>
      <c r="O8" s="26" t="s">
        <v>26</v>
      </c>
      <c r="P8" s="25" t="s">
        <v>27</v>
      </c>
      <c r="Q8" s="26" t="s">
        <v>28</v>
      </c>
      <c r="R8" s="24" t="s">
        <v>29</v>
      </c>
      <c r="S8" s="25" t="s">
        <v>30</v>
      </c>
      <c r="T8" s="25" t="s">
        <v>31</v>
      </c>
      <c r="U8" s="25" t="s">
        <v>32</v>
      </c>
      <c r="V8" s="25" t="s">
        <v>33</v>
      </c>
      <c r="W8" s="27" t="s">
        <v>34</v>
      </c>
    </row>
    <row r="9" spans="2:23" s="93" customFormat="1" ht="66" customHeight="1" thickTop="1">
      <c r="B9" s="83" t="s">
        <v>35</v>
      </c>
      <c r="C9" s="84" t="s">
        <v>36</v>
      </c>
      <c r="D9" s="85">
        <v>60113</v>
      </c>
      <c r="E9" s="86">
        <v>24</v>
      </c>
      <c r="F9" s="87">
        <v>75401</v>
      </c>
      <c r="G9" s="88">
        <v>120</v>
      </c>
      <c r="H9" s="89">
        <v>42407</v>
      </c>
      <c r="I9" s="90">
        <v>240</v>
      </c>
      <c r="J9" s="90">
        <v>2</v>
      </c>
      <c r="K9" s="90">
        <v>3460</v>
      </c>
      <c r="L9" s="90">
        <v>343</v>
      </c>
      <c r="M9" s="91">
        <v>17425</v>
      </c>
      <c r="N9" s="89">
        <v>15</v>
      </c>
      <c r="O9" s="92">
        <v>151634</v>
      </c>
      <c r="P9" s="90">
        <v>71</v>
      </c>
      <c r="Q9" s="86">
        <v>13</v>
      </c>
      <c r="R9" s="88">
        <v>8</v>
      </c>
      <c r="S9" s="90">
        <v>15</v>
      </c>
      <c r="T9" s="90">
        <v>1</v>
      </c>
      <c r="U9" s="90">
        <v>6</v>
      </c>
      <c r="V9" s="90">
        <v>16</v>
      </c>
      <c r="W9" s="91">
        <v>8</v>
      </c>
    </row>
    <row r="10" spans="2:23" s="3" customFormat="1" ht="66" customHeight="1">
      <c r="B10" s="28"/>
      <c r="C10" s="72" t="s">
        <v>37</v>
      </c>
      <c r="D10" s="29">
        <v>41116</v>
      </c>
      <c r="E10" s="33">
        <v>17</v>
      </c>
      <c r="F10" s="30">
        <v>17187</v>
      </c>
      <c r="G10" s="30">
        <v>3</v>
      </c>
      <c r="H10" s="31">
        <v>708</v>
      </c>
      <c r="I10" s="32">
        <v>13</v>
      </c>
      <c r="J10" s="32">
        <v>8</v>
      </c>
      <c r="K10" s="32">
        <v>3775</v>
      </c>
      <c r="L10" s="32">
        <v>655</v>
      </c>
      <c r="M10" s="34">
        <v>54692</v>
      </c>
      <c r="N10" s="31">
        <v>7</v>
      </c>
      <c r="O10" s="33">
        <v>22830</v>
      </c>
      <c r="P10" s="32">
        <v>0</v>
      </c>
      <c r="Q10" s="33">
        <v>7</v>
      </c>
      <c r="R10" s="30">
        <v>1</v>
      </c>
      <c r="S10" s="32">
        <v>10</v>
      </c>
      <c r="T10" s="32">
        <v>1</v>
      </c>
      <c r="U10" s="32">
        <v>3</v>
      </c>
      <c r="V10" s="32">
        <v>13</v>
      </c>
      <c r="W10" s="34">
        <v>2</v>
      </c>
    </row>
    <row r="11" spans="2:23" s="3" customFormat="1" ht="66" customHeight="1">
      <c r="B11" s="28"/>
      <c r="C11" s="72" t="s">
        <v>38</v>
      </c>
      <c r="D11" s="29">
        <v>5007</v>
      </c>
      <c r="E11" s="33">
        <v>1</v>
      </c>
      <c r="F11" s="30">
        <v>292</v>
      </c>
      <c r="G11" s="30">
        <v>1</v>
      </c>
      <c r="H11" s="31">
        <v>409</v>
      </c>
      <c r="I11" s="32">
        <v>2</v>
      </c>
      <c r="J11" s="32">
        <v>2</v>
      </c>
      <c r="K11" s="32">
        <v>1419</v>
      </c>
      <c r="L11" s="32">
        <v>52</v>
      </c>
      <c r="M11" s="34">
        <v>7884</v>
      </c>
      <c r="N11" s="31">
        <v>1</v>
      </c>
      <c r="O11" s="33">
        <v>3714</v>
      </c>
      <c r="P11" s="32">
        <v>13</v>
      </c>
      <c r="Q11" s="33">
        <v>1</v>
      </c>
      <c r="R11" s="30">
        <v>1</v>
      </c>
      <c r="S11" s="32">
        <v>1</v>
      </c>
      <c r="T11" s="32">
        <v>0</v>
      </c>
      <c r="U11" s="32">
        <v>0</v>
      </c>
      <c r="V11" s="32">
        <v>0</v>
      </c>
      <c r="W11" s="34">
        <v>1</v>
      </c>
    </row>
    <row r="12" spans="2:23" s="3" customFormat="1" ht="66" customHeight="1">
      <c r="B12" s="28"/>
      <c r="C12" s="73" t="s">
        <v>39</v>
      </c>
      <c r="D12" s="29">
        <v>12261</v>
      </c>
      <c r="E12" s="33">
        <v>3</v>
      </c>
      <c r="F12" s="30">
        <v>5372</v>
      </c>
      <c r="G12" s="30">
        <v>1</v>
      </c>
      <c r="H12" s="31">
        <v>624</v>
      </c>
      <c r="I12" s="32">
        <v>0</v>
      </c>
      <c r="J12" s="32">
        <v>3</v>
      </c>
      <c r="K12" s="32">
        <v>2028</v>
      </c>
      <c r="L12" s="32">
        <v>260</v>
      </c>
      <c r="M12" s="34">
        <v>23693</v>
      </c>
      <c r="N12" s="31">
        <v>4</v>
      </c>
      <c r="O12" s="33">
        <v>15573</v>
      </c>
      <c r="P12" s="32">
        <v>5</v>
      </c>
      <c r="Q12" s="33">
        <v>4</v>
      </c>
      <c r="R12" s="30">
        <v>0</v>
      </c>
      <c r="S12" s="32">
        <v>3</v>
      </c>
      <c r="T12" s="32">
        <v>2</v>
      </c>
      <c r="U12" s="32">
        <v>2</v>
      </c>
      <c r="V12" s="32">
        <v>2</v>
      </c>
      <c r="W12" s="34">
        <v>4</v>
      </c>
    </row>
    <row r="13" spans="2:23" s="3" customFormat="1" ht="66" customHeight="1">
      <c r="B13" s="28"/>
      <c r="C13" s="73" t="s">
        <v>40</v>
      </c>
      <c r="D13" s="29">
        <v>14020</v>
      </c>
      <c r="E13" s="33">
        <v>7</v>
      </c>
      <c r="F13" s="30">
        <v>5116</v>
      </c>
      <c r="G13" s="30">
        <v>2</v>
      </c>
      <c r="H13" s="31">
        <v>757</v>
      </c>
      <c r="I13" s="32">
        <v>4</v>
      </c>
      <c r="J13" s="32">
        <v>9</v>
      </c>
      <c r="K13" s="32">
        <v>5080</v>
      </c>
      <c r="L13" s="32">
        <v>24</v>
      </c>
      <c r="M13" s="34">
        <v>3156</v>
      </c>
      <c r="N13" s="31">
        <v>5</v>
      </c>
      <c r="O13" s="33">
        <v>19070</v>
      </c>
      <c r="P13" s="32">
        <v>34</v>
      </c>
      <c r="Q13" s="33">
        <v>5</v>
      </c>
      <c r="R13" s="30">
        <v>2</v>
      </c>
      <c r="S13" s="32">
        <v>15</v>
      </c>
      <c r="T13" s="32">
        <v>0</v>
      </c>
      <c r="U13" s="32">
        <v>1</v>
      </c>
      <c r="V13" s="32">
        <v>3</v>
      </c>
      <c r="W13" s="34">
        <v>3</v>
      </c>
    </row>
    <row r="14" spans="2:23" s="3" customFormat="1" ht="66" customHeight="1">
      <c r="B14" s="28"/>
      <c r="C14" s="73" t="s">
        <v>41</v>
      </c>
      <c r="D14" s="29">
        <v>34183</v>
      </c>
      <c r="E14" s="33">
        <v>10</v>
      </c>
      <c r="F14" s="30">
        <v>17347</v>
      </c>
      <c r="G14" s="30">
        <v>1</v>
      </c>
      <c r="H14" s="31">
        <v>300</v>
      </c>
      <c r="I14" s="32">
        <v>0</v>
      </c>
      <c r="J14" s="32">
        <v>14</v>
      </c>
      <c r="K14" s="32">
        <v>10170</v>
      </c>
      <c r="L14" s="32">
        <v>604</v>
      </c>
      <c r="M14" s="34">
        <v>37900</v>
      </c>
      <c r="N14" s="31">
        <v>15</v>
      </c>
      <c r="O14" s="33">
        <v>40137</v>
      </c>
      <c r="P14" s="32">
        <v>72</v>
      </c>
      <c r="Q14" s="33">
        <v>7</v>
      </c>
      <c r="R14" s="30">
        <v>3</v>
      </c>
      <c r="S14" s="32">
        <v>18</v>
      </c>
      <c r="T14" s="32">
        <v>1</v>
      </c>
      <c r="U14" s="32">
        <v>9</v>
      </c>
      <c r="V14" s="32">
        <v>6</v>
      </c>
      <c r="W14" s="34">
        <v>1</v>
      </c>
    </row>
    <row r="15" spans="2:23" s="3" customFormat="1" ht="66" customHeight="1">
      <c r="B15" s="28"/>
      <c r="C15" s="73" t="s">
        <v>42</v>
      </c>
      <c r="D15" s="29">
        <v>6054</v>
      </c>
      <c r="E15" s="33">
        <v>1</v>
      </c>
      <c r="F15" s="30">
        <v>492</v>
      </c>
      <c r="G15" s="30">
        <v>1</v>
      </c>
      <c r="H15" s="31">
        <v>1346</v>
      </c>
      <c r="I15" s="32">
        <v>6</v>
      </c>
      <c r="J15" s="32">
        <v>0</v>
      </c>
      <c r="K15" s="32">
        <v>0</v>
      </c>
      <c r="L15" s="32">
        <v>217</v>
      </c>
      <c r="M15" s="34">
        <v>8904</v>
      </c>
      <c r="N15" s="31">
        <v>2</v>
      </c>
      <c r="O15" s="33">
        <v>8216</v>
      </c>
      <c r="P15" s="32">
        <v>14</v>
      </c>
      <c r="Q15" s="33">
        <v>1</v>
      </c>
      <c r="R15" s="30">
        <v>0</v>
      </c>
      <c r="S15" s="32">
        <v>4</v>
      </c>
      <c r="T15" s="32">
        <v>1</v>
      </c>
      <c r="U15" s="32">
        <v>1</v>
      </c>
      <c r="V15" s="32">
        <v>2</v>
      </c>
      <c r="W15" s="34">
        <v>2</v>
      </c>
    </row>
    <row r="16" spans="2:23" s="3" customFormat="1" ht="66" customHeight="1">
      <c r="B16" s="28"/>
      <c r="C16" s="73" t="s">
        <v>43</v>
      </c>
      <c r="D16" s="29">
        <v>9198</v>
      </c>
      <c r="E16" s="33">
        <v>7</v>
      </c>
      <c r="F16" s="30">
        <v>12435</v>
      </c>
      <c r="G16" s="30">
        <v>1</v>
      </c>
      <c r="H16" s="31">
        <v>401</v>
      </c>
      <c r="I16" s="32">
        <v>0</v>
      </c>
      <c r="J16" s="32">
        <v>2</v>
      </c>
      <c r="K16" s="32">
        <v>1746</v>
      </c>
      <c r="L16" s="32">
        <v>376</v>
      </c>
      <c r="M16" s="34">
        <v>23480</v>
      </c>
      <c r="N16" s="31">
        <v>4</v>
      </c>
      <c r="O16" s="33">
        <v>17450</v>
      </c>
      <c r="P16" s="32">
        <v>0</v>
      </c>
      <c r="Q16" s="33">
        <v>8</v>
      </c>
      <c r="R16" s="30">
        <v>1</v>
      </c>
      <c r="S16" s="32">
        <v>9</v>
      </c>
      <c r="T16" s="32">
        <v>2</v>
      </c>
      <c r="U16" s="32">
        <v>4</v>
      </c>
      <c r="V16" s="32">
        <v>9</v>
      </c>
      <c r="W16" s="34">
        <v>6</v>
      </c>
    </row>
    <row r="17" spans="2:23" s="3" customFormat="1" ht="66" customHeight="1">
      <c r="B17" s="28"/>
      <c r="C17" s="73" t="s">
        <v>44</v>
      </c>
      <c r="D17" s="29">
        <v>7791</v>
      </c>
      <c r="E17" s="33">
        <v>7</v>
      </c>
      <c r="F17" s="30">
        <v>14363</v>
      </c>
      <c r="G17" s="30">
        <v>0</v>
      </c>
      <c r="H17" s="31">
        <v>0</v>
      </c>
      <c r="I17" s="32">
        <v>0</v>
      </c>
      <c r="J17" s="32">
        <v>0</v>
      </c>
      <c r="K17" s="32">
        <v>0</v>
      </c>
      <c r="L17" s="32">
        <v>275</v>
      </c>
      <c r="M17" s="34">
        <v>16845</v>
      </c>
      <c r="N17" s="31">
        <v>2</v>
      </c>
      <c r="O17" s="33">
        <v>3270</v>
      </c>
      <c r="P17" s="32">
        <v>0</v>
      </c>
      <c r="Q17" s="33">
        <v>7</v>
      </c>
      <c r="R17" s="30">
        <v>2</v>
      </c>
      <c r="S17" s="32">
        <v>7</v>
      </c>
      <c r="T17" s="32">
        <v>3</v>
      </c>
      <c r="U17" s="32">
        <v>8</v>
      </c>
      <c r="V17" s="32">
        <v>5</v>
      </c>
      <c r="W17" s="34">
        <v>5</v>
      </c>
    </row>
    <row r="18" spans="2:23" s="3" customFormat="1" ht="66" customHeight="1">
      <c r="B18" s="28"/>
      <c r="C18" s="73" t="s">
        <v>45</v>
      </c>
      <c r="D18" s="29">
        <v>7321</v>
      </c>
      <c r="E18" s="33">
        <v>5</v>
      </c>
      <c r="F18" s="30">
        <v>957</v>
      </c>
      <c r="G18" s="30">
        <v>1</v>
      </c>
      <c r="H18" s="31">
        <v>202</v>
      </c>
      <c r="I18" s="32">
        <v>0</v>
      </c>
      <c r="J18" s="32">
        <v>0</v>
      </c>
      <c r="K18" s="32">
        <v>0</v>
      </c>
      <c r="L18" s="32">
        <v>103</v>
      </c>
      <c r="M18" s="34">
        <v>7733</v>
      </c>
      <c r="N18" s="31">
        <v>1</v>
      </c>
      <c r="O18" s="33">
        <v>1871</v>
      </c>
      <c r="P18" s="32">
        <v>4</v>
      </c>
      <c r="Q18" s="33">
        <v>1</v>
      </c>
      <c r="R18" s="30">
        <v>0</v>
      </c>
      <c r="S18" s="32">
        <v>1</v>
      </c>
      <c r="T18" s="32">
        <v>0</v>
      </c>
      <c r="U18" s="32">
        <v>0</v>
      </c>
      <c r="V18" s="32">
        <v>0</v>
      </c>
      <c r="W18" s="34">
        <v>0</v>
      </c>
    </row>
    <row r="19" spans="2:23" s="3" customFormat="1" ht="66" customHeight="1">
      <c r="B19" s="28"/>
      <c r="C19" s="73" t="s">
        <v>46</v>
      </c>
      <c r="D19" s="29">
        <v>23094</v>
      </c>
      <c r="E19" s="33">
        <v>8</v>
      </c>
      <c r="F19" s="30">
        <v>13688</v>
      </c>
      <c r="G19" s="30">
        <v>2</v>
      </c>
      <c r="H19" s="31">
        <v>577</v>
      </c>
      <c r="I19" s="32">
        <v>7</v>
      </c>
      <c r="J19" s="32">
        <v>4</v>
      </c>
      <c r="K19" s="32">
        <v>1456</v>
      </c>
      <c r="L19" s="32">
        <v>347</v>
      </c>
      <c r="M19" s="34">
        <v>25085</v>
      </c>
      <c r="N19" s="31">
        <v>2</v>
      </c>
      <c r="O19" s="33">
        <v>15062</v>
      </c>
      <c r="P19" s="32">
        <v>0</v>
      </c>
      <c r="Q19" s="33">
        <v>7</v>
      </c>
      <c r="R19" s="30">
        <v>1</v>
      </c>
      <c r="S19" s="32">
        <v>5</v>
      </c>
      <c r="T19" s="32">
        <v>1</v>
      </c>
      <c r="U19" s="32">
        <v>10</v>
      </c>
      <c r="V19" s="32">
        <v>4</v>
      </c>
      <c r="W19" s="34">
        <v>6</v>
      </c>
    </row>
    <row r="20" spans="2:23" s="3" customFormat="1" ht="66" customHeight="1">
      <c r="B20" s="28"/>
      <c r="C20" s="73" t="s">
        <v>47</v>
      </c>
      <c r="D20" s="29">
        <v>12931</v>
      </c>
      <c r="E20" s="33">
        <v>4</v>
      </c>
      <c r="F20" s="30">
        <v>6390</v>
      </c>
      <c r="G20" s="30">
        <v>5</v>
      </c>
      <c r="H20" s="31">
        <v>1288</v>
      </c>
      <c r="I20" s="32">
        <v>5</v>
      </c>
      <c r="J20" s="32">
        <v>1</v>
      </c>
      <c r="K20" s="32">
        <v>391</v>
      </c>
      <c r="L20" s="32">
        <v>376</v>
      </c>
      <c r="M20" s="34">
        <v>17908</v>
      </c>
      <c r="N20" s="31">
        <v>2</v>
      </c>
      <c r="O20" s="33">
        <v>8803</v>
      </c>
      <c r="P20" s="32">
        <v>16</v>
      </c>
      <c r="Q20" s="33">
        <v>3</v>
      </c>
      <c r="R20" s="30">
        <v>1</v>
      </c>
      <c r="S20" s="32">
        <v>4</v>
      </c>
      <c r="T20" s="32">
        <v>1</v>
      </c>
      <c r="U20" s="32">
        <v>6</v>
      </c>
      <c r="V20" s="32">
        <v>2</v>
      </c>
      <c r="W20" s="34">
        <v>3</v>
      </c>
    </row>
    <row r="21" spans="2:23" s="4" customFormat="1" ht="66" customHeight="1">
      <c r="B21" s="28"/>
      <c r="C21" s="73" t="s">
        <v>63</v>
      </c>
      <c r="D21" s="29">
        <v>11407</v>
      </c>
      <c r="E21" s="33">
        <v>5</v>
      </c>
      <c r="F21" s="30">
        <v>10322</v>
      </c>
      <c r="G21" s="30">
        <v>0</v>
      </c>
      <c r="H21" s="31">
        <v>0</v>
      </c>
      <c r="I21" s="32">
        <v>0</v>
      </c>
      <c r="J21" s="32">
        <v>3</v>
      </c>
      <c r="K21" s="32">
        <v>1763</v>
      </c>
      <c r="L21" s="32">
        <v>40</v>
      </c>
      <c r="M21" s="34">
        <v>15011</v>
      </c>
      <c r="N21" s="31">
        <v>6</v>
      </c>
      <c r="O21" s="33">
        <v>8180</v>
      </c>
      <c r="P21" s="32">
        <v>0</v>
      </c>
      <c r="Q21" s="33">
        <v>6</v>
      </c>
      <c r="R21" s="30">
        <v>1</v>
      </c>
      <c r="S21" s="32">
        <v>5</v>
      </c>
      <c r="T21" s="32">
        <v>0</v>
      </c>
      <c r="U21" s="32">
        <v>7</v>
      </c>
      <c r="V21" s="32">
        <v>4</v>
      </c>
      <c r="W21" s="34">
        <v>1</v>
      </c>
    </row>
    <row r="22" spans="2:23" s="4" customFormat="1" ht="66" customHeight="1">
      <c r="B22" s="35"/>
      <c r="C22" s="74" t="s">
        <v>64</v>
      </c>
      <c r="D22" s="29">
        <v>4129</v>
      </c>
      <c r="E22" s="33">
        <v>17</v>
      </c>
      <c r="F22" s="30">
        <v>5551</v>
      </c>
      <c r="G22" s="30">
        <v>3</v>
      </c>
      <c r="H22" s="31">
        <v>770</v>
      </c>
      <c r="I22" s="32">
        <v>0</v>
      </c>
      <c r="J22" s="32">
        <v>4</v>
      </c>
      <c r="K22" s="32">
        <v>1712</v>
      </c>
      <c r="L22" s="32">
        <v>171</v>
      </c>
      <c r="M22" s="34">
        <v>11247</v>
      </c>
      <c r="N22" s="31">
        <v>0</v>
      </c>
      <c r="O22" s="33">
        <v>0</v>
      </c>
      <c r="P22" s="32">
        <v>2</v>
      </c>
      <c r="Q22" s="33">
        <v>2</v>
      </c>
      <c r="R22" s="30">
        <v>0</v>
      </c>
      <c r="S22" s="32">
        <v>6</v>
      </c>
      <c r="T22" s="32">
        <v>1</v>
      </c>
      <c r="U22" s="32">
        <v>0</v>
      </c>
      <c r="V22" s="32">
        <v>0</v>
      </c>
      <c r="W22" s="34">
        <v>3</v>
      </c>
    </row>
    <row r="23" spans="2:23" s="3" customFormat="1" ht="66" customHeight="1">
      <c r="B23" s="36" t="s">
        <v>48</v>
      </c>
      <c r="C23" s="75" t="s">
        <v>49</v>
      </c>
      <c r="D23" s="37">
        <v>4328</v>
      </c>
      <c r="E23" s="38">
        <v>4</v>
      </c>
      <c r="F23" s="39">
        <v>3883</v>
      </c>
      <c r="G23" s="39">
        <v>2</v>
      </c>
      <c r="H23" s="39">
        <v>1250</v>
      </c>
      <c r="I23" s="38">
        <v>8</v>
      </c>
      <c r="J23" s="38">
        <v>0</v>
      </c>
      <c r="K23" s="38">
        <v>0</v>
      </c>
      <c r="L23" s="38">
        <v>51</v>
      </c>
      <c r="M23" s="41">
        <v>5727</v>
      </c>
      <c r="N23" s="68">
        <v>1</v>
      </c>
      <c r="O23" s="38">
        <v>5399</v>
      </c>
      <c r="P23" s="40">
        <v>2</v>
      </c>
      <c r="Q23" s="38">
        <v>1</v>
      </c>
      <c r="R23" s="39">
        <v>0</v>
      </c>
      <c r="S23" s="38">
        <v>2</v>
      </c>
      <c r="T23" s="38">
        <v>0</v>
      </c>
      <c r="U23" s="38">
        <v>0</v>
      </c>
      <c r="V23" s="38">
        <v>0</v>
      </c>
      <c r="W23" s="41">
        <v>0</v>
      </c>
    </row>
    <row r="24" spans="2:23" s="3" customFormat="1" ht="66" customHeight="1">
      <c r="B24" s="28"/>
      <c r="C24" s="73" t="s">
        <v>50</v>
      </c>
      <c r="D24" s="29">
        <v>3719</v>
      </c>
      <c r="E24" s="33">
        <v>0</v>
      </c>
      <c r="F24" s="30">
        <v>0</v>
      </c>
      <c r="G24" s="30">
        <v>2</v>
      </c>
      <c r="H24" s="30">
        <v>1082</v>
      </c>
      <c r="I24" s="33">
        <v>1</v>
      </c>
      <c r="J24" s="33">
        <v>0</v>
      </c>
      <c r="K24" s="33">
        <v>0</v>
      </c>
      <c r="L24" s="33">
        <v>52</v>
      </c>
      <c r="M24" s="34">
        <v>4107</v>
      </c>
      <c r="N24" s="31">
        <v>0</v>
      </c>
      <c r="O24" s="33">
        <v>0</v>
      </c>
      <c r="P24" s="32">
        <v>2</v>
      </c>
      <c r="Q24" s="33">
        <v>1</v>
      </c>
      <c r="R24" s="30">
        <v>0</v>
      </c>
      <c r="S24" s="33">
        <v>1</v>
      </c>
      <c r="T24" s="33">
        <v>0</v>
      </c>
      <c r="U24" s="33">
        <v>1</v>
      </c>
      <c r="V24" s="33">
        <v>0</v>
      </c>
      <c r="W24" s="34">
        <v>1</v>
      </c>
    </row>
    <row r="25" spans="2:23" s="3" customFormat="1" ht="66" customHeight="1">
      <c r="B25" s="28"/>
      <c r="C25" s="73" t="s">
        <v>51</v>
      </c>
      <c r="D25" s="29">
        <v>6955</v>
      </c>
      <c r="E25" s="33">
        <v>0</v>
      </c>
      <c r="F25" s="30">
        <v>0</v>
      </c>
      <c r="G25" s="30">
        <v>0</v>
      </c>
      <c r="H25" s="30">
        <v>0</v>
      </c>
      <c r="I25" s="33">
        <v>0</v>
      </c>
      <c r="J25" s="33">
        <v>0</v>
      </c>
      <c r="K25" s="33">
        <v>0</v>
      </c>
      <c r="L25" s="33">
        <v>21</v>
      </c>
      <c r="M25" s="34">
        <v>9162</v>
      </c>
      <c r="N25" s="31">
        <v>0</v>
      </c>
      <c r="O25" s="33">
        <v>0</v>
      </c>
      <c r="P25" s="32">
        <v>1</v>
      </c>
      <c r="Q25" s="33">
        <v>1</v>
      </c>
      <c r="R25" s="30">
        <v>1</v>
      </c>
      <c r="S25" s="33">
        <v>1</v>
      </c>
      <c r="T25" s="33">
        <v>0</v>
      </c>
      <c r="U25" s="33">
        <v>0</v>
      </c>
      <c r="V25" s="33">
        <v>0</v>
      </c>
      <c r="W25" s="34">
        <v>0</v>
      </c>
    </row>
    <row r="26" spans="2:23" s="3" customFormat="1" ht="66" customHeight="1">
      <c r="B26" s="35"/>
      <c r="C26" s="74" t="s">
        <v>52</v>
      </c>
      <c r="D26" s="42">
        <v>3790</v>
      </c>
      <c r="E26" s="43">
        <v>2</v>
      </c>
      <c r="F26" s="44">
        <v>54</v>
      </c>
      <c r="G26" s="44">
        <v>0</v>
      </c>
      <c r="H26" s="44">
        <v>0</v>
      </c>
      <c r="I26" s="43">
        <v>0</v>
      </c>
      <c r="J26" s="43">
        <v>0</v>
      </c>
      <c r="K26" s="43">
        <v>0</v>
      </c>
      <c r="L26" s="43">
        <v>24</v>
      </c>
      <c r="M26" s="46">
        <v>2699</v>
      </c>
      <c r="N26" s="69">
        <v>3</v>
      </c>
      <c r="O26" s="43">
        <v>5038</v>
      </c>
      <c r="P26" s="45">
        <v>1</v>
      </c>
      <c r="Q26" s="43">
        <v>1</v>
      </c>
      <c r="R26" s="44">
        <v>0</v>
      </c>
      <c r="S26" s="43">
        <v>2</v>
      </c>
      <c r="T26" s="43">
        <v>0</v>
      </c>
      <c r="U26" s="43">
        <v>1</v>
      </c>
      <c r="V26" s="43">
        <v>1</v>
      </c>
      <c r="W26" s="46">
        <v>1</v>
      </c>
    </row>
    <row r="27" spans="2:23" s="3" customFormat="1" ht="66" customHeight="1">
      <c r="B27" s="36" t="s">
        <v>53</v>
      </c>
      <c r="C27" s="75" t="s">
        <v>65</v>
      </c>
      <c r="D27" s="29">
        <v>3560</v>
      </c>
      <c r="E27" s="33">
        <v>4</v>
      </c>
      <c r="F27" s="30">
        <v>3950</v>
      </c>
      <c r="G27" s="30">
        <v>1</v>
      </c>
      <c r="H27" s="31">
        <v>397</v>
      </c>
      <c r="I27" s="32">
        <v>1</v>
      </c>
      <c r="J27" s="32">
        <v>0</v>
      </c>
      <c r="K27" s="32">
        <v>0</v>
      </c>
      <c r="L27" s="32">
        <v>22</v>
      </c>
      <c r="M27" s="34">
        <v>10406</v>
      </c>
      <c r="N27" s="31">
        <v>3</v>
      </c>
      <c r="O27" s="33">
        <v>10035</v>
      </c>
      <c r="P27" s="32">
        <v>2</v>
      </c>
      <c r="Q27" s="33">
        <v>3</v>
      </c>
      <c r="R27" s="30">
        <v>0</v>
      </c>
      <c r="S27" s="32">
        <v>2</v>
      </c>
      <c r="T27" s="32">
        <v>0</v>
      </c>
      <c r="U27" s="32">
        <v>0</v>
      </c>
      <c r="V27" s="32">
        <v>10</v>
      </c>
      <c r="W27" s="34">
        <v>0</v>
      </c>
    </row>
    <row r="28" spans="2:23" s="3" customFormat="1" ht="66" customHeight="1">
      <c r="B28" s="35"/>
      <c r="C28" s="74" t="s">
        <v>66</v>
      </c>
      <c r="D28" s="29">
        <v>4736</v>
      </c>
      <c r="E28" s="33">
        <v>3</v>
      </c>
      <c r="F28" s="30">
        <v>6162</v>
      </c>
      <c r="G28" s="30">
        <v>2</v>
      </c>
      <c r="H28" s="31">
        <v>438</v>
      </c>
      <c r="I28" s="32">
        <v>0</v>
      </c>
      <c r="J28" s="32">
        <v>1</v>
      </c>
      <c r="K28" s="32">
        <v>258</v>
      </c>
      <c r="L28" s="32">
        <v>35</v>
      </c>
      <c r="M28" s="34">
        <v>14410</v>
      </c>
      <c r="N28" s="31">
        <v>1</v>
      </c>
      <c r="O28" s="33">
        <v>1132</v>
      </c>
      <c r="P28" s="32">
        <v>4</v>
      </c>
      <c r="Q28" s="33">
        <v>4</v>
      </c>
      <c r="R28" s="30">
        <v>0</v>
      </c>
      <c r="S28" s="32">
        <v>7</v>
      </c>
      <c r="T28" s="32">
        <v>1</v>
      </c>
      <c r="U28" s="32">
        <v>2</v>
      </c>
      <c r="V28" s="32">
        <v>5</v>
      </c>
      <c r="W28" s="34">
        <v>2</v>
      </c>
    </row>
    <row r="29" spans="2:23" s="3" customFormat="1" ht="66" customHeight="1">
      <c r="B29" s="47" t="s">
        <v>54</v>
      </c>
      <c r="C29" s="76" t="s">
        <v>67</v>
      </c>
      <c r="D29" s="48">
        <v>1545</v>
      </c>
      <c r="E29" s="49">
        <v>3</v>
      </c>
      <c r="F29" s="50">
        <v>3619</v>
      </c>
      <c r="G29" s="50">
        <v>0</v>
      </c>
      <c r="H29" s="51">
        <v>0</v>
      </c>
      <c r="I29" s="52">
        <v>0</v>
      </c>
      <c r="J29" s="52">
        <v>0</v>
      </c>
      <c r="K29" s="49">
        <v>0</v>
      </c>
      <c r="L29" s="52">
        <v>87</v>
      </c>
      <c r="M29" s="53">
        <v>7167</v>
      </c>
      <c r="N29" s="50">
        <v>2</v>
      </c>
      <c r="O29" s="49">
        <v>3444</v>
      </c>
      <c r="P29" s="49">
        <v>3</v>
      </c>
      <c r="Q29" s="49">
        <v>0</v>
      </c>
      <c r="R29" s="50">
        <v>0</v>
      </c>
      <c r="S29" s="52">
        <v>5</v>
      </c>
      <c r="T29" s="52">
        <v>0</v>
      </c>
      <c r="U29" s="52">
        <v>0</v>
      </c>
      <c r="V29" s="52">
        <v>3</v>
      </c>
      <c r="W29" s="53">
        <v>2</v>
      </c>
    </row>
    <row r="30" spans="2:23" s="3" customFormat="1" ht="66" customHeight="1">
      <c r="B30" s="47" t="s">
        <v>55</v>
      </c>
      <c r="C30" s="76" t="s">
        <v>68</v>
      </c>
      <c r="D30" s="48">
        <v>3108</v>
      </c>
      <c r="E30" s="49">
        <v>1</v>
      </c>
      <c r="F30" s="50">
        <v>1560</v>
      </c>
      <c r="G30" s="50">
        <v>0</v>
      </c>
      <c r="H30" s="51">
        <v>0</v>
      </c>
      <c r="I30" s="52">
        <v>0</v>
      </c>
      <c r="J30" s="52">
        <v>0</v>
      </c>
      <c r="K30" s="49">
        <v>0</v>
      </c>
      <c r="L30" s="52">
        <v>14</v>
      </c>
      <c r="M30" s="53">
        <v>11247</v>
      </c>
      <c r="N30" s="50">
        <v>2</v>
      </c>
      <c r="O30" s="49">
        <v>5458</v>
      </c>
      <c r="P30" s="49">
        <v>0</v>
      </c>
      <c r="Q30" s="49">
        <v>3</v>
      </c>
      <c r="R30" s="50">
        <v>0</v>
      </c>
      <c r="S30" s="52">
        <v>9</v>
      </c>
      <c r="T30" s="52">
        <v>1</v>
      </c>
      <c r="U30" s="52">
        <v>0</v>
      </c>
      <c r="V30" s="52">
        <v>4</v>
      </c>
      <c r="W30" s="53">
        <v>1</v>
      </c>
    </row>
    <row r="31" spans="2:23" s="3" customFormat="1" ht="66" customHeight="1" thickBot="1">
      <c r="B31" s="54" t="s">
        <v>56</v>
      </c>
      <c r="C31" s="77" t="s">
        <v>69</v>
      </c>
      <c r="D31" s="55">
        <v>5221</v>
      </c>
      <c r="E31" s="56">
        <v>3</v>
      </c>
      <c r="F31" s="57">
        <v>6136</v>
      </c>
      <c r="G31" s="57">
        <v>0</v>
      </c>
      <c r="H31" s="58">
        <v>0</v>
      </c>
      <c r="I31" s="59">
        <v>0</v>
      </c>
      <c r="J31" s="59">
        <v>0</v>
      </c>
      <c r="K31" s="56">
        <v>0</v>
      </c>
      <c r="L31" s="59">
        <v>143</v>
      </c>
      <c r="M31" s="60">
        <v>9076</v>
      </c>
      <c r="N31" s="57">
        <v>3</v>
      </c>
      <c r="O31" s="56">
        <v>4097</v>
      </c>
      <c r="P31" s="56">
        <v>0</v>
      </c>
      <c r="Q31" s="56">
        <v>1</v>
      </c>
      <c r="R31" s="57">
        <v>0</v>
      </c>
      <c r="S31" s="59">
        <v>6</v>
      </c>
      <c r="T31" s="59">
        <v>0</v>
      </c>
      <c r="U31" s="59">
        <v>1</v>
      </c>
      <c r="V31" s="59">
        <v>0</v>
      </c>
      <c r="W31" s="60">
        <v>2</v>
      </c>
    </row>
    <row r="32" spans="2:23" s="3" customFormat="1" ht="66" customHeight="1" thickTop="1">
      <c r="B32" s="28" t="s">
        <v>57</v>
      </c>
      <c r="C32" s="78" t="s">
        <v>58</v>
      </c>
      <c r="D32" s="29">
        <f>D9</f>
        <v>60113</v>
      </c>
      <c r="E32" s="32">
        <f>E9</f>
        <v>24</v>
      </c>
      <c r="F32" s="33">
        <f>F9</f>
        <v>75401</v>
      </c>
      <c r="G32" s="31">
        <f aca="true" t="shared" si="0" ref="G32:W32">G9</f>
        <v>120</v>
      </c>
      <c r="H32" s="32">
        <f t="shared" si="0"/>
        <v>42407</v>
      </c>
      <c r="I32" s="32">
        <f t="shared" si="0"/>
        <v>240</v>
      </c>
      <c r="J32" s="32">
        <f t="shared" si="0"/>
        <v>2</v>
      </c>
      <c r="K32" s="32">
        <f t="shared" si="0"/>
        <v>3460</v>
      </c>
      <c r="L32" s="32">
        <f t="shared" si="0"/>
        <v>343</v>
      </c>
      <c r="M32" s="34">
        <f t="shared" si="0"/>
        <v>17425</v>
      </c>
      <c r="N32" s="31">
        <f t="shared" si="0"/>
        <v>15</v>
      </c>
      <c r="O32" s="33">
        <f t="shared" si="0"/>
        <v>151634</v>
      </c>
      <c r="P32" s="32">
        <f t="shared" si="0"/>
        <v>71</v>
      </c>
      <c r="Q32" s="33">
        <f t="shared" si="0"/>
        <v>13</v>
      </c>
      <c r="R32" s="31">
        <f t="shared" si="0"/>
        <v>8</v>
      </c>
      <c r="S32" s="106">
        <f t="shared" si="0"/>
        <v>15</v>
      </c>
      <c r="T32" s="32">
        <f t="shared" si="0"/>
        <v>1</v>
      </c>
      <c r="U32" s="32">
        <f t="shared" si="0"/>
        <v>6</v>
      </c>
      <c r="V32" s="32">
        <f t="shared" si="0"/>
        <v>16</v>
      </c>
      <c r="W32" s="34">
        <f t="shared" si="0"/>
        <v>8</v>
      </c>
    </row>
    <row r="33" spans="2:23" s="3" customFormat="1" ht="66" customHeight="1">
      <c r="B33" s="28"/>
      <c r="C33" s="78" t="s">
        <v>74</v>
      </c>
      <c r="D33" s="29">
        <f>SUM(D10:D22)</f>
        <v>188512</v>
      </c>
      <c r="E33" s="32">
        <f>SUM(E10:E22)</f>
        <v>92</v>
      </c>
      <c r="F33" s="33">
        <f>SUM(F10:F22)</f>
        <v>109512</v>
      </c>
      <c r="G33" s="31">
        <f>SUM(G10:G22)</f>
        <v>21</v>
      </c>
      <c r="H33" s="32">
        <f>SUM(H10:H22)</f>
        <v>7382</v>
      </c>
      <c r="I33" s="32">
        <f aca="true" t="shared" si="1" ref="I33:W33">SUM(I10:I22)</f>
        <v>37</v>
      </c>
      <c r="J33" s="32">
        <f t="shared" si="1"/>
        <v>50</v>
      </c>
      <c r="K33" s="32">
        <f t="shared" si="1"/>
        <v>29540</v>
      </c>
      <c r="L33" s="32">
        <f t="shared" si="1"/>
        <v>3500</v>
      </c>
      <c r="M33" s="34">
        <f t="shared" si="1"/>
        <v>253538</v>
      </c>
      <c r="N33" s="31">
        <f t="shared" si="1"/>
        <v>51</v>
      </c>
      <c r="O33" s="33">
        <f t="shared" si="1"/>
        <v>164176</v>
      </c>
      <c r="P33" s="32">
        <f t="shared" si="1"/>
        <v>160</v>
      </c>
      <c r="Q33" s="33">
        <f t="shared" si="1"/>
        <v>59</v>
      </c>
      <c r="R33" s="31">
        <f t="shared" si="1"/>
        <v>13</v>
      </c>
      <c r="S33" s="32">
        <f t="shared" si="1"/>
        <v>88</v>
      </c>
      <c r="T33" s="32">
        <f t="shared" si="1"/>
        <v>13</v>
      </c>
      <c r="U33" s="32">
        <f t="shared" si="1"/>
        <v>51</v>
      </c>
      <c r="V33" s="32">
        <f t="shared" si="1"/>
        <v>50</v>
      </c>
      <c r="W33" s="34">
        <f t="shared" si="1"/>
        <v>37</v>
      </c>
    </row>
    <row r="34" spans="2:23" s="3" customFormat="1" ht="66" customHeight="1">
      <c r="B34" s="28"/>
      <c r="C34" s="78" t="s">
        <v>75</v>
      </c>
      <c r="D34" s="29">
        <f>SUM(D23:D31)</f>
        <v>36962</v>
      </c>
      <c r="E34" s="32">
        <f>SUM(E23:E31)</f>
        <v>20</v>
      </c>
      <c r="F34" s="33">
        <f>SUM(F23:F31)</f>
        <v>25364</v>
      </c>
      <c r="G34" s="31">
        <f>SUM(G23:G31)</f>
        <v>7</v>
      </c>
      <c r="H34" s="32">
        <f aca="true" t="shared" si="2" ref="H34:Q34">SUM(H23:H31)</f>
        <v>3167</v>
      </c>
      <c r="I34" s="32">
        <f t="shared" si="2"/>
        <v>10</v>
      </c>
      <c r="J34" s="32">
        <f t="shared" si="2"/>
        <v>1</v>
      </c>
      <c r="K34" s="32">
        <f t="shared" si="2"/>
        <v>258</v>
      </c>
      <c r="L34" s="32">
        <f t="shared" si="2"/>
        <v>449</v>
      </c>
      <c r="M34" s="34">
        <f t="shared" si="2"/>
        <v>74001</v>
      </c>
      <c r="N34" s="31">
        <f t="shared" si="2"/>
        <v>15</v>
      </c>
      <c r="O34" s="33">
        <f t="shared" si="2"/>
        <v>34603</v>
      </c>
      <c r="P34" s="32">
        <f t="shared" si="2"/>
        <v>15</v>
      </c>
      <c r="Q34" s="33">
        <f t="shared" si="2"/>
        <v>15</v>
      </c>
      <c r="R34" s="31">
        <f>SUM(R23:R31)</f>
        <v>1</v>
      </c>
      <c r="S34" s="32">
        <f>SUM(S23:S31)</f>
        <v>35</v>
      </c>
      <c r="T34" s="32">
        <f>SUM(T23:T31)</f>
        <v>2</v>
      </c>
      <c r="U34" s="32">
        <f>SUM(U23:U31)</f>
        <v>5</v>
      </c>
      <c r="V34" s="32">
        <f>SUM(V23:V31)</f>
        <v>23</v>
      </c>
      <c r="W34" s="34">
        <f>SUM(W23:W31)</f>
        <v>9</v>
      </c>
    </row>
    <row r="35" spans="2:23" s="3" customFormat="1" ht="66" customHeight="1">
      <c r="B35" s="28"/>
      <c r="C35" s="78" t="s">
        <v>76</v>
      </c>
      <c r="D35" s="29">
        <f>SUM(D9:D31)</f>
        <v>285587</v>
      </c>
      <c r="E35" s="32">
        <f>SUM(E9:E31)</f>
        <v>136</v>
      </c>
      <c r="F35" s="33">
        <f>SUM(F9:F31)</f>
        <v>210277</v>
      </c>
      <c r="G35" s="31">
        <f>SUM(G9:G31)</f>
        <v>148</v>
      </c>
      <c r="H35" s="32">
        <f aca="true" t="shared" si="3" ref="H35:Q35">SUM(H9:H31)</f>
        <v>52956</v>
      </c>
      <c r="I35" s="32">
        <f t="shared" si="3"/>
        <v>287</v>
      </c>
      <c r="J35" s="32">
        <f t="shared" si="3"/>
        <v>53</v>
      </c>
      <c r="K35" s="32">
        <f t="shared" si="3"/>
        <v>33258</v>
      </c>
      <c r="L35" s="32">
        <f t="shared" si="3"/>
        <v>4292</v>
      </c>
      <c r="M35" s="34">
        <f t="shared" si="3"/>
        <v>344964</v>
      </c>
      <c r="N35" s="31">
        <f t="shared" si="3"/>
        <v>81</v>
      </c>
      <c r="O35" s="33">
        <f t="shared" si="3"/>
        <v>350413</v>
      </c>
      <c r="P35" s="32">
        <f t="shared" si="3"/>
        <v>246</v>
      </c>
      <c r="Q35" s="33">
        <f t="shared" si="3"/>
        <v>87</v>
      </c>
      <c r="R35" s="31">
        <f aca="true" t="shared" si="4" ref="R35:W35">SUM(R32:R34)</f>
        <v>22</v>
      </c>
      <c r="S35" s="32">
        <f t="shared" si="4"/>
        <v>138</v>
      </c>
      <c r="T35" s="32">
        <f t="shared" si="4"/>
        <v>16</v>
      </c>
      <c r="U35" s="32">
        <f t="shared" si="4"/>
        <v>62</v>
      </c>
      <c r="V35" s="32">
        <f t="shared" si="4"/>
        <v>89</v>
      </c>
      <c r="W35" s="34">
        <f t="shared" si="4"/>
        <v>54</v>
      </c>
    </row>
    <row r="36" spans="2:23" s="3" customFormat="1" ht="66" customHeight="1" thickBot="1">
      <c r="B36" s="61"/>
      <c r="C36" s="79" t="s">
        <v>59</v>
      </c>
      <c r="D36" s="62">
        <f>SUM(D10:D31)</f>
        <v>225474</v>
      </c>
      <c r="E36" s="63">
        <f>SUM(E10:E31)</f>
        <v>112</v>
      </c>
      <c r="F36" s="64">
        <f>SUM(F10:F31)</f>
        <v>134876</v>
      </c>
      <c r="G36" s="65">
        <f>SUM(G10:G31)</f>
        <v>28</v>
      </c>
      <c r="H36" s="63">
        <f aca="true" t="shared" si="5" ref="H36:Q36">SUM(H10:H31)</f>
        <v>10549</v>
      </c>
      <c r="I36" s="63">
        <f t="shared" si="5"/>
        <v>47</v>
      </c>
      <c r="J36" s="63">
        <f t="shared" si="5"/>
        <v>51</v>
      </c>
      <c r="K36" s="63">
        <f t="shared" si="5"/>
        <v>29798</v>
      </c>
      <c r="L36" s="63">
        <f t="shared" si="5"/>
        <v>3949</v>
      </c>
      <c r="M36" s="66">
        <f t="shared" si="5"/>
        <v>327539</v>
      </c>
      <c r="N36" s="65">
        <f t="shared" si="5"/>
        <v>66</v>
      </c>
      <c r="O36" s="64">
        <f t="shared" si="5"/>
        <v>198779</v>
      </c>
      <c r="P36" s="63">
        <f t="shared" si="5"/>
        <v>175</v>
      </c>
      <c r="Q36" s="64">
        <f t="shared" si="5"/>
        <v>74</v>
      </c>
      <c r="R36" s="65">
        <f aca="true" t="shared" si="6" ref="R36:W36">SUM(R33:R34)</f>
        <v>14</v>
      </c>
      <c r="S36" s="63">
        <f t="shared" si="6"/>
        <v>123</v>
      </c>
      <c r="T36" s="63">
        <f t="shared" si="6"/>
        <v>15</v>
      </c>
      <c r="U36" s="63">
        <f t="shared" si="6"/>
        <v>56</v>
      </c>
      <c r="V36" s="63">
        <f t="shared" si="6"/>
        <v>73</v>
      </c>
      <c r="W36" s="66">
        <f t="shared" si="6"/>
        <v>46</v>
      </c>
    </row>
  </sheetData>
  <sheetProtection/>
  <mergeCells count="14">
    <mergeCell ref="P3:P4"/>
    <mergeCell ref="U3:U4"/>
    <mergeCell ref="D3:D4"/>
    <mergeCell ref="E3:F4"/>
    <mergeCell ref="G3:I4"/>
    <mergeCell ref="J3:K4"/>
    <mergeCell ref="L3:M4"/>
    <mergeCell ref="N3:O4"/>
    <mergeCell ref="V3:V4"/>
    <mergeCell ref="W3:W4"/>
    <mergeCell ref="Q3:Q4"/>
    <mergeCell ref="R3:R4"/>
    <mergeCell ref="S3:S4"/>
    <mergeCell ref="T3:T4"/>
  </mergeCells>
  <printOptions/>
  <pageMargins left="0.3937007874015748" right="0.15748031496062992" top="0.7874015748031497" bottom="0.3937007874015748" header="0.7086614173228347" footer="0.4330708661417323"/>
  <pageSetup fitToWidth="0" fitToHeight="1" horizontalDpi="600" verticalDpi="600" orientation="portrait" paperSize="9" scale="3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樂市 夏実</cp:lastModifiedBy>
  <cp:lastPrinted>2021-06-22T07:34:20Z</cp:lastPrinted>
  <dcterms:created xsi:type="dcterms:W3CDTF">2011-01-28T02:26:06Z</dcterms:created>
  <dcterms:modified xsi:type="dcterms:W3CDTF">2024-01-30T02:24:20Z</dcterms:modified>
  <cp:category/>
  <cp:version/>
  <cp:contentType/>
  <cp:contentStatus/>
</cp:coreProperties>
</file>