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23100" windowHeight="9510"/>
  </bookViews>
  <sheets>
    <sheet name="資料４" sheetId="4" r:id="rId1"/>
    <sheet name="全体シート" sheetId="3" r:id="rId2"/>
  </sheets>
  <externalReferences>
    <externalReference r:id="rId3"/>
  </externalReferences>
  <definedNames>
    <definedName name="_xlnm._FilterDatabase" localSheetId="0" hidden="1">資料４!$A$6:$AO$1488</definedName>
    <definedName name="_xlnm._FilterDatabase" localSheetId="1" hidden="1">全体シート!$A$8:$AV$1490</definedName>
    <definedName name="_xlnm.Print_Area" localSheetId="0">資料４!$C$1:$AP$1488</definedName>
    <definedName name="_xlnm.Print_Titles" localSheetId="0">資料４!$1:$6</definedName>
  </definedNames>
  <calcPr calcId="145621"/>
</workbook>
</file>

<file path=xl/calcChain.xml><?xml version="1.0" encoding="utf-8"?>
<calcChain xmlns="http://schemas.openxmlformats.org/spreadsheetml/2006/main">
  <c r="AO1486" i="4" l="1"/>
  <c r="AO1483" i="4"/>
  <c r="AO1480" i="4"/>
  <c r="AO1477" i="4"/>
  <c r="AO1474" i="4"/>
  <c r="AO1471" i="4"/>
  <c r="AO1468" i="4"/>
  <c r="AO1465" i="4"/>
  <c r="AO1462" i="4"/>
  <c r="AO1459" i="4"/>
  <c r="AO1456" i="4"/>
  <c r="AO1453" i="4"/>
  <c r="AO1450" i="4"/>
  <c r="AO1444" i="4"/>
  <c r="AO1441" i="4"/>
  <c r="AO1438" i="4"/>
  <c r="AO1435" i="4"/>
  <c r="AO1432" i="4"/>
  <c r="AO1429" i="4"/>
  <c r="AO1426" i="4"/>
  <c r="AO1423" i="4"/>
  <c r="AO1420" i="4"/>
  <c r="AO1417" i="4"/>
  <c r="AO1414" i="4"/>
  <c r="AO1411" i="4"/>
  <c r="AO1408" i="4"/>
  <c r="AO1405" i="4"/>
  <c r="AO1402" i="4"/>
  <c r="AO1399" i="4"/>
  <c r="AO1396" i="4"/>
  <c r="AO1393" i="4"/>
  <c r="AO1390" i="4"/>
  <c r="AO1387" i="4"/>
  <c r="AO1384" i="4"/>
  <c r="AO1381" i="4"/>
  <c r="AO1378" i="4"/>
  <c r="AO1375" i="4"/>
  <c r="AO1372" i="4"/>
  <c r="AO1369" i="4"/>
  <c r="AO1366" i="4"/>
  <c r="AO1363" i="4"/>
  <c r="AO1360" i="4"/>
  <c r="AO1357" i="4"/>
  <c r="AO1354" i="4"/>
  <c r="AO1351" i="4"/>
  <c r="AO1348" i="4"/>
  <c r="AO1345" i="4"/>
  <c r="AO1342" i="4"/>
  <c r="AO1339" i="4"/>
  <c r="AO1336" i="4"/>
  <c r="AO1333" i="4"/>
  <c r="AO1330" i="4"/>
  <c r="AO1327" i="4"/>
  <c r="AO1324" i="4"/>
  <c r="AO1321" i="4"/>
  <c r="AO1318" i="4"/>
  <c r="AO1309" i="4"/>
  <c r="AO1306" i="4"/>
  <c r="AO1303" i="4"/>
  <c r="AO1300" i="4"/>
  <c r="AO1297" i="4"/>
  <c r="AO1294" i="4"/>
  <c r="AO1291" i="4"/>
  <c r="AO1288" i="4"/>
  <c r="AO1285" i="4"/>
  <c r="AO1282" i="4"/>
  <c r="AO1279" i="4"/>
  <c r="AO1276" i="4"/>
  <c r="AO1273" i="4"/>
  <c r="AO1270" i="4"/>
  <c r="AO1267" i="4"/>
  <c r="AO1264" i="4"/>
  <c r="AO1261" i="4"/>
  <c r="AO1258" i="4"/>
  <c r="AO1255" i="4"/>
  <c r="AO1252" i="4"/>
  <c r="AO1249" i="4"/>
  <c r="AO1246" i="4"/>
  <c r="AO1243" i="4"/>
  <c r="AO1240" i="4"/>
  <c r="AO1234" i="4"/>
  <c r="AO1228" i="4"/>
  <c r="AO1225" i="4"/>
  <c r="AO1222" i="4"/>
  <c r="AO1219" i="4"/>
  <c r="AO1216" i="4"/>
  <c r="AO1213" i="4"/>
  <c r="AO1210" i="4"/>
  <c r="AO1207" i="4"/>
  <c r="AO1201" i="4"/>
  <c r="AO1198" i="4"/>
  <c r="AO1195" i="4"/>
  <c r="AO1171" i="4"/>
  <c r="AO1162" i="4"/>
  <c r="AO1156" i="4"/>
  <c r="AO1153" i="4"/>
  <c r="AO1150" i="4"/>
  <c r="AO1144" i="4"/>
  <c r="AO1141" i="4"/>
  <c r="AO1138" i="4"/>
  <c r="AO1135" i="4"/>
  <c r="AO1132" i="4"/>
  <c r="AO1129" i="4"/>
  <c r="AO1126" i="4"/>
  <c r="AO1123" i="4"/>
  <c r="AO1120" i="4"/>
  <c r="AO1117" i="4"/>
  <c r="AO1114" i="4"/>
  <c r="AO1111" i="4"/>
  <c r="AO1105" i="4"/>
  <c r="AO1102" i="4"/>
  <c r="AO1099" i="4"/>
  <c r="AO1096" i="4"/>
  <c r="AO1093" i="4"/>
  <c r="AO1090" i="4"/>
  <c r="AO1087" i="4"/>
  <c r="AO1084" i="4"/>
  <c r="AO1081" i="4"/>
  <c r="AO1078" i="4"/>
  <c r="AO1075" i="4"/>
  <c r="AO1072" i="4"/>
  <c r="AO1069" i="4"/>
  <c r="AO1066" i="4"/>
  <c r="AO1063" i="4"/>
  <c r="AO1060" i="4"/>
  <c r="AO1057" i="4"/>
  <c r="AO1054" i="4"/>
  <c r="AO1051" i="4"/>
  <c r="AO1048" i="4"/>
  <c r="AO1045" i="4"/>
  <c r="AO1042" i="4"/>
  <c r="AO1039" i="4"/>
  <c r="AO1036" i="4"/>
  <c r="AO1033" i="4"/>
  <c r="AO1030" i="4"/>
  <c r="AO1027" i="4"/>
  <c r="AO1024" i="4"/>
  <c r="AO1021" i="4"/>
  <c r="AO1018" i="4"/>
  <c r="AO1015" i="4"/>
  <c r="AO1012" i="4"/>
  <c r="AO1009" i="4"/>
  <c r="AO1006" i="4"/>
  <c r="AO1003" i="4"/>
  <c r="AO1000" i="4"/>
  <c r="AO997" i="4"/>
  <c r="AO994" i="4"/>
  <c r="AO991" i="4"/>
  <c r="AO988" i="4"/>
  <c r="AO985" i="4"/>
  <c r="AO982" i="4"/>
  <c r="AO979" i="4"/>
  <c r="AO976" i="4"/>
  <c r="AO973" i="4"/>
  <c r="AO970" i="4"/>
  <c r="AO967" i="4"/>
  <c r="AO964" i="4"/>
  <c r="AO958" i="4"/>
  <c r="AO955" i="4"/>
  <c r="AO952" i="4"/>
  <c r="AO949" i="4"/>
  <c r="AO946" i="4"/>
  <c r="AO943" i="4"/>
  <c r="AO940" i="4"/>
  <c r="AO937" i="4"/>
  <c r="AO934" i="4"/>
  <c r="AO931" i="4"/>
  <c r="AO928" i="4"/>
  <c r="AO925" i="4"/>
  <c r="AO922" i="4"/>
  <c r="AO919" i="4"/>
  <c r="AO916" i="4"/>
  <c r="AO913" i="4"/>
  <c r="AO910" i="4"/>
  <c r="AO907" i="4"/>
  <c r="AO904" i="4"/>
  <c r="AO901" i="4"/>
  <c r="AO898" i="4"/>
  <c r="AO895" i="4"/>
  <c r="AO892" i="4"/>
  <c r="AO889" i="4"/>
  <c r="AO886" i="4"/>
  <c r="AO883" i="4"/>
  <c r="AO880" i="4"/>
  <c r="AO877" i="4"/>
  <c r="AO874" i="4"/>
  <c r="AO871" i="4"/>
  <c r="AO868" i="4"/>
  <c r="AO865" i="4"/>
  <c r="AO862" i="4"/>
  <c r="AO859" i="4"/>
  <c r="AO856" i="4"/>
  <c r="AO853" i="4"/>
  <c r="AO850" i="4"/>
  <c r="AO847" i="4"/>
  <c r="AO844" i="4"/>
  <c r="AO841" i="4"/>
  <c r="AO838" i="4"/>
  <c r="AO835" i="4"/>
  <c r="AO832" i="4"/>
  <c r="AO829" i="4"/>
  <c r="AO826" i="4"/>
  <c r="AO823" i="4"/>
  <c r="AO820" i="4"/>
  <c r="AO817" i="4"/>
  <c r="AO814" i="4"/>
  <c r="AO811" i="4"/>
  <c r="AO808" i="4"/>
  <c r="AO805" i="4"/>
  <c r="AO802" i="4"/>
  <c r="AO799" i="4"/>
  <c r="AO796" i="4"/>
  <c r="AO793" i="4"/>
  <c r="AO790" i="4"/>
  <c r="AO787" i="4"/>
  <c r="AO784" i="4"/>
  <c r="AO781" i="4"/>
  <c r="AO778" i="4"/>
  <c r="AO775" i="4"/>
  <c r="AO772" i="4"/>
  <c r="AO769" i="4"/>
  <c r="AO766" i="4"/>
  <c r="AO763" i="4"/>
  <c r="AO760" i="4"/>
  <c r="AO757" i="4"/>
  <c r="AO754" i="4"/>
  <c r="AO751" i="4"/>
  <c r="AO748" i="4"/>
  <c r="AO745" i="4"/>
  <c r="AO742" i="4"/>
  <c r="AO739" i="4"/>
  <c r="AO736" i="4"/>
  <c r="AO733" i="4"/>
  <c r="AO730" i="4"/>
  <c r="AO727" i="4"/>
  <c r="AO724" i="4"/>
  <c r="AO715" i="4"/>
  <c r="AO712" i="4"/>
  <c r="AO709" i="4"/>
  <c r="AO706" i="4"/>
  <c r="AO703" i="4"/>
  <c r="AO700" i="4"/>
  <c r="AO697" i="4"/>
  <c r="AO694" i="4"/>
  <c r="AO688" i="4"/>
  <c r="AO685" i="4"/>
  <c r="AO682" i="4"/>
  <c r="AO679" i="4"/>
  <c r="AO673" i="4"/>
  <c r="AO670" i="4"/>
  <c r="AO667" i="4"/>
  <c r="AO664" i="4"/>
  <c r="AO661" i="4"/>
  <c r="AO658" i="4"/>
  <c r="AO655" i="4"/>
  <c r="AO652" i="4"/>
  <c r="AO649" i="4"/>
  <c r="AO646" i="4"/>
  <c r="AO643" i="4"/>
  <c r="AO640" i="4"/>
  <c r="AO634" i="4"/>
  <c r="AO631" i="4"/>
  <c r="AO628" i="4"/>
  <c r="AO625" i="4"/>
  <c r="AO622" i="4"/>
  <c r="AO619" i="4"/>
  <c r="AO616" i="4"/>
  <c r="AO613" i="4"/>
  <c r="AO610" i="4"/>
  <c r="AO607" i="4"/>
  <c r="AO604" i="4"/>
  <c r="AO601" i="4"/>
  <c r="AO598" i="4"/>
  <c r="AO595" i="4"/>
  <c r="AO592" i="4"/>
  <c r="AO589" i="4"/>
  <c r="AO580" i="4"/>
  <c r="AO577" i="4"/>
  <c r="AO574" i="4"/>
  <c r="AO571" i="4"/>
  <c r="AO565" i="4"/>
  <c r="AO562" i="4"/>
  <c r="AO559" i="4"/>
  <c r="AO556" i="4"/>
  <c r="AO553" i="4"/>
  <c r="AO550" i="4"/>
  <c r="AO547" i="4"/>
  <c r="AO544" i="4"/>
  <c r="AO541" i="4"/>
  <c r="AO538" i="4"/>
  <c r="AO535" i="4"/>
  <c r="AO532" i="4"/>
  <c r="AO529" i="4"/>
  <c r="AO526" i="4"/>
  <c r="AO523" i="4"/>
  <c r="AO520" i="4"/>
  <c r="AO517" i="4"/>
  <c r="AO514" i="4"/>
  <c r="AO511" i="4"/>
  <c r="AO508" i="4"/>
  <c r="AO505" i="4"/>
  <c r="AO502" i="4"/>
  <c r="AO499" i="4"/>
  <c r="AO496" i="4"/>
  <c r="AO493" i="4"/>
  <c r="AO490" i="4"/>
  <c r="AO487" i="4"/>
  <c r="AO484" i="4"/>
  <c r="AO481" i="4"/>
  <c r="AO478" i="4"/>
  <c r="AO475" i="4"/>
  <c r="AO472" i="4"/>
  <c r="AO469" i="4"/>
  <c r="AO466" i="4"/>
  <c r="AO463" i="4"/>
  <c r="AO457" i="4"/>
  <c r="AO454" i="4"/>
  <c r="AO451" i="4"/>
  <c r="AO448" i="4"/>
  <c r="AO445" i="4"/>
  <c r="AO442" i="4"/>
  <c r="AO439" i="4"/>
  <c r="AO436" i="4"/>
  <c r="AO433" i="4"/>
  <c r="AO430" i="4"/>
  <c r="AO427" i="4"/>
  <c r="AO424" i="4"/>
  <c r="AO421" i="4"/>
  <c r="AO418" i="4"/>
  <c r="AO415" i="4"/>
  <c r="AO412" i="4"/>
  <c r="AO409" i="4"/>
  <c r="AO406" i="4"/>
  <c r="AO403" i="4"/>
  <c r="AO400" i="4"/>
  <c r="AO397" i="4"/>
  <c r="AO394" i="4"/>
  <c r="AO391" i="4"/>
  <c r="AO388" i="4"/>
  <c r="AO385" i="4"/>
  <c r="AO382" i="4"/>
  <c r="AO379" i="4"/>
  <c r="AO373" i="4"/>
  <c r="AO370" i="4"/>
  <c r="AO364" i="4"/>
  <c r="AO361" i="4"/>
  <c r="AO355" i="4"/>
  <c r="AO352" i="4"/>
  <c r="AO349" i="4"/>
  <c r="AO346" i="4"/>
  <c r="AO343" i="4"/>
  <c r="AO337" i="4"/>
  <c r="AO334" i="4"/>
  <c r="AO331" i="4"/>
  <c r="AO328" i="4"/>
  <c r="AO325" i="4"/>
  <c r="AO322" i="4"/>
  <c r="AO319" i="4"/>
  <c r="AO316" i="4"/>
  <c r="AO313" i="4"/>
  <c r="AO310" i="4"/>
  <c r="AO307" i="4"/>
  <c r="AO304" i="4"/>
  <c r="AO301" i="4"/>
  <c r="AO298" i="4"/>
  <c r="AO295" i="4"/>
  <c r="AO292" i="4"/>
  <c r="AO289" i="4"/>
  <c r="AO286" i="4"/>
  <c r="AO283" i="4"/>
  <c r="AO280" i="4"/>
  <c r="AO277" i="4"/>
  <c r="AO271" i="4"/>
  <c r="AO268" i="4"/>
  <c r="AO265" i="4"/>
  <c r="AO262" i="4"/>
  <c r="AO259" i="4"/>
  <c r="AO256" i="4"/>
  <c r="AO253" i="4"/>
  <c r="AO250" i="4"/>
  <c r="AO247" i="4"/>
  <c r="AO244" i="4"/>
  <c r="AO241" i="4"/>
  <c r="AO238" i="4"/>
  <c r="AO235" i="4"/>
  <c r="AO232" i="4"/>
  <c r="AO229" i="4"/>
  <c r="AO226" i="4"/>
  <c r="AO223" i="4"/>
  <c r="AO220" i="4"/>
  <c r="AO217" i="4"/>
  <c r="AO214" i="4"/>
  <c r="AO211" i="4"/>
  <c r="AO208" i="4"/>
  <c r="AO205" i="4"/>
  <c r="AO202" i="4"/>
  <c r="AO199" i="4"/>
  <c r="AO196" i="4"/>
  <c r="AO193" i="4"/>
  <c r="AO190" i="4"/>
  <c r="AO187" i="4"/>
  <c r="AO184" i="4"/>
  <c r="AO181" i="4"/>
  <c r="AO178" i="4"/>
  <c r="AO175" i="4"/>
  <c r="AO172" i="4"/>
  <c r="AO169" i="4"/>
  <c r="AO166" i="4"/>
  <c r="AO163" i="4"/>
  <c r="AO160" i="4"/>
  <c r="AO157" i="4"/>
  <c r="AO154" i="4"/>
  <c r="AO151" i="4"/>
  <c r="AO148" i="4"/>
  <c r="AO145" i="4"/>
  <c r="AO142" i="4"/>
  <c r="AO139" i="4"/>
  <c r="AO136" i="4"/>
  <c r="AO133" i="4"/>
  <c r="AO130" i="4"/>
  <c r="AO127" i="4"/>
  <c r="AO124" i="4"/>
  <c r="AO121" i="4"/>
  <c r="AO118" i="4"/>
  <c r="AO115" i="4"/>
  <c r="AO112" i="4"/>
  <c r="AO109" i="4"/>
  <c r="AO106" i="4"/>
  <c r="AO103" i="4"/>
  <c r="AO100" i="4"/>
  <c r="AO97" i="4"/>
  <c r="AO94" i="4"/>
  <c r="AO91" i="4"/>
  <c r="AO88" i="4"/>
  <c r="AO82" i="4"/>
  <c r="AO79" i="4"/>
  <c r="AO76" i="4"/>
  <c r="AO73" i="4"/>
  <c r="AO70" i="4"/>
  <c r="AO67" i="4"/>
  <c r="AO64" i="4"/>
  <c r="AO61" i="4"/>
  <c r="AO58" i="4"/>
  <c r="AO55" i="4"/>
  <c r="AO52" i="4"/>
  <c r="AO49" i="4"/>
  <c r="AO46" i="4"/>
  <c r="AO43" i="4"/>
  <c r="AO40" i="4"/>
  <c r="AO37" i="4"/>
  <c r="AO34" i="4"/>
  <c r="AO31" i="4"/>
  <c r="AO28" i="4"/>
  <c r="AO25" i="4"/>
  <c r="AO22" i="4"/>
  <c r="AO19" i="4"/>
  <c r="AO16" i="4"/>
  <c r="AO13" i="4"/>
  <c r="AO10" i="4"/>
  <c r="AO7" i="4"/>
  <c r="A1488" i="4" l="1"/>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alcChain>
</file>

<file path=xl/sharedStrings.xml><?xml version="1.0" encoding="utf-8"?>
<sst xmlns="http://schemas.openxmlformats.org/spreadsheetml/2006/main" count="53265" uniqueCount="1667">
  <si>
    <t>傷病名</t>
    <rPh sb="0" eb="2">
      <t>ショウビョウ</t>
    </rPh>
    <rPh sb="2" eb="3">
      <t>メイ</t>
    </rPh>
    <phoneticPr fontId="2"/>
  </si>
  <si>
    <t>シェア上位の病院（手術「有」「無」の合計）</t>
    <rPh sb="3" eb="5">
      <t>ジョウイ</t>
    </rPh>
    <rPh sb="6" eb="8">
      <t>ビョウイン</t>
    </rPh>
    <rPh sb="9" eb="11">
      <t>シュジュツ</t>
    </rPh>
    <rPh sb="12" eb="13">
      <t>アリ</t>
    </rPh>
    <rPh sb="15" eb="16">
      <t>ム</t>
    </rPh>
    <rPh sb="18" eb="20">
      <t>ゴウケイ</t>
    </rPh>
    <phoneticPr fontId="2"/>
  </si>
  <si>
    <t>医療需要</t>
    <rPh sb="0" eb="2">
      <t>イリョウ</t>
    </rPh>
    <rPh sb="2" eb="4">
      <t>ジュヨウ</t>
    </rPh>
    <phoneticPr fontId="2"/>
  </si>
  <si>
    <t>政策的視点</t>
    <rPh sb="0" eb="2">
      <t>セイサク</t>
    </rPh>
    <rPh sb="2" eb="3">
      <t>テキ</t>
    </rPh>
    <rPh sb="3" eb="5">
      <t>シテン</t>
    </rPh>
    <phoneticPr fontId="2"/>
  </si>
  <si>
    <t>ＷＧでの
「○」の数</t>
    <rPh sb="9" eb="10">
      <t>カズ</t>
    </rPh>
    <phoneticPr fontId="2"/>
  </si>
  <si>
    <t>寡占度</t>
    <rPh sb="0" eb="3">
      <t>カセンド</t>
    </rPh>
    <phoneticPr fontId="2"/>
  </si>
  <si>
    <t>難易度</t>
    <rPh sb="0" eb="3">
      <t>ナンイド</t>
    </rPh>
    <phoneticPr fontId="2"/>
  </si>
  <si>
    <t>４病院</t>
    <rPh sb="1" eb="3">
      <t>ビョウイン</t>
    </rPh>
    <phoneticPr fontId="2"/>
  </si>
  <si>
    <t>５疾病５事業</t>
    <rPh sb="1" eb="3">
      <t>シッペイ</t>
    </rPh>
    <rPh sb="4" eb="6">
      <t>ジギョウ</t>
    </rPh>
    <phoneticPr fontId="2"/>
  </si>
  <si>
    <t>ＨＨＩ指数
４病院・Ｈ25</t>
    <rPh sb="3" eb="5">
      <t>シスウ</t>
    </rPh>
    <rPh sb="7" eb="9">
      <t>ビョウイン</t>
    </rPh>
    <phoneticPr fontId="2"/>
  </si>
  <si>
    <t>主な術式の外保連指数</t>
    <rPh sb="0" eb="1">
      <t>オモ</t>
    </rPh>
    <rPh sb="2" eb="4">
      <t>ジュツシキ</t>
    </rPh>
    <rPh sb="5" eb="8">
      <t>ガイホレン</t>
    </rPh>
    <rPh sb="8" eb="10">
      <t>シスウ</t>
    </rPh>
    <phoneticPr fontId="2"/>
  </si>
  <si>
    <t>病院名</t>
    <rPh sb="0" eb="2">
      <t>ビョウイン</t>
    </rPh>
    <rPh sb="2" eb="3">
      <t>メイ</t>
    </rPh>
    <phoneticPr fontId="2"/>
  </si>
  <si>
    <t>件数</t>
    <rPh sb="0" eb="2">
      <t>ケンスウ</t>
    </rPh>
    <phoneticPr fontId="2"/>
  </si>
  <si>
    <t>２次医療圏合計2013</t>
    <rPh sb="1" eb="2">
      <t>ジ</t>
    </rPh>
    <rPh sb="2" eb="4">
      <t>イリョウ</t>
    </rPh>
    <rPh sb="4" eb="5">
      <t>ケン</t>
    </rPh>
    <rPh sb="5" eb="7">
      <t>ゴウケイ</t>
    </rPh>
    <phoneticPr fontId="2"/>
  </si>
  <si>
    <t>２次医療圏合計2012</t>
    <rPh sb="1" eb="2">
      <t>ジ</t>
    </rPh>
    <rPh sb="2" eb="4">
      <t>イリョウ</t>
    </rPh>
    <rPh sb="4" eb="5">
      <t>ケン</t>
    </rPh>
    <rPh sb="5" eb="7">
      <t>ゴウケイ</t>
    </rPh>
    <phoneticPr fontId="2"/>
  </si>
  <si>
    <t>２次医療圏合計2011</t>
    <rPh sb="1" eb="2">
      <t>ジ</t>
    </rPh>
    <rPh sb="2" eb="4">
      <t>イリョウ</t>
    </rPh>
    <rPh sb="4" eb="5">
      <t>ケン</t>
    </rPh>
    <rPh sb="5" eb="7">
      <t>ゴウケイ</t>
    </rPh>
    <phoneticPr fontId="2"/>
  </si>
  <si>
    <t>２次医療圏合計2010</t>
    <rPh sb="1" eb="2">
      <t>ジ</t>
    </rPh>
    <rPh sb="2" eb="4">
      <t>イリョウ</t>
    </rPh>
    <rPh sb="4" eb="5">
      <t>ケン</t>
    </rPh>
    <rPh sb="5" eb="7">
      <t>ゴウケイ</t>
    </rPh>
    <phoneticPr fontId="2"/>
  </si>
  <si>
    <t>２次医療圏合計2009</t>
    <rPh sb="1" eb="2">
      <t>ジ</t>
    </rPh>
    <rPh sb="2" eb="4">
      <t>イリョウ</t>
    </rPh>
    <rPh sb="4" eb="5">
      <t>ケン</t>
    </rPh>
    <rPh sb="5" eb="7">
      <t>ゴウケイ</t>
    </rPh>
    <phoneticPr fontId="2"/>
  </si>
  <si>
    <t>2013→2025</t>
    <phoneticPr fontId="2"/>
  </si>
  <si>
    <t>死亡率</t>
    <rPh sb="0" eb="3">
      <t>シボウリツ</t>
    </rPh>
    <phoneticPr fontId="2"/>
  </si>
  <si>
    <t>紹介率</t>
    <rPh sb="0" eb="2">
      <t>ショウカイ</t>
    </rPh>
    <rPh sb="2" eb="3">
      <t>リツ</t>
    </rPh>
    <phoneticPr fontId="2"/>
  </si>
  <si>
    <t>救急搬送率</t>
    <rPh sb="0" eb="2">
      <t>キュウキュウ</t>
    </rPh>
    <rPh sb="2" eb="4">
      <t>ハンソウ</t>
    </rPh>
    <rPh sb="4" eb="5">
      <t>リツ</t>
    </rPh>
    <phoneticPr fontId="2"/>
  </si>
  <si>
    <t>平均在院日数</t>
    <rPh sb="0" eb="2">
      <t>ヘイキン</t>
    </rPh>
    <rPh sb="2" eb="4">
      <t>ザイイン</t>
    </rPh>
    <rPh sb="4" eb="6">
      <t>ニッスウ</t>
    </rPh>
    <phoneticPr fontId="2"/>
  </si>
  <si>
    <t>術式</t>
    <rPh sb="0" eb="2">
      <t>ジュツシキ</t>
    </rPh>
    <phoneticPr fontId="2"/>
  </si>
  <si>
    <t>指数</t>
    <rPh sb="0" eb="2">
      <t>シスウ</t>
    </rPh>
    <phoneticPr fontId="2"/>
  </si>
  <si>
    <t>010010</t>
  </si>
  <si>
    <t>脳腫瘍</t>
  </si>
  <si>
    <t>頭蓋内腫瘍摘出術・機能領域のテント上髄膜腫</t>
  </si>
  <si>
    <t>血管塞栓術（頭部、胸腔、腹腔内血管）（その他）</t>
  </si>
  <si>
    <t>指数なし</t>
  </si>
  <si>
    <t>-</t>
  </si>
  <si>
    <t>中心静脈栄養用埋込型カテーテル設置術（頭頚部その他に設置）</t>
  </si>
  <si>
    <t>010020</t>
  </si>
  <si>
    <t>くも膜下出血、破裂脳動脈瘤</t>
  </si>
  <si>
    <t>脳血管内手術　１箇所</t>
  </si>
  <si>
    <t>脊髄ドレナージ術</t>
  </si>
  <si>
    <t>脳動脈瘤頚部クリッピング術・脳底動脈</t>
  </si>
  <si>
    <t>010030</t>
  </si>
  <si>
    <t>未破裂脳動脈瘤</t>
  </si>
  <si>
    <t>脳動脈瘤塞栓術（頭蓋内ステント併用）</t>
  </si>
  <si>
    <t>010040</t>
  </si>
  <si>
    <t>非外傷性頭蓋内血腫（非外傷性硬膜下血腫以外）</t>
  </si>
  <si>
    <t>脳内血腫除去術</t>
  </si>
  <si>
    <t>穿頭術後脳室ドレナージ術</t>
  </si>
  <si>
    <t>気管切開術</t>
  </si>
  <si>
    <t>010050</t>
  </si>
  <si>
    <t>非外傷性硬膜下血腫</t>
  </si>
  <si>
    <t>慢性硬膜下血腫穿孔洗浄術</t>
  </si>
  <si>
    <t>010060</t>
  </si>
  <si>
    <t>脳梗塞</t>
  </si>
  <si>
    <t>経皮的ステント留置術・頚部脳動脈</t>
  </si>
  <si>
    <t>動脈形成術または吻合術・頭蓋内動脈</t>
  </si>
  <si>
    <t>胃瘻造設術（内視鏡下）</t>
  </si>
  <si>
    <t>010070</t>
  </si>
  <si>
    <t>010080</t>
  </si>
  <si>
    <t>脳脊髄の感染を伴う炎症</t>
  </si>
  <si>
    <t>脳膿瘍排膿術（CTｶﾞｲﾄﾞ定位脳手術法を含む）</t>
  </si>
  <si>
    <t>頚椎椎弓切除術</t>
  </si>
  <si>
    <t>創傷処理（6歳以上）長径5㎝以上10cm未満（筋，臓器に達する）</t>
  </si>
  <si>
    <t>010083</t>
  </si>
  <si>
    <t>結核性髄膜炎、髄膜脳炎</t>
  </si>
  <si>
    <t>鼓膜（排液，換気）チューブ挿入術</t>
  </si>
  <si>
    <t>鼓膜切開術</t>
  </si>
  <si>
    <t>010086</t>
  </si>
  <si>
    <t>プリオン病</t>
  </si>
  <si>
    <t>010090</t>
  </si>
  <si>
    <t>多発性硬化症</t>
  </si>
  <si>
    <t>経皮的冠動脈ステント留置術</t>
  </si>
  <si>
    <t>経皮的冠動脈形成術</t>
  </si>
  <si>
    <t>下大静脈フィルター留置術</t>
  </si>
  <si>
    <t>010100</t>
  </si>
  <si>
    <t>脱髄性疾患（その他）</t>
  </si>
  <si>
    <t>010110</t>
  </si>
  <si>
    <t>免疫介在性・炎症性ニューロパチー</t>
  </si>
  <si>
    <t>食道周囲膿瘍切開誘導術（その他）</t>
  </si>
  <si>
    <t>010111</t>
  </si>
  <si>
    <t>遺伝性ニューロパチー</t>
  </si>
  <si>
    <t>010120</t>
  </si>
  <si>
    <t>特発性（単）ニューロパチー</t>
  </si>
  <si>
    <t>後頭蓋窩微小血管減圧術</t>
  </si>
  <si>
    <t>気管切開孔閉鎖術</t>
  </si>
  <si>
    <t>010130</t>
  </si>
  <si>
    <t>拡大胸腺摘出術（胸腔鏡下）（重症筋無力症に対する）</t>
  </si>
  <si>
    <t>網膜光凝固術（通常）</t>
  </si>
  <si>
    <t>皮膚切開術・長径10㎝未満</t>
  </si>
  <si>
    <t>010140</t>
  </si>
  <si>
    <t>筋疾患（その他）</t>
  </si>
  <si>
    <t>眼瞼内反症手術（皮膚切開法）</t>
  </si>
  <si>
    <t>010155</t>
  </si>
  <si>
    <t>運動ニューロン疾患等</t>
  </si>
  <si>
    <t>喉頭気管分離手術</t>
  </si>
  <si>
    <t>010160</t>
  </si>
  <si>
    <t>パーキンソン病</t>
  </si>
  <si>
    <t>010170</t>
  </si>
  <si>
    <t>基底核等の変性疾患</t>
  </si>
  <si>
    <t>関節離断術・肘関節</t>
  </si>
  <si>
    <t>尿管ステント設置術</t>
  </si>
  <si>
    <t>010180</t>
  </si>
  <si>
    <t>不随意運動</t>
  </si>
  <si>
    <t>010190</t>
  </si>
  <si>
    <t>遺伝性運動失調症</t>
  </si>
  <si>
    <t>脳脊髄用埋込み型輸液ポンプ埋設術</t>
  </si>
  <si>
    <t>010200</t>
  </si>
  <si>
    <t>水頭症</t>
  </si>
  <si>
    <t>水頭症手術（頭蓋内シャント術）</t>
  </si>
  <si>
    <t>脳室穿破術（神経内視鏡下）（水頭症手術）</t>
  </si>
  <si>
    <t>胆嚢摘出術（開腹）</t>
  </si>
  <si>
    <t>010210</t>
  </si>
  <si>
    <t>アルツハイマー病</t>
  </si>
  <si>
    <t>01021x</t>
  </si>
  <si>
    <t>認知症</t>
  </si>
  <si>
    <t>010220</t>
  </si>
  <si>
    <t>その他の変性疾患</t>
  </si>
  <si>
    <t>010230</t>
  </si>
  <si>
    <t>てんかん</t>
  </si>
  <si>
    <t>てんかん手術（焦点切除術）（顕微鏡下）</t>
  </si>
  <si>
    <t>迷走神経刺激装置植込術</t>
  </si>
  <si>
    <t>脳刺激装置植込術（両側）</t>
  </si>
  <si>
    <t>010260</t>
  </si>
  <si>
    <t>ウェルニッケ脳症</t>
  </si>
  <si>
    <t>010270</t>
  </si>
  <si>
    <t>中毒性脳症</t>
  </si>
  <si>
    <t>010280</t>
  </si>
  <si>
    <t>ジストニー、筋無力症</t>
  </si>
  <si>
    <t>010290</t>
  </si>
  <si>
    <t>自律神経系の障害</t>
  </si>
  <si>
    <t>010300</t>
  </si>
  <si>
    <t>睡眠障害</t>
  </si>
  <si>
    <t>010310</t>
  </si>
  <si>
    <t>脳の障害（その他）</t>
  </si>
  <si>
    <t>02001x</t>
  </si>
  <si>
    <t>角膜・眼及び付属器の悪性腫瘍</t>
  </si>
  <si>
    <t>皮膚悪性腫瘍摘出術（単純）</t>
  </si>
  <si>
    <t>皮弁作成術，移動術，切断術，遷延皮弁法（露出部，粘膜部，関節部以外の部位）・25c㎡未満</t>
  </si>
  <si>
    <t>自家骨移植術</t>
  </si>
  <si>
    <t>020040</t>
  </si>
  <si>
    <t>網膜芽細胞腫</t>
  </si>
  <si>
    <t>眼球摘出術</t>
  </si>
  <si>
    <t>02006x</t>
  </si>
  <si>
    <t>眼の良性腫瘍</t>
  </si>
  <si>
    <t>皮膚良性腫瘍摘出術・露出部・長径2㎝未満</t>
  </si>
  <si>
    <t>角膜移植術（全層移植）</t>
  </si>
  <si>
    <t>皮膚良性腫瘍摘出術・露出部・長径2㎝以上4㎝未満</t>
  </si>
  <si>
    <t>020080</t>
  </si>
  <si>
    <t>眼窩腫瘍</t>
  </si>
  <si>
    <t>眼窩内腫瘍摘出術（深在性）</t>
  </si>
  <si>
    <t>眼窩内腫瘍摘出術（表在性）</t>
  </si>
  <si>
    <t>020100</t>
  </si>
  <si>
    <t>涙嚢腫瘍</t>
  </si>
  <si>
    <t>020110</t>
  </si>
  <si>
    <t>白内障、水晶体の疾患</t>
  </si>
  <si>
    <t>水晶体再建術　眼内レンズを挿入する場合　その他のもの</t>
  </si>
  <si>
    <t>水晶体再建術　眼内レンズを挿入する場合　縫着レンズを挿入するもの</t>
  </si>
  <si>
    <t>水晶体再建術（眼内レンズを挿入しない）</t>
  </si>
  <si>
    <t>020120</t>
  </si>
  <si>
    <t>急性前部ぶどう膜炎</t>
  </si>
  <si>
    <t>020130</t>
  </si>
  <si>
    <t>原田病</t>
  </si>
  <si>
    <t>020140</t>
  </si>
  <si>
    <t>網脈絡膜炎・網膜炎・急性網膜壊死</t>
  </si>
  <si>
    <t>020150</t>
  </si>
  <si>
    <t>斜視（外傷性・癒着性を除く。）</t>
  </si>
  <si>
    <t>斜視手術（前転法と後転法の併施）</t>
  </si>
  <si>
    <t>斜視手術（後転法）</t>
  </si>
  <si>
    <t>斜視手術（斜筋手術）</t>
  </si>
  <si>
    <t>020160</t>
  </si>
  <si>
    <t>網膜剥離</t>
  </si>
  <si>
    <t>硝子体茎離断術（網膜付着組織を含む）</t>
  </si>
  <si>
    <t>網膜復位術（内陥術を伴う）</t>
  </si>
  <si>
    <t>020180</t>
  </si>
  <si>
    <t>糖尿病性増殖性網膜症</t>
  </si>
  <si>
    <t>硝子体茎離断術（その他）</t>
  </si>
  <si>
    <t>020190</t>
  </si>
  <si>
    <t>未熟児網膜症</t>
  </si>
  <si>
    <t>網膜光凝固術（その他特殊なもの）</t>
  </si>
  <si>
    <t>020200</t>
  </si>
  <si>
    <t>黄斑、後極変性</t>
  </si>
  <si>
    <t>020210</t>
  </si>
  <si>
    <t>網膜血管閉塞症</t>
  </si>
  <si>
    <t>増殖性硝子体網膜症手術</t>
  </si>
  <si>
    <t>020220</t>
  </si>
  <si>
    <t>緑内障</t>
  </si>
  <si>
    <t>緑内障手術（濾過手術）</t>
  </si>
  <si>
    <t>緑内障手術（流出路再建術）</t>
  </si>
  <si>
    <t>020230</t>
  </si>
  <si>
    <t>眼瞼下垂</t>
  </si>
  <si>
    <t>眼瞼下垂手術（眼瞼挙筋前転法）</t>
  </si>
  <si>
    <t>眼瞼下垂手術（その他）</t>
  </si>
  <si>
    <t>眼瞼下垂手術（筋膜移植法）</t>
  </si>
  <si>
    <t>020240</t>
  </si>
  <si>
    <t>硝子体疾患</t>
  </si>
  <si>
    <t>020250</t>
  </si>
  <si>
    <t>結膜の障害</t>
  </si>
  <si>
    <t>翼状片手術</t>
  </si>
  <si>
    <t>結膜嚢形成術（部分形成）</t>
  </si>
  <si>
    <t>結膜腫瘍摘出術</t>
  </si>
  <si>
    <t>020270</t>
  </si>
  <si>
    <t>強膜の障害</t>
  </si>
  <si>
    <t>020280</t>
  </si>
  <si>
    <t>角膜の障害</t>
  </si>
  <si>
    <t>角膜切除術（レーザー以外を使用）</t>
  </si>
  <si>
    <t>020290</t>
  </si>
  <si>
    <t>涙器の疾患</t>
  </si>
  <si>
    <t>涙嚢鼻腔吻合術（鼻涙管形成術を伴う）</t>
  </si>
  <si>
    <t>涙管チューブ挿入術（涙道内視鏡併施）</t>
  </si>
  <si>
    <t>020320</t>
  </si>
  <si>
    <t>眼瞼、涙器、眼窩の疾患</t>
  </si>
  <si>
    <t>眼瞼外反症手術</t>
  </si>
  <si>
    <t>020325</t>
  </si>
  <si>
    <t>甲状腺機能異常性眼球突出（症）</t>
  </si>
  <si>
    <t>020340</t>
  </si>
  <si>
    <t>虹彩毛様体炎、虹彩・毛様体の障害</t>
  </si>
  <si>
    <t>虹彩整復・瞳孔形成術</t>
  </si>
  <si>
    <t>020350</t>
  </si>
  <si>
    <t>脈絡膜の疾患</t>
  </si>
  <si>
    <t>硝子体内注入術・硝子体吸引術</t>
  </si>
  <si>
    <t>020360</t>
  </si>
  <si>
    <t>眼球の障害</t>
  </si>
  <si>
    <t>硝子体切除術</t>
  </si>
  <si>
    <t>020370</t>
  </si>
  <si>
    <t>視神経の疾患</t>
  </si>
  <si>
    <t>創傷処理（6歳以上）長径5㎝以上10cm未満（筋，臓器に達しない）</t>
  </si>
  <si>
    <t>020380</t>
  </si>
  <si>
    <t>眼球運動障害</t>
  </si>
  <si>
    <t>020400</t>
  </si>
  <si>
    <t>眼、付属器の障害</t>
  </si>
  <si>
    <t>03001x</t>
  </si>
  <si>
    <t>頭頸部悪性腫瘍</t>
  </si>
  <si>
    <t>頚部郭清術（片側）</t>
  </si>
  <si>
    <t>030150</t>
  </si>
  <si>
    <t>耳下腺混合腫瘍摘出術（耳下浅葉摘出術）</t>
  </si>
  <si>
    <t>喉頭腫瘍摘出術（直達鏡下）</t>
  </si>
  <si>
    <t>鼻副鼻腔腫瘍摘出術</t>
  </si>
  <si>
    <t>030180</t>
  </si>
  <si>
    <t>口内炎、口腔疾患</t>
  </si>
  <si>
    <t>舌腫瘍切除術（粘液嚢胞以外）</t>
  </si>
  <si>
    <t>口唇腫瘍摘出術（粘液嚢胞摘出術）</t>
  </si>
  <si>
    <t>030190</t>
  </si>
  <si>
    <t>唾液腺炎、唾液腺膿瘍</t>
  </si>
  <si>
    <t>顎下腺摘出術</t>
  </si>
  <si>
    <t>030240</t>
  </si>
  <si>
    <t>扁桃周囲膿瘍、急性扁桃炎、急性咽頭喉頭炎</t>
  </si>
  <si>
    <t>扁桃周囲膿瘍切開術</t>
  </si>
  <si>
    <t>深頸部膿瘍切開術</t>
  </si>
  <si>
    <t>030250</t>
  </si>
  <si>
    <t>睡眠時無呼吸</t>
  </si>
  <si>
    <t>口蓋扁桃摘出術</t>
  </si>
  <si>
    <t>アデノイド切除術</t>
  </si>
  <si>
    <t>軟口蓋形成術（いびき対策）</t>
  </si>
  <si>
    <t>030280</t>
  </si>
  <si>
    <t>声帯ポリープ、結節</t>
  </si>
  <si>
    <t>声帯（喉頭）ポリープ切除術（直達喉頭鏡下）</t>
  </si>
  <si>
    <t>030290</t>
  </si>
  <si>
    <t>声帯麻痺</t>
  </si>
  <si>
    <t>喉頭粘膜下異物挿入術</t>
  </si>
  <si>
    <t>030300</t>
  </si>
  <si>
    <t>声帯の疾患（その他）</t>
  </si>
  <si>
    <t>喉頭蓋嚢腫摘出術</t>
  </si>
  <si>
    <t>030330</t>
  </si>
  <si>
    <t>急性副鼻腔炎</t>
  </si>
  <si>
    <t>030390</t>
  </si>
  <si>
    <t>顔面神経障害</t>
  </si>
  <si>
    <t>顔面神経減圧術（乳様突起経由）</t>
  </si>
  <si>
    <t>顔面神経麻痺静的再建術</t>
  </si>
  <si>
    <t>030400</t>
  </si>
  <si>
    <t>前庭機能障害</t>
  </si>
  <si>
    <t>030425</t>
  </si>
  <si>
    <t>聴覚の障害（その他）</t>
  </si>
  <si>
    <t>人工内耳埋込術</t>
  </si>
  <si>
    <t>鼓室形成術（乳突非削開鼓室形成術）</t>
  </si>
  <si>
    <t>乳突削開放術</t>
  </si>
  <si>
    <t>030430</t>
  </si>
  <si>
    <t>滲出性中耳炎、耳管炎、耳管閉塞</t>
  </si>
  <si>
    <t>030440</t>
  </si>
  <si>
    <t>慢性化膿性中耳炎・中耳真珠腫</t>
  </si>
  <si>
    <t>鼓膜形成術</t>
  </si>
  <si>
    <t>030450</t>
  </si>
  <si>
    <t>外耳の障害（その他）</t>
  </si>
  <si>
    <t>外耳道腫瘍摘出術（外耳道真珠腫手術を含む）</t>
  </si>
  <si>
    <t>先天性耳痩管摘出術</t>
  </si>
  <si>
    <t>耳後瘻孔閉鎖術</t>
  </si>
  <si>
    <t>030460</t>
  </si>
  <si>
    <t>中耳・乳様突起の障害</t>
  </si>
  <si>
    <t>030490</t>
  </si>
  <si>
    <t>上気道の疾患（その他）</t>
  </si>
  <si>
    <t>040010</t>
  </si>
  <si>
    <t>縦隔悪性腫瘍、縦隔・胸膜の悪性腫瘍</t>
  </si>
  <si>
    <t>縦隔悪性腫瘍手術（広汎摘出）</t>
  </si>
  <si>
    <t>縦隔悪性腫瘍手術（単純摘出）</t>
  </si>
  <si>
    <t>040020</t>
  </si>
  <si>
    <t>縦隔の良性腫瘍</t>
  </si>
  <si>
    <t>縦隔腫瘍摘出術（開胸）</t>
  </si>
  <si>
    <t>040030</t>
  </si>
  <si>
    <t>呼吸器系の良性腫瘍</t>
  </si>
  <si>
    <t>肺切除術（１葉を超えるもの）（胸腔鏡下）</t>
  </si>
  <si>
    <t>気管支腫瘍摘出術（気管支鏡下）</t>
  </si>
  <si>
    <t>040040</t>
  </si>
  <si>
    <t>肺の悪性腫瘍</t>
  </si>
  <si>
    <t>肺悪性腫瘍手術（１葉を超えるもの）（胸腔鏡下）</t>
  </si>
  <si>
    <t>肺悪性腫瘍手術（楔状部分切除２箇所以上）（胸腔鏡下）</t>
  </si>
  <si>
    <t>肺悪性腫瘍手術（区域切除術）（胸腔鏡下）</t>
  </si>
  <si>
    <t>040050</t>
  </si>
  <si>
    <t>胸壁腫瘍、胸膜腫瘍</t>
  </si>
  <si>
    <t>胸腔鏡下試験切除術</t>
  </si>
  <si>
    <t>肺悪性腫瘍手術（左房・胸椎・大動脈合併切除）</t>
  </si>
  <si>
    <t>胸水濾過濃縮再静注術</t>
  </si>
  <si>
    <t>040060</t>
  </si>
  <si>
    <t>急性扁桃炎、急性咽頭喉頭炎</t>
  </si>
  <si>
    <t>040070</t>
  </si>
  <si>
    <t>インフルエンザ、ウイルス性肺炎</t>
  </si>
  <si>
    <t>040080</t>
  </si>
  <si>
    <t>肺炎、急性気管支炎、急性細気管支炎</t>
  </si>
  <si>
    <t>040081</t>
  </si>
  <si>
    <t>誤嚥性肺炎</t>
  </si>
  <si>
    <t>040090</t>
  </si>
  <si>
    <t>下気道感染症（その他）</t>
  </si>
  <si>
    <t>040100</t>
  </si>
  <si>
    <t>喘息</t>
  </si>
  <si>
    <t>040110</t>
  </si>
  <si>
    <t>間質性肺炎</t>
  </si>
  <si>
    <t>040120</t>
  </si>
  <si>
    <t>慢性閉塞性肺疾患</t>
  </si>
  <si>
    <t>肺嚢胞手術（楔状部分切除１箇所）（胸腔鏡下）</t>
  </si>
  <si>
    <t>040130</t>
  </si>
  <si>
    <t>呼吸不全（その他）</t>
  </si>
  <si>
    <t>040140</t>
  </si>
  <si>
    <t>気道出血（その他）</t>
  </si>
  <si>
    <t>経皮的塞栓術・頭部胸腔内血管</t>
  </si>
  <si>
    <t>血管結紮術（開胸）</t>
  </si>
  <si>
    <t>040150</t>
  </si>
  <si>
    <t>肺・縦隔の感染、膿瘍形成</t>
  </si>
  <si>
    <t>胸郭形成術（膿胸手術）（肋骨切除を主とする）</t>
  </si>
  <si>
    <t>膿胸腔掻爬術（胸腔鏡下）</t>
  </si>
  <si>
    <t>040151</t>
  </si>
  <si>
    <t>呼吸器のアスペルギルス症</t>
  </si>
  <si>
    <t>040160</t>
  </si>
  <si>
    <t>呼吸器の結核</t>
  </si>
  <si>
    <t>040170</t>
  </si>
  <si>
    <t>抗酸菌関連疾患（肺結核以外）</t>
  </si>
  <si>
    <t>040180</t>
  </si>
  <si>
    <t>気管支狭窄など気管通過障害</t>
  </si>
  <si>
    <t>気管口狭窄拡大術</t>
  </si>
  <si>
    <t>食道ステント留置術</t>
  </si>
  <si>
    <t>気管狭窄症手術</t>
  </si>
  <si>
    <t>040190</t>
  </si>
  <si>
    <t>胸水、胸膜の疾患（その他）</t>
  </si>
  <si>
    <t>食道狭窄拡張術（拡張用バルーンによるもの）</t>
  </si>
  <si>
    <t>040200</t>
  </si>
  <si>
    <t>気胸</t>
  </si>
  <si>
    <t>肺縫縮術（胸腔鏡下）</t>
  </si>
  <si>
    <t>040210</t>
  </si>
  <si>
    <t>気管支拡張症</t>
  </si>
  <si>
    <t>040220</t>
  </si>
  <si>
    <t>横隔膜腫瘍・横隔膜疾患（新生児を含む。）</t>
  </si>
  <si>
    <t>食道裂孔ヘルニア手術（腹腔鏡下）</t>
  </si>
  <si>
    <t>胸腹裂孔ヘルニア手術（経胸）</t>
  </si>
  <si>
    <t>胸腹裂孔ヘルニア手術（胸腹合併）</t>
  </si>
  <si>
    <t>040230</t>
  </si>
  <si>
    <t>血胸、血気胸、乳び胸</t>
  </si>
  <si>
    <t>胸腔内（胸膜内）血腫除去術</t>
  </si>
  <si>
    <t>040240</t>
  </si>
  <si>
    <t>肺循環疾患</t>
  </si>
  <si>
    <t>040250</t>
  </si>
  <si>
    <t>急性呼吸窮＜促＞迫症候群</t>
  </si>
  <si>
    <t>経皮的心肺補助法（２日目以降）</t>
  </si>
  <si>
    <t>ＩＡＢＰ（２日目以降）</t>
  </si>
  <si>
    <t>040260</t>
  </si>
  <si>
    <t>肺動脈性肺高血圧症</t>
  </si>
  <si>
    <t>不整脈手術（Maze手術）</t>
  </si>
  <si>
    <t>弁形成術・大動脈弁と僧帽弁</t>
  </si>
  <si>
    <t>心房中隔欠損閉鎖術（単独）</t>
  </si>
  <si>
    <t>040310</t>
  </si>
  <si>
    <t>その他の呼吸器の障害</t>
  </si>
  <si>
    <t>050010</t>
  </si>
  <si>
    <t>心臓の悪性腫瘍</t>
  </si>
  <si>
    <t>050020</t>
  </si>
  <si>
    <t>心臓の良性腫瘍</t>
  </si>
  <si>
    <t>心腫瘍摘出術（心腔内粘液腫摘出術）（単独）</t>
  </si>
  <si>
    <t>人工心肺設置術</t>
  </si>
  <si>
    <t>050030</t>
  </si>
  <si>
    <t>経皮的冠動脈血栓吸引術</t>
  </si>
  <si>
    <t>050040</t>
  </si>
  <si>
    <t>急性心筋梗塞の続発性合併症</t>
  </si>
  <si>
    <t>大動脈バルーンパンピング設置術</t>
  </si>
  <si>
    <t>050050</t>
  </si>
  <si>
    <t>狭心症、慢性虚血性心疾患</t>
  </si>
  <si>
    <t>術中術後自己血回収術</t>
  </si>
  <si>
    <t>050060</t>
  </si>
  <si>
    <t>経皮的中隔心筋焼灼術</t>
  </si>
  <si>
    <t>埋込型除細動器移植術</t>
  </si>
  <si>
    <t>大動脈弁下狭窄切除術（線維性・筋肥厚性を含む）</t>
  </si>
  <si>
    <t>050065</t>
  </si>
  <si>
    <t>拡張型心筋症</t>
  </si>
  <si>
    <t>埋込型除細動器（両室ペーシング機能付き）移植術</t>
  </si>
  <si>
    <t>050070</t>
  </si>
  <si>
    <t>頻脈性不整脈</t>
  </si>
  <si>
    <t>経皮的カテーテル心筋焼灼術（付加手技を伴う）</t>
  </si>
  <si>
    <t>経皮的カテーテル心筋焼灼術　その他のもの</t>
  </si>
  <si>
    <t>050080</t>
  </si>
  <si>
    <t>大動脈弁置換術</t>
  </si>
  <si>
    <t>050085</t>
  </si>
  <si>
    <t>連合弁膜症</t>
  </si>
  <si>
    <t>弁置換術・大動脈弁と僧帽弁</t>
  </si>
  <si>
    <t>050090</t>
  </si>
  <si>
    <t>心内膜炎</t>
  </si>
  <si>
    <t>大動脈弁形成術</t>
  </si>
  <si>
    <t>050100</t>
  </si>
  <si>
    <t>心筋炎</t>
  </si>
  <si>
    <t>経皮的心肺補助装置設置術</t>
  </si>
  <si>
    <t>050110</t>
  </si>
  <si>
    <t>急性心膜炎</t>
  </si>
  <si>
    <t>050120</t>
  </si>
  <si>
    <t>収縮性心膜炎</t>
  </si>
  <si>
    <t>収縮性心膜炎手術</t>
  </si>
  <si>
    <t>050130</t>
  </si>
  <si>
    <t>心不全</t>
  </si>
  <si>
    <t>050140</t>
  </si>
  <si>
    <t>高血圧性疾患</t>
  </si>
  <si>
    <t>動脈形成術または吻合術・その他の動脈</t>
  </si>
  <si>
    <t>050161</t>
  </si>
  <si>
    <t>解離性大動脈瘤</t>
  </si>
  <si>
    <t>ステントグラフト内挿術・胸部大動脈</t>
  </si>
  <si>
    <t>050162</t>
  </si>
  <si>
    <t>破裂性大動脈瘤</t>
  </si>
  <si>
    <t>大動脈瘤切除術（吻合又は移植を含む）・腹部大動脈（分枝血管の再建を伴わない）</t>
  </si>
  <si>
    <t>050163</t>
  </si>
  <si>
    <t>非破裂性大動脈瘤、腸骨動脈瘤</t>
  </si>
  <si>
    <t>ステントグラフト内挿術・腹部大動脈</t>
  </si>
  <si>
    <t>050170</t>
  </si>
  <si>
    <t>閉塞性動脈疾患</t>
  </si>
  <si>
    <t>四肢の血管拡張術</t>
  </si>
  <si>
    <t>血管移植術またはバイパス移植術・その他の動脈</t>
  </si>
  <si>
    <t>血管移植術またはバイパス移植術・下腿・足部動脈</t>
  </si>
  <si>
    <t>050180</t>
  </si>
  <si>
    <t>静脈・リンパ管疾患</t>
  </si>
  <si>
    <t>下肢静脈瘤抜去切除術</t>
  </si>
  <si>
    <t>大伏在静脈抜去術</t>
  </si>
  <si>
    <t>050190</t>
  </si>
  <si>
    <t>肺塞栓症</t>
  </si>
  <si>
    <t>下大静脈フィルター除去術</t>
  </si>
  <si>
    <t>050200</t>
  </si>
  <si>
    <t>循環器疾患（その他）</t>
  </si>
  <si>
    <t>050210</t>
  </si>
  <si>
    <t>徐脈性不整脈</t>
  </si>
  <si>
    <t>ペースメーカー移植術（経静脈電極）</t>
  </si>
  <si>
    <t>ペースメーカー交換術</t>
  </si>
  <si>
    <t>体外ペースメーキング術</t>
  </si>
  <si>
    <t>050340</t>
  </si>
  <si>
    <t>その他の循環器の障害</t>
  </si>
  <si>
    <t>060010</t>
  </si>
  <si>
    <t>食道の悪性腫瘍（頸部を含む。）</t>
  </si>
  <si>
    <t>内視鏡的食道粘膜切除術　早期悪性腫瘍粘膜下層剥離術</t>
  </si>
  <si>
    <t>食道悪性腫瘍切断術（消化管再建を併う）（頚部，胸部，腹部の操作）（血管吻合を伴うもの）</t>
  </si>
  <si>
    <t>内視鏡的消化管止血術（レーザー）</t>
  </si>
  <si>
    <t>060020</t>
  </si>
  <si>
    <t>胃の悪性腫瘍</t>
  </si>
  <si>
    <t>早期胃悪性腫瘍内視鏡的治療</t>
  </si>
  <si>
    <t>胃悪性腫瘍手術（切除）（腹腔鏡下）</t>
  </si>
  <si>
    <t>060030</t>
  </si>
  <si>
    <t>小腸の悪性腫瘍、腹膜の悪性腫瘍</t>
  </si>
  <si>
    <t>胃ポリープ切除術（複雑）（内視鏡下）</t>
  </si>
  <si>
    <t>後腹膜悪性腫瘍手術（広汎摘出）</t>
  </si>
  <si>
    <t>小腸切除術（悪性腫瘍）（広汎切除）</t>
  </si>
  <si>
    <t>060035</t>
  </si>
  <si>
    <t>結腸悪性腫瘍手術（腹腔鏡下）</t>
  </si>
  <si>
    <t>大腸早期悪性腫瘍粘膜下層剥離術（内視鏡下）</t>
  </si>
  <si>
    <t>結腸切除術（亜全摘）</t>
  </si>
  <si>
    <t>060040</t>
  </si>
  <si>
    <t>人工肛門造設術</t>
  </si>
  <si>
    <t>低位前方切除術（早期直腸癌）（腹腔鏡下）</t>
  </si>
  <si>
    <t>060050</t>
  </si>
  <si>
    <t>肝・肝内胆管の悪性腫瘍（続発性を含む。）</t>
  </si>
  <si>
    <t>組織壊死術・肝癌・ラジオ波（開腹）</t>
  </si>
  <si>
    <t>060060</t>
  </si>
  <si>
    <t>胆嚢、肝外胆管の悪性腫瘍</t>
  </si>
  <si>
    <t>逆行性胆管ドレナージ術（内視鏡下）</t>
  </si>
  <si>
    <t>胆道ステント留置術（内視鏡下）</t>
  </si>
  <si>
    <t>乳頭括約筋切開術（内視鏡下）</t>
  </si>
  <si>
    <t>06007x</t>
  </si>
  <si>
    <t>膵臓、脾臓の腫瘍</t>
  </si>
  <si>
    <t>膵頭十二指腸切除術（リンパ節・神経叢郭清を伴う）</t>
  </si>
  <si>
    <t>060080</t>
  </si>
  <si>
    <t>食道の良性腫瘍</t>
  </si>
  <si>
    <t>食道良性腫瘍摘出術（内視鏡下）</t>
  </si>
  <si>
    <t>食道良性腫瘍摘出術（腹腔鏡下）</t>
  </si>
  <si>
    <t>060090</t>
  </si>
  <si>
    <t>胃の良性腫瘍</t>
  </si>
  <si>
    <t>十二指腸ポリープ切除術（内視鏡下）</t>
  </si>
  <si>
    <t>060100</t>
  </si>
  <si>
    <t>小腸大腸の良性疾患（良性腫瘍を含む。）</t>
  </si>
  <si>
    <t>結腸ポリープ切除術（内視鏡下）</t>
  </si>
  <si>
    <t>内視鏡的結腸ポリープ・粘膜切除術　長径２センチメートル以上</t>
  </si>
  <si>
    <t>060102</t>
  </si>
  <si>
    <t>穿孔または膿瘍を伴わない憩室性疾患</t>
  </si>
  <si>
    <t>小腸内視鏡的止血術</t>
  </si>
  <si>
    <t>結腸切除術（小範囲切除）（腹腔鏡下）</t>
  </si>
  <si>
    <t>060105</t>
  </si>
  <si>
    <t>消化管間質腫瘍</t>
  </si>
  <si>
    <t>胃局所切除術（腹腔鏡下）</t>
  </si>
  <si>
    <t>060110</t>
  </si>
  <si>
    <t>肝の良性腫瘍</t>
  </si>
  <si>
    <t>060130</t>
  </si>
  <si>
    <t>食道、胃、十二指腸、他腸の炎症（その他良性疾患）</t>
  </si>
  <si>
    <t>060140</t>
  </si>
  <si>
    <t>胃十二指腸潰瘍、胃憩室症、幽門狭窄（穿孔を伴わないもの）</t>
  </si>
  <si>
    <t>胃切除術（良性）</t>
  </si>
  <si>
    <t>060141</t>
  </si>
  <si>
    <t>胃十二指腸潰瘍、胃憩室症、幽門狭窄（穿孔を伴うもの）</t>
  </si>
  <si>
    <t>胃縫合術（穿孔または破裂または損傷）（開腹）</t>
  </si>
  <si>
    <t>胃縫合術（穿孔または破裂または損傷）（腹腔鏡下）</t>
  </si>
  <si>
    <t>人工骨頭挿入術・肩関節</t>
  </si>
  <si>
    <t>060150</t>
  </si>
  <si>
    <t>虫垂炎</t>
  </si>
  <si>
    <t>虫垂切除術（開腹）</t>
  </si>
  <si>
    <t>虫垂切除術（単純）（腹腔鏡下）</t>
  </si>
  <si>
    <t>虫垂切除術　虫垂周囲膿瘍を伴うもの</t>
  </si>
  <si>
    <t>060160</t>
  </si>
  <si>
    <t>鼠径ヘルニア</t>
  </si>
  <si>
    <t>鼠径ヘルニア手術（直視下）</t>
  </si>
  <si>
    <t>鼠径ヘルニア手術（腹腔鏡下）</t>
  </si>
  <si>
    <t>臍ヘルニア手術</t>
  </si>
  <si>
    <t>060170</t>
  </si>
  <si>
    <t>閉塞、壊疽のない腹腔のヘルニア</t>
  </si>
  <si>
    <t>腹壁瘢痕ヘルニア手術（直視下）</t>
  </si>
  <si>
    <t>大腿ヘルニア手術（直視下）</t>
  </si>
  <si>
    <t>060180</t>
  </si>
  <si>
    <t>クローン病等</t>
  </si>
  <si>
    <t>小腸切除術（開腹）</t>
  </si>
  <si>
    <t>結腸切除術（小範囲切除）（開腹）</t>
  </si>
  <si>
    <t>060185</t>
  </si>
  <si>
    <t>潰瘍性大腸炎</t>
  </si>
  <si>
    <t>全結腸・直腸切除嚢肛門（管）吻合術</t>
  </si>
  <si>
    <t>人工肛門閉鎖術（腸管切除を伴う）</t>
  </si>
  <si>
    <t>060190</t>
  </si>
  <si>
    <t>虚血性腸炎</t>
  </si>
  <si>
    <t>試験開腹術（診断，組織試験採取）</t>
  </si>
  <si>
    <t>060200</t>
  </si>
  <si>
    <t>腸重積</t>
  </si>
  <si>
    <t>腸重積症整復術（非観血的）</t>
  </si>
  <si>
    <t>060210</t>
  </si>
  <si>
    <t>ヘルニアの記載のない腸閉塞</t>
  </si>
  <si>
    <t>腸管癒着症手術（開腹）</t>
  </si>
  <si>
    <t>060220</t>
  </si>
  <si>
    <t>直腸脱、肛門脱</t>
  </si>
  <si>
    <t>直腸脱手術（経会陰によるもの）</t>
  </si>
  <si>
    <t>肛門形成術（直腸粘膜脱形成術）</t>
  </si>
  <si>
    <t>直腸脱手術（直腸挙上固定術）</t>
  </si>
  <si>
    <t>060230</t>
  </si>
  <si>
    <t>肛門周囲膿瘍</t>
  </si>
  <si>
    <t>肛門周囲膿瘍切開術</t>
  </si>
  <si>
    <t>直腸周囲膿瘍切開術</t>
  </si>
  <si>
    <t>経皮的ドレナージ術（腹腔または後腹膜腔膿瘍）（画像誘導下）</t>
  </si>
  <si>
    <t>060235</t>
  </si>
  <si>
    <t>痔瘻</t>
  </si>
  <si>
    <t>痔瘻根治手術（複雑）</t>
  </si>
  <si>
    <t>痔瘻根治手術（単純）</t>
  </si>
  <si>
    <t>060240</t>
  </si>
  <si>
    <t>外痔核</t>
  </si>
  <si>
    <t>痔核手術（脱肛を含む）（根治手術）</t>
  </si>
  <si>
    <t>060245</t>
  </si>
  <si>
    <t>内痔核</t>
  </si>
  <si>
    <t>060250</t>
  </si>
  <si>
    <t>尖圭コンジローム</t>
  </si>
  <si>
    <t>腟壁尖圭コンジローム切除術</t>
  </si>
  <si>
    <t>女子外性器腫瘍摘出術</t>
  </si>
  <si>
    <t>060260</t>
  </si>
  <si>
    <t>肛門狭窄、肛門裂溝</t>
  </si>
  <si>
    <t>腸吻合術</t>
  </si>
  <si>
    <t>肛門形成術（肛門狭窄形成術）</t>
  </si>
  <si>
    <t>060270</t>
  </si>
  <si>
    <t>劇症肝炎、急性肝不全、急性肝炎</t>
  </si>
  <si>
    <t>生体部分肝移植術</t>
  </si>
  <si>
    <t>060280</t>
  </si>
  <si>
    <t>アルコール性肝障害</t>
  </si>
  <si>
    <t>内視鏡的食道・胃静脈瘤結紮術</t>
  </si>
  <si>
    <t>060290</t>
  </si>
  <si>
    <t>慢性肝炎（慢性Ｃ型肝炎を除く。）</t>
  </si>
  <si>
    <t>060295</t>
  </si>
  <si>
    <t>慢性Ｃ型肝炎</t>
  </si>
  <si>
    <t>060300</t>
  </si>
  <si>
    <t>肝硬変（胆汁性肝硬変を含む。）</t>
  </si>
  <si>
    <t>食道静脈瘤硬化術（内視鏡下）</t>
  </si>
  <si>
    <t>060310</t>
  </si>
  <si>
    <t>肝膿瘍（細菌性・寄生虫性疾患を含む。）</t>
  </si>
  <si>
    <t>肝膿瘍ドレナージ術（経皮的）</t>
  </si>
  <si>
    <t>経皮的胆管ドレナージ術</t>
  </si>
  <si>
    <t>肝切除術（部分切除）</t>
  </si>
  <si>
    <t>060320</t>
  </si>
  <si>
    <t>肝嚢胞</t>
  </si>
  <si>
    <t>肝嚢胞切開術（腹腔鏡下）</t>
  </si>
  <si>
    <t>060330</t>
  </si>
  <si>
    <t>胆嚢疾患（胆嚢結石など）</t>
  </si>
  <si>
    <t>胆嚢摘出術（腹腔鏡下）</t>
  </si>
  <si>
    <t>060335</t>
  </si>
  <si>
    <t>胆嚢水腫、胆嚢炎等</t>
  </si>
  <si>
    <t>060340</t>
  </si>
  <si>
    <t>胆管（肝内外）結石、胆管炎</t>
  </si>
  <si>
    <t>060350</t>
  </si>
  <si>
    <t>急性膵炎</t>
  </si>
  <si>
    <t>060360</t>
  </si>
  <si>
    <t>慢性膵炎（膵嚢胞を含む。）</t>
  </si>
  <si>
    <t>膵管ステント留置術または膵管内プロステーシス留置術（内視鏡下）</t>
  </si>
  <si>
    <t>060370</t>
  </si>
  <si>
    <t>腹膜炎、腹腔内膿瘍（女性器臓器を除く。）</t>
  </si>
  <si>
    <t>急性汎発性腹膜炎手術（腹腔内貯留膿汁処置および排膿誘導）</t>
  </si>
  <si>
    <t>060565</t>
  </si>
  <si>
    <t>顎変形症</t>
  </si>
  <si>
    <t>下顎骨形成術（骨移動を伴う）</t>
  </si>
  <si>
    <t>上顎骨形成術（骨移動を伴う）</t>
  </si>
  <si>
    <t>060570</t>
  </si>
  <si>
    <t>その他の消化管の障害</t>
  </si>
  <si>
    <t>術後性上顎嚢胞摘出術</t>
  </si>
  <si>
    <t>食道異物摘出術（直達鏡下）</t>
  </si>
  <si>
    <t>070010</t>
  </si>
  <si>
    <t>骨軟部の良性腫瘍（脊椎脊髄を除く。）</t>
  </si>
  <si>
    <t>軟部良性腫瘍摘出術・肩</t>
  </si>
  <si>
    <t>軟部良性腫瘍摘出術・手</t>
  </si>
  <si>
    <t>皮膚良性腫瘍摘出術・非露出部・長径6㎝以上</t>
  </si>
  <si>
    <t>070015</t>
  </si>
  <si>
    <t>皮膚の良性新生物</t>
  </si>
  <si>
    <t>070020</t>
  </si>
  <si>
    <t>神経の良性腫瘍</t>
  </si>
  <si>
    <t>070030</t>
  </si>
  <si>
    <t>脊椎・脊髄腫瘍</t>
  </si>
  <si>
    <t>脊髄腫瘍摘出術・髄外腫瘍</t>
  </si>
  <si>
    <t>脊髄腫瘍摘出術（髄内）（グリオーマ）</t>
  </si>
  <si>
    <t>070040</t>
  </si>
  <si>
    <t>骨の悪性腫瘍（脊椎を除く。）</t>
  </si>
  <si>
    <t>胸椎固定術（椎体に達しない）</t>
  </si>
  <si>
    <t>骨折観血的整復固定術・肩甲骨</t>
  </si>
  <si>
    <t>悪性骨腫瘍広汎切除術・肩甲骨</t>
  </si>
  <si>
    <t>070041</t>
  </si>
  <si>
    <t>軟部の悪性腫瘍（脊髄を除く。）</t>
  </si>
  <si>
    <t>軟部悪性腫瘍広汎切除術・肩</t>
  </si>
  <si>
    <t>リンパ節群郭清術・腋窩</t>
  </si>
  <si>
    <t>070042</t>
  </si>
  <si>
    <t>上肢等の皮膚の悪性腫瘍</t>
  </si>
  <si>
    <t>070045</t>
  </si>
  <si>
    <t>黒色腫</t>
  </si>
  <si>
    <t>070050</t>
  </si>
  <si>
    <t>肩関節炎、肩の障害（その他）</t>
  </si>
  <si>
    <t>人工関節置換術・肩関節</t>
  </si>
  <si>
    <t>070060</t>
  </si>
  <si>
    <t>手肘の関節炎</t>
  </si>
  <si>
    <t>創傷処理（6歳以上）長径5㎝未満（筋，臓器に達しない）</t>
  </si>
  <si>
    <t>070070</t>
  </si>
  <si>
    <t>骨髄炎（上肢）</t>
  </si>
  <si>
    <t>腐骨摘出術・前腕骨</t>
  </si>
  <si>
    <t>070071</t>
  </si>
  <si>
    <t>骨髄炎（上肢以外）</t>
  </si>
  <si>
    <t>創傷処理（6歳以上）長径10㎝以上（筋，臓器に達する）</t>
  </si>
  <si>
    <t>骨髄炎・骨結核手術（足その他）</t>
  </si>
  <si>
    <t>腐骨摘出術・肩甲骨</t>
  </si>
  <si>
    <t>070080</t>
  </si>
  <si>
    <t>滑膜炎、腱鞘炎、軟骨などの炎症（上肢）</t>
  </si>
  <si>
    <t>腱鞘切開術（鏡視下）</t>
  </si>
  <si>
    <t>腱滑膜切除術・手指</t>
  </si>
  <si>
    <t>関節滑膜切除術（関節鏡下）・胸鎖関節</t>
  </si>
  <si>
    <t>070085</t>
  </si>
  <si>
    <t>滑膜炎、腱鞘炎、軟骨などの炎症（上肢以外）</t>
  </si>
  <si>
    <t>関節滑膜切除術（関節鏡下）・肩関節</t>
  </si>
  <si>
    <t>観血的関節固定術・胸鎖関節</t>
  </si>
  <si>
    <t>関節滑膜切除術・胸鎖関節</t>
  </si>
  <si>
    <t>070090</t>
  </si>
  <si>
    <t>筋炎（感染性を含む。）</t>
  </si>
  <si>
    <t>筋肉内異物摘出術</t>
  </si>
  <si>
    <t>経皮的腎嚢胞穿刺術</t>
  </si>
  <si>
    <t>07010x</t>
  </si>
  <si>
    <t>化膿性関節炎（下肢）</t>
  </si>
  <si>
    <t>化膿性又は結核性関節炎掻爬術（肩）</t>
  </si>
  <si>
    <t>070140</t>
  </si>
  <si>
    <t>脳性麻痺</t>
  </si>
  <si>
    <t>070150</t>
  </si>
  <si>
    <t>斜角筋切断術</t>
  </si>
  <si>
    <t>肋骨切除術・第１肋骨</t>
  </si>
  <si>
    <t>070160</t>
  </si>
  <si>
    <t>上肢末梢神経麻痺</t>
  </si>
  <si>
    <t>神経移行術</t>
  </si>
  <si>
    <t>神経剥離術・手足の指以外</t>
  </si>
  <si>
    <t>手根管開放術</t>
  </si>
  <si>
    <t>070170</t>
  </si>
  <si>
    <t>下肢神経疾患</t>
  </si>
  <si>
    <t>070180</t>
  </si>
  <si>
    <t>脊椎変形</t>
  </si>
  <si>
    <t>脊椎側彎症手術固定術</t>
  </si>
  <si>
    <t>同種骨移植術（非生体骨）</t>
  </si>
  <si>
    <t>070190</t>
  </si>
  <si>
    <t>上肢・手の変形（偽関節を除く。）</t>
  </si>
  <si>
    <t>変形治癒骨折矯正手術・肩甲骨</t>
  </si>
  <si>
    <t>変形治癒骨折矯正手術・前腕骨</t>
  </si>
  <si>
    <t>070200</t>
  </si>
  <si>
    <t>手関節症（変形性を含む。）</t>
  </si>
  <si>
    <t>関節形成術・胸鎖関節</t>
  </si>
  <si>
    <t>070210</t>
  </si>
  <si>
    <t>下肢の変形</t>
  </si>
  <si>
    <t>第一足指外反症矯正手術</t>
  </si>
  <si>
    <t>足三関節固定（ランブリヌデイ）手術</t>
  </si>
  <si>
    <t>腱移行術・手指</t>
  </si>
  <si>
    <t>070220</t>
  </si>
  <si>
    <t>股関節症（変形性を含む。）</t>
  </si>
  <si>
    <t>070230</t>
  </si>
  <si>
    <t>膝関節症（変形性を含む。）</t>
  </si>
  <si>
    <t>070240</t>
  </si>
  <si>
    <t>動揺関節症</t>
  </si>
  <si>
    <t>肩関節唇形成術（鏡視下）</t>
  </si>
  <si>
    <t>070250</t>
  </si>
  <si>
    <t>関節内障、関節内遊離体</t>
  </si>
  <si>
    <t>関節鼠摘出術（関節鏡下）・肩関節</t>
  </si>
  <si>
    <t>関節鼠摘出術・胸鎖関節</t>
  </si>
  <si>
    <t>070270</t>
  </si>
  <si>
    <t>膝蓋骨の障害</t>
  </si>
  <si>
    <t>観血的関節制動術・肩関節</t>
  </si>
  <si>
    <t>骨切り術・前腕骨</t>
  </si>
  <si>
    <t>070280</t>
  </si>
  <si>
    <t>骨端症、骨軟骨障害・骨壊死、発育期の膝関節障害</t>
  </si>
  <si>
    <t>070290</t>
  </si>
  <si>
    <t>上肢関節拘縮・強直</t>
  </si>
  <si>
    <t>観血的関節授動術・肩関節</t>
  </si>
  <si>
    <t>観血的関節授動術・肩鎖関節</t>
  </si>
  <si>
    <t>全層植皮術・25c㎡未満</t>
  </si>
  <si>
    <t>070310</t>
  </si>
  <si>
    <t>下肢関節拘縮・強直</t>
  </si>
  <si>
    <t>骨内異物（挿入物）除去術・前腕骨</t>
  </si>
  <si>
    <t>070330</t>
  </si>
  <si>
    <t>脊椎感染（感染を含む。）</t>
  </si>
  <si>
    <t>脊椎骨盤骨組織採取術（試験切除）・棘突起または腸骨翼以外</t>
  </si>
  <si>
    <t>070341</t>
  </si>
  <si>
    <t>脊柱管狭窄（脊椎症を含む。）　頸部</t>
  </si>
  <si>
    <t>椎弓形成手術</t>
  </si>
  <si>
    <t>070343</t>
  </si>
  <si>
    <t>脊柱管狭窄（脊椎症を含む。）　腰部骨盤、不安定椎</t>
  </si>
  <si>
    <t>胸椎固定術（椎体に達する）</t>
  </si>
  <si>
    <t>07034x</t>
  </si>
  <si>
    <t>脊柱管狭窄（脊椎症を含む。）</t>
  </si>
  <si>
    <t>070350</t>
  </si>
  <si>
    <t>椎間板変性、ヘルニア</t>
  </si>
  <si>
    <t>椎間板摘出術（後方摘出術）</t>
  </si>
  <si>
    <t>椎間板摘出術（側方摘出術）</t>
  </si>
  <si>
    <t>070360</t>
  </si>
  <si>
    <t>不安定椎</t>
  </si>
  <si>
    <t>070370</t>
  </si>
  <si>
    <t>脊椎骨粗鬆症</t>
  </si>
  <si>
    <t>070380</t>
  </si>
  <si>
    <t>ガングリオン</t>
  </si>
  <si>
    <t>ガングリオン摘出術・手</t>
  </si>
  <si>
    <t>骨清掃術・鎖骨</t>
  </si>
  <si>
    <t>070390</t>
  </si>
  <si>
    <t>線維芽細胞性障害</t>
  </si>
  <si>
    <t>デュプイトレン拘縮手術・２～３指</t>
  </si>
  <si>
    <t>手根管開放術（鏡視下）</t>
  </si>
  <si>
    <t>070395</t>
  </si>
  <si>
    <t>壊死性筋膜炎</t>
  </si>
  <si>
    <t>上腕切断術</t>
  </si>
  <si>
    <t>皮膚切開術・長径20㎝以上</t>
  </si>
  <si>
    <t>070400</t>
  </si>
  <si>
    <t>股関節骨頭壊死</t>
  </si>
  <si>
    <t>07040x</t>
  </si>
  <si>
    <t>股関節骨頭壊死、股関節症（変形性を含む。）</t>
  </si>
  <si>
    <t>070420</t>
  </si>
  <si>
    <t>大腿骨頭すべり症</t>
  </si>
  <si>
    <t>関節内骨折観血的手術・肩関節</t>
  </si>
  <si>
    <t>大腿骨近位部（転子間を含む）骨切り術</t>
  </si>
  <si>
    <t>070430</t>
  </si>
  <si>
    <t>神経異栄養症、骨成長障害、骨障害（その他）</t>
  </si>
  <si>
    <t>脊髄刺激装置交換術</t>
  </si>
  <si>
    <t>骨長調整手術（骨短縮術）</t>
  </si>
  <si>
    <t>070440</t>
  </si>
  <si>
    <t>色素性絨毛結節性滑膜炎</t>
  </si>
  <si>
    <t>関節滑膜切除術・肩関節</t>
  </si>
  <si>
    <t>070460</t>
  </si>
  <si>
    <t>股関節ペルテス病</t>
  </si>
  <si>
    <t>070470</t>
  </si>
  <si>
    <t>関節リウマチ</t>
  </si>
  <si>
    <t>070510</t>
  </si>
  <si>
    <t>痛風、関節の障害（その他）</t>
  </si>
  <si>
    <t>骨切除術・鎖骨</t>
  </si>
  <si>
    <t>070520</t>
  </si>
  <si>
    <t>リンパ節、リンパ管の疾患</t>
  </si>
  <si>
    <t>リンパ節摘出術（長径３cm以上）</t>
  </si>
  <si>
    <t>リンパ節摘出術（長径３cm未満）</t>
  </si>
  <si>
    <t>070530</t>
  </si>
  <si>
    <t>放射線皮膚障害</t>
  </si>
  <si>
    <t>070550</t>
  </si>
  <si>
    <t>褥瘡潰瘍</t>
  </si>
  <si>
    <t>070560</t>
  </si>
  <si>
    <t>全身性臓器障害を伴う自己免疫性疾患</t>
  </si>
  <si>
    <t>内シャント設置術</t>
  </si>
  <si>
    <t>070570</t>
  </si>
  <si>
    <t>瘢痕拘縮</t>
  </si>
  <si>
    <t>瘢痕拘縮形成術</t>
  </si>
  <si>
    <t>顔面瘢痕拘縮修正術</t>
  </si>
  <si>
    <t>070580</t>
  </si>
  <si>
    <t>斜頸</t>
  </si>
  <si>
    <t>070590</t>
  </si>
  <si>
    <t>血管腫、リンパ管腫</t>
  </si>
  <si>
    <t>表在性血管腫摘出術・顔面・長径3㎝未満</t>
  </si>
  <si>
    <t>070600</t>
  </si>
  <si>
    <t>骨折変形癒合、癒合不全などによる変形（上肢以外）</t>
  </si>
  <si>
    <t>偽関節手術・前腕骨</t>
  </si>
  <si>
    <t>070610</t>
  </si>
  <si>
    <t>骨折変形癒合、癒合不全などによる変形（上肢）</t>
  </si>
  <si>
    <t>偽関節手術・鎖骨</t>
  </si>
  <si>
    <t>動脈皮弁手術</t>
  </si>
  <si>
    <t>071030</t>
  </si>
  <si>
    <t>その他の筋骨格系・結合組織の疾患</t>
  </si>
  <si>
    <t>人工関節再置換術・肩関節</t>
  </si>
  <si>
    <t>080005</t>
  </si>
  <si>
    <t>全層植皮術・25c㎡以上100c㎡未満</t>
  </si>
  <si>
    <t>080006</t>
  </si>
  <si>
    <t>皮膚の悪性腫瘍（黒色腫以外）</t>
  </si>
  <si>
    <t>080007</t>
  </si>
  <si>
    <t>皮膚良性腫瘍摘出術・露出部・長径4㎝以上</t>
  </si>
  <si>
    <t>080011</t>
  </si>
  <si>
    <t>急性膿皮症</t>
  </si>
  <si>
    <t>デブリードマン・半肢，頭部，頚部及び顔面の大部に準ずる範囲</t>
  </si>
  <si>
    <t>分層植皮術・200c㎡以上</t>
  </si>
  <si>
    <t>080070</t>
  </si>
  <si>
    <t>慢性膿皮症</t>
  </si>
  <si>
    <t>毛巣嚢または毛巣瘻手術</t>
  </si>
  <si>
    <t>皮弁作成術，移動術，切断術，遷延皮弁法（露出部，粘膜部，関節部以外の部位）・25c㎡以上100c㎡未満</t>
  </si>
  <si>
    <t>080080</t>
  </si>
  <si>
    <t>痒疹、蕁麻疹</t>
  </si>
  <si>
    <t>080100</t>
  </si>
  <si>
    <t>薬疹、中毒疹</t>
  </si>
  <si>
    <t>080105</t>
  </si>
  <si>
    <t>重症薬疹</t>
  </si>
  <si>
    <t>080110</t>
  </si>
  <si>
    <t>水疱症</t>
  </si>
  <si>
    <t>080130</t>
  </si>
  <si>
    <t>角化症、角皮症</t>
  </si>
  <si>
    <t>080140</t>
  </si>
  <si>
    <t>炎症性角化症</t>
  </si>
  <si>
    <t>080150</t>
  </si>
  <si>
    <t>爪の疾患</t>
  </si>
  <si>
    <t>陥入爪手術（爪床・爪母）</t>
  </si>
  <si>
    <t>080180</t>
  </si>
  <si>
    <t>母斑、母斑症</t>
  </si>
  <si>
    <t>080220</t>
  </si>
  <si>
    <t>エクリン汗腺の障害、アポクリン汗腺の障害</t>
  </si>
  <si>
    <t>腋臭症手術（皮弁法）</t>
  </si>
  <si>
    <t>腋臭症手術　その他のもの</t>
  </si>
  <si>
    <t>080230</t>
  </si>
  <si>
    <t>皮膚色素異常症</t>
  </si>
  <si>
    <t>080240</t>
  </si>
  <si>
    <t>多汗症</t>
  </si>
  <si>
    <t>胸部交感神経節切除術（胸腔鏡下）</t>
  </si>
  <si>
    <t>080245</t>
  </si>
  <si>
    <t>080250</t>
  </si>
  <si>
    <t>創傷処理（6歳以上）長径5㎝未満（筋，臓器に達する）</t>
  </si>
  <si>
    <t>090010</t>
  </si>
  <si>
    <t>乳房の悪性腫瘍</t>
  </si>
  <si>
    <t>乳腺悪性腫瘍手術（乳房部分切除）（腋窩部郭清を伴わないもの）</t>
  </si>
  <si>
    <t>乳腺悪性腫瘍手術（乳房切除術）（腋窩郭清を伴わないもの）</t>
  </si>
  <si>
    <t>乳腺悪性腫瘍手術（乳房切除術）（腋窩鎖骨下部郭清を伴うもの）（胸筋切除を併施しない）</t>
  </si>
  <si>
    <t>090020</t>
  </si>
  <si>
    <t>乳房の良性腫瘍</t>
  </si>
  <si>
    <t>乳腺腫瘍摘出術（長径５㎝未満）</t>
  </si>
  <si>
    <t>乳腺腫瘍摘出術（長径５㎝以上）</t>
  </si>
  <si>
    <t>画像ガイド下吸引式乳腺生検術</t>
  </si>
  <si>
    <t>090030</t>
  </si>
  <si>
    <t>乳房の炎症性障害</t>
  </si>
  <si>
    <t>090040</t>
  </si>
  <si>
    <t>乳房の形態異常、女性化乳房、乳腺症など</t>
  </si>
  <si>
    <t>乳房切除術</t>
  </si>
  <si>
    <t>100010</t>
  </si>
  <si>
    <t>多発性内分泌腺腫症</t>
  </si>
  <si>
    <t>100020</t>
  </si>
  <si>
    <t>甲状腺の悪性腫瘍</t>
  </si>
  <si>
    <t>甲状腺悪性腫瘍手術（広汎切除）</t>
  </si>
  <si>
    <t>甲状腺悪性腫瘍手術（広汎全摘）</t>
  </si>
  <si>
    <t>100030</t>
  </si>
  <si>
    <t>内分泌腺および関連組織の腫瘍</t>
  </si>
  <si>
    <t>経鼻的下垂体腫瘍摘出術（神経内視鏡下）</t>
  </si>
  <si>
    <t>頭蓋内腫瘍摘出術・松果体部腫瘍</t>
  </si>
  <si>
    <t>100040</t>
  </si>
  <si>
    <t>糖尿病性ケトアシドーシス、非ケトン昏睡</t>
  </si>
  <si>
    <t>鼻腔粘膜焼灼術</t>
  </si>
  <si>
    <t>100050</t>
  </si>
  <si>
    <t>低血糖症（糖尿病治療に伴う場合）</t>
  </si>
  <si>
    <t>100060</t>
  </si>
  <si>
    <t>１型糖尿病（糖尿病性ケトアシドーシスを除く。）</t>
  </si>
  <si>
    <t>同種死体膵腎移植術</t>
  </si>
  <si>
    <t>100070</t>
  </si>
  <si>
    <t>２型糖尿病（糖尿病性ケトアシドーシスを除く。）</t>
  </si>
  <si>
    <t>手指切断術</t>
  </si>
  <si>
    <t>100080</t>
  </si>
  <si>
    <t>その他の糖尿病（糖尿病性ケトアシドーシスを除く。）</t>
  </si>
  <si>
    <t>硝子体置換術</t>
  </si>
  <si>
    <t>100100</t>
  </si>
  <si>
    <t>糖尿病足病変</t>
  </si>
  <si>
    <t>デブリードマン・手指にわたる範囲</t>
  </si>
  <si>
    <t>100130</t>
  </si>
  <si>
    <t>甲状腺の良性結節</t>
  </si>
  <si>
    <t>甲状腺部分切除術（甲状腺腫摘出術・片葉）</t>
  </si>
  <si>
    <t>甲状腺部分切除術（甲状腺腫摘出術・両葉）</t>
  </si>
  <si>
    <t>100140</t>
  </si>
  <si>
    <t>甲状腺機能亢進症</t>
  </si>
  <si>
    <t>甲状腺バセドウ手術（亜全摘）</t>
  </si>
  <si>
    <t>100180</t>
  </si>
  <si>
    <t>副腎皮質機能亢進症、非機能性副腎皮質腫瘍</t>
  </si>
  <si>
    <t>副腎腫瘍摘出術（腹腔鏡下）</t>
  </si>
  <si>
    <t>副腎悪性腫瘍手術（広汎切除）（褐色細胞腫を含む）</t>
  </si>
  <si>
    <t>副腎腫瘍摘出術髄質腫瘍（褐色細胞腫）</t>
  </si>
  <si>
    <t>100190</t>
  </si>
  <si>
    <t>褐色細胞腫、パラガングリオーマ</t>
  </si>
  <si>
    <t>100202</t>
  </si>
  <si>
    <t>その他の副腎皮質機能低下症</t>
  </si>
  <si>
    <t>100210</t>
  </si>
  <si>
    <t>低血糖症</t>
  </si>
  <si>
    <t>経皮経食道胃管挿入術</t>
  </si>
  <si>
    <t>100220</t>
  </si>
  <si>
    <t>原発性副甲状腺機能亢進症、副甲状腺腫瘍</t>
  </si>
  <si>
    <t>副甲状腺摘出術</t>
  </si>
  <si>
    <t>100230</t>
  </si>
  <si>
    <t>続発性副甲状腺機能亢進症</t>
  </si>
  <si>
    <t>100250</t>
  </si>
  <si>
    <t>下垂体機能低下症</t>
  </si>
  <si>
    <t>100260</t>
  </si>
  <si>
    <t>下垂体機能亢進症</t>
  </si>
  <si>
    <t>経鼻的下垂体腫瘍摘出術</t>
  </si>
  <si>
    <t>100270</t>
  </si>
  <si>
    <t>間脳下垂体疾患（その他）</t>
  </si>
  <si>
    <t>100290</t>
  </si>
  <si>
    <t>グルコース調節・膵内分泌障害、その他の内分泌疾患</t>
  </si>
  <si>
    <t>多嚢胞性卵巣焼灼術（腹腔鏡下）</t>
  </si>
  <si>
    <t>100300</t>
  </si>
  <si>
    <t>代謝性疾患（糖尿病を除く。）</t>
  </si>
  <si>
    <t>100310</t>
  </si>
  <si>
    <t>腎血管性高血圧症</t>
  </si>
  <si>
    <t>経皮的血管形成術（腎動脈）</t>
  </si>
  <si>
    <t>100330</t>
  </si>
  <si>
    <t>栄養障害（その他）</t>
  </si>
  <si>
    <t>100335</t>
  </si>
  <si>
    <t>代謝障害（その他）</t>
  </si>
  <si>
    <t>腎切石術</t>
  </si>
  <si>
    <t>100370</t>
  </si>
  <si>
    <t>アミロイドーシス</t>
  </si>
  <si>
    <t>造血幹細胞移植（末梢血幹細胞移植）（自家移植の場合）</t>
  </si>
  <si>
    <t>試験開頭術</t>
  </si>
  <si>
    <t>膀胱悪性腫瘍手術　経尿道的手術　その他のもの</t>
  </si>
  <si>
    <t>100391</t>
  </si>
  <si>
    <t>低カリウム血症</t>
  </si>
  <si>
    <t>100392</t>
  </si>
  <si>
    <t>カルシウム代謝障害</t>
  </si>
  <si>
    <t>100393</t>
  </si>
  <si>
    <t>その他の体液・電解質・酸塩基平衡障害</t>
  </si>
  <si>
    <t>11001x</t>
  </si>
  <si>
    <t>腎腫瘍</t>
  </si>
  <si>
    <t>腎悪性腫瘍手術（腹腔鏡下）</t>
  </si>
  <si>
    <t>腎悪性腫瘍手術（広汎摘出）</t>
  </si>
  <si>
    <t>静脈血栓摘出術（開腹）</t>
  </si>
  <si>
    <t>11002x</t>
  </si>
  <si>
    <t>性器の悪性腫瘍</t>
  </si>
  <si>
    <t>陰茎悪性腫瘍手術（広汎切除）</t>
  </si>
  <si>
    <t>皮膚良性腫瘍摘出術・非露出部・長径3㎝未満</t>
  </si>
  <si>
    <t>腎盂瘻造設術（経皮的）</t>
  </si>
  <si>
    <t>11004x</t>
  </si>
  <si>
    <t>尿道・性器の良性腫瘍</t>
  </si>
  <si>
    <t>女子尿道脱手術</t>
  </si>
  <si>
    <t>精巣悪性腫瘍手術（広汎摘出）</t>
  </si>
  <si>
    <t>尿管ステント抜去術</t>
  </si>
  <si>
    <t>110050</t>
  </si>
  <si>
    <t>後腹膜疾患</t>
  </si>
  <si>
    <t>大網と腸間膜および後腹膜腫瘍摘出術（腸切除を伴わない）</t>
  </si>
  <si>
    <t>110060</t>
  </si>
  <si>
    <t>腎盂・尿管の悪性腫瘍</t>
  </si>
  <si>
    <t>110070</t>
  </si>
  <si>
    <t>膀胱腫瘍</t>
  </si>
  <si>
    <t>膀胱悪性腫瘍手術　経尿道的手術　電解質溶液利用のもの</t>
  </si>
  <si>
    <t>膀胱悪性腫瘍手術〔広汎全摘（回腸導管造設）〕</t>
  </si>
  <si>
    <t>110080</t>
  </si>
  <si>
    <t>前立腺の悪性腫瘍</t>
  </si>
  <si>
    <t>前立腺精嚢悪性腫瘍手術（単純摘出）</t>
  </si>
  <si>
    <t>前立腺悪性腫瘍摘出術（腹腔鏡下）</t>
  </si>
  <si>
    <t>精巣摘出術</t>
  </si>
  <si>
    <t>110100</t>
  </si>
  <si>
    <t>精巣腫瘍</t>
  </si>
  <si>
    <t>11012x</t>
  </si>
  <si>
    <t>上部尿路疾患</t>
  </si>
  <si>
    <t>尿路結石破砕術（体外衝撃波）</t>
  </si>
  <si>
    <t>尿管結石除去術（経尿道）</t>
  </si>
  <si>
    <t>11013x</t>
  </si>
  <si>
    <t>下部尿路疾患</t>
  </si>
  <si>
    <t>膀胱結石摘出術（経尿道）</t>
  </si>
  <si>
    <t>膀胱尿管逆流症手術（治療用注入材）</t>
  </si>
  <si>
    <t>尿失禁手術（その他のもの）</t>
  </si>
  <si>
    <t>110200</t>
  </si>
  <si>
    <t>前立腺肥大症等</t>
  </si>
  <si>
    <t>経尿道的前立腺切除手術</t>
  </si>
  <si>
    <t>前立腺被膜下摘出術</t>
  </si>
  <si>
    <t>11022x</t>
  </si>
  <si>
    <t>男性生殖器疾患</t>
  </si>
  <si>
    <t>陰嚢水腫手術</t>
  </si>
  <si>
    <t>精索捻転手術（対側の精巣固定術を伴う）</t>
  </si>
  <si>
    <t>包茎手術（背面切開術）</t>
  </si>
  <si>
    <t>110260</t>
  </si>
  <si>
    <t>ネフローゼ症候群</t>
  </si>
  <si>
    <t>110270</t>
  </si>
  <si>
    <t>急速進行性腎炎症候群</t>
  </si>
  <si>
    <t>110275</t>
  </si>
  <si>
    <t>急性腎炎症候群</t>
  </si>
  <si>
    <t>110280</t>
  </si>
  <si>
    <t>慢性腎炎症候群・慢性間質性腎炎・慢性腎不全</t>
  </si>
  <si>
    <t>経皮的シャント拡張術・血栓除去術</t>
  </si>
  <si>
    <t>110290</t>
  </si>
  <si>
    <t>急性腎不全</t>
  </si>
  <si>
    <t>110310</t>
  </si>
  <si>
    <t>腎臓または尿路の感染症</t>
  </si>
  <si>
    <t>110320</t>
  </si>
  <si>
    <t>腎、泌尿器の疾患（その他）</t>
  </si>
  <si>
    <t>膀胱内凝血除去術（高位切開）</t>
  </si>
  <si>
    <t>外尿道腫瘍切除術</t>
  </si>
  <si>
    <t>110420</t>
  </si>
  <si>
    <t>水腎症（その他）</t>
  </si>
  <si>
    <t>120010</t>
  </si>
  <si>
    <t>卵巣・子宮附属器の悪性腫瘍</t>
  </si>
  <si>
    <t>子宮付属器悪性腫瘍手術</t>
  </si>
  <si>
    <t>子宮付属器腫瘍摘出術（開腹）</t>
  </si>
  <si>
    <t>120020</t>
  </si>
  <si>
    <t>子宮頸・体部の悪性腫瘍</t>
  </si>
  <si>
    <t>12002x</t>
  </si>
  <si>
    <t>子宮頚部切除術</t>
  </si>
  <si>
    <t>子宮悪性腫瘍手術（単純切除）</t>
  </si>
  <si>
    <t>子宮全摘出術（開腹）</t>
  </si>
  <si>
    <t>120030</t>
  </si>
  <si>
    <t>外陰の悪性腫瘍</t>
  </si>
  <si>
    <t>女子外性器悪性腫瘍手術（単純切除）</t>
  </si>
  <si>
    <t>120040</t>
  </si>
  <si>
    <t>腟の悪性腫瘍</t>
  </si>
  <si>
    <t>腟壁腫瘍摘出術</t>
  </si>
  <si>
    <t>子宮頚部焼灼術（レーザー）</t>
  </si>
  <si>
    <t>120050</t>
  </si>
  <si>
    <t>絨毛性疾患</t>
  </si>
  <si>
    <t>胞状奇胎除去術</t>
  </si>
  <si>
    <t>子宮内膜掻爬術</t>
  </si>
  <si>
    <t>120060</t>
  </si>
  <si>
    <t>子宮の良性腫瘍</t>
  </si>
  <si>
    <t>子宮筋腫核出術（開腹）</t>
  </si>
  <si>
    <t>子宮筋腫核出術（腹腔鏡下）</t>
  </si>
  <si>
    <t>120070</t>
  </si>
  <si>
    <t>卵巣の良性腫瘍</t>
  </si>
  <si>
    <t>子宮付属器腫瘍摘出術（腹腔鏡下）</t>
  </si>
  <si>
    <t>120080</t>
  </si>
  <si>
    <t>女性生殖器の良性腫瘍（その他）</t>
  </si>
  <si>
    <t>皮膚良性腫瘍摘出術・非露出部・長径3㎝以上6㎝未満</t>
  </si>
  <si>
    <t>120090</t>
  </si>
  <si>
    <t>生殖器脱出症</t>
  </si>
  <si>
    <t>子宮脱手術（腟壁形成および子宮全摘）（開腹）</t>
  </si>
  <si>
    <t>膀胱脱（ヘルニア）メッシュ修復術</t>
  </si>
  <si>
    <t>腟壁形成術</t>
  </si>
  <si>
    <t>120100</t>
  </si>
  <si>
    <t>子宮内膜症</t>
  </si>
  <si>
    <t>120110</t>
  </si>
  <si>
    <t>子宮・子宮附属器の炎症性疾患</t>
  </si>
  <si>
    <t>卵管全摘除術，卵管腫瘤全摘除術，子宮卵管留血腫手術（腹腔鏡下）</t>
  </si>
  <si>
    <t>子宮付属器癒着剥離術（腹腔鏡下）</t>
  </si>
  <si>
    <t>120120</t>
  </si>
  <si>
    <t>卵巣・卵管・広間膜の非炎症性疾患</t>
  </si>
  <si>
    <t>卵巣部分切除術（腹腔鏡下）</t>
  </si>
  <si>
    <t>120130</t>
  </si>
  <si>
    <t>子宮外妊娠手術（腹腔鏡下）</t>
  </si>
  <si>
    <t>子宮外妊娠手術（開腹）</t>
  </si>
  <si>
    <t>120140</t>
  </si>
  <si>
    <t>流産</t>
  </si>
  <si>
    <t>流産手術（妊娠11週まで）</t>
  </si>
  <si>
    <t>子宮内容除去術（不全流産）</t>
  </si>
  <si>
    <t>頚管縫縮術（縫縮解除術）</t>
  </si>
  <si>
    <t>120150</t>
  </si>
  <si>
    <t>妊娠早期の出血</t>
  </si>
  <si>
    <t>頚管縫縮術（シロッカー法）</t>
  </si>
  <si>
    <t>頚管縫縮術（マクドナルド法）</t>
  </si>
  <si>
    <t>120160</t>
  </si>
  <si>
    <t>妊娠高血圧症候群関連疾患</t>
  </si>
  <si>
    <t>緊急帝王切開術</t>
  </si>
  <si>
    <t>帝王切開術（前置胎盤を伴う）</t>
  </si>
  <si>
    <t>選択帝王切開術</t>
  </si>
  <si>
    <t>120165</t>
  </si>
  <si>
    <t>妊娠合併症等</t>
  </si>
  <si>
    <t>子宮頚管ポリープ切除術</t>
  </si>
  <si>
    <t>120170</t>
  </si>
  <si>
    <t>早産、切迫早産</t>
  </si>
  <si>
    <t>120180</t>
  </si>
  <si>
    <t>胎児及び胎児付属物の異常</t>
  </si>
  <si>
    <t>120182</t>
  </si>
  <si>
    <t>前置胎盤および低置胎盤</t>
  </si>
  <si>
    <t>妊娠子宮摘出術（ポロー手術）</t>
  </si>
  <si>
    <t>120185</t>
  </si>
  <si>
    <t>（常位）胎盤早期剥離</t>
  </si>
  <si>
    <t>吸引娩出術</t>
  </si>
  <si>
    <t>120190</t>
  </si>
  <si>
    <t>女性生殖系の炎症性疾患（その他）</t>
  </si>
  <si>
    <t>バルトリン嚢胞造袋術</t>
  </si>
  <si>
    <t>バルトリン腺膿瘍切開術</t>
  </si>
  <si>
    <t>120200</t>
  </si>
  <si>
    <t>妊娠中の糖尿病</t>
  </si>
  <si>
    <t>120210</t>
  </si>
  <si>
    <t>女性性器を含む瘻</t>
  </si>
  <si>
    <t>腟腸瘻閉鎖術</t>
  </si>
  <si>
    <t>腹腔鏡下腸瘻、虫垂瘻造設術</t>
  </si>
  <si>
    <t>120220</t>
  </si>
  <si>
    <t>女性性器のポリープ</t>
  </si>
  <si>
    <t>有茎粘膜下筋腫切出術（子宮鏡下）</t>
  </si>
  <si>
    <t>120230</t>
  </si>
  <si>
    <t>子宮の非炎症性障害</t>
  </si>
  <si>
    <t>120240</t>
  </si>
  <si>
    <t>腟及び外陰の非炎症性障害</t>
  </si>
  <si>
    <t>120250</t>
  </si>
  <si>
    <t>生殖・月経周期に関連する病態</t>
  </si>
  <si>
    <t>子宮内膜焼灼術（子宮鏡下）</t>
  </si>
  <si>
    <t>120260</t>
  </si>
  <si>
    <t>分娩の異常</t>
  </si>
  <si>
    <t>120270</t>
  </si>
  <si>
    <t>産褥期を中心とするその他の疾患</t>
  </si>
  <si>
    <t>120271</t>
  </si>
  <si>
    <t>産褥期の乳房障害</t>
  </si>
  <si>
    <t>130010</t>
  </si>
  <si>
    <t>急性白血病</t>
  </si>
  <si>
    <t>造血幹細胞移植（骨髄移植）（同種移植の場合）</t>
  </si>
  <si>
    <t>臍帯血移植術</t>
  </si>
  <si>
    <t>130020</t>
  </si>
  <si>
    <t>ホジキン病</t>
  </si>
  <si>
    <t>造血幹細胞採取（一連につき）（末梢血幹細胞採取）（自家移植の場合）</t>
  </si>
  <si>
    <t>腹腔鏡下試験切除術</t>
  </si>
  <si>
    <t>130030</t>
  </si>
  <si>
    <t>非ホジキンリンパ腫</t>
  </si>
  <si>
    <t>130040</t>
  </si>
  <si>
    <t>多発性骨髄腫、免疫系悪性新生物</t>
  </si>
  <si>
    <t>130050</t>
  </si>
  <si>
    <t>慢性白血病、骨髄増殖性疾患</t>
  </si>
  <si>
    <t>130060</t>
  </si>
  <si>
    <t>骨髄異形成症候群</t>
  </si>
  <si>
    <t>130070</t>
  </si>
  <si>
    <t>白血球疾患（その他）</t>
  </si>
  <si>
    <t>130080</t>
  </si>
  <si>
    <t>再生不良性貧血</t>
  </si>
  <si>
    <t>130090</t>
  </si>
  <si>
    <t>貧血（その他）</t>
  </si>
  <si>
    <t>脾摘出術（腹腔鏡下）</t>
  </si>
  <si>
    <t>130100</t>
  </si>
  <si>
    <t>播種性血管内凝固症候群</t>
  </si>
  <si>
    <t>130110</t>
  </si>
  <si>
    <t>出血性疾患（その他）</t>
  </si>
  <si>
    <t>130111</t>
  </si>
  <si>
    <t>アレルギー性紫斑病</t>
  </si>
  <si>
    <t>130120</t>
  </si>
  <si>
    <t>血液疾患（その他）</t>
  </si>
  <si>
    <t>130130</t>
  </si>
  <si>
    <t>凝固異常（その他）</t>
  </si>
  <si>
    <t>130150</t>
  </si>
  <si>
    <t>原発性免疫不全症候群</t>
  </si>
  <si>
    <t>130160</t>
  </si>
  <si>
    <t>後天性免疫不全症候群</t>
  </si>
  <si>
    <t>分層植皮術・25c㎡未満</t>
  </si>
  <si>
    <t>130170</t>
  </si>
  <si>
    <t>血友病</t>
  </si>
  <si>
    <t>抗悪性腫瘍剤静脈内持続注入用植込型カテーテル設置（頭頸部その他）</t>
  </si>
  <si>
    <t>140010</t>
  </si>
  <si>
    <t>妊娠期間短縮、低出産体重に関連する障害</t>
  </si>
  <si>
    <t>新生児仮死蘇生術（仮死第１度）</t>
  </si>
  <si>
    <t>新生児仮死蘇生術（仮死第２度）</t>
  </si>
  <si>
    <t>140060</t>
  </si>
  <si>
    <t>新生児胃破裂</t>
  </si>
  <si>
    <t>140070</t>
  </si>
  <si>
    <t>頭蓋、顔面骨の先天異常</t>
  </si>
  <si>
    <t>頭蓋骨形成術（頭蓋骨のみ）</t>
  </si>
  <si>
    <t>口唇裂手術（口唇のみ・両側同時）</t>
  </si>
  <si>
    <t>140080</t>
  </si>
  <si>
    <t>脳、脊髄の先天異常</t>
  </si>
  <si>
    <t>脳・脳膜脱手術</t>
  </si>
  <si>
    <t>脊椎披裂手術（神経処置を伴う）</t>
  </si>
  <si>
    <t>140090</t>
  </si>
  <si>
    <t>先天性鼻涙管閉塞</t>
  </si>
  <si>
    <t>140100</t>
  </si>
  <si>
    <t>眼の先天異常</t>
  </si>
  <si>
    <t>内眥形成術</t>
  </si>
  <si>
    <t>結膜嚢形成術（全部形成・皮膚または粘膜の移植を含む）</t>
  </si>
  <si>
    <t>140110</t>
  </si>
  <si>
    <t>鼻の先天異常</t>
  </si>
  <si>
    <t>変形外鼻手術</t>
  </si>
  <si>
    <t>粘膜下下鼻甲介骨切除術</t>
  </si>
  <si>
    <t>後鼻孔閉鎖症手術（単純）</t>
  </si>
  <si>
    <t>140140</t>
  </si>
  <si>
    <t>口蓋・口唇先天性疾患</t>
  </si>
  <si>
    <t>顎・口蓋裂形成手術　顎裂を伴うもの　片側</t>
  </si>
  <si>
    <t>140170</t>
  </si>
  <si>
    <t>正中頸嚢胞・側頸嚢胞</t>
  </si>
  <si>
    <t>頚瘻頚嚢胞摘出術</t>
  </si>
  <si>
    <t>甲状舌管嚢胞摘出術</t>
  </si>
  <si>
    <t>140190</t>
  </si>
  <si>
    <t>小耳症・耳介異常・外耳道閉鎖</t>
  </si>
  <si>
    <t>耳介形成術（先天変形など）（耳介軟骨の形成必要）</t>
  </si>
  <si>
    <t>小耳症手術（耳介挙上）</t>
  </si>
  <si>
    <t>140210</t>
  </si>
  <si>
    <t>先天性耳瘻孔、副耳</t>
  </si>
  <si>
    <t>副耳（介）切除術</t>
  </si>
  <si>
    <t>140220</t>
  </si>
  <si>
    <t>耳の疾患（その他）</t>
  </si>
  <si>
    <t>アブミ骨手術（アブミ骨摘出術）</t>
  </si>
  <si>
    <t>140230</t>
  </si>
  <si>
    <t>喉頭の疾患（その他）</t>
  </si>
  <si>
    <t>140245</t>
  </si>
  <si>
    <t>舌・口腔・咽頭の先天異常</t>
  </si>
  <si>
    <t>口唇裂手術（口唇のみ・片側）</t>
  </si>
  <si>
    <t>舌繋瘢痕性短縮矯正手術</t>
  </si>
  <si>
    <t>舌小帯形成術</t>
  </si>
  <si>
    <t>140250</t>
  </si>
  <si>
    <t>咽頭の先天異常</t>
  </si>
  <si>
    <t>140260</t>
  </si>
  <si>
    <t>胸郭の変形および先天異常</t>
  </si>
  <si>
    <t>漏斗胸手術（胸骨挙上法）</t>
  </si>
  <si>
    <t>漏斗胸手術（内視鏡法）</t>
  </si>
  <si>
    <t>骨内異物（挿入物）除去術・鎖骨</t>
  </si>
  <si>
    <t>140270</t>
  </si>
  <si>
    <t>肺の先天性異常</t>
  </si>
  <si>
    <t>肺切除術（肺葉切除）</t>
  </si>
  <si>
    <t>140280</t>
  </si>
  <si>
    <t>気道の先天異常</t>
  </si>
  <si>
    <t>喉頭狭窄症手術（Ｔチューブ挿入術）</t>
  </si>
  <si>
    <t>140290</t>
  </si>
  <si>
    <t>動脈管開存症</t>
  </si>
  <si>
    <t>動脈管開存症手術（経皮的動脈管開存閉鎖術）</t>
  </si>
  <si>
    <t>動脈管開存症手術（動脈管開存閉鎖術）（直視下）</t>
  </si>
  <si>
    <t>140300</t>
  </si>
  <si>
    <t>心房中隔欠損症</t>
  </si>
  <si>
    <t>経皮的心房中隔欠損閉鎖術（アンプラッツァー使用）</t>
  </si>
  <si>
    <t>140310</t>
  </si>
  <si>
    <t>心室中隔欠損症</t>
  </si>
  <si>
    <t>心室中隔欠損閉鎖術（単独）</t>
  </si>
  <si>
    <t>肺動脈絞扼術</t>
  </si>
  <si>
    <t>140320</t>
  </si>
  <si>
    <t>房室中隔欠損症</t>
  </si>
  <si>
    <t>完全型房室中隔欠損症手術（ファロー四徴症手術を伴う）</t>
  </si>
  <si>
    <t>140330</t>
  </si>
  <si>
    <t>その他の左右短絡性心奇形</t>
  </si>
  <si>
    <t>血管輪手術</t>
  </si>
  <si>
    <t>140340</t>
  </si>
  <si>
    <t>非短絡性心奇形</t>
  </si>
  <si>
    <t>肺動脈狭窄症手術（右室流出路形成または肺動脈形成を伴うもの）</t>
  </si>
  <si>
    <t>140350</t>
  </si>
  <si>
    <t>ファロー四徴症</t>
  </si>
  <si>
    <t>ファロー四徴症手術（右室流出路形成術を伴う）</t>
  </si>
  <si>
    <t>ファロー四徴症手術（末梢肺動脈形成術を伴う）</t>
  </si>
  <si>
    <t>140360</t>
  </si>
  <si>
    <t>新生児乳児の先天性心奇形</t>
  </si>
  <si>
    <t>連続携行式腹膜灌流用カテーテル腹腔内留置術</t>
  </si>
  <si>
    <t>140370</t>
  </si>
  <si>
    <t>その他の複雑心奇形</t>
  </si>
  <si>
    <t>三尖弁閉鎖症手術（両方向性グレン手術）</t>
  </si>
  <si>
    <t>140380</t>
  </si>
  <si>
    <t>その他の循環器系の先天性奇形</t>
  </si>
  <si>
    <t>右室二腔症手術</t>
  </si>
  <si>
    <t>経皮的肺動脈弁拡張術</t>
  </si>
  <si>
    <t>140390</t>
  </si>
  <si>
    <t>食道の先天異常</t>
  </si>
  <si>
    <t>先天性食道閉鎖症GrossC型根治手術</t>
  </si>
  <si>
    <t>食道切除再建術（胸部・腹部の操作）</t>
  </si>
  <si>
    <t>140410</t>
  </si>
  <si>
    <t>先天性肥厚性幽門狭窄症</t>
  </si>
  <si>
    <t>幽門形成術（開腹）</t>
  </si>
  <si>
    <t>140430</t>
  </si>
  <si>
    <t>腸管の先天異常</t>
  </si>
  <si>
    <t>腸回転異常症手術</t>
  </si>
  <si>
    <t>腸閉鎖症手術（腸管切除なし）</t>
  </si>
  <si>
    <t>140440</t>
  </si>
  <si>
    <t>肛門閉鎖</t>
  </si>
  <si>
    <t>14044x</t>
  </si>
  <si>
    <t>直腸肛門奇形、ヒルシュスプルング病</t>
  </si>
  <si>
    <t>直腸肛門奇形手術（仙骨会陰式）</t>
  </si>
  <si>
    <t>140450</t>
  </si>
  <si>
    <t>胆道の先天異常（拡張症）</t>
  </si>
  <si>
    <t>総胆管拡張症手術</t>
  </si>
  <si>
    <t>140460</t>
  </si>
  <si>
    <t>胆道の先天異常（閉鎖症）</t>
  </si>
  <si>
    <t>胆道閉鎖症手術</t>
  </si>
  <si>
    <t>140480</t>
  </si>
  <si>
    <t>先天性腹壁異常</t>
  </si>
  <si>
    <t>臍帯ヘルニア，腹壁破裂手術</t>
  </si>
  <si>
    <t>口唇裂手術（鼻腔底形成を伴う・片側）</t>
  </si>
  <si>
    <t>腹部外傷における出血性ショックに対するダメージコントロール手術</t>
  </si>
  <si>
    <t>140490</t>
  </si>
  <si>
    <t>手足先天性疾患</t>
  </si>
  <si>
    <t>多指症手術（骨・関節・腱の形成を伴う）</t>
  </si>
  <si>
    <t>多指症手術（軟部組織形成のみ）</t>
  </si>
  <si>
    <t>140500</t>
  </si>
  <si>
    <t>骨軟骨先天性形成異常</t>
  </si>
  <si>
    <t>合指症手術（軟部組織形成のみ）</t>
  </si>
  <si>
    <t>上顎骨形成術（複雑および２次的再建）</t>
  </si>
  <si>
    <t>下顎骨形成術（短縮）</t>
  </si>
  <si>
    <t>140510</t>
  </si>
  <si>
    <t>股関節先天性疾患、大腿骨先天性疾患</t>
  </si>
  <si>
    <t>寛骨臼移動術</t>
  </si>
  <si>
    <t>観血的脱臼整復術・肩関節</t>
  </si>
  <si>
    <t>140550</t>
  </si>
  <si>
    <t>先天性嚢胞性腎疾患</t>
  </si>
  <si>
    <t>腎摘出術（開腹）</t>
  </si>
  <si>
    <t>140560</t>
  </si>
  <si>
    <t>先天性水腎症</t>
  </si>
  <si>
    <t>腎盂尿管吻合術（腎盂形成術を含む）</t>
  </si>
  <si>
    <t>腎盂尿管吻合術（腎盂形成術を含む）（腹腔鏡下）</t>
  </si>
  <si>
    <t>尿管膀胱吻合術（逆流防止術を伴う）</t>
  </si>
  <si>
    <t>140570</t>
  </si>
  <si>
    <t>先天性上部尿路疾患</t>
  </si>
  <si>
    <t>140580</t>
  </si>
  <si>
    <t>先天性下部尿路疾患</t>
  </si>
  <si>
    <t>尿道下裂形成術</t>
  </si>
  <si>
    <t>陰茎形成術</t>
  </si>
  <si>
    <t>尿膜管摘出術</t>
  </si>
  <si>
    <t>140590</t>
  </si>
  <si>
    <t>停留精巣</t>
  </si>
  <si>
    <t>停留精巣固定術（腹腔内以外）</t>
  </si>
  <si>
    <t>停留精巣固定術（腹腔内）（腹腔鏡下）</t>
  </si>
  <si>
    <t>140600</t>
  </si>
  <si>
    <t>女性性器の先天性異常</t>
  </si>
  <si>
    <t>直腸肛門奇形手術（会陰式）</t>
  </si>
  <si>
    <t>子宮中隔切除術（子宮鏡下）</t>
  </si>
  <si>
    <t>腟閉鎖術</t>
  </si>
  <si>
    <t>140620</t>
  </si>
  <si>
    <t>その他の先天異常</t>
  </si>
  <si>
    <t>鼻中隔矯正術</t>
  </si>
  <si>
    <t>150010</t>
  </si>
  <si>
    <t>ウイルス性腸炎</t>
  </si>
  <si>
    <t>胃悪性腫瘍手術（広汎全摘・有茎腸管移植術を伴わない）</t>
  </si>
  <si>
    <t>小腸瘻造設術</t>
  </si>
  <si>
    <t>150020</t>
  </si>
  <si>
    <t>細菌性腸炎</t>
  </si>
  <si>
    <t>150021</t>
  </si>
  <si>
    <t>偽膜性腸炎</t>
  </si>
  <si>
    <t>直達牽引術（鋼線等）</t>
  </si>
  <si>
    <t>150030</t>
  </si>
  <si>
    <t>ウイルス性髄膜炎</t>
  </si>
  <si>
    <t>150040</t>
  </si>
  <si>
    <t>熱性けいれん</t>
  </si>
  <si>
    <t>150050</t>
  </si>
  <si>
    <t>急性脳炎急性脳症</t>
  </si>
  <si>
    <t>150070</t>
  </si>
  <si>
    <t>川崎病</t>
  </si>
  <si>
    <t>咽後膿瘍切開術</t>
  </si>
  <si>
    <t>150100</t>
  </si>
  <si>
    <t>虐待症候群</t>
  </si>
  <si>
    <t>150110</t>
  </si>
  <si>
    <t>染色体異常（ターナー症候群及びクラインフェルター症候群を除く。）</t>
  </si>
  <si>
    <t>160100</t>
  </si>
  <si>
    <t>頭蓋・頭蓋内損傷</t>
  </si>
  <si>
    <t>160200</t>
  </si>
  <si>
    <t>眼窩骨折観血手術</t>
  </si>
  <si>
    <t>鼻骨骨折整復固定術</t>
  </si>
  <si>
    <t>160250</t>
  </si>
  <si>
    <t>眼損傷</t>
  </si>
  <si>
    <t>角膜・強膜縫合術</t>
  </si>
  <si>
    <t>160300</t>
  </si>
  <si>
    <t>喉頭・頸部気管損傷</t>
  </si>
  <si>
    <t>咽頭異物摘出術（複雑）</t>
  </si>
  <si>
    <t>喉頭異物摘出術（直達鏡下）</t>
  </si>
  <si>
    <t>気管異物除去術（直達鏡下）</t>
  </si>
  <si>
    <t>160350</t>
  </si>
  <si>
    <t>血管結紮術（開胸または開腹以外）</t>
  </si>
  <si>
    <t>創傷処理（6歳以上）長径10㎝以上（筋，臓器に達しない）</t>
  </si>
  <si>
    <t>160400</t>
  </si>
  <si>
    <t>胸郭・横隔膜損傷</t>
  </si>
  <si>
    <t>骨折観血的整復固定術・前腕骨</t>
  </si>
  <si>
    <t>観血的脱臼整復術・肩鎖関節</t>
  </si>
  <si>
    <t>160440</t>
  </si>
  <si>
    <t>160450</t>
  </si>
  <si>
    <t>肺・胸部気管・気管支損傷</t>
  </si>
  <si>
    <t>160480</t>
  </si>
  <si>
    <t>心・大血管損傷</t>
  </si>
  <si>
    <t>開胸心臓マッサージ術</t>
  </si>
  <si>
    <t>大動脈遮断術（バルーンカテーテル）</t>
  </si>
  <si>
    <t>160500</t>
  </si>
  <si>
    <t>食道・胃損傷</t>
  </si>
  <si>
    <t>胃切開術（診断）</t>
  </si>
  <si>
    <t>食道異物摘出術（マグネットカテーテル）</t>
  </si>
  <si>
    <t>160510</t>
  </si>
  <si>
    <t>肝・胆道・膵・脾損傷</t>
  </si>
  <si>
    <t>脾摘出術（食道静脈瘤を伴う）（開腹）</t>
  </si>
  <si>
    <t>160520</t>
  </si>
  <si>
    <t>膵損傷</t>
  </si>
  <si>
    <t>160530</t>
  </si>
  <si>
    <t>脾損傷</t>
  </si>
  <si>
    <t>16054x</t>
  </si>
  <si>
    <t>腸管損傷（胃以外）</t>
  </si>
  <si>
    <t>破裂腸管縫合術</t>
  </si>
  <si>
    <t>内視鏡的結腸異物摘出術</t>
  </si>
  <si>
    <t>160570</t>
  </si>
  <si>
    <t>腹部血管損傷</t>
  </si>
  <si>
    <t>160575</t>
  </si>
  <si>
    <t>その他腹腔内臓器の損傷</t>
  </si>
  <si>
    <t>腸間膜損傷手術（腸管切除を伴う）（複雑）</t>
  </si>
  <si>
    <t>160580</t>
  </si>
  <si>
    <t>腹壁損傷</t>
  </si>
  <si>
    <t>160590</t>
  </si>
  <si>
    <t>四肢神経損傷</t>
  </si>
  <si>
    <t>手指神経縫合術</t>
  </si>
  <si>
    <t>神経縫合術・手足の指以外</t>
  </si>
  <si>
    <t>腱縫合術</t>
  </si>
  <si>
    <t>160600</t>
  </si>
  <si>
    <t>四肢血管損傷</t>
  </si>
  <si>
    <t>160610</t>
  </si>
  <si>
    <t>四肢筋腱損傷</t>
  </si>
  <si>
    <t>肩腱板断裂手術（簡単）（鏡視下）</t>
  </si>
  <si>
    <t>肩腱板断裂手術（複雑）（鏡視下）</t>
  </si>
  <si>
    <t>アキレス腱断裂手術</t>
  </si>
  <si>
    <t>160620</t>
  </si>
  <si>
    <t>肘、膝の外傷（スポーツ障害等を含む。）</t>
  </si>
  <si>
    <t>半月板切除術（関節鏡下）</t>
  </si>
  <si>
    <t>靱帯再建術（関節鏡下）・前十字靱帯</t>
  </si>
  <si>
    <t>160640</t>
  </si>
  <si>
    <t>外傷性切断</t>
  </si>
  <si>
    <t>骨折観血的整復固定術・鎖骨</t>
  </si>
  <si>
    <t>切断再接合術・手指</t>
  </si>
  <si>
    <t>断端形成術（骨形成を要するもの）・手指</t>
  </si>
  <si>
    <t>160650</t>
  </si>
  <si>
    <t>コンパートメント症候群</t>
  </si>
  <si>
    <t>観血的関節授動術・胸鎖関節</t>
  </si>
  <si>
    <t>腱剥離術（鏡視下）</t>
  </si>
  <si>
    <t>筋膜切離術・切開術</t>
  </si>
  <si>
    <t>160660</t>
  </si>
  <si>
    <t>皮下軟部損傷・挫滅損傷、開放創</t>
  </si>
  <si>
    <t>160690</t>
  </si>
  <si>
    <t>胸椎、腰椎以下骨折損傷（胸・腰髄損傷を含む。）</t>
  </si>
  <si>
    <t>脊椎異物（挿入物）除去術</t>
  </si>
  <si>
    <t>160700</t>
  </si>
  <si>
    <t>鎖骨骨折、肩甲骨骨折</t>
  </si>
  <si>
    <t>160710</t>
  </si>
  <si>
    <t>鎖骨骨折、肩甲骨骨折の開放骨折</t>
  </si>
  <si>
    <t>160720</t>
  </si>
  <si>
    <t>肩関節周辺の骨折脱臼</t>
  </si>
  <si>
    <t>骨内異物（挿入物）除去術・肩甲骨</t>
  </si>
  <si>
    <t>超音波骨折治療法</t>
  </si>
  <si>
    <t>160730</t>
  </si>
  <si>
    <t>肩関節周辺開放骨折</t>
  </si>
  <si>
    <t>骨折非観血整復術・肩甲骨</t>
  </si>
  <si>
    <t>160740</t>
  </si>
  <si>
    <t>肘関節周辺の骨折・脱臼</t>
  </si>
  <si>
    <t>関節内骨折観血的手術・胸鎖関節</t>
  </si>
  <si>
    <t>160750</t>
  </si>
  <si>
    <t>肘関節周辺開放骨折</t>
  </si>
  <si>
    <t>160760</t>
  </si>
  <si>
    <t>前腕の骨折</t>
  </si>
  <si>
    <t>160770</t>
  </si>
  <si>
    <t>前腕開放骨折</t>
  </si>
  <si>
    <t>160780</t>
  </si>
  <si>
    <t>手関節周辺骨折脱臼</t>
  </si>
  <si>
    <t>関節内骨折観血的手術・肩鎖関節</t>
  </si>
  <si>
    <t>160790</t>
  </si>
  <si>
    <t>手関節周辺開放骨折</t>
  </si>
  <si>
    <t>骨折経皮鋼線刺入固定術・鎖骨</t>
  </si>
  <si>
    <t>160800</t>
  </si>
  <si>
    <t>股関節大腿近位骨折</t>
  </si>
  <si>
    <t>160810</t>
  </si>
  <si>
    <t>股関節大腿近位開放骨折</t>
  </si>
  <si>
    <t>160820</t>
  </si>
  <si>
    <t>膝関節周辺骨折・脱臼</t>
  </si>
  <si>
    <t>160830</t>
  </si>
  <si>
    <t>膝関節周辺開放骨折</t>
  </si>
  <si>
    <t>160835</t>
  </si>
  <si>
    <t>下腿足関節周辺骨折</t>
  </si>
  <si>
    <t>160840</t>
  </si>
  <si>
    <t>下腿足関節周辺開放骨折</t>
  </si>
  <si>
    <t>骨折非観血整復術・前腕骨</t>
  </si>
  <si>
    <t>160850</t>
  </si>
  <si>
    <t>足関節・足部の骨折、脱臼</t>
  </si>
  <si>
    <t>160860</t>
  </si>
  <si>
    <t>足関節・足部の骨折、脱臼、開放骨折</t>
  </si>
  <si>
    <t>160870</t>
  </si>
  <si>
    <t>頸椎頸髄損傷</t>
  </si>
  <si>
    <t>160950</t>
  </si>
  <si>
    <t>腎・尿管損傷</t>
  </si>
  <si>
    <t>160960</t>
  </si>
  <si>
    <t>膀胱・尿道損傷</t>
  </si>
  <si>
    <t>160970</t>
  </si>
  <si>
    <t>生殖器損傷</t>
  </si>
  <si>
    <t>静脈形成術・腹腔内静脈</t>
  </si>
  <si>
    <t>160980</t>
  </si>
  <si>
    <t>骨盤損傷</t>
  </si>
  <si>
    <t>骨盤骨折観血手術（腸骨骨折以外）</t>
  </si>
  <si>
    <t>160990</t>
  </si>
  <si>
    <t>多部位外傷</t>
  </si>
  <si>
    <t>160995</t>
  </si>
  <si>
    <t>気道熱傷</t>
  </si>
  <si>
    <t>161000</t>
  </si>
  <si>
    <t>熱傷・化学熱傷・凍傷・電撃傷</t>
  </si>
  <si>
    <t>161020</t>
  </si>
  <si>
    <t>体温異常</t>
  </si>
  <si>
    <t>膀胱瘻造設術</t>
  </si>
  <si>
    <t>161030</t>
  </si>
  <si>
    <t>気圧による損傷</t>
  </si>
  <si>
    <t>161040</t>
  </si>
  <si>
    <t>損傷の続発性、後遺症</t>
  </si>
  <si>
    <t>鼻骨変形治癒骨折矯正術</t>
  </si>
  <si>
    <t>母指対立再建術</t>
  </si>
  <si>
    <t>観血的関節制動術・肩鎖関節</t>
  </si>
  <si>
    <t>161060</t>
  </si>
  <si>
    <t>詳細不明の損傷等</t>
  </si>
  <si>
    <t>161070</t>
  </si>
  <si>
    <t>薬物中毒（その他の中毒）</t>
  </si>
  <si>
    <t>170010</t>
  </si>
  <si>
    <t>症状性を含む器質性精神障害</t>
  </si>
  <si>
    <t>170020</t>
  </si>
  <si>
    <t>精神作用物質使用による精神および行動の障害</t>
  </si>
  <si>
    <t>170030</t>
  </si>
  <si>
    <t>統合失調症，統合失調症型障害および妄想性障害</t>
  </si>
  <si>
    <t>170040</t>
  </si>
  <si>
    <t>気分［感情］障害</t>
  </si>
  <si>
    <t>後発切開・研磨術</t>
  </si>
  <si>
    <t>大動脈瘤切除術（吻合又は移植を含む）・胸腹部大動脈</t>
  </si>
  <si>
    <t>170050</t>
  </si>
  <si>
    <t>神経症性障害，ストレス関連障害および身体表現性障害</t>
  </si>
  <si>
    <t>170060</t>
  </si>
  <si>
    <t>その他の精神及び行動の障害</t>
  </si>
  <si>
    <t>180010</t>
  </si>
  <si>
    <t>敗血症</t>
  </si>
  <si>
    <t>180020</t>
  </si>
  <si>
    <t>性感染症</t>
  </si>
  <si>
    <t>180030</t>
  </si>
  <si>
    <t>180035</t>
  </si>
  <si>
    <t>その他の真菌感染症</t>
  </si>
  <si>
    <t>上顎洞篩骨洞根本手術</t>
  </si>
  <si>
    <t>180040</t>
  </si>
  <si>
    <t>手術・処置等の合併症</t>
  </si>
  <si>
    <t>180050</t>
  </si>
  <si>
    <t>その他の悪性腫瘍</t>
  </si>
  <si>
    <t>胸壁・胸骨悪性腫瘍手術（胸壁形成を伴わないもの）</t>
  </si>
  <si>
    <t>180060</t>
  </si>
  <si>
    <t>その他の新生物</t>
  </si>
  <si>
    <t>骨腫瘍切除術・鎖骨</t>
  </si>
  <si>
    <t>0.3以下</t>
    <rPh sb="3" eb="5">
      <t>イカ</t>
    </rPh>
    <phoneticPr fontId="2"/>
  </si>
  <si>
    <t>がん</t>
  </si>
  <si>
    <t>小児・周産期</t>
  </si>
  <si>
    <t>糖尿病</t>
  </si>
  <si>
    <t>精神</t>
    <rPh sb="0" eb="2">
      <t>セイシン</t>
    </rPh>
    <phoneticPr fontId="2"/>
  </si>
  <si>
    <t>分類</t>
    <rPh sb="0" eb="2">
      <t>ブンルイ</t>
    </rPh>
    <phoneticPr fontId="2"/>
  </si>
  <si>
    <t>DPCコード</t>
    <phoneticPr fontId="2"/>
  </si>
  <si>
    <t>シェア</t>
    <phoneticPr fontId="2"/>
  </si>
  <si>
    <t>２次医療圏合計2014</t>
    <rPh sb="1" eb="2">
      <t>ジ</t>
    </rPh>
    <rPh sb="2" eb="4">
      <t>イリョウ</t>
    </rPh>
    <rPh sb="4" eb="5">
      <t>ケン</t>
    </rPh>
    <rPh sb="5" eb="7">
      <t>ゴウケイ</t>
    </rPh>
    <phoneticPr fontId="2"/>
  </si>
  <si>
    <t>2013→2025</t>
    <phoneticPr fontId="2"/>
  </si>
  <si>
    <t>有</t>
    <rPh sb="0" eb="1">
      <t>ア</t>
    </rPh>
    <phoneticPr fontId="2"/>
  </si>
  <si>
    <t>無</t>
    <rPh sb="0" eb="1">
      <t>ム</t>
    </rPh>
    <phoneticPr fontId="2"/>
  </si>
  <si>
    <t>脳卒中</t>
    <rPh sb="0" eb="3">
      <t>ノウソッチュウ</t>
    </rPh>
    <phoneticPr fontId="2"/>
  </si>
  <si>
    <t>脳卒中
小児・周産期</t>
    <rPh sb="0" eb="3">
      <t>ノウソッチュウ</t>
    </rPh>
    <phoneticPr fontId="2"/>
  </si>
  <si>
    <t>-</t>
    <phoneticPr fontId="2"/>
  </si>
  <si>
    <t>010061</t>
  </si>
  <si>
    <t>一過性脳虚血発作</t>
  </si>
  <si>
    <t>対象データ無</t>
    <rPh sb="0" eb="2">
      <t>タイショウ</t>
    </rPh>
    <rPh sb="5" eb="6">
      <t>ム</t>
    </rPh>
    <phoneticPr fontId="2"/>
  </si>
  <si>
    <t>-</t>
    <phoneticPr fontId="2"/>
  </si>
  <si>
    <t>010069</t>
  </si>
  <si>
    <t>脳卒中の続発症</t>
  </si>
  <si>
    <t>脳血管障害</t>
  </si>
  <si>
    <t>010089</t>
  </si>
  <si>
    <t>亜急性硬化性全脳炎</t>
  </si>
  <si>
    <t>重症筋無力症</t>
  </si>
  <si>
    <t>耳・鼻・口腔・咽頭・大唾液腺の腫瘍</t>
  </si>
  <si>
    <t>04026x</t>
  </si>
  <si>
    <t>肺高血圧性疾患</t>
  </si>
  <si>
    <t>急性心筋梗塞（続発性合併症を含む。）、再発性心筋梗塞</t>
  </si>
  <si>
    <t>急性心筋梗塞</t>
    <rPh sb="0" eb="2">
      <t>キュウセイ</t>
    </rPh>
    <rPh sb="2" eb="4">
      <t>シンキン</t>
    </rPh>
    <rPh sb="4" eb="6">
      <t>コウソク</t>
    </rPh>
    <phoneticPr fontId="2"/>
  </si>
  <si>
    <t>心筋症（拡張型心筋症を含む。）</t>
  </si>
  <si>
    <t>弁膜症（連合弁膜症を含む。）</t>
  </si>
  <si>
    <t>結腸（虫垂を含む。）の悪性腫瘍</t>
  </si>
  <si>
    <t>直腸肛門（直腸Ｓ状部から肛門）の悪性腫瘍</t>
  </si>
  <si>
    <t>上肢神経障害（胸郭出口症候群を含む。）</t>
  </si>
  <si>
    <t>小児・周産期</t>
    <phoneticPr fontId="2"/>
  </si>
  <si>
    <t>がん
小児・周産期</t>
    <phoneticPr fontId="2"/>
  </si>
  <si>
    <t>異所性妊娠（子宮外妊娠）</t>
  </si>
  <si>
    <t>14029x</t>
  </si>
  <si>
    <t>動脈管開存症、心房中隔欠損症</t>
  </si>
  <si>
    <t>14031x</t>
  </si>
  <si>
    <t>先天性心疾患（動脈管開存症、心房中隔欠損症を除く。）</t>
  </si>
  <si>
    <t>14056x</t>
  </si>
  <si>
    <t>先天性水腎症、先天性上部尿路疾患</t>
  </si>
  <si>
    <t>顔面損傷（口腔、咽頭損傷を含む。）</t>
  </si>
  <si>
    <t>頸部損傷（喉頭・頸部気管損傷、頸椎頸髄損傷を除く。）</t>
  </si>
  <si>
    <t>外耳・中耳損傷（異物を含む。）</t>
  </si>
  <si>
    <t>その他の感染症（真菌を除く。）</t>
  </si>
  <si>
    <t>180041</t>
  </si>
  <si>
    <t>移植臓器および組織の不全および拒絶反応</t>
  </si>
  <si>
    <t>マツダ</t>
    <phoneticPr fontId="2"/>
  </si>
  <si>
    <t>データ無</t>
    <rPh sb="3" eb="4">
      <t>ム</t>
    </rPh>
    <phoneticPr fontId="2"/>
  </si>
  <si>
    <t>土谷</t>
    <phoneticPr fontId="2"/>
  </si>
  <si>
    <t>原田</t>
    <phoneticPr fontId="2"/>
  </si>
  <si>
    <t>共立</t>
    <phoneticPr fontId="2"/>
  </si>
  <si>
    <t>浜脇</t>
    <phoneticPr fontId="2"/>
  </si>
  <si>
    <t>吉田</t>
    <phoneticPr fontId="2"/>
  </si>
  <si>
    <t>県病</t>
    <phoneticPr fontId="2"/>
  </si>
  <si>
    <t>厚生</t>
    <phoneticPr fontId="2"/>
  </si>
  <si>
    <t>日赤</t>
    <rPh sb="0" eb="1">
      <t>ヒ</t>
    </rPh>
    <phoneticPr fontId="2"/>
  </si>
  <si>
    <t>大学</t>
    <phoneticPr fontId="2"/>
  </si>
  <si>
    <t>鉄道</t>
    <phoneticPr fontId="2"/>
  </si>
  <si>
    <t>荒木</t>
    <phoneticPr fontId="2"/>
  </si>
  <si>
    <t>記念</t>
    <phoneticPr fontId="2"/>
  </si>
  <si>
    <t>済生会</t>
    <phoneticPr fontId="2"/>
  </si>
  <si>
    <t>梶川</t>
    <phoneticPr fontId="2"/>
  </si>
  <si>
    <t>市民</t>
    <phoneticPr fontId="2"/>
  </si>
  <si>
    <t>安佐</t>
    <phoneticPr fontId="2"/>
  </si>
  <si>
    <t>中電</t>
    <phoneticPr fontId="2"/>
  </si>
  <si>
    <t>五日市</t>
    <phoneticPr fontId="2"/>
  </si>
  <si>
    <t>シムラ</t>
    <phoneticPr fontId="2"/>
  </si>
  <si>
    <t>高陽</t>
    <phoneticPr fontId="2"/>
  </si>
  <si>
    <t>日比野</t>
    <phoneticPr fontId="2"/>
  </si>
  <si>
    <t>シムラ</t>
    <phoneticPr fontId="2"/>
  </si>
  <si>
    <t>五日市</t>
    <phoneticPr fontId="2"/>
  </si>
  <si>
    <t>荒木</t>
    <phoneticPr fontId="2"/>
  </si>
  <si>
    <t>神経系疾患</t>
    <phoneticPr fontId="2"/>
  </si>
  <si>
    <t>眼科系疾患</t>
    <phoneticPr fontId="2"/>
  </si>
  <si>
    <t>耳鼻咽喉科系疾患</t>
    <phoneticPr fontId="2"/>
  </si>
  <si>
    <t>乳房の疾患</t>
    <phoneticPr fontId="2"/>
  </si>
  <si>
    <t>女性生殖器系疾患及び産褥期疾患・異常妊娠分娩</t>
    <phoneticPr fontId="2"/>
  </si>
  <si>
    <t>血液・造血器・免疫臓器の疾患</t>
    <phoneticPr fontId="2"/>
  </si>
  <si>
    <t>小児疾患</t>
    <phoneticPr fontId="2"/>
  </si>
  <si>
    <t>精神疾患</t>
    <phoneticPr fontId="2"/>
  </si>
  <si>
    <t>その他</t>
    <phoneticPr fontId="2"/>
  </si>
  <si>
    <t>マツダ</t>
    <phoneticPr fontId="2"/>
  </si>
  <si>
    <t>五日市</t>
    <phoneticPr fontId="2"/>
  </si>
  <si>
    <t>シムラ</t>
    <phoneticPr fontId="2"/>
  </si>
  <si>
    <t>日比野</t>
    <phoneticPr fontId="2"/>
  </si>
  <si>
    <t>30以上</t>
    <rPh sb="2" eb="4">
      <t>イジョウ</t>
    </rPh>
    <phoneticPr fontId="2"/>
  </si>
  <si>
    <t>がん</t>
    <phoneticPr fontId="2"/>
  </si>
  <si>
    <t>がん</t>
    <phoneticPr fontId="2"/>
  </si>
  <si>
    <t>-</t>
    <phoneticPr fontId="2"/>
  </si>
  <si>
    <t>５疾病</t>
    <rPh sb="1" eb="3">
      <t>シッペイ</t>
    </rPh>
    <phoneticPr fontId="2"/>
  </si>
  <si>
    <t>15歳以下患者率</t>
    <rPh sb="2" eb="3">
      <t>サイ</t>
    </rPh>
    <rPh sb="3" eb="5">
      <t>イカ</t>
    </rPh>
    <rPh sb="5" eb="7">
      <t>カンジャ</t>
    </rPh>
    <rPh sb="7" eb="8">
      <t>リツ</t>
    </rPh>
    <phoneticPr fontId="2"/>
  </si>
  <si>
    <t>Ｈ26年度ＤＰＣ全国データ</t>
    <rPh sb="3" eb="4">
      <t>ネン</t>
    </rPh>
    <rPh sb="4" eb="5">
      <t>ド</t>
    </rPh>
    <rPh sb="8" eb="10">
      <t>ゼンコク</t>
    </rPh>
    <phoneticPr fontId="2"/>
  </si>
  <si>
    <t>広島医療圏における傷病別件数等の状況</t>
    <phoneticPr fontId="2"/>
  </si>
  <si>
    <t>-</t>
    <phoneticPr fontId="2"/>
  </si>
  <si>
    <t>（4病院・Ｈ25）</t>
    <rPh sb="2" eb="4">
      <t>ビョウイン</t>
    </rPh>
    <phoneticPr fontId="2"/>
  </si>
  <si>
    <t>上位２位</t>
    <phoneticPr fontId="2"/>
  </si>
  <si>
    <r>
      <t>2010年</t>
    </r>
    <r>
      <rPr>
        <sz val="8"/>
        <color theme="1"/>
        <rFont val="ＭＳ Ｐゴシック"/>
        <family val="3"/>
        <charset val="128"/>
        <scheme val="minor"/>
      </rPr>
      <t>（9か月分）</t>
    </r>
    <rPh sb="4" eb="5">
      <t>ネン</t>
    </rPh>
    <rPh sb="8" eb="9">
      <t>ツキ</t>
    </rPh>
    <rPh sb="9" eb="10">
      <t>ブン</t>
    </rPh>
    <phoneticPr fontId="2"/>
  </si>
  <si>
    <t>2014年度</t>
    <rPh sb="4" eb="5">
      <t>ネン</t>
    </rPh>
    <rPh sb="5" eb="6">
      <t>ド</t>
    </rPh>
    <phoneticPr fontId="2"/>
  </si>
  <si>
    <t>2013年度</t>
    <rPh sb="4" eb="5">
      <t>ネン</t>
    </rPh>
    <rPh sb="5" eb="6">
      <t>ド</t>
    </rPh>
    <phoneticPr fontId="2"/>
  </si>
  <si>
    <t>2012年度</t>
    <rPh sb="4" eb="5">
      <t>ネン</t>
    </rPh>
    <rPh sb="5" eb="6">
      <t>ド</t>
    </rPh>
    <phoneticPr fontId="2"/>
  </si>
  <si>
    <t>2011年度</t>
    <rPh sb="4" eb="5">
      <t>ネン</t>
    </rPh>
    <rPh sb="5" eb="6">
      <t>ド</t>
    </rPh>
    <phoneticPr fontId="2"/>
  </si>
  <si>
    <r>
      <t xml:space="preserve">死亡率
</t>
    </r>
    <r>
      <rPr>
        <sz val="8"/>
        <color theme="1"/>
        <rFont val="ＭＳ Ｐゴシック"/>
        <family val="3"/>
        <charset val="128"/>
        <scheme val="minor"/>
      </rPr>
      <t>（全国・Ｈ26）</t>
    </r>
    <rPh sb="0" eb="3">
      <t>シボウリツ</t>
    </rPh>
    <rPh sb="5" eb="7">
      <t>ゼンコク</t>
    </rPh>
    <phoneticPr fontId="2"/>
  </si>
  <si>
    <t>術式（件数の多いもの）</t>
    <rPh sb="0" eb="2">
      <t>ジュツシキ</t>
    </rPh>
    <rPh sb="3" eb="5">
      <t>ケンスウ</t>
    </rPh>
    <rPh sb="6" eb="7">
      <t>オオ</t>
    </rPh>
    <phoneticPr fontId="2"/>
  </si>
  <si>
    <r>
      <t xml:space="preserve">ＨＨＩ指数
</t>
    </r>
    <r>
      <rPr>
        <sz val="7"/>
        <color theme="1"/>
        <rFont val="ＭＳ Ｐゴシック"/>
        <family val="3"/>
        <charset val="128"/>
        <scheme val="minor"/>
      </rPr>
      <t>（4病院・Ｈ25）</t>
    </r>
    <rPh sb="3" eb="5">
      <t>シスウ</t>
    </rPh>
    <rPh sb="8" eb="10">
      <t>ビョウイン</t>
    </rPh>
    <phoneticPr fontId="2"/>
  </si>
  <si>
    <t>神経系疾患</t>
    <phoneticPr fontId="2"/>
  </si>
  <si>
    <t>眼科系疾患</t>
    <phoneticPr fontId="2"/>
  </si>
  <si>
    <t>呼吸器系疾患</t>
    <phoneticPr fontId="2"/>
  </si>
  <si>
    <t>呼吸器系疾患</t>
    <phoneticPr fontId="2"/>
  </si>
  <si>
    <t>循環器系疾患</t>
    <phoneticPr fontId="2"/>
  </si>
  <si>
    <t>循環器系疾患</t>
    <phoneticPr fontId="2"/>
  </si>
  <si>
    <t>消化器系疾患、肝臓・胆道・膵臓疾患</t>
    <phoneticPr fontId="2"/>
  </si>
  <si>
    <t>消化器系疾患、肝臓・胆道・膵臓疾患</t>
    <phoneticPr fontId="2"/>
  </si>
  <si>
    <t>筋骨格系疾患</t>
    <phoneticPr fontId="2"/>
  </si>
  <si>
    <t>筋骨格系疾患</t>
    <phoneticPr fontId="2"/>
  </si>
  <si>
    <t>皮膚・皮下組織の疾患</t>
    <phoneticPr fontId="2"/>
  </si>
  <si>
    <t>皮膚・皮下組織の疾患</t>
    <phoneticPr fontId="2"/>
  </si>
  <si>
    <t>内分泌・栄養・代謝に関する疾患</t>
    <phoneticPr fontId="2"/>
  </si>
  <si>
    <t>内分泌・栄養・代謝に関する疾患</t>
    <phoneticPr fontId="2"/>
  </si>
  <si>
    <t>腎・尿路系疾患及び男性生殖器系疾患</t>
    <phoneticPr fontId="2"/>
  </si>
  <si>
    <t>新生児疾患、先天性奇形</t>
    <phoneticPr fontId="2"/>
  </si>
  <si>
    <t>新生児疾患、先天性奇形</t>
    <phoneticPr fontId="2"/>
  </si>
  <si>
    <t>新生児ほか</t>
    <phoneticPr fontId="2"/>
  </si>
  <si>
    <t>外傷・熱傷・中毒</t>
    <phoneticPr fontId="2"/>
  </si>
  <si>
    <t>外傷・熱傷・中毒</t>
    <phoneticPr fontId="2"/>
  </si>
  <si>
    <t>広島医療圏シェア上位の病院 （手術「有」「無」の合計）</t>
    <rPh sb="0" eb="2">
      <t>ヒロシマ</t>
    </rPh>
    <rPh sb="2" eb="4">
      <t>イリョウ</t>
    </rPh>
    <rPh sb="4" eb="5">
      <t>ケン</t>
    </rPh>
    <rPh sb="8" eb="10">
      <t>ジョウイ</t>
    </rPh>
    <rPh sb="11" eb="13">
      <t>ビョウイン</t>
    </rPh>
    <rPh sb="15" eb="17">
      <t>シュジュツ</t>
    </rPh>
    <rPh sb="18" eb="19">
      <t>アリ</t>
    </rPh>
    <rPh sb="21" eb="22">
      <t>ム</t>
    </rPh>
    <rPh sb="24" eb="26">
      <t>ゴウケイ</t>
    </rPh>
    <phoneticPr fontId="2"/>
  </si>
  <si>
    <t>DPC
コード</t>
    <phoneticPr fontId="2"/>
  </si>
  <si>
    <r>
      <t xml:space="preserve">主な術式の外保連指数 </t>
    </r>
    <r>
      <rPr>
        <sz val="8"/>
        <color theme="1"/>
        <rFont val="ＭＳ Ｐゴシック"/>
        <family val="3"/>
        <charset val="128"/>
        <scheme val="minor"/>
      </rPr>
      <t>（4病院・Ｈ25）</t>
    </r>
    <rPh sb="0" eb="1">
      <t>オモ</t>
    </rPh>
    <rPh sb="2" eb="4">
      <t>ジュツシキ</t>
    </rPh>
    <rPh sb="5" eb="8">
      <t>ガイホレン</t>
    </rPh>
    <rPh sb="8" eb="10">
      <t>シスウ</t>
    </rPh>
    <rPh sb="13" eb="15">
      <t>ビョウイン</t>
    </rPh>
    <phoneticPr fontId="2"/>
  </si>
  <si>
    <r>
      <t xml:space="preserve">その他 </t>
    </r>
    <r>
      <rPr>
        <sz val="8"/>
        <color theme="1"/>
        <rFont val="ＭＳ Ｐゴシック"/>
        <family val="3"/>
        <charset val="128"/>
        <scheme val="minor"/>
      </rPr>
      <t>（全国・Ｈ26）</t>
    </r>
    <rPh sb="2" eb="3">
      <t>タ</t>
    </rPh>
    <rPh sb="5" eb="7">
      <t>ゼンコク</t>
    </rPh>
    <phoneticPr fontId="2"/>
  </si>
  <si>
    <t>救急
搬送率</t>
    <rPh sb="0" eb="2">
      <t>キュウキュウ</t>
    </rPh>
    <rPh sb="3" eb="5">
      <t>ハンソウ</t>
    </rPh>
    <rPh sb="5" eb="6">
      <t>リツ</t>
    </rPh>
    <phoneticPr fontId="2"/>
  </si>
  <si>
    <t>平均
在院日数</t>
    <rPh sb="0" eb="2">
      <t>ヘイキン</t>
    </rPh>
    <rPh sb="3" eb="5">
      <t>ザイイン</t>
    </rPh>
    <rPh sb="5" eb="7">
      <t>ニッスウ</t>
    </rPh>
    <phoneticPr fontId="2"/>
  </si>
  <si>
    <t>15歳以下
患者率</t>
    <rPh sb="2" eb="3">
      <t>サイ</t>
    </rPh>
    <rPh sb="3" eb="5">
      <t>イカ</t>
    </rPh>
    <rPh sb="6" eb="8">
      <t>カンジャ</t>
    </rPh>
    <rPh sb="8" eb="9">
      <t>リツ</t>
    </rPh>
    <phoneticPr fontId="2"/>
  </si>
  <si>
    <t>黒セルの閾値⇒</t>
    <rPh sb="0" eb="1">
      <t>クロ</t>
    </rPh>
    <rPh sb="4" eb="6">
      <t>シキイチ</t>
    </rPh>
    <phoneticPr fontId="2"/>
  </si>
  <si>
    <t>急性
心筋梗塞</t>
    <rPh sb="0" eb="2">
      <t>キュウセイ</t>
    </rPh>
    <rPh sb="3" eb="5">
      <t>シンキン</t>
    </rPh>
    <rPh sb="5" eb="7">
      <t>コウソク</t>
    </rPh>
    <phoneticPr fontId="2"/>
  </si>
  <si>
    <t>「－」…件数が１０件未満のもの</t>
    <rPh sb="4" eb="6">
      <t>ケンスウ</t>
    </rPh>
    <rPh sb="9" eb="10">
      <t>ケン</t>
    </rPh>
    <rPh sb="10" eb="12">
      <t>ミマン</t>
    </rPh>
    <phoneticPr fontId="2"/>
  </si>
  <si>
    <t>20％以上</t>
    <rPh sb="3" eb="5">
      <t>イジョウ</t>
    </rPh>
    <phoneticPr fontId="2"/>
  </si>
  <si>
    <t>-20％以下</t>
    <rPh sb="4" eb="6">
      <t>イカ</t>
    </rPh>
    <phoneticPr fontId="2"/>
  </si>
  <si>
    <t>10％以上</t>
    <rPh sb="3" eb="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</si>
</sst>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_ "/>
    <numFmt numFmtId="178" formatCode="0.0_ "/>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ゴシック"/>
      <family val="3"/>
      <charset val="128"/>
    </font>
    <font>
      <sz val="1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cellStyleXfs>
  <cellXfs count="137">
    <xf numFmtId="0" fontId="0" fillId="0" borderId="0" xfId="0">
      <alignmen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1" xfId="0" applyFill="1" applyBorder="1" applyAlignment="1">
      <alignment vertical="center" shrinkToFit="1"/>
    </xf>
    <xf numFmtId="0" fontId="0" fillId="0" borderId="10" xfId="0" applyBorder="1" applyAlignment="1">
      <alignment vertical="center" shrinkToFit="1"/>
    </xf>
    <xf numFmtId="176" fontId="0" fillId="0" borderId="1" xfId="0" applyNumberFormat="1" applyBorder="1" applyAlignment="1">
      <alignment vertical="center" shrinkToFit="1"/>
    </xf>
    <xf numFmtId="0" fontId="0" fillId="0" borderId="1" xfId="0" applyBorder="1">
      <alignment vertical="center"/>
    </xf>
    <xf numFmtId="176" fontId="0" fillId="0" borderId="1" xfId="0" applyNumberFormat="1" applyBorder="1">
      <alignment vertical="center"/>
    </xf>
    <xf numFmtId="176" fontId="0" fillId="0" borderId="0" xfId="0" applyNumberFormat="1">
      <alignment vertical="center"/>
    </xf>
    <xf numFmtId="176" fontId="0" fillId="0" borderId="0" xfId="0" applyNumberFormat="1" applyBorder="1" applyAlignment="1">
      <alignment vertical="center"/>
    </xf>
    <xf numFmtId="176" fontId="0" fillId="0" borderId="0" xfId="0" applyNumberFormat="1" applyAlignment="1">
      <alignment vertical="center"/>
    </xf>
    <xf numFmtId="0" fontId="0" fillId="0" borderId="0" xfId="0" applyAlignment="1">
      <alignment vertical="center"/>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0" xfId="0" applyFill="1" applyBorder="1" applyAlignment="1">
      <alignment vertical="center" shrinkToFit="1"/>
    </xf>
    <xf numFmtId="0" fontId="4" fillId="0" borderId="1" xfId="1" applyNumberFormat="1" applyFont="1" applyBorder="1" applyAlignment="1">
      <alignment vertical="center"/>
    </xf>
    <xf numFmtId="0" fontId="0" fillId="0" borderId="1" xfId="0" applyNumberFormat="1" applyBorder="1">
      <alignment vertical="center"/>
    </xf>
    <xf numFmtId="176" fontId="0" fillId="0" borderId="14" xfId="0" applyNumberFormat="1" applyBorder="1" applyAlignment="1">
      <alignment vertical="center"/>
    </xf>
    <xf numFmtId="0" fontId="7" fillId="0" borderId="1" xfId="1" applyNumberFormat="1" applyFont="1" applyBorder="1" applyAlignment="1">
      <alignment horizontal="right" vertical="center"/>
    </xf>
    <xf numFmtId="0" fontId="7" fillId="0" borderId="1" xfId="0" applyFont="1" applyBorder="1" applyAlignment="1">
      <alignment horizontal="right" vertical="center"/>
    </xf>
    <xf numFmtId="176" fontId="7" fillId="0" borderId="1" xfId="0" applyNumberFormat="1" applyFont="1" applyBorder="1" applyAlignment="1">
      <alignment horizontal="right" vertical="center"/>
    </xf>
    <xf numFmtId="0" fontId="7" fillId="0" borderId="1" xfId="1" applyNumberFormat="1" applyFont="1" applyBorder="1" applyAlignment="1">
      <alignment vertical="center"/>
    </xf>
    <xf numFmtId="176" fontId="7" fillId="0" borderId="1" xfId="1" applyNumberFormat="1" applyFont="1" applyBorder="1" applyAlignment="1">
      <alignment vertical="center"/>
    </xf>
    <xf numFmtId="0" fontId="0" fillId="0" borderId="10" xfId="0" applyBorder="1" applyAlignment="1">
      <alignment horizontal="center" vertical="center" shrinkToFit="1"/>
    </xf>
    <xf numFmtId="0" fontId="10" fillId="0" borderId="1" xfId="0" applyFont="1" applyBorder="1" applyAlignment="1">
      <alignment horizontal="center" vertical="center" shrinkToFit="1"/>
    </xf>
    <xf numFmtId="0" fontId="11" fillId="0" borderId="0" xfId="0" applyFont="1">
      <alignment vertical="center"/>
    </xf>
    <xf numFmtId="0" fontId="10" fillId="0" borderId="0" xfId="0" applyFont="1" applyFill="1">
      <alignment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0" borderId="1" xfId="1" applyNumberFormat="1" applyFont="1" applyBorder="1" applyAlignment="1">
      <alignment horizontal="right" vertical="center"/>
    </xf>
    <xf numFmtId="176" fontId="10" fillId="0" borderId="1" xfId="1" applyNumberFormat="1" applyFont="1" applyBorder="1" applyAlignment="1">
      <alignment horizontal="right" vertical="center"/>
    </xf>
    <xf numFmtId="0" fontId="10" fillId="0" borderId="1" xfId="0" applyFont="1" applyBorder="1" applyAlignment="1">
      <alignment horizontal="right" vertical="center"/>
    </xf>
    <xf numFmtId="176" fontId="10" fillId="0" borderId="1" xfId="0" applyNumberFormat="1" applyFont="1" applyBorder="1" applyAlignment="1">
      <alignment horizontal="right" vertical="center"/>
    </xf>
    <xf numFmtId="0" fontId="10" fillId="0" borderId="1" xfId="0" applyNumberFormat="1" applyFont="1" applyBorder="1">
      <alignment vertical="center"/>
    </xf>
    <xf numFmtId="0" fontId="10" fillId="0" borderId="1" xfId="0" applyFont="1" applyBorder="1">
      <alignment vertical="center"/>
    </xf>
    <xf numFmtId="176" fontId="10" fillId="0" borderId="0" xfId="0" applyNumberFormat="1" applyFont="1">
      <alignment vertical="center"/>
    </xf>
    <xf numFmtId="0" fontId="10" fillId="0" borderId="1" xfId="0" applyFont="1" applyFill="1" applyBorder="1" applyAlignment="1">
      <alignment vertical="center" shrinkToFit="1"/>
    </xf>
    <xf numFmtId="0" fontId="10" fillId="0" borderId="1" xfId="0" applyFont="1" applyFill="1" applyBorder="1" applyAlignment="1">
      <alignment horizontal="right" vertical="center"/>
    </xf>
    <xf numFmtId="176" fontId="10" fillId="0" borderId="1" xfId="0" applyNumberFormat="1" applyFont="1" applyFill="1" applyBorder="1" applyAlignment="1">
      <alignment vertical="center" shrinkToFit="1"/>
    </xf>
    <xf numFmtId="176" fontId="10" fillId="0" borderId="1" xfId="0" applyNumberFormat="1" applyFont="1" applyFill="1" applyBorder="1" applyAlignment="1">
      <alignment horizontal="right" vertical="center"/>
    </xf>
    <xf numFmtId="0" fontId="10" fillId="0" borderId="1" xfId="1" applyNumberFormat="1" applyFont="1" applyBorder="1" applyAlignment="1">
      <alignment vertical="center"/>
    </xf>
    <xf numFmtId="176" fontId="10" fillId="0" borderId="14" xfId="0" applyNumberFormat="1" applyFont="1" applyBorder="1" applyAlignment="1">
      <alignment vertical="center"/>
    </xf>
    <xf numFmtId="176" fontId="10" fillId="0" borderId="0" xfId="0" applyNumberFormat="1" applyFont="1" applyAlignment="1">
      <alignment vertical="center"/>
    </xf>
    <xf numFmtId="9" fontId="10" fillId="0" borderId="0" xfId="0" applyNumberFormat="1" applyFont="1">
      <alignment vertical="center"/>
    </xf>
    <xf numFmtId="176" fontId="10" fillId="0" borderId="0" xfId="0" applyNumberFormat="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7" xfId="0" applyFont="1" applyBorder="1" applyAlignment="1">
      <alignment horizontal="center" vertical="center" shrinkToFit="1"/>
    </xf>
    <xf numFmtId="0" fontId="11" fillId="0" borderId="0" xfId="0" applyFont="1" applyAlignment="1">
      <alignment horizontal="right" vertical="center"/>
    </xf>
    <xf numFmtId="0" fontId="11" fillId="0" borderId="0" xfId="0" applyFont="1" applyAlignment="1">
      <alignment horizontal="center" vertical="center"/>
    </xf>
    <xf numFmtId="0" fontId="10" fillId="0" borderId="0" xfId="0" applyFont="1" applyFill="1" applyAlignment="1">
      <alignment horizontal="center" vertical="center" shrinkToFit="1"/>
    </xf>
    <xf numFmtId="176" fontId="10" fillId="0" borderId="0" xfId="0" applyNumberFormat="1" applyFont="1" applyAlignment="1">
      <alignment horizontal="center" vertical="center" shrinkToFit="1"/>
    </xf>
    <xf numFmtId="49" fontId="10" fillId="0" borderId="0" xfId="0" applyNumberFormat="1" applyFont="1" applyAlignment="1">
      <alignment horizontal="center" vertical="center" shrinkToFit="1"/>
    </xf>
    <xf numFmtId="0" fontId="13" fillId="0" borderId="0" xfId="0" applyFont="1" applyAlignment="1">
      <alignment horizontal="left" vertical="center"/>
    </xf>
    <xf numFmtId="0" fontId="14" fillId="0" borderId="0" xfId="0" applyFont="1" applyAlignment="1">
      <alignment horizontal="left" vertical="center"/>
    </xf>
    <xf numFmtId="10" fontId="10" fillId="0" borderId="1" xfId="0" applyNumberFormat="1" applyFont="1" applyBorder="1" applyAlignment="1">
      <alignment vertical="center"/>
    </xf>
    <xf numFmtId="176" fontId="10" fillId="0" borderId="1" xfId="0" applyNumberFormat="1" applyFont="1" applyBorder="1" applyAlignment="1">
      <alignment vertical="center"/>
    </xf>
    <xf numFmtId="176" fontId="10" fillId="0" borderId="7" xfId="0" applyNumberFormat="1" applyFont="1" applyBorder="1" applyAlignment="1">
      <alignment vertical="center"/>
    </xf>
    <xf numFmtId="176" fontId="10" fillId="0" borderId="13" xfId="0" applyNumberFormat="1" applyFont="1" applyBorder="1" applyAlignment="1">
      <alignment vertical="center"/>
    </xf>
    <xf numFmtId="176" fontId="10" fillId="0" borderId="10" xfId="0" applyNumberFormat="1" applyFont="1" applyBorder="1" applyAlignment="1">
      <alignment vertical="center"/>
    </xf>
    <xf numFmtId="178" fontId="10" fillId="0" borderId="1" xfId="0" applyNumberFormat="1" applyFont="1" applyBorder="1" applyAlignment="1">
      <alignment vertical="center"/>
    </xf>
    <xf numFmtId="0" fontId="10" fillId="0" borderId="1" xfId="0" applyFont="1" applyBorder="1" applyAlignment="1">
      <alignment horizontal="center" vertical="center" shrinkToFit="1"/>
    </xf>
    <xf numFmtId="0" fontId="10" fillId="0" borderId="7" xfId="0"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49" fontId="10" fillId="0" borderId="7" xfId="1" applyNumberFormat="1" applyFont="1" applyBorder="1" applyAlignment="1">
      <alignment horizontal="center" vertical="center"/>
    </xf>
    <xf numFmtId="49" fontId="10" fillId="0" borderId="13" xfId="1" applyNumberFormat="1" applyFont="1" applyBorder="1" applyAlignment="1">
      <alignment horizontal="center" vertical="center"/>
    </xf>
    <xf numFmtId="49" fontId="10" fillId="0" borderId="10" xfId="1" applyNumberFormat="1" applyFont="1" applyBorder="1" applyAlignment="1">
      <alignment horizontal="center" vertical="center"/>
    </xf>
    <xf numFmtId="0" fontId="10" fillId="0" borderId="7" xfId="1" applyNumberFormat="1" applyFont="1" applyFill="1" applyBorder="1" applyAlignment="1">
      <alignment horizontal="left" vertical="center" wrapText="1"/>
    </xf>
    <xf numFmtId="0" fontId="10" fillId="0" borderId="13" xfId="1" applyNumberFormat="1" applyFont="1" applyFill="1" applyBorder="1" applyAlignment="1">
      <alignment horizontal="left" vertical="center" wrapText="1"/>
    </xf>
    <xf numFmtId="0" fontId="10" fillId="0" borderId="10" xfId="1" applyNumberFormat="1" applyFont="1" applyFill="1" applyBorder="1" applyAlignment="1">
      <alignment horizontal="left" vertical="center" wrapText="1"/>
    </xf>
    <xf numFmtId="0" fontId="10" fillId="0" borderId="7"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177" fontId="10" fillId="0" borderId="7" xfId="0" applyNumberFormat="1" applyFont="1" applyFill="1" applyBorder="1" applyAlignment="1">
      <alignment vertical="center"/>
    </xf>
    <xf numFmtId="177" fontId="10" fillId="0" borderId="13" xfId="0" applyNumberFormat="1" applyFont="1" applyFill="1" applyBorder="1" applyAlignment="1">
      <alignment vertical="center"/>
    </xf>
    <xf numFmtId="177" fontId="10" fillId="0" borderId="10" xfId="0" applyNumberFormat="1" applyFont="1" applyFill="1" applyBorder="1" applyAlignment="1">
      <alignment vertical="center"/>
    </xf>
    <xf numFmtId="0" fontId="10" fillId="0" borderId="1" xfId="0" applyFont="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176" fontId="10" fillId="0" borderId="1" xfId="0" applyNumberFormat="1" applyFont="1" applyFill="1" applyBorder="1" applyAlignment="1">
      <alignment vertical="center"/>
    </xf>
    <xf numFmtId="177" fontId="10" fillId="0" borderId="1" xfId="0" applyNumberFormat="1" applyFont="1" applyFill="1" applyBorder="1" applyAlignment="1">
      <alignment vertical="center"/>
    </xf>
    <xf numFmtId="176" fontId="10" fillId="0" borderId="7" xfId="0" applyNumberFormat="1" applyFont="1" applyBorder="1" applyAlignment="1">
      <alignment vertical="center" shrinkToFit="1"/>
    </xf>
    <xf numFmtId="176" fontId="10" fillId="0" borderId="13" xfId="0" applyNumberFormat="1" applyFont="1" applyBorder="1" applyAlignment="1">
      <alignment vertical="center" shrinkToFit="1"/>
    </xf>
    <xf numFmtId="176" fontId="10" fillId="0" borderId="10" xfId="0" applyNumberFormat="1" applyFont="1" applyBorder="1" applyAlignment="1">
      <alignment vertical="center" shrinkToFit="1"/>
    </xf>
    <xf numFmtId="177" fontId="12" fillId="0" borderId="1" xfId="0" applyNumberFormat="1" applyFont="1" applyFill="1" applyBorder="1" applyAlignment="1">
      <alignment vertical="center"/>
    </xf>
    <xf numFmtId="176" fontId="10" fillId="3" borderId="1" xfId="0" applyNumberFormat="1" applyFont="1" applyFill="1" applyBorder="1" applyAlignment="1">
      <alignment vertical="center"/>
    </xf>
    <xf numFmtId="176" fontId="10" fillId="2" borderId="1" xfId="0" applyNumberFormat="1" applyFont="1" applyFill="1" applyBorder="1" applyAlignment="1">
      <alignment vertical="center"/>
    </xf>
    <xf numFmtId="176" fontId="12" fillId="0" borderId="1" xfId="0" applyNumberFormat="1" applyFont="1" applyBorder="1" applyAlignment="1">
      <alignment vertical="center"/>
    </xf>
    <xf numFmtId="0" fontId="10" fillId="0" borderId="7" xfId="0" applyNumberFormat="1"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176" fontId="10" fillId="0" borderId="1" xfId="0" applyNumberFormat="1" applyFont="1" applyBorder="1" applyAlignment="1">
      <alignment horizontal="center" vertical="center" wrapText="1" shrinkToFit="1"/>
    </xf>
    <xf numFmtId="176" fontId="10" fillId="0" borderId="1" xfId="0" applyNumberFormat="1"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10" fontId="0" fillId="0" borderId="7" xfId="0" applyNumberFormat="1" applyBorder="1" applyAlignment="1">
      <alignment horizontal="center" vertical="center"/>
    </xf>
    <xf numFmtId="10" fontId="0" fillId="0" borderId="13" xfId="0" applyNumberFormat="1" applyBorder="1" applyAlignment="1">
      <alignment horizontal="center" vertical="center"/>
    </xf>
    <xf numFmtId="10" fontId="0" fillId="0" borderId="10" xfId="0" applyNumberFormat="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176" fontId="0" fillId="0" borderId="1" xfId="0" applyNumberFormat="1" applyBorder="1" applyAlignment="1">
      <alignment horizontal="center" vertical="center"/>
    </xf>
    <xf numFmtId="178" fontId="0" fillId="0" borderId="1" xfId="0" applyNumberFormat="1" applyBorder="1" applyAlignment="1">
      <alignment horizontal="center" vertical="center"/>
    </xf>
    <xf numFmtId="49" fontId="4" fillId="0" borderId="7"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0" xfId="1" applyNumberFormat="1" applyFont="1" applyBorder="1" applyAlignment="1">
      <alignment horizontal="center" vertical="center"/>
    </xf>
    <xf numFmtId="0" fontId="4" fillId="0" borderId="7"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0" fillId="0" borderId="7"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0" xfId="0" applyNumberFormat="1" applyBorder="1" applyAlignment="1">
      <alignment horizontal="center" vertical="center" shrinkToFit="1"/>
    </xf>
    <xf numFmtId="177" fontId="0" fillId="0" borderId="1" xfId="0" applyNumberFormat="1" applyBorder="1" applyAlignment="1">
      <alignment horizontal="center" vertical="center"/>
    </xf>
    <xf numFmtId="0" fontId="0" fillId="0" borderId="1" xfId="0" applyBorder="1" applyAlignment="1">
      <alignment horizontal="center" vertical="center" shrinkToFit="1"/>
    </xf>
    <xf numFmtId="0" fontId="3" fillId="0" borderId="7" xfId="0" applyFont="1" applyBorder="1" applyAlignment="1">
      <alignment horizontal="center" vertical="center" wrapText="1" shrinkToFit="1"/>
    </xf>
    <xf numFmtId="0" fontId="4" fillId="0" borderId="10" xfId="0" applyFont="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7" xfId="0" applyNumberFormat="1" applyFont="1" applyBorder="1" applyAlignment="1">
      <alignment horizontal="center" vertical="center" wrapText="1" shrinkToFit="1"/>
    </xf>
    <xf numFmtId="0" fontId="4" fillId="0" borderId="13" xfId="0" applyNumberFormat="1" applyFont="1" applyBorder="1" applyAlignment="1">
      <alignment horizontal="center" vertical="center" shrinkToFit="1"/>
    </xf>
    <xf numFmtId="0" fontId="4" fillId="0" borderId="10" xfId="0" applyNumberFormat="1" applyFont="1" applyBorder="1" applyAlignment="1">
      <alignment horizontal="center" vertical="center" shrinkToFit="1"/>
    </xf>
  </cellXfs>
  <cellStyles count="6">
    <cellStyle name="桁区切り" xfId="1" builtinId="6"/>
    <cellStyle name="桁区切り 2" xfId="2"/>
    <cellStyle name="桁区切り 3" xfId="3"/>
    <cellStyle name="標準" xfId="0" builtinId="0"/>
    <cellStyle name="標準 11" xfId="4"/>
    <cellStyle name="標準 2" xfId="5"/>
  </cellStyles>
  <dxfs count="13">
    <dxf>
      <font>
        <color theme="0" tint="-0.24994659260841701"/>
      </font>
    </dxf>
    <dxf>
      <font>
        <color theme="0"/>
      </font>
      <fill>
        <patternFill>
          <bgColor theme="1"/>
        </patternFill>
      </fill>
    </dxf>
    <dxf>
      <font>
        <color theme="1"/>
      </font>
      <fill>
        <patternFill>
          <bgColor theme="0"/>
        </patternFill>
      </fill>
    </dxf>
    <dxf>
      <font>
        <color theme="1"/>
      </font>
      <fill>
        <patternFill patternType="none">
          <bgColor auto="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5" tint="0.39994506668294322"/>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298450</xdr:colOff>
      <xdr:row>0</xdr:row>
      <xdr:rowOff>88900</xdr:rowOff>
    </xdr:from>
    <xdr:to>
      <xdr:col>41</xdr:col>
      <xdr:colOff>578800</xdr:colOff>
      <xdr:row>2</xdr:row>
      <xdr:rowOff>12700</xdr:rowOff>
    </xdr:to>
    <xdr:sp macro="" textlink="">
      <xdr:nvSpPr>
        <xdr:cNvPr id="4" name="正方形/長方形 3"/>
        <xdr:cNvSpPr/>
      </xdr:nvSpPr>
      <xdr:spPr>
        <a:xfrm>
          <a:off x="20986750" y="88900"/>
          <a:ext cx="1601150" cy="5080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資料４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4794\AppData\Local\Microsoft\Windows\Temporary%20Internet%20Files\Content.IE5\ZFMWG1AW\&#20840;&#22269;&#12487;&#12540;&#12479;&#12505;&#12531;&#12481;&#12510;&#12540;&#12463;_2014&#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C対象病院"/>
      <sheetName val="DPC準備病院＋出来高算定病院"/>
      <sheetName val="全体"/>
      <sheetName val="15歳以下率"/>
    </sheetNames>
    <sheetDataSet>
      <sheetData sheetId="0" refreshError="1"/>
      <sheetData sheetId="1" refreshError="1"/>
      <sheetData sheetId="2" refreshError="1"/>
      <sheetData sheetId="3">
        <row r="2">
          <cell r="A2" t="str">
            <v>010010</v>
          </cell>
          <cell r="B2">
            <v>2332</v>
          </cell>
          <cell r="C2">
            <v>46611</v>
          </cell>
          <cell r="D2">
            <v>5.0031108536611531E-2</v>
          </cell>
        </row>
        <row r="3">
          <cell r="A3" t="str">
            <v>010020</v>
          </cell>
          <cell r="B3">
            <v>59</v>
          </cell>
          <cell r="C3">
            <v>18468</v>
          </cell>
          <cell r="D3">
            <v>3.1947151830192767E-3</v>
          </cell>
        </row>
        <row r="4">
          <cell r="A4" t="str">
            <v>010030</v>
          </cell>
          <cell r="B4">
            <v>52</v>
          </cell>
          <cell r="C4">
            <v>34660</v>
          </cell>
          <cell r="D4">
            <v>1.5002885170225042E-3</v>
          </cell>
        </row>
        <row r="5">
          <cell r="A5" t="str">
            <v>010040</v>
          </cell>
          <cell r="B5">
            <v>593</v>
          </cell>
          <cell r="C5">
            <v>60144</v>
          </cell>
          <cell r="D5">
            <v>9.8596701250332538E-3</v>
          </cell>
        </row>
        <row r="6">
          <cell r="A6" t="str">
            <v>010050</v>
          </cell>
          <cell r="B6">
            <v>92</v>
          </cell>
          <cell r="C6">
            <v>15047</v>
          </cell>
          <cell r="D6">
            <v>6.1141755831727257E-3</v>
          </cell>
        </row>
        <row r="7">
          <cell r="A7" t="str">
            <v>010060</v>
          </cell>
          <cell r="B7">
            <v>177</v>
          </cell>
          <cell r="C7">
            <v>200114</v>
          </cell>
          <cell r="D7">
            <v>8.8449583737269756E-4</v>
          </cell>
        </row>
        <row r="8">
          <cell r="A8" t="str">
            <v>010061</v>
          </cell>
          <cell r="B8">
            <v>55</v>
          </cell>
          <cell r="C8">
            <v>22410</v>
          </cell>
          <cell r="D8">
            <v>2.4542614904060687E-3</v>
          </cell>
        </row>
        <row r="9">
          <cell r="A9" t="str">
            <v>010069</v>
          </cell>
          <cell r="B9">
            <v>36</v>
          </cell>
          <cell r="C9">
            <v>16716</v>
          </cell>
          <cell r="D9">
            <v>2.1536252692031586E-3</v>
          </cell>
        </row>
        <row r="10">
          <cell r="A10" t="str">
            <v>010070</v>
          </cell>
          <cell r="B10">
            <v>899</v>
          </cell>
          <cell r="C10">
            <v>29612</v>
          </cell>
          <cell r="D10">
            <v>3.0359313791706064E-2</v>
          </cell>
        </row>
        <row r="11">
          <cell r="A11" t="str">
            <v>010080</v>
          </cell>
          <cell r="B11">
            <v>4379</v>
          </cell>
          <cell r="C11">
            <v>16612</v>
          </cell>
          <cell r="D11">
            <v>0.26360462316397787</v>
          </cell>
        </row>
        <row r="12">
          <cell r="A12" t="str">
            <v>010083</v>
          </cell>
          <cell r="B12">
            <v>4</v>
          </cell>
          <cell r="C12">
            <v>161</v>
          </cell>
          <cell r="D12">
            <v>2.4844720496894408E-2</v>
          </cell>
        </row>
        <row r="13">
          <cell r="A13" t="str">
            <v>010086</v>
          </cell>
          <cell r="B13">
            <v>1</v>
          </cell>
          <cell r="C13">
            <v>393</v>
          </cell>
          <cell r="D13">
            <v>2.5445292620865142E-3</v>
          </cell>
        </row>
        <row r="14">
          <cell r="A14" t="str">
            <v>010089</v>
          </cell>
          <cell r="B14">
            <v>24</v>
          </cell>
          <cell r="C14">
            <v>107</v>
          </cell>
          <cell r="D14">
            <v>0.22429906542056074</v>
          </cell>
        </row>
        <row r="15">
          <cell r="A15" t="str">
            <v>010090</v>
          </cell>
          <cell r="B15">
            <v>184</v>
          </cell>
          <cell r="C15">
            <v>5714</v>
          </cell>
          <cell r="D15">
            <v>3.2201610080504026E-2</v>
          </cell>
        </row>
        <row r="16">
          <cell r="A16" t="str">
            <v>010100</v>
          </cell>
          <cell r="B16">
            <v>271</v>
          </cell>
          <cell r="C16">
            <v>775</v>
          </cell>
          <cell r="D16">
            <v>0.3496774193548387</v>
          </cell>
        </row>
        <row r="17">
          <cell r="A17" t="str">
            <v>010110</v>
          </cell>
          <cell r="B17">
            <v>501</v>
          </cell>
          <cell r="C17">
            <v>8205</v>
          </cell>
          <cell r="D17">
            <v>6.106032906764168E-2</v>
          </cell>
        </row>
        <row r="18">
          <cell r="A18" t="str">
            <v>010111</v>
          </cell>
          <cell r="B18">
            <v>149</v>
          </cell>
          <cell r="C18">
            <v>3642</v>
          </cell>
          <cell r="D18">
            <v>4.0911587040087863E-2</v>
          </cell>
        </row>
        <row r="19">
          <cell r="A19" t="str">
            <v>010120</v>
          </cell>
          <cell r="B19">
            <v>59</v>
          </cell>
          <cell r="C19">
            <v>3458</v>
          </cell>
          <cell r="D19">
            <v>1.7061885482938115E-2</v>
          </cell>
        </row>
        <row r="20">
          <cell r="A20" t="str">
            <v>010130</v>
          </cell>
          <cell r="B20">
            <v>214</v>
          </cell>
          <cell r="C20">
            <v>3249</v>
          </cell>
          <cell r="D20">
            <v>6.5866420437057552E-2</v>
          </cell>
        </row>
        <row r="21">
          <cell r="A21" t="str">
            <v>010140</v>
          </cell>
          <cell r="B21">
            <v>718</v>
          </cell>
          <cell r="C21">
            <v>3728</v>
          </cell>
          <cell r="D21">
            <v>0.19259656652360516</v>
          </cell>
        </row>
        <row r="22">
          <cell r="A22" t="str">
            <v>010155</v>
          </cell>
          <cell r="B22">
            <v>211</v>
          </cell>
          <cell r="C22">
            <v>7056</v>
          </cell>
          <cell r="D22">
            <v>2.9903628117913833E-2</v>
          </cell>
        </row>
        <row r="23">
          <cell r="A23" t="str">
            <v>010160</v>
          </cell>
          <cell r="B23">
            <v>15</v>
          </cell>
          <cell r="C23">
            <v>17556</v>
          </cell>
          <cell r="D23">
            <v>8.5440874914559123E-4</v>
          </cell>
        </row>
        <row r="24">
          <cell r="A24" t="str">
            <v>010170</v>
          </cell>
          <cell r="B24">
            <v>85</v>
          </cell>
          <cell r="C24">
            <v>6969</v>
          </cell>
          <cell r="D24">
            <v>1.2196871861099154E-2</v>
          </cell>
        </row>
        <row r="25">
          <cell r="A25" t="str">
            <v>010180</v>
          </cell>
          <cell r="B25">
            <v>143</v>
          </cell>
          <cell r="C25">
            <v>1295</v>
          </cell>
          <cell r="D25">
            <v>0.11042471042471043</v>
          </cell>
        </row>
        <row r="26">
          <cell r="A26" t="str">
            <v>010190</v>
          </cell>
          <cell r="B26">
            <v>120</v>
          </cell>
          <cell r="C26">
            <v>663</v>
          </cell>
          <cell r="D26">
            <v>0.18099547511312217</v>
          </cell>
        </row>
        <row r="27">
          <cell r="A27" t="str">
            <v>010200</v>
          </cell>
          <cell r="B27">
            <v>564</v>
          </cell>
          <cell r="C27">
            <v>10525</v>
          </cell>
          <cell r="D27">
            <v>5.3586698337292162E-2</v>
          </cell>
        </row>
        <row r="28">
          <cell r="A28" t="str">
            <v>01021x</v>
          </cell>
          <cell r="B28">
            <v>2</v>
          </cell>
          <cell r="C28">
            <v>7221</v>
          </cell>
          <cell r="D28">
            <v>2.7696994876055949E-4</v>
          </cell>
        </row>
        <row r="29">
          <cell r="A29" t="str">
            <v>010220</v>
          </cell>
          <cell r="B29">
            <v>79</v>
          </cell>
          <cell r="C29">
            <v>2648</v>
          </cell>
          <cell r="D29">
            <v>2.9833836858006044E-2</v>
          </cell>
        </row>
        <row r="30">
          <cell r="A30" t="str">
            <v>010230</v>
          </cell>
          <cell r="B30">
            <v>17484</v>
          </cell>
          <cell r="C30">
            <v>63072</v>
          </cell>
          <cell r="D30">
            <v>0.27720700152207001</v>
          </cell>
        </row>
        <row r="31">
          <cell r="A31" t="str">
            <v>010240</v>
          </cell>
          <cell r="B31">
            <v>655</v>
          </cell>
          <cell r="C31">
            <v>3766</v>
          </cell>
          <cell r="D31">
            <v>0.17392458842272968</v>
          </cell>
        </row>
        <row r="32">
          <cell r="A32" t="str">
            <v>010250</v>
          </cell>
          <cell r="B32">
            <v>0</v>
          </cell>
          <cell r="C32">
            <v>795</v>
          </cell>
          <cell r="D32">
            <v>0</v>
          </cell>
        </row>
        <row r="33">
          <cell r="A33" t="str">
            <v>010260</v>
          </cell>
          <cell r="B33">
            <v>3</v>
          </cell>
          <cell r="C33">
            <v>730</v>
          </cell>
          <cell r="D33">
            <v>4.10958904109589E-3</v>
          </cell>
        </row>
        <row r="34">
          <cell r="A34" t="str">
            <v>010270</v>
          </cell>
          <cell r="B34">
            <v>1</v>
          </cell>
          <cell r="C34">
            <v>48</v>
          </cell>
          <cell r="D34">
            <v>2.0833333333333332E-2</v>
          </cell>
        </row>
        <row r="35">
          <cell r="A35" t="str">
            <v>010280</v>
          </cell>
          <cell r="B35">
            <v>39</v>
          </cell>
          <cell r="C35">
            <v>500</v>
          </cell>
          <cell r="D35">
            <v>7.8E-2</v>
          </cell>
        </row>
        <row r="36">
          <cell r="A36" t="str">
            <v>010290</v>
          </cell>
          <cell r="B36">
            <v>123</v>
          </cell>
          <cell r="C36">
            <v>5801</v>
          </cell>
          <cell r="D36">
            <v>2.120324082054818E-2</v>
          </cell>
        </row>
        <row r="37">
          <cell r="A37" t="str">
            <v>010300</v>
          </cell>
          <cell r="B37">
            <v>302</v>
          </cell>
          <cell r="C37">
            <v>1973</v>
          </cell>
          <cell r="D37">
            <v>0.15306639635073493</v>
          </cell>
        </row>
        <row r="38">
          <cell r="A38" t="str">
            <v>010310</v>
          </cell>
          <cell r="B38">
            <v>1337</v>
          </cell>
          <cell r="C38">
            <v>8415</v>
          </cell>
          <cell r="D38">
            <v>0.15888294711824125</v>
          </cell>
        </row>
        <row r="39">
          <cell r="A39" t="str">
            <v>02001x</v>
          </cell>
          <cell r="B39">
            <v>17</v>
          </cell>
          <cell r="C39">
            <v>1413</v>
          </cell>
          <cell r="D39">
            <v>1.2031139419674451E-2</v>
          </cell>
        </row>
        <row r="40">
          <cell r="A40" t="str">
            <v>020040</v>
          </cell>
          <cell r="B40">
            <v>707</v>
          </cell>
          <cell r="C40">
            <v>710</v>
          </cell>
          <cell r="D40">
            <v>0.99577464788732395</v>
          </cell>
        </row>
        <row r="41">
          <cell r="A41" t="str">
            <v>02006x</v>
          </cell>
          <cell r="B41">
            <v>215</v>
          </cell>
          <cell r="C41">
            <v>615</v>
          </cell>
          <cell r="D41">
            <v>0.34959349593495936</v>
          </cell>
        </row>
        <row r="42">
          <cell r="A42" t="str">
            <v>020080</v>
          </cell>
          <cell r="B42">
            <v>28</v>
          </cell>
          <cell r="C42">
            <v>285</v>
          </cell>
          <cell r="D42">
            <v>9.8245614035087719E-2</v>
          </cell>
        </row>
        <row r="43">
          <cell r="A43" t="str">
            <v>020100</v>
          </cell>
          <cell r="B43">
            <v>0</v>
          </cell>
          <cell r="C43">
            <v>33</v>
          </cell>
          <cell r="D43">
            <v>0</v>
          </cell>
        </row>
        <row r="44">
          <cell r="A44" t="str">
            <v>020110</v>
          </cell>
          <cell r="B44">
            <v>528</v>
          </cell>
          <cell r="C44">
            <v>366513</v>
          </cell>
          <cell r="D44">
            <v>1.4406037439326845E-3</v>
          </cell>
        </row>
        <row r="45">
          <cell r="A45" t="str">
            <v>020120</v>
          </cell>
          <cell r="B45">
            <v>24</v>
          </cell>
          <cell r="C45">
            <v>355</v>
          </cell>
          <cell r="D45">
            <v>6.7605633802816895E-2</v>
          </cell>
        </row>
        <row r="46">
          <cell r="A46" t="str">
            <v>020130</v>
          </cell>
          <cell r="B46">
            <v>10</v>
          </cell>
          <cell r="C46">
            <v>881</v>
          </cell>
          <cell r="D46">
            <v>1.1350737797956867E-2</v>
          </cell>
        </row>
        <row r="47">
          <cell r="A47" t="str">
            <v>020140</v>
          </cell>
          <cell r="B47">
            <v>0</v>
          </cell>
          <cell r="C47">
            <v>24</v>
          </cell>
          <cell r="D47">
            <v>0</v>
          </cell>
        </row>
        <row r="48">
          <cell r="A48" t="str">
            <v>020150</v>
          </cell>
          <cell r="B48">
            <v>4828</v>
          </cell>
          <cell r="C48">
            <v>8580</v>
          </cell>
          <cell r="D48">
            <v>0.56270396270396272</v>
          </cell>
        </row>
        <row r="49">
          <cell r="A49" t="str">
            <v>020160</v>
          </cell>
          <cell r="B49">
            <v>380</v>
          </cell>
          <cell r="C49">
            <v>22897</v>
          </cell>
          <cell r="D49">
            <v>1.6596060619295104E-2</v>
          </cell>
        </row>
        <row r="50">
          <cell r="A50" t="str">
            <v>020180</v>
          </cell>
          <cell r="B50">
            <v>0</v>
          </cell>
          <cell r="C50">
            <v>13258</v>
          </cell>
          <cell r="D50">
            <v>0</v>
          </cell>
        </row>
        <row r="51">
          <cell r="A51" t="str">
            <v>020190</v>
          </cell>
          <cell r="B51">
            <v>52</v>
          </cell>
          <cell r="C51">
            <v>53</v>
          </cell>
          <cell r="D51">
            <v>0.98113207547169812</v>
          </cell>
        </row>
        <row r="52">
          <cell r="A52" t="str">
            <v>020200</v>
          </cell>
          <cell r="B52">
            <v>39</v>
          </cell>
          <cell r="C52">
            <v>35281</v>
          </cell>
          <cell r="D52">
            <v>1.1054108443638219E-3</v>
          </cell>
        </row>
        <row r="53">
          <cell r="A53" t="str">
            <v>020210</v>
          </cell>
          <cell r="B53">
            <v>135</v>
          </cell>
          <cell r="C53">
            <v>6710</v>
          </cell>
          <cell r="D53">
            <v>2.0119225037257823E-2</v>
          </cell>
        </row>
        <row r="54">
          <cell r="A54" t="str">
            <v>020220</v>
          </cell>
          <cell r="B54">
            <v>290</v>
          </cell>
          <cell r="C54">
            <v>19968</v>
          </cell>
          <cell r="D54">
            <v>1.452323717948718E-2</v>
          </cell>
        </row>
        <row r="55">
          <cell r="A55" t="str">
            <v>020230</v>
          </cell>
          <cell r="B55">
            <v>592</v>
          </cell>
          <cell r="C55">
            <v>11378</v>
          </cell>
          <cell r="D55">
            <v>5.2030233784496394E-2</v>
          </cell>
        </row>
        <row r="56">
          <cell r="A56" t="str">
            <v>020240</v>
          </cell>
          <cell r="B56">
            <v>31</v>
          </cell>
          <cell r="C56">
            <v>8724</v>
          </cell>
          <cell r="D56">
            <v>3.5534158642824393E-3</v>
          </cell>
        </row>
        <row r="57">
          <cell r="A57" t="str">
            <v>020250</v>
          </cell>
          <cell r="B57">
            <v>53</v>
          </cell>
          <cell r="C57">
            <v>2473</v>
          </cell>
          <cell r="D57">
            <v>2.1431459765467044E-2</v>
          </cell>
        </row>
        <row r="58">
          <cell r="A58" t="str">
            <v>020270</v>
          </cell>
          <cell r="B58">
            <v>2</v>
          </cell>
          <cell r="C58">
            <v>72</v>
          </cell>
          <cell r="D58">
            <v>2.7777777777777776E-2</v>
          </cell>
        </row>
        <row r="59">
          <cell r="A59" t="str">
            <v>020280</v>
          </cell>
          <cell r="B59">
            <v>88</v>
          </cell>
          <cell r="C59">
            <v>4327</v>
          </cell>
          <cell r="D59">
            <v>2.0337416223711578E-2</v>
          </cell>
        </row>
        <row r="60">
          <cell r="A60" t="str">
            <v>020290</v>
          </cell>
          <cell r="B60">
            <v>187</v>
          </cell>
          <cell r="C60">
            <v>2758</v>
          </cell>
          <cell r="D60">
            <v>6.7802755620014504E-2</v>
          </cell>
        </row>
        <row r="61">
          <cell r="A61" t="str">
            <v>020320</v>
          </cell>
          <cell r="B61">
            <v>2116</v>
          </cell>
          <cell r="C61">
            <v>5754</v>
          </cell>
          <cell r="D61">
            <v>0.36774417796315606</v>
          </cell>
        </row>
        <row r="62">
          <cell r="A62" t="str">
            <v>020325</v>
          </cell>
          <cell r="B62">
            <v>0</v>
          </cell>
          <cell r="C62">
            <v>257</v>
          </cell>
          <cell r="D62">
            <v>0</v>
          </cell>
        </row>
        <row r="63">
          <cell r="A63" t="str">
            <v>020340</v>
          </cell>
          <cell r="B63">
            <v>33</v>
          </cell>
          <cell r="C63">
            <v>502</v>
          </cell>
          <cell r="D63">
            <v>6.5737051792828682E-2</v>
          </cell>
        </row>
        <row r="64">
          <cell r="A64" t="str">
            <v>020350</v>
          </cell>
          <cell r="B64">
            <v>46</v>
          </cell>
          <cell r="C64">
            <v>3170</v>
          </cell>
          <cell r="D64">
            <v>1.4511041009463722E-2</v>
          </cell>
        </row>
        <row r="65">
          <cell r="A65" t="str">
            <v>020360</v>
          </cell>
          <cell r="B65">
            <v>8</v>
          </cell>
          <cell r="C65">
            <v>1048</v>
          </cell>
          <cell r="D65">
            <v>7.6335877862595417E-3</v>
          </cell>
        </row>
        <row r="66">
          <cell r="A66" t="str">
            <v>020370</v>
          </cell>
          <cell r="B66">
            <v>137</v>
          </cell>
          <cell r="C66">
            <v>1896</v>
          </cell>
          <cell r="D66">
            <v>7.2257383966244731E-2</v>
          </cell>
        </row>
        <row r="67">
          <cell r="A67" t="str">
            <v>020380</v>
          </cell>
          <cell r="B67">
            <v>99</v>
          </cell>
          <cell r="C67">
            <v>173</v>
          </cell>
          <cell r="D67">
            <v>0.5722543352601156</v>
          </cell>
        </row>
        <row r="68">
          <cell r="A68" t="str">
            <v>020390</v>
          </cell>
          <cell r="B68">
            <v>24</v>
          </cell>
          <cell r="C68">
            <v>139</v>
          </cell>
          <cell r="D68">
            <v>0.17266187050359713</v>
          </cell>
        </row>
        <row r="69">
          <cell r="A69" t="str">
            <v>020400</v>
          </cell>
          <cell r="B69">
            <v>3</v>
          </cell>
          <cell r="C69">
            <v>355</v>
          </cell>
          <cell r="D69">
            <v>8.4507042253521118E-3</v>
          </cell>
        </row>
        <row r="70">
          <cell r="A70" t="str">
            <v>03001x</v>
          </cell>
          <cell r="B70">
            <v>191</v>
          </cell>
          <cell r="C70">
            <v>47352</v>
          </cell>
          <cell r="D70">
            <v>4.0336205440108129E-3</v>
          </cell>
        </row>
        <row r="71">
          <cell r="A71" t="str">
            <v>030150</v>
          </cell>
          <cell r="B71">
            <v>364</v>
          </cell>
          <cell r="C71">
            <v>14974</v>
          </cell>
          <cell r="D71">
            <v>2.4308801923333779E-2</v>
          </cell>
        </row>
        <row r="72">
          <cell r="A72" t="str">
            <v>030180</v>
          </cell>
          <cell r="B72">
            <v>298</v>
          </cell>
          <cell r="C72">
            <v>1205</v>
          </cell>
          <cell r="D72">
            <v>0.24730290456431536</v>
          </cell>
        </row>
        <row r="73">
          <cell r="A73" t="str">
            <v>030190</v>
          </cell>
          <cell r="B73">
            <v>456</v>
          </cell>
          <cell r="C73">
            <v>1810</v>
          </cell>
          <cell r="D73">
            <v>0.25193370165745854</v>
          </cell>
        </row>
        <row r="74">
          <cell r="A74" t="str">
            <v>030200</v>
          </cell>
          <cell r="B74">
            <v>85</v>
          </cell>
          <cell r="C74">
            <v>1796</v>
          </cell>
          <cell r="D74">
            <v>4.7327394209354119E-2</v>
          </cell>
        </row>
        <row r="75">
          <cell r="A75" t="str">
            <v>030220</v>
          </cell>
          <cell r="B75">
            <v>127</v>
          </cell>
          <cell r="C75">
            <v>401</v>
          </cell>
          <cell r="D75">
            <v>0.3167082294264339</v>
          </cell>
        </row>
        <row r="76">
          <cell r="A76" t="str">
            <v>030230</v>
          </cell>
          <cell r="B76">
            <v>12302</v>
          </cell>
          <cell r="C76">
            <v>26175</v>
          </cell>
          <cell r="D76">
            <v>0.46999044890162367</v>
          </cell>
        </row>
        <row r="77">
          <cell r="A77" t="str">
            <v>030240</v>
          </cell>
          <cell r="B77">
            <v>13835</v>
          </cell>
          <cell r="C77">
            <v>48084</v>
          </cell>
          <cell r="D77">
            <v>0.28772564678479329</v>
          </cell>
        </row>
        <row r="78">
          <cell r="A78" t="str">
            <v>030245</v>
          </cell>
          <cell r="B78">
            <v>1521</v>
          </cell>
          <cell r="C78">
            <v>4438</v>
          </cell>
          <cell r="D78">
            <v>0.3427219468228932</v>
          </cell>
        </row>
        <row r="79">
          <cell r="A79" t="str">
            <v>030250</v>
          </cell>
          <cell r="B79">
            <v>5017</v>
          </cell>
          <cell r="C79">
            <v>63952</v>
          </cell>
          <cell r="D79">
            <v>7.8449462096572428E-2</v>
          </cell>
        </row>
        <row r="80">
          <cell r="A80" t="str">
            <v>030270</v>
          </cell>
          <cell r="B80">
            <v>29178</v>
          </cell>
          <cell r="C80">
            <v>37050</v>
          </cell>
          <cell r="D80">
            <v>0.78753036437246959</v>
          </cell>
        </row>
        <row r="81">
          <cell r="A81" t="str">
            <v>030280</v>
          </cell>
          <cell r="B81">
            <v>22</v>
          </cell>
          <cell r="C81">
            <v>5293</v>
          </cell>
          <cell r="D81">
            <v>4.1564330247496695E-3</v>
          </cell>
        </row>
        <row r="82">
          <cell r="A82" t="str">
            <v>030290</v>
          </cell>
          <cell r="B82">
            <v>46</v>
          </cell>
          <cell r="C82">
            <v>513</v>
          </cell>
          <cell r="D82">
            <v>8.9668615984405453E-2</v>
          </cell>
        </row>
        <row r="83">
          <cell r="A83" t="str">
            <v>030300</v>
          </cell>
          <cell r="B83">
            <v>277</v>
          </cell>
          <cell r="C83">
            <v>7950</v>
          </cell>
          <cell r="D83">
            <v>3.4842767295597488E-2</v>
          </cell>
        </row>
        <row r="84">
          <cell r="A84" t="str">
            <v>030320</v>
          </cell>
          <cell r="B84">
            <v>35</v>
          </cell>
          <cell r="C84">
            <v>4530</v>
          </cell>
          <cell r="D84">
            <v>7.7262693156732896E-3</v>
          </cell>
        </row>
        <row r="85">
          <cell r="A85" t="str">
            <v>030330</v>
          </cell>
          <cell r="B85">
            <v>712</v>
          </cell>
          <cell r="C85">
            <v>1772</v>
          </cell>
          <cell r="D85">
            <v>0.40180586907449212</v>
          </cell>
        </row>
        <row r="86">
          <cell r="A86" t="str">
            <v>030340</v>
          </cell>
          <cell r="B86">
            <v>241</v>
          </cell>
          <cell r="C86">
            <v>1596</v>
          </cell>
          <cell r="D86">
            <v>0.15100250626566417</v>
          </cell>
        </row>
        <row r="87">
          <cell r="A87" t="str">
            <v>030350</v>
          </cell>
          <cell r="B87">
            <v>683</v>
          </cell>
          <cell r="C87">
            <v>26262</v>
          </cell>
          <cell r="D87">
            <v>2.6007158632244308E-2</v>
          </cell>
        </row>
        <row r="88">
          <cell r="A88" t="str">
            <v>030360</v>
          </cell>
          <cell r="B88">
            <v>20</v>
          </cell>
          <cell r="C88">
            <v>2919</v>
          </cell>
          <cell r="D88">
            <v>6.8516615279205209E-3</v>
          </cell>
        </row>
        <row r="89">
          <cell r="A89" t="str">
            <v>030370</v>
          </cell>
          <cell r="B89">
            <v>98</v>
          </cell>
          <cell r="C89">
            <v>540</v>
          </cell>
          <cell r="D89">
            <v>0.18148148148148149</v>
          </cell>
        </row>
        <row r="90">
          <cell r="A90" t="str">
            <v>030380</v>
          </cell>
          <cell r="B90">
            <v>45</v>
          </cell>
          <cell r="C90">
            <v>4173</v>
          </cell>
          <cell r="D90">
            <v>1.0783608914450037E-2</v>
          </cell>
        </row>
        <row r="91">
          <cell r="A91" t="str">
            <v>030390</v>
          </cell>
          <cell r="B91">
            <v>703</v>
          </cell>
          <cell r="C91">
            <v>13497</v>
          </cell>
          <cell r="D91">
            <v>5.2085648662665775E-2</v>
          </cell>
        </row>
        <row r="92">
          <cell r="A92" t="str">
            <v>030400</v>
          </cell>
          <cell r="B92">
            <v>185</v>
          </cell>
          <cell r="C92">
            <v>55319</v>
          </cell>
          <cell r="D92">
            <v>3.344239772953235E-3</v>
          </cell>
        </row>
        <row r="93">
          <cell r="A93" t="str">
            <v>030410</v>
          </cell>
          <cell r="B93">
            <v>14</v>
          </cell>
          <cell r="C93">
            <v>6392</v>
          </cell>
          <cell r="D93">
            <v>2.1902377972465581E-3</v>
          </cell>
        </row>
        <row r="94">
          <cell r="A94" t="str">
            <v>030425</v>
          </cell>
          <cell r="B94">
            <v>912</v>
          </cell>
          <cell r="C94">
            <v>3941</v>
          </cell>
          <cell r="D94">
            <v>0.2314133468662776</v>
          </cell>
        </row>
        <row r="95">
          <cell r="A95" t="str">
            <v>030428</v>
          </cell>
          <cell r="B95">
            <v>390</v>
          </cell>
          <cell r="C95">
            <v>17523</v>
          </cell>
          <cell r="D95">
            <v>2.2256462934429035E-2</v>
          </cell>
        </row>
        <row r="96">
          <cell r="A96" t="str">
            <v>030430</v>
          </cell>
          <cell r="B96">
            <v>4974</v>
          </cell>
          <cell r="C96">
            <v>5369</v>
          </cell>
          <cell r="D96">
            <v>0.92642950270068913</v>
          </cell>
        </row>
        <row r="97">
          <cell r="A97" t="str">
            <v>030440</v>
          </cell>
          <cell r="B97">
            <v>4741</v>
          </cell>
          <cell r="C97">
            <v>16662</v>
          </cell>
          <cell r="D97">
            <v>0.28453967110791023</v>
          </cell>
        </row>
        <row r="98">
          <cell r="A98" t="str">
            <v>030450</v>
          </cell>
          <cell r="B98">
            <v>333</v>
          </cell>
          <cell r="C98">
            <v>1093</v>
          </cell>
          <cell r="D98">
            <v>0.30466605672461117</v>
          </cell>
        </row>
        <row r="99">
          <cell r="A99" t="str">
            <v>030460</v>
          </cell>
          <cell r="B99">
            <v>1867</v>
          </cell>
          <cell r="C99">
            <v>2926</v>
          </cell>
          <cell r="D99">
            <v>0.63807245386192757</v>
          </cell>
        </row>
        <row r="100">
          <cell r="A100" t="str">
            <v>030470</v>
          </cell>
          <cell r="B100">
            <v>15</v>
          </cell>
          <cell r="C100">
            <v>337</v>
          </cell>
          <cell r="D100">
            <v>4.4510385756676561E-2</v>
          </cell>
        </row>
        <row r="101">
          <cell r="A101" t="str">
            <v>030475</v>
          </cell>
          <cell r="B101">
            <v>91</v>
          </cell>
          <cell r="C101">
            <v>697</v>
          </cell>
          <cell r="D101">
            <v>0.13055954088952654</v>
          </cell>
        </row>
        <row r="102">
          <cell r="A102" t="str">
            <v>030490</v>
          </cell>
          <cell r="B102">
            <v>7</v>
          </cell>
          <cell r="C102">
            <v>48</v>
          </cell>
          <cell r="D102">
            <v>0.14583333333333334</v>
          </cell>
        </row>
        <row r="103">
          <cell r="A103" t="str">
            <v>030500</v>
          </cell>
          <cell r="B103">
            <v>5</v>
          </cell>
          <cell r="C103">
            <v>271</v>
          </cell>
          <cell r="D103">
            <v>1.8450184501845018E-2</v>
          </cell>
        </row>
        <row r="104">
          <cell r="A104" t="str">
            <v>040010</v>
          </cell>
          <cell r="B104">
            <v>115</v>
          </cell>
          <cell r="C104">
            <v>7945</v>
          </cell>
          <cell r="D104">
            <v>1.44745122718691E-2</v>
          </cell>
        </row>
        <row r="105">
          <cell r="A105" t="str">
            <v>040020</v>
          </cell>
          <cell r="B105">
            <v>115</v>
          </cell>
          <cell r="C105">
            <v>2657</v>
          </cell>
          <cell r="D105">
            <v>4.3281896876176139E-2</v>
          </cell>
        </row>
        <row r="106">
          <cell r="A106" t="str">
            <v>040030</v>
          </cell>
          <cell r="B106">
            <v>15</v>
          </cell>
          <cell r="C106">
            <v>3751</v>
          </cell>
          <cell r="D106">
            <v>3.9989336177019465E-3</v>
          </cell>
        </row>
        <row r="107">
          <cell r="A107" t="str">
            <v>040040</v>
          </cell>
          <cell r="B107">
            <v>90</v>
          </cell>
          <cell r="C107">
            <v>294588</v>
          </cell>
          <cell r="D107">
            <v>3.0551142612733715E-4</v>
          </cell>
        </row>
        <row r="108">
          <cell r="A108" t="str">
            <v>040050</v>
          </cell>
          <cell r="B108">
            <v>3</v>
          </cell>
          <cell r="C108">
            <v>12286</v>
          </cell>
          <cell r="D108">
            <v>2.4418036789842097E-4</v>
          </cell>
        </row>
        <row r="109">
          <cell r="A109" t="str">
            <v>040070</v>
          </cell>
          <cell r="B109">
            <v>26164</v>
          </cell>
          <cell r="C109">
            <v>39592</v>
          </cell>
          <cell r="D109">
            <v>0.66084057385330375</v>
          </cell>
        </row>
        <row r="110">
          <cell r="A110" t="str">
            <v>040080</v>
          </cell>
          <cell r="B110">
            <v>120224</v>
          </cell>
          <cell r="C110">
            <v>378605</v>
          </cell>
          <cell r="D110">
            <v>0.31754467056694974</v>
          </cell>
        </row>
        <row r="111">
          <cell r="A111" t="str">
            <v>040081</v>
          </cell>
          <cell r="B111">
            <v>1897</v>
          </cell>
          <cell r="C111">
            <v>151539</v>
          </cell>
          <cell r="D111">
            <v>1.2518229630656135E-2</v>
          </cell>
        </row>
        <row r="112">
          <cell r="A112" t="str">
            <v>040090</v>
          </cell>
          <cell r="B112">
            <v>2823</v>
          </cell>
          <cell r="C112">
            <v>5684</v>
          </cell>
          <cell r="D112">
            <v>0.49665728360309641</v>
          </cell>
        </row>
        <row r="113">
          <cell r="A113" t="str">
            <v>040100</v>
          </cell>
          <cell r="B113">
            <v>53924</v>
          </cell>
          <cell r="C113">
            <v>79941</v>
          </cell>
          <cell r="D113">
            <v>0.67454747876558963</v>
          </cell>
        </row>
        <row r="114">
          <cell r="A114" t="str">
            <v>040110</v>
          </cell>
          <cell r="B114">
            <v>120</v>
          </cell>
          <cell r="C114">
            <v>47193</v>
          </cell>
          <cell r="D114">
            <v>2.5427499841078126E-3</v>
          </cell>
        </row>
        <row r="115">
          <cell r="A115" t="str">
            <v>040120</v>
          </cell>
          <cell r="B115">
            <v>467</v>
          </cell>
          <cell r="C115">
            <v>23058</v>
          </cell>
          <cell r="D115">
            <v>2.0253274351635007E-2</v>
          </cell>
        </row>
        <row r="116">
          <cell r="A116" t="str">
            <v>040130</v>
          </cell>
          <cell r="B116">
            <v>4172</v>
          </cell>
          <cell r="C116">
            <v>15897</v>
          </cell>
          <cell r="D116">
            <v>0.2624394539850286</v>
          </cell>
        </row>
        <row r="117">
          <cell r="A117" t="str">
            <v>040140</v>
          </cell>
          <cell r="B117">
            <v>67</v>
          </cell>
          <cell r="C117">
            <v>4250</v>
          </cell>
          <cell r="D117">
            <v>1.5764705882352941E-2</v>
          </cell>
        </row>
        <row r="118">
          <cell r="A118" t="str">
            <v>040150</v>
          </cell>
          <cell r="B118">
            <v>135</v>
          </cell>
          <cell r="C118">
            <v>14987</v>
          </cell>
          <cell r="D118">
            <v>9.0078067658637493E-3</v>
          </cell>
        </row>
        <row r="119">
          <cell r="A119" t="str">
            <v>040151</v>
          </cell>
          <cell r="B119">
            <v>12</v>
          </cell>
          <cell r="C119">
            <v>4435</v>
          </cell>
          <cell r="D119">
            <v>2.7057497181510711E-3</v>
          </cell>
        </row>
        <row r="120">
          <cell r="A120" t="str">
            <v>040160</v>
          </cell>
          <cell r="B120">
            <v>23</v>
          </cell>
          <cell r="C120">
            <v>5054</v>
          </cell>
          <cell r="D120">
            <v>4.5508508112386227E-3</v>
          </cell>
        </row>
        <row r="121">
          <cell r="A121" t="str">
            <v>040170</v>
          </cell>
          <cell r="B121">
            <v>6</v>
          </cell>
          <cell r="C121">
            <v>6565</v>
          </cell>
          <cell r="D121">
            <v>9.1393754760091392E-4</v>
          </cell>
        </row>
        <row r="122">
          <cell r="A122" t="str">
            <v>040180</v>
          </cell>
          <cell r="B122">
            <v>790</v>
          </cell>
          <cell r="C122">
            <v>2373</v>
          </cell>
          <cell r="D122">
            <v>0.3329119258322798</v>
          </cell>
        </row>
        <row r="123">
          <cell r="A123" t="str">
            <v>040190</v>
          </cell>
          <cell r="B123">
            <v>61</v>
          </cell>
          <cell r="C123">
            <v>13306</v>
          </cell>
          <cell r="D123">
            <v>4.5843980159326623E-3</v>
          </cell>
        </row>
        <row r="124">
          <cell r="A124" t="str">
            <v>040200</v>
          </cell>
          <cell r="B124">
            <v>1186</v>
          </cell>
          <cell r="C124">
            <v>36617</v>
          </cell>
          <cell r="D124">
            <v>3.2389327361607996E-2</v>
          </cell>
        </row>
        <row r="125">
          <cell r="A125" t="str">
            <v>040210</v>
          </cell>
          <cell r="B125">
            <v>6</v>
          </cell>
          <cell r="C125">
            <v>2446</v>
          </cell>
          <cell r="D125">
            <v>2.4529844644317253E-3</v>
          </cell>
        </row>
        <row r="126">
          <cell r="A126" t="str">
            <v>040220</v>
          </cell>
          <cell r="B126">
            <v>349</v>
          </cell>
          <cell r="C126">
            <v>2731</v>
          </cell>
          <cell r="D126">
            <v>0.12779201757597949</v>
          </cell>
        </row>
        <row r="127">
          <cell r="A127" t="str">
            <v>040230</v>
          </cell>
          <cell r="B127">
            <v>30</v>
          </cell>
          <cell r="C127">
            <v>959</v>
          </cell>
          <cell r="D127">
            <v>3.1282586027111578E-2</v>
          </cell>
        </row>
        <row r="128">
          <cell r="A128" t="str">
            <v>040240</v>
          </cell>
          <cell r="B128">
            <v>119</v>
          </cell>
          <cell r="C128">
            <v>2286</v>
          </cell>
          <cell r="D128">
            <v>5.2055993000874892E-2</v>
          </cell>
        </row>
        <row r="129">
          <cell r="A129" t="str">
            <v>040250</v>
          </cell>
          <cell r="B129">
            <v>119</v>
          </cell>
          <cell r="C129">
            <v>4024</v>
          </cell>
          <cell r="D129">
            <v>2.9572564612326043E-2</v>
          </cell>
        </row>
        <row r="130">
          <cell r="A130" t="str">
            <v>04026x</v>
          </cell>
          <cell r="B130">
            <v>648</v>
          </cell>
          <cell r="C130">
            <v>8215</v>
          </cell>
          <cell r="D130">
            <v>7.8880097382836273E-2</v>
          </cell>
        </row>
        <row r="131">
          <cell r="A131" t="str">
            <v>040310</v>
          </cell>
          <cell r="B131">
            <v>666</v>
          </cell>
          <cell r="C131">
            <v>3504</v>
          </cell>
          <cell r="D131">
            <v>0.19006849315068494</v>
          </cell>
        </row>
        <row r="132">
          <cell r="A132" t="str">
            <v>050010</v>
          </cell>
          <cell r="B132">
            <v>10</v>
          </cell>
          <cell r="C132">
            <v>122</v>
          </cell>
          <cell r="D132">
            <v>8.1967213114754092E-2</v>
          </cell>
        </row>
        <row r="133">
          <cell r="A133" t="str">
            <v>050020</v>
          </cell>
          <cell r="B133">
            <v>11</v>
          </cell>
          <cell r="C133">
            <v>520</v>
          </cell>
          <cell r="D133">
            <v>2.1153846153846155E-2</v>
          </cell>
        </row>
        <row r="134">
          <cell r="A134" t="str">
            <v>050030</v>
          </cell>
          <cell r="B134">
            <v>15</v>
          </cell>
          <cell r="C134">
            <v>62394</v>
          </cell>
          <cell r="D134">
            <v>2.4040773151264545E-4</v>
          </cell>
        </row>
        <row r="135">
          <cell r="A135" t="str">
            <v>050050</v>
          </cell>
          <cell r="B135">
            <v>114</v>
          </cell>
          <cell r="C135">
            <v>422023</v>
          </cell>
          <cell r="D135">
            <v>2.7012745750824006E-4</v>
          </cell>
        </row>
        <row r="136">
          <cell r="A136" t="str">
            <v>050060</v>
          </cell>
          <cell r="B136">
            <v>343</v>
          </cell>
          <cell r="C136">
            <v>11458</v>
          </cell>
          <cell r="D136">
            <v>2.9935416303019723E-2</v>
          </cell>
        </row>
        <row r="137">
          <cell r="A137" t="str">
            <v>050070</v>
          </cell>
          <cell r="B137">
            <v>1483</v>
          </cell>
          <cell r="C137">
            <v>95593</v>
          </cell>
          <cell r="D137">
            <v>1.5513688240770767E-2</v>
          </cell>
        </row>
        <row r="138">
          <cell r="A138" t="str">
            <v>050080</v>
          </cell>
          <cell r="B138">
            <v>649</v>
          </cell>
          <cell r="C138">
            <v>41216</v>
          </cell>
          <cell r="D138">
            <v>1.5746312111801244E-2</v>
          </cell>
        </row>
        <row r="139">
          <cell r="A139" t="str">
            <v>050090</v>
          </cell>
          <cell r="B139">
            <v>96</v>
          </cell>
          <cell r="C139">
            <v>4291</v>
          </cell>
          <cell r="D139">
            <v>2.2372407364250758E-2</v>
          </cell>
        </row>
        <row r="140">
          <cell r="A140" t="str">
            <v>050100</v>
          </cell>
          <cell r="B140">
            <v>132</v>
          </cell>
          <cell r="C140">
            <v>1091</v>
          </cell>
          <cell r="D140">
            <v>0.12098991750687443</v>
          </cell>
        </row>
        <row r="141">
          <cell r="A141" t="str">
            <v>050110</v>
          </cell>
          <cell r="B141">
            <v>22</v>
          </cell>
          <cell r="C141">
            <v>1441</v>
          </cell>
          <cell r="D141">
            <v>1.5267175572519083E-2</v>
          </cell>
        </row>
        <row r="142">
          <cell r="A142" t="str">
            <v>050120</v>
          </cell>
          <cell r="B142">
            <v>1</v>
          </cell>
          <cell r="C142">
            <v>515</v>
          </cell>
          <cell r="D142">
            <v>1.9417475728155339E-3</v>
          </cell>
        </row>
        <row r="143">
          <cell r="A143" t="str">
            <v>050130</v>
          </cell>
          <cell r="B143">
            <v>379</v>
          </cell>
          <cell r="C143">
            <v>192087</v>
          </cell>
          <cell r="D143">
            <v>1.9730642885775716E-3</v>
          </cell>
        </row>
        <row r="144">
          <cell r="A144" t="str">
            <v>050140</v>
          </cell>
          <cell r="B144">
            <v>60</v>
          </cell>
          <cell r="C144">
            <v>14303</v>
          </cell>
          <cell r="D144">
            <v>4.1949241417884361E-3</v>
          </cell>
        </row>
        <row r="145">
          <cell r="A145" t="str">
            <v>050161</v>
          </cell>
          <cell r="B145">
            <v>3</v>
          </cell>
          <cell r="C145">
            <v>17834</v>
          </cell>
          <cell r="D145">
            <v>1.6821801054166201E-4</v>
          </cell>
        </row>
        <row r="146">
          <cell r="A146" t="str">
            <v>050162</v>
          </cell>
          <cell r="B146">
            <v>0</v>
          </cell>
          <cell r="C146">
            <v>2533</v>
          </cell>
          <cell r="D146">
            <v>0</v>
          </cell>
        </row>
        <row r="147">
          <cell r="A147" t="str">
            <v>050163</v>
          </cell>
          <cell r="B147">
            <v>5</v>
          </cell>
          <cell r="C147">
            <v>33341</v>
          </cell>
          <cell r="D147">
            <v>1.4996550793317537E-4</v>
          </cell>
        </row>
        <row r="148">
          <cell r="A148" t="str">
            <v>050170</v>
          </cell>
          <cell r="B148">
            <v>30</v>
          </cell>
          <cell r="C148">
            <v>64277</v>
          </cell>
          <cell r="D148">
            <v>4.6672993450223252E-4</v>
          </cell>
        </row>
        <row r="149">
          <cell r="A149" t="str">
            <v>050180</v>
          </cell>
          <cell r="B149">
            <v>33</v>
          </cell>
          <cell r="C149">
            <v>39977</v>
          </cell>
          <cell r="D149">
            <v>8.2547464792255543E-4</v>
          </cell>
        </row>
        <row r="150">
          <cell r="A150" t="str">
            <v>050190</v>
          </cell>
          <cell r="B150">
            <v>13</v>
          </cell>
          <cell r="C150">
            <v>9550</v>
          </cell>
          <cell r="D150">
            <v>1.3612565445026178E-3</v>
          </cell>
        </row>
        <row r="151">
          <cell r="A151" t="str">
            <v>050200</v>
          </cell>
          <cell r="B151">
            <v>920</v>
          </cell>
          <cell r="C151">
            <v>10255</v>
          </cell>
          <cell r="D151">
            <v>8.9712335446123836E-2</v>
          </cell>
        </row>
        <row r="152">
          <cell r="A152" t="str">
            <v>050210</v>
          </cell>
          <cell r="B152">
            <v>388</v>
          </cell>
          <cell r="C152">
            <v>57580</v>
          </cell>
          <cell r="D152">
            <v>6.738450850989927E-3</v>
          </cell>
        </row>
        <row r="153">
          <cell r="A153" t="str">
            <v>050340</v>
          </cell>
          <cell r="B153">
            <v>238</v>
          </cell>
          <cell r="C153">
            <v>8535</v>
          </cell>
          <cell r="D153">
            <v>2.7885178676039835E-2</v>
          </cell>
        </row>
        <row r="154">
          <cell r="A154" t="str">
            <v>060010</v>
          </cell>
          <cell r="B154">
            <v>1</v>
          </cell>
          <cell r="C154">
            <v>62919</v>
          </cell>
          <cell r="D154">
            <v>1.5893450309127608E-5</v>
          </cell>
        </row>
        <row r="155">
          <cell r="A155" t="str">
            <v>060020</v>
          </cell>
          <cell r="B155">
            <v>9</v>
          </cell>
          <cell r="C155">
            <v>202696</v>
          </cell>
          <cell r="D155">
            <v>4.4401468208548765E-5</v>
          </cell>
        </row>
        <row r="156">
          <cell r="A156" t="str">
            <v>060030</v>
          </cell>
          <cell r="B156">
            <v>127</v>
          </cell>
          <cell r="C156">
            <v>17139</v>
          </cell>
          <cell r="D156">
            <v>7.4100005834646125E-3</v>
          </cell>
        </row>
        <row r="157">
          <cell r="A157" t="str">
            <v>060035</v>
          </cell>
          <cell r="B157">
            <v>17</v>
          </cell>
          <cell r="C157">
            <v>188180</v>
          </cell>
          <cell r="D157">
            <v>9.0339037092145819E-5</v>
          </cell>
        </row>
        <row r="158">
          <cell r="A158" t="str">
            <v>060040</v>
          </cell>
          <cell r="B158">
            <v>4</v>
          </cell>
          <cell r="C158">
            <v>124029</v>
          </cell>
          <cell r="D158">
            <v>3.2250522055325772E-5</v>
          </cell>
        </row>
        <row r="159">
          <cell r="A159" t="str">
            <v>060050</v>
          </cell>
          <cell r="B159">
            <v>220</v>
          </cell>
          <cell r="C159">
            <v>151130</v>
          </cell>
          <cell r="D159">
            <v>1.4557003903923774E-3</v>
          </cell>
        </row>
        <row r="160">
          <cell r="A160" t="str">
            <v>060060</v>
          </cell>
          <cell r="B160">
            <v>1</v>
          </cell>
          <cell r="C160">
            <v>43104</v>
          </cell>
          <cell r="D160">
            <v>2.3199703043801038E-5</v>
          </cell>
        </row>
        <row r="161">
          <cell r="A161" t="str">
            <v>06007x</v>
          </cell>
          <cell r="B161">
            <v>61</v>
          </cell>
          <cell r="C161">
            <v>72743</v>
          </cell>
          <cell r="D161">
            <v>8.3856865952737719E-4</v>
          </cell>
        </row>
        <row r="162">
          <cell r="A162" t="str">
            <v>060080</v>
          </cell>
          <cell r="B162">
            <v>0</v>
          </cell>
          <cell r="C162">
            <v>256</v>
          </cell>
          <cell r="D162">
            <v>0</v>
          </cell>
        </row>
        <row r="163">
          <cell r="A163" t="str">
            <v>060090</v>
          </cell>
          <cell r="B163">
            <v>13</v>
          </cell>
          <cell r="C163">
            <v>16672</v>
          </cell>
          <cell r="D163">
            <v>7.7975047984644909E-4</v>
          </cell>
        </row>
        <row r="164">
          <cell r="A164" t="str">
            <v>060100</v>
          </cell>
          <cell r="B164">
            <v>500</v>
          </cell>
          <cell r="C164">
            <v>309447</v>
          </cell>
          <cell r="D164">
            <v>1.6157855787905522E-3</v>
          </cell>
        </row>
        <row r="165">
          <cell r="A165" t="str">
            <v>060102</v>
          </cell>
          <cell r="B165">
            <v>164</v>
          </cell>
          <cell r="C165">
            <v>66710</v>
          </cell>
          <cell r="D165">
            <v>2.4584020386748612E-3</v>
          </cell>
        </row>
        <row r="166">
          <cell r="A166" t="str">
            <v>060110</v>
          </cell>
          <cell r="B166">
            <v>0</v>
          </cell>
          <cell r="C166">
            <v>94</v>
          </cell>
          <cell r="D166">
            <v>0</v>
          </cell>
        </row>
        <row r="167">
          <cell r="A167" t="str">
            <v>060130</v>
          </cell>
          <cell r="B167">
            <v>5267</v>
          </cell>
          <cell r="C167">
            <v>85056</v>
          </cell>
          <cell r="D167">
            <v>6.1923908954100826E-2</v>
          </cell>
        </row>
        <row r="168">
          <cell r="A168" t="str">
            <v>060140</v>
          </cell>
          <cell r="B168">
            <v>517</v>
          </cell>
          <cell r="C168">
            <v>59931</v>
          </cell>
          <cell r="D168">
            <v>8.6265872419949603E-3</v>
          </cell>
        </row>
        <row r="169">
          <cell r="A169" t="str">
            <v>060141</v>
          </cell>
          <cell r="B169">
            <v>53</v>
          </cell>
          <cell r="C169">
            <v>6839</v>
          </cell>
          <cell r="D169">
            <v>7.749671004532826E-3</v>
          </cell>
        </row>
        <row r="170">
          <cell r="A170" t="str">
            <v>060150</v>
          </cell>
          <cell r="B170">
            <v>13955</v>
          </cell>
          <cell r="C170">
            <v>77192</v>
          </cell>
          <cell r="D170">
            <v>0.180782982692507</v>
          </cell>
        </row>
        <row r="171">
          <cell r="A171" t="str">
            <v>060160</v>
          </cell>
          <cell r="B171">
            <v>15892</v>
          </cell>
          <cell r="C171">
            <v>116696</v>
          </cell>
          <cell r="D171">
            <v>0.13618290258449303</v>
          </cell>
        </row>
        <row r="172">
          <cell r="A172" t="str">
            <v>060170</v>
          </cell>
          <cell r="B172">
            <v>2783</v>
          </cell>
          <cell r="C172">
            <v>20320</v>
          </cell>
          <cell r="D172">
            <v>0.13695866141732282</v>
          </cell>
        </row>
        <row r="173">
          <cell r="A173" t="str">
            <v>060180</v>
          </cell>
          <cell r="B173">
            <v>697</v>
          </cell>
          <cell r="C173">
            <v>14761</v>
          </cell>
          <cell r="D173">
            <v>4.7219023101415895E-2</v>
          </cell>
        </row>
        <row r="174">
          <cell r="A174" t="str">
            <v>060185</v>
          </cell>
          <cell r="B174">
            <v>887</v>
          </cell>
          <cell r="C174">
            <v>13800</v>
          </cell>
          <cell r="D174">
            <v>6.4275362318840581E-2</v>
          </cell>
        </row>
        <row r="175">
          <cell r="A175" t="str">
            <v>060190</v>
          </cell>
          <cell r="B175">
            <v>35</v>
          </cell>
          <cell r="C175">
            <v>31675</v>
          </cell>
          <cell r="D175">
            <v>1.1049723756906078E-3</v>
          </cell>
        </row>
        <row r="176">
          <cell r="A176" t="str">
            <v>060200</v>
          </cell>
          <cell r="B176">
            <v>3513</v>
          </cell>
          <cell r="C176">
            <v>4235</v>
          </cell>
          <cell r="D176">
            <v>0.82951593860684769</v>
          </cell>
        </row>
        <row r="177">
          <cell r="A177" t="str">
            <v>060210</v>
          </cell>
          <cell r="B177">
            <v>2006</v>
          </cell>
          <cell r="C177">
            <v>119475</v>
          </cell>
          <cell r="D177">
            <v>1.6790123456790124E-2</v>
          </cell>
        </row>
        <row r="178">
          <cell r="A178" t="str">
            <v>060220</v>
          </cell>
          <cell r="B178">
            <v>111</v>
          </cell>
          <cell r="C178">
            <v>6334</v>
          </cell>
          <cell r="D178">
            <v>1.752447110830439E-2</v>
          </cell>
        </row>
        <row r="179">
          <cell r="A179" t="str">
            <v>060230</v>
          </cell>
          <cell r="B179">
            <v>173</v>
          </cell>
          <cell r="C179">
            <v>4333</v>
          </cell>
          <cell r="D179">
            <v>3.992614816524348E-2</v>
          </cell>
        </row>
        <row r="180">
          <cell r="A180" t="str">
            <v>060235</v>
          </cell>
          <cell r="B180">
            <v>164</v>
          </cell>
          <cell r="C180">
            <v>6037</v>
          </cell>
          <cell r="D180">
            <v>2.7165810833195296E-2</v>
          </cell>
        </row>
        <row r="181">
          <cell r="A181" t="str">
            <v>060240</v>
          </cell>
          <cell r="B181">
            <v>6</v>
          </cell>
          <cell r="C181">
            <v>1029</v>
          </cell>
          <cell r="D181">
            <v>5.8309037900874635E-3</v>
          </cell>
        </row>
        <row r="182">
          <cell r="A182" t="str">
            <v>060245</v>
          </cell>
          <cell r="B182">
            <v>42</v>
          </cell>
          <cell r="C182">
            <v>16751</v>
          </cell>
          <cell r="D182">
            <v>2.5073129962390303E-3</v>
          </cell>
        </row>
        <row r="183">
          <cell r="A183" t="str">
            <v>060250</v>
          </cell>
          <cell r="B183">
            <v>9</v>
          </cell>
          <cell r="C183">
            <v>790</v>
          </cell>
          <cell r="D183">
            <v>1.1392405063291139E-2</v>
          </cell>
        </row>
        <row r="184">
          <cell r="A184" t="str">
            <v>060260</v>
          </cell>
          <cell r="B184">
            <v>42</v>
          </cell>
          <cell r="C184">
            <v>1662</v>
          </cell>
          <cell r="D184">
            <v>2.5270758122743681E-2</v>
          </cell>
        </row>
        <row r="185">
          <cell r="A185" t="str">
            <v>060270</v>
          </cell>
          <cell r="B185">
            <v>568</v>
          </cell>
          <cell r="C185">
            <v>12395</v>
          </cell>
          <cell r="D185">
            <v>4.5824929407018961E-2</v>
          </cell>
        </row>
        <row r="186">
          <cell r="A186" t="str">
            <v>060280</v>
          </cell>
          <cell r="B186">
            <v>0</v>
          </cell>
          <cell r="C186">
            <v>16246</v>
          </cell>
          <cell r="D186">
            <v>0</v>
          </cell>
        </row>
        <row r="187">
          <cell r="A187" t="str">
            <v>060290</v>
          </cell>
          <cell r="B187">
            <v>163</v>
          </cell>
          <cell r="C187">
            <v>10980</v>
          </cell>
          <cell r="D187">
            <v>1.4845173041894354E-2</v>
          </cell>
        </row>
        <row r="188">
          <cell r="A188" t="str">
            <v>060295</v>
          </cell>
          <cell r="B188">
            <v>19</v>
          </cell>
          <cell r="C188">
            <v>12343</v>
          </cell>
          <cell r="D188">
            <v>1.5393340354857004E-3</v>
          </cell>
        </row>
        <row r="189">
          <cell r="A189" t="str">
            <v>060300</v>
          </cell>
          <cell r="B189">
            <v>418</v>
          </cell>
          <cell r="C189">
            <v>49999</v>
          </cell>
          <cell r="D189">
            <v>8.3601672033440672E-3</v>
          </cell>
        </row>
        <row r="190">
          <cell r="A190" t="str">
            <v>060310</v>
          </cell>
          <cell r="B190">
            <v>17</v>
          </cell>
          <cell r="C190">
            <v>6334</v>
          </cell>
          <cell r="D190">
            <v>2.6839280075781498E-3</v>
          </cell>
        </row>
        <row r="191">
          <cell r="A191" t="str">
            <v>060320</v>
          </cell>
          <cell r="B191">
            <v>11</v>
          </cell>
          <cell r="C191">
            <v>3150</v>
          </cell>
          <cell r="D191">
            <v>3.4920634920634921E-3</v>
          </cell>
        </row>
        <row r="192">
          <cell r="A192" t="str">
            <v>060330</v>
          </cell>
          <cell r="B192">
            <v>58</v>
          </cell>
          <cell r="C192">
            <v>36703</v>
          </cell>
          <cell r="D192">
            <v>1.5802522954526878E-3</v>
          </cell>
        </row>
        <row r="193">
          <cell r="A193" t="str">
            <v>060335</v>
          </cell>
          <cell r="B193">
            <v>69</v>
          </cell>
          <cell r="C193">
            <v>86194</v>
          </cell>
          <cell r="D193">
            <v>8.0051975775576024E-4</v>
          </cell>
        </row>
        <row r="194">
          <cell r="A194" t="str">
            <v>060340</v>
          </cell>
          <cell r="B194">
            <v>667</v>
          </cell>
          <cell r="C194">
            <v>126393</v>
          </cell>
          <cell r="D194">
            <v>5.2771909836778937E-3</v>
          </cell>
        </row>
        <row r="195">
          <cell r="A195" t="str">
            <v>060350</v>
          </cell>
          <cell r="B195">
            <v>440</v>
          </cell>
          <cell r="C195">
            <v>32258</v>
          </cell>
          <cell r="D195">
            <v>1.364002728005456E-2</v>
          </cell>
        </row>
        <row r="196">
          <cell r="A196" t="str">
            <v>060360</v>
          </cell>
          <cell r="B196">
            <v>83</v>
          </cell>
          <cell r="C196">
            <v>10265</v>
          </cell>
          <cell r="D196">
            <v>8.0857282026302966E-3</v>
          </cell>
        </row>
        <row r="197">
          <cell r="A197" t="str">
            <v>060370</v>
          </cell>
          <cell r="B197">
            <v>572</v>
          </cell>
          <cell r="C197">
            <v>29323</v>
          </cell>
          <cell r="D197">
            <v>1.9506871738908024E-2</v>
          </cell>
        </row>
        <row r="198">
          <cell r="A198" t="str">
            <v>060565</v>
          </cell>
          <cell r="B198">
            <v>42</v>
          </cell>
          <cell r="C198">
            <v>379</v>
          </cell>
          <cell r="D198">
            <v>0.11081794195250659</v>
          </cell>
        </row>
        <row r="199">
          <cell r="A199" t="str">
            <v>060570</v>
          </cell>
          <cell r="B199">
            <v>2394</v>
          </cell>
          <cell r="C199">
            <v>20091</v>
          </cell>
          <cell r="D199">
            <v>0.11915783186501419</v>
          </cell>
        </row>
        <row r="200">
          <cell r="A200" t="str">
            <v>070010</v>
          </cell>
          <cell r="B200">
            <v>2330</v>
          </cell>
          <cell r="C200">
            <v>19571</v>
          </cell>
          <cell r="D200">
            <v>0.11905370190588115</v>
          </cell>
        </row>
        <row r="201">
          <cell r="A201" t="str">
            <v>070020</v>
          </cell>
          <cell r="B201">
            <v>177</v>
          </cell>
          <cell r="C201">
            <v>2814</v>
          </cell>
          <cell r="D201">
            <v>6.2899786780383798E-2</v>
          </cell>
        </row>
        <row r="202">
          <cell r="A202" t="str">
            <v>070030</v>
          </cell>
          <cell r="B202">
            <v>261</v>
          </cell>
          <cell r="C202">
            <v>4320</v>
          </cell>
          <cell r="D202">
            <v>6.0416666666666667E-2</v>
          </cell>
        </row>
        <row r="203">
          <cell r="A203" t="str">
            <v>070040</v>
          </cell>
          <cell r="B203">
            <v>624</v>
          </cell>
          <cell r="C203">
            <v>19433</v>
          </cell>
          <cell r="D203">
            <v>3.2110327792929549E-2</v>
          </cell>
        </row>
        <row r="204">
          <cell r="A204" t="str">
            <v>070041</v>
          </cell>
          <cell r="B204">
            <v>368</v>
          </cell>
          <cell r="C204">
            <v>8785</v>
          </cell>
          <cell r="D204">
            <v>4.1889584519066589E-2</v>
          </cell>
        </row>
        <row r="205">
          <cell r="A205" t="str">
            <v>070050</v>
          </cell>
          <cell r="B205">
            <v>21</v>
          </cell>
          <cell r="C205">
            <v>2799</v>
          </cell>
          <cell r="D205">
            <v>7.502679528403001E-3</v>
          </cell>
        </row>
        <row r="206">
          <cell r="A206" t="str">
            <v>070060</v>
          </cell>
          <cell r="B206">
            <v>38</v>
          </cell>
          <cell r="C206">
            <v>1015</v>
          </cell>
          <cell r="D206">
            <v>3.7438423645320199E-2</v>
          </cell>
        </row>
        <row r="207">
          <cell r="A207" t="str">
            <v>070070</v>
          </cell>
          <cell r="B207">
            <v>50</v>
          </cell>
          <cell r="C207">
            <v>593</v>
          </cell>
          <cell r="D207">
            <v>8.4317032040472181E-2</v>
          </cell>
        </row>
        <row r="208">
          <cell r="A208" t="str">
            <v>070071</v>
          </cell>
          <cell r="B208">
            <v>329</v>
          </cell>
          <cell r="C208">
            <v>3843</v>
          </cell>
          <cell r="D208">
            <v>8.5610200364298727E-2</v>
          </cell>
        </row>
        <row r="209">
          <cell r="A209" t="str">
            <v>070080</v>
          </cell>
          <cell r="B209">
            <v>197</v>
          </cell>
          <cell r="C209">
            <v>4113</v>
          </cell>
          <cell r="D209">
            <v>4.789691222951617E-2</v>
          </cell>
        </row>
        <row r="210">
          <cell r="A210" t="str">
            <v>070085</v>
          </cell>
          <cell r="B210">
            <v>303</v>
          </cell>
          <cell r="C210">
            <v>6990</v>
          </cell>
          <cell r="D210">
            <v>4.3347639484978544E-2</v>
          </cell>
        </row>
        <row r="211">
          <cell r="A211" t="str">
            <v>070090</v>
          </cell>
          <cell r="B211">
            <v>320</v>
          </cell>
          <cell r="C211">
            <v>2186</v>
          </cell>
          <cell r="D211">
            <v>0.1463860933211345</v>
          </cell>
        </row>
        <row r="212">
          <cell r="A212" t="str">
            <v>07010x</v>
          </cell>
          <cell r="B212">
            <v>415</v>
          </cell>
          <cell r="C212">
            <v>5239</v>
          </cell>
          <cell r="D212">
            <v>7.9213590379843477E-2</v>
          </cell>
        </row>
        <row r="213">
          <cell r="A213" t="str">
            <v>070140</v>
          </cell>
          <cell r="B213">
            <v>1487</v>
          </cell>
          <cell r="C213">
            <v>3571</v>
          </cell>
          <cell r="D213">
            <v>0.41640996919630358</v>
          </cell>
        </row>
        <row r="214">
          <cell r="A214" t="str">
            <v>070150</v>
          </cell>
          <cell r="B214">
            <v>47</v>
          </cell>
          <cell r="C214">
            <v>663</v>
          </cell>
          <cell r="D214">
            <v>7.0889894419306182E-2</v>
          </cell>
        </row>
        <row r="215">
          <cell r="A215" t="str">
            <v>070160</v>
          </cell>
          <cell r="B215">
            <v>96</v>
          </cell>
          <cell r="C215">
            <v>14387</v>
          </cell>
          <cell r="D215">
            <v>6.6726906234795304E-3</v>
          </cell>
        </row>
        <row r="216">
          <cell r="A216" t="str">
            <v>070170</v>
          </cell>
          <cell r="B216">
            <v>15</v>
          </cell>
          <cell r="C216">
            <v>917</v>
          </cell>
          <cell r="D216">
            <v>1.6357688113413305E-2</v>
          </cell>
        </row>
        <row r="217">
          <cell r="A217" t="str">
            <v>070180</v>
          </cell>
          <cell r="B217">
            <v>1975</v>
          </cell>
          <cell r="C217">
            <v>6095</v>
          </cell>
          <cell r="D217">
            <v>0.32403609515996717</v>
          </cell>
        </row>
        <row r="218">
          <cell r="A218" t="str">
            <v>070190</v>
          </cell>
          <cell r="B218">
            <v>500</v>
          </cell>
          <cell r="C218">
            <v>975</v>
          </cell>
          <cell r="D218">
            <v>0.51282051282051277</v>
          </cell>
        </row>
        <row r="219">
          <cell r="A219" t="str">
            <v>070200</v>
          </cell>
          <cell r="B219">
            <v>22</v>
          </cell>
          <cell r="C219">
            <v>3369</v>
          </cell>
          <cell r="D219">
            <v>6.5301276343128524E-3</v>
          </cell>
        </row>
        <row r="220">
          <cell r="A220" t="str">
            <v>070210</v>
          </cell>
          <cell r="B220">
            <v>261</v>
          </cell>
          <cell r="C220">
            <v>3634</v>
          </cell>
          <cell r="D220">
            <v>7.1821684094661525E-2</v>
          </cell>
        </row>
        <row r="221">
          <cell r="A221" t="str">
            <v>070230</v>
          </cell>
          <cell r="B221">
            <v>10</v>
          </cell>
          <cell r="C221">
            <v>47109</v>
          </cell>
          <cell r="D221">
            <v>2.1227366320660594E-4</v>
          </cell>
        </row>
        <row r="222">
          <cell r="A222" t="str">
            <v>070240</v>
          </cell>
          <cell r="B222">
            <v>14</v>
          </cell>
          <cell r="C222">
            <v>212</v>
          </cell>
          <cell r="D222">
            <v>6.6037735849056603E-2</v>
          </cell>
        </row>
        <row r="223">
          <cell r="A223" t="str">
            <v>070250</v>
          </cell>
          <cell r="B223">
            <v>164</v>
          </cell>
          <cell r="C223">
            <v>1172</v>
          </cell>
          <cell r="D223">
            <v>0.13993174061433447</v>
          </cell>
        </row>
        <row r="224">
          <cell r="A224" t="str">
            <v>070270</v>
          </cell>
          <cell r="B224">
            <v>110</v>
          </cell>
          <cell r="C224">
            <v>566</v>
          </cell>
          <cell r="D224">
            <v>0.19434628975265017</v>
          </cell>
        </row>
        <row r="225">
          <cell r="A225" t="str">
            <v>070280</v>
          </cell>
          <cell r="B225">
            <v>250</v>
          </cell>
          <cell r="C225">
            <v>1897</v>
          </cell>
          <cell r="D225">
            <v>0.13178703215603585</v>
          </cell>
        </row>
        <row r="226">
          <cell r="A226" t="str">
            <v>070290</v>
          </cell>
          <cell r="B226">
            <v>146</v>
          </cell>
          <cell r="C226">
            <v>2352</v>
          </cell>
          <cell r="D226">
            <v>6.2074829931972789E-2</v>
          </cell>
        </row>
        <row r="227">
          <cell r="A227" t="str">
            <v>070310</v>
          </cell>
          <cell r="B227">
            <v>101</v>
          </cell>
          <cell r="C227">
            <v>746</v>
          </cell>
          <cell r="D227">
            <v>0.1353887399463807</v>
          </cell>
        </row>
        <row r="228">
          <cell r="A228" t="str">
            <v>070330</v>
          </cell>
          <cell r="B228">
            <v>68</v>
          </cell>
          <cell r="C228">
            <v>6568</v>
          </cell>
          <cell r="D228">
            <v>1.0353227771010963E-2</v>
          </cell>
        </row>
        <row r="229">
          <cell r="A229" t="str">
            <v>07034x</v>
          </cell>
          <cell r="B229">
            <v>30</v>
          </cell>
          <cell r="C229">
            <v>7925</v>
          </cell>
          <cell r="D229">
            <v>3.7854889589905363E-3</v>
          </cell>
        </row>
        <row r="230">
          <cell r="A230" t="str">
            <v>070341</v>
          </cell>
          <cell r="B230">
            <v>69</v>
          </cell>
          <cell r="C230">
            <v>29395</v>
          </cell>
          <cell r="D230">
            <v>2.3473379826501107E-3</v>
          </cell>
        </row>
        <row r="231">
          <cell r="A231" t="str">
            <v>070343</v>
          </cell>
          <cell r="B231">
            <v>78</v>
          </cell>
          <cell r="C231">
            <v>91799</v>
          </cell>
          <cell r="D231">
            <v>8.4968245841457967E-4</v>
          </cell>
        </row>
        <row r="232">
          <cell r="A232" t="str">
            <v>070350</v>
          </cell>
          <cell r="B232">
            <v>189</v>
          </cell>
          <cell r="C232">
            <v>40720</v>
          </cell>
          <cell r="D232">
            <v>4.6414538310412578E-3</v>
          </cell>
        </row>
        <row r="233">
          <cell r="A233" t="str">
            <v>070370</v>
          </cell>
          <cell r="B233">
            <v>21</v>
          </cell>
          <cell r="C233">
            <v>6308</v>
          </cell>
          <cell r="D233">
            <v>3.3291058972733036E-3</v>
          </cell>
        </row>
        <row r="234">
          <cell r="A234" t="str">
            <v>070380</v>
          </cell>
          <cell r="B234">
            <v>98</v>
          </cell>
          <cell r="C234">
            <v>1669</v>
          </cell>
          <cell r="D234">
            <v>5.8717795086878369E-2</v>
          </cell>
        </row>
        <row r="235">
          <cell r="A235" t="str">
            <v>070390</v>
          </cell>
          <cell r="B235">
            <v>16</v>
          </cell>
          <cell r="C235">
            <v>1779</v>
          </cell>
          <cell r="D235">
            <v>8.9938167509836988E-3</v>
          </cell>
        </row>
        <row r="236">
          <cell r="A236" t="str">
            <v>070395</v>
          </cell>
          <cell r="B236">
            <v>21</v>
          </cell>
          <cell r="C236">
            <v>2053</v>
          </cell>
          <cell r="D236">
            <v>1.0228933268387726E-2</v>
          </cell>
        </row>
        <row r="237">
          <cell r="A237" t="str">
            <v>07040x</v>
          </cell>
          <cell r="B237">
            <v>639</v>
          </cell>
          <cell r="C237">
            <v>39450</v>
          </cell>
          <cell r="D237">
            <v>1.6197718631178706E-2</v>
          </cell>
        </row>
        <row r="238">
          <cell r="A238" t="str">
            <v>070420</v>
          </cell>
          <cell r="B238">
            <v>334</v>
          </cell>
          <cell r="C238">
            <v>380</v>
          </cell>
          <cell r="D238">
            <v>0.87894736842105259</v>
          </cell>
        </row>
        <row r="239">
          <cell r="A239" t="str">
            <v>070430</v>
          </cell>
          <cell r="B239">
            <v>101</v>
          </cell>
          <cell r="C239">
            <v>1023</v>
          </cell>
          <cell r="D239">
            <v>9.8729227761485822E-2</v>
          </cell>
        </row>
        <row r="240">
          <cell r="A240" t="str">
            <v>070440</v>
          </cell>
          <cell r="B240">
            <v>15</v>
          </cell>
          <cell r="C240">
            <v>312</v>
          </cell>
          <cell r="D240">
            <v>4.807692307692308E-2</v>
          </cell>
        </row>
        <row r="241">
          <cell r="A241" t="str">
            <v>070460</v>
          </cell>
          <cell r="B241">
            <v>183</v>
          </cell>
          <cell r="C241">
            <v>190</v>
          </cell>
          <cell r="D241">
            <v>0.9631578947368421</v>
          </cell>
        </row>
        <row r="242">
          <cell r="A242" t="str">
            <v>070470</v>
          </cell>
          <cell r="B242">
            <v>479</v>
          </cell>
          <cell r="C242">
            <v>28061</v>
          </cell>
          <cell r="D242">
            <v>1.7069954741456114E-2</v>
          </cell>
        </row>
        <row r="243">
          <cell r="A243" t="str">
            <v>070510</v>
          </cell>
          <cell r="B243">
            <v>32</v>
          </cell>
          <cell r="C243">
            <v>6485</v>
          </cell>
          <cell r="D243">
            <v>4.934464148033924E-3</v>
          </cell>
        </row>
        <row r="244">
          <cell r="A244" t="str">
            <v>070520</v>
          </cell>
          <cell r="B244">
            <v>4410</v>
          </cell>
          <cell r="C244">
            <v>8887</v>
          </cell>
          <cell r="D244">
            <v>0.49623044897040619</v>
          </cell>
        </row>
        <row r="245">
          <cell r="A245" t="str">
            <v>070560</v>
          </cell>
          <cell r="B245">
            <v>1445</v>
          </cell>
          <cell r="C245">
            <v>37087</v>
          </cell>
          <cell r="D245">
            <v>3.896243966888667E-2</v>
          </cell>
        </row>
        <row r="246">
          <cell r="A246" t="str">
            <v>070570</v>
          </cell>
          <cell r="B246">
            <v>1179</v>
          </cell>
          <cell r="C246">
            <v>4820</v>
          </cell>
          <cell r="D246">
            <v>0.2446058091286307</v>
          </cell>
        </row>
        <row r="247">
          <cell r="A247" t="str">
            <v>070580</v>
          </cell>
          <cell r="B247">
            <v>653</v>
          </cell>
          <cell r="C247">
            <v>700</v>
          </cell>
          <cell r="D247">
            <v>0.93285714285714283</v>
          </cell>
        </row>
        <row r="248">
          <cell r="A248" t="str">
            <v>070590</v>
          </cell>
          <cell r="B248">
            <v>1885</v>
          </cell>
          <cell r="C248">
            <v>5540</v>
          </cell>
          <cell r="D248">
            <v>0.34025270758122744</v>
          </cell>
        </row>
        <row r="249">
          <cell r="A249" t="str">
            <v>070600</v>
          </cell>
          <cell r="B249">
            <v>219</v>
          </cell>
          <cell r="C249">
            <v>3498</v>
          </cell>
          <cell r="D249">
            <v>6.2607204116638074E-2</v>
          </cell>
        </row>
        <row r="250">
          <cell r="A250" t="str">
            <v>070610</v>
          </cell>
          <cell r="B250">
            <v>485</v>
          </cell>
          <cell r="C250">
            <v>3170</v>
          </cell>
          <cell r="D250">
            <v>0.1529968454258675</v>
          </cell>
        </row>
        <row r="251">
          <cell r="A251" t="str">
            <v>071030</v>
          </cell>
          <cell r="B251">
            <v>592</v>
          </cell>
          <cell r="C251">
            <v>15253</v>
          </cell>
          <cell r="D251">
            <v>3.8812036976332523E-2</v>
          </cell>
        </row>
        <row r="252">
          <cell r="A252" t="str">
            <v>080005</v>
          </cell>
          <cell r="B252">
            <v>18</v>
          </cell>
          <cell r="C252">
            <v>4357</v>
          </cell>
          <cell r="D252">
            <v>4.1312829928850129E-3</v>
          </cell>
        </row>
        <row r="253">
          <cell r="A253" t="str">
            <v>080006</v>
          </cell>
          <cell r="B253">
            <v>11</v>
          </cell>
          <cell r="C253">
            <v>8442</v>
          </cell>
          <cell r="D253">
            <v>1.3030087656953329E-3</v>
          </cell>
        </row>
        <row r="254">
          <cell r="A254" t="str">
            <v>080007</v>
          </cell>
          <cell r="B254">
            <v>2758</v>
          </cell>
          <cell r="C254">
            <v>18427</v>
          </cell>
          <cell r="D254">
            <v>0.14967167742985835</v>
          </cell>
        </row>
        <row r="255">
          <cell r="A255" t="str">
            <v>080011</v>
          </cell>
          <cell r="B255">
            <v>4458</v>
          </cell>
          <cell r="C255">
            <v>49439</v>
          </cell>
          <cell r="D255">
            <v>9.0171726774408864E-2</v>
          </cell>
        </row>
        <row r="256">
          <cell r="A256" t="str">
            <v>080020</v>
          </cell>
          <cell r="B256">
            <v>419</v>
          </cell>
          <cell r="C256">
            <v>22291</v>
          </cell>
          <cell r="D256">
            <v>1.879682383024539E-2</v>
          </cell>
        </row>
        <row r="257">
          <cell r="A257" t="str">
            <v>080030</v>
          </cell>
          <cell r="B257">
            <v>743</v>
          </cell>
          <cell r="C257">
            <v>1864</v>
          </cell>
          <cell r="D257">
            <v>0.39860515021459225</v>
          </cell>
        </row>
        <row r="258">
          <cell r="A258" t="str">
            <v>080040</v>
          </cell>
          <cell r="B258">
            <v>92</v>
          </cell>
          <cell r="C258">
            <v>210</v>
          </cell>
          <cell r="D258">
            <v>0.43809523809523809</v>
          </cell>
        </row>
        <row r="259">
          <cell r="A259" t="str">
            <v>080050</v>
          </cell>
          <cell r="B259">
            <v>1149</v>
          </cell>
          <cell r="C259">
            <v>3717</v>
          </cell>
          <cell r="D259">
            <v>0.30912025827280065</v>
          </cell>
        </row>
        <row r="260">
          <cell r="A260" t="str">
            <v>080070</v>
          </cell>
          <cell r="B260">
            <v>130</v>
          </cell>
          <cell r="C260">
            <v>1667</v>
          </cell>
          <cell r="D260">
            <v>7.7984403119376128E-2</v>
          </cell>
        </row>
        <row r="261">
          <cell r="A261" t="str">
            <v>080080</v>
          </cell>
          <cell r="B261">
            <v>958</v>
          </cell>
          <cell r="C261">
            <v>3045</v>
          </cell>
          <cell r="D261">
            <v>0.31461412151067325</v>
          </cell>
        </row>
        <row r="262">
          <cell r="A262" t="str">
            <v>080090</v>
          </cell>
          <cell r="B262">
            <v>1185</v>
          </cell>
          <cell r="C262">
            <v>3698</v>
          </cell>
          <cell r="D262">
            <v>0.32044348296376418</v>
          </cell>
        </row>
        <row r="263">
          <cell r="A263" t="str">
            <v>080100</v>
          </cell>
          <cell r="B263">
            <v>331</v>
          </cell>
          <cell r="C263">
            <v>4958</v>
          </cell>
          <cell r="D263">
            <v>6.6760790641387652E-2</v>
          </cell>
        </row>
        <row r="264">
          <cell r="A264" t="str">
            <v>080105</v>
          </cell>
          <cell r="B264">
            <v>60</v>
          </cell>
          <cell r="C264">
            <v>907</v>
          </cell>
          <cell r="D264">
            <v>6.6152149944873215E-2</v>
          </cell>
        </row>
        <row r="265">
          <cell r="A265" t="str">
            <v>080110</v>
          </cell>
          <cell r="B265">
            <v>43</v>
          </cell>
          <cell r="C265">
            <v>3349</v>
          </cell>
          <cell r="D265">
            <v>1.2839653627948642E-2</v>
          </cell>
        </row>
        <row r="266">
          <cell r="A266" t="str">
            <v>080120</v>
          </cell>
          <cell r="B266">
            <v>1</v>
          </cell>
          <cell r="C266">
            <v>8</v>
          </cell>
          <cell r="D266">
            <v>0.125</v>
          </cell>
        </row>
        <row r="267">
          <cell r="A267" t="str">
            <v>080130</v>
          </cell>
          <cell r="B267">
            <v>54</v>
          </cell>
          <cell r="C267">
            <v>171</v>
          </cell>
          <cell r="D267">
            <v>0.31578947368421051</v>
          </cell>
        </row>
        <row r="268">
          <cell r="A268" t="str">
            <v>080140</v>
          </cell>
          <cell r="B268">
            <v>58</v>
          </cell>
          <cell r="C268">
            <v>3226</v>
          </cell>
          <cell r="D268">
            <v>1.7978921264724116E-2</v>
          </cell>
        </row>
        <row r="269">
          <cell r="A269" t="str">
            <v>080150</v>
          </cell>
          <cell r="B269">
            <v>92</v>
          </cell>
          <cell r="C269">
            <v>1026</v>
          </cell>
          <cell r="D269">
            <v>8.9668615984405453E-2</v>
          </cell>
        </row>
        <row r="270">
          <cell r="A270" t="str">
            <v>080160</v>
          </cell>
          <cell r="B270">
            <v>41</v>
          </cell>
          <cell r="C270">
            <v>71</v>
          </cell>
          <cell r="D270">
            <v>0.57746478873239437</v>
          </cell>
        </row>
        <row r="271">
          <cell r="A271" t="str">
            <v>080180</v>
          </cell>
          <cell r="B271">
            <v>5006</v>
          </cell>
          <cell r="C271">
            <v>5947</v>
          </cell>
          <cell r="D271">
            <v>0.84176895913906169</v>
          </cell>
        </row>
        <row r="272">
          <cell r="A272" t="str">
            <v>080190</v>
          </cell>
          <cell r="B272">
            <v>54</v>
          </cell>
          <cell r="C272">
            <v>1481</v>
          </cell>
          <cell r="D272">
            <v>3.6461850101282917E-2</v>
          </cell>
        </row>
        <row r="273">
          <cell r="A273" t="str">
            <v>080210</v>
          </cell>
          <cell r="B273">
            <v>32</v>
          </cell>
          <cell r="C273">
            <v>204</v>
          </cell>
          <cell r="D273">
            <v>0.15686274509803921</v>
          </cell>
        </row>
        <row r="274">
          <cell r="A274" t="str">
            <v>080220</v>
          </cell>
          <cell r="B274">
            <v>153</v>
          </cell>
          <cell r="C274">
            <v>1209</v>
          </cell>
          <cell r="D274">
            <v>0.12655086848635236</v>
          </cell>
        </row>
        <row r="275">
          <cell r="A275" t="str">
            <v>080230</v>
          </cell>
          <cell r="B275">
            <v>78</v>
          </cell>
          <cell r="C275">
            <v>209</v>
          </cell>
          <cell r="D275">
            <v>0.37320574162679426</v>
          </cell>
        </row>
        <row r="276">
          <cell r="A276" t="str">
            <v>080240</v>
          </cell>
          <cell r="B276">
            <v>26</v>
          </cell>
          <cell r="C276">
            <v>330</v>
          </cell>
          <cell r="D276">
            <v>7.8787878787878782E-2</v>
          </cell>
        </row>
        <row r="277">
          <cell r="A277" t="str">
            <v>080245</v>
          </cell>
          <cell r="B277">
            <v>3</v>
          </cell>
          <cell r="C277">
            <v>436</v>
          </cell>
          <cell r="D277">
            <v>6.8807339449541288E-3</v>
          </cell>
        </row>
        <row r="278">
          <cell r="A278" t="str">
            <v>080250</v>
          </cell>
          <cell r="B278">
            <v>17</v>
          </cell>
          <cell r="C278">
            <v>5618</v>
          </cell>
          <cell r="D278">
            <v>3.025987896048416E-3</v>
          </cell>
        </row>
        <row r="279">
          <cell r="A279" t="str">
            <v>080260</v>
          </cell>
          <cell r="B279">
            <v>14</v>
          </cell>
          <cell r="C279">
            <v>316</v>
          </cell>
          <cell r="D279">
            <v>4.4303797468354431E-2</v>
          </cell>
        </row>
        <row r="280">
          <cell r="A280" t="str">
            <v>080270</v>
          </cell>
          <cell r="B280">
            <v>13273</v>
          </cell>
          <cell r="C280">
            <v>14839</v>
          </cell>
          <cell r="D280">
            <v>0.89446728216187077</v>
          </cell>
        </row>
        <row r="281">
          <cell r="A281" t="str">
            <v>090010</v>
          </cell>
          <cell r="B281">
            <v>0</v>
          </cell>
          <cell r="C281">
            <v>121236</v>
          </cell>
          <cell r="D281">
            <v>0</v>
          </cell>
        </row>
        <row r="282">
          <cell r="A282" t="str">
            <v>090020</v>
          </cell>
          <cell r="B282">
            <v>95</v>
          </cell>
          <cell r="C282">
            <v>5175</v>
          </cell>
          <cell r="D282">
            <v>1.8357487922705314E-2</v>
          </cell>
        </row>
        <row r="283">
          <cell r="A283" t="str">
            <v>090030</v>
          </cell>
          <cell r="B283">
            <v>17</v>
          </cell>
          <cell r="C283">
            <v>630</v>
          </cell>
          <cell r="D283">
            <v>2.6984126984126985E-2</v>
          </cell>
        </row>
        <row r="284">
          <cell r="A284" t="str">
            <v>090040</v>
          </cell>
          <cell r="B284">
            <v>47</v>
          </cell>
          <cell r="C284">
            <v>413</v>
          </cell>
          <cell r="D284">
            <v>0.11380145278450363</v>
          </cell>
        </row>
        <row r="285">
          <cell r="A285" t="str">
            <v>100010</v>
          </cell>
          <cell r="B285">
            <v>7</v>
          </cell>
          <cell r="C285">
            <v>47</v>
          </cell>
          <cell r="D285">
            <v>0.14893617021276595</v>
          </cell>
        </row>
        <row r="286">
          <cell r="A286" t="str">
            <v>100020</v>
          </cell>
          <cell r="B286">
            <v>79</v>
          </cell>
          <cell r="C286">
            <v>20786</v>
          </cell>
          <cell r="D286">
            <v>3.8006350428172807E-3</v>
          </cell>
        </row>
        <row r="287">
          <cell r="A287" t="str">
            <v>100030</v>
          </cell>
          <cell r="B287">
            <v>254</v>
          </cell>
          <cell r="C287">
            <v>1097</v>
          </cell>
          <cell r="D287">
            <v>0.23154056517775751</v>
          </cell>
        </row>
        <row r="288">
          <cell r="A288" t="str">
            <v>100040</v>
          </cell>
          <cell r="B288">
            <v>516</v>
          </cell>
          <cell r="C288">
            <v>10365</v>
          </cell>
          <cell r="D288">
            <v>4.9782923299565844E-2</v>
          </cell>
        </row>
        <row r="289">
          <cell r="A289" t="str">
            <v>100050</v>
          </cell>
          <cell r="B289">
            <v>18</v>
          </cell>
          <cell r="C289">
            <v>1651</v>
          </cell>
          <cell r="D289">
            <v>1.0902483343428226E-2</v>
          </cell>
        </row>
        <row r="290">
          <cell r="A290" t="str">
            <v>100060</v>
          </cell>
          <cell r="B290">
            <v>816</v>
          </cell>
          <cell r="C290">
            <v>8940</v>
          </cell>
          <cell r="D290">
            <v>9.1275167785234895E-2</v>
          </cell>
        </row>
        <row r="291">
          <cell r="A291" t="str">
            <v>100070</v>
          </cell>
          <cell r="B291">
            <v>305</v>
          </cell>
          <cell r="C291">
            <v>101687</v>
          </cell>
          <cell r="D291">
            <v>2.999400119976005E-3</v>
          </cell>
        </row>
        <row r="292">
          <cell r="A292" t="str">
            <v>100080</v>
          </cell>
          <cell r="B292">
            <v>59</v>
          </cell>
          <cell r="C292">
            <v>4971</v>
          </cell>
          <cell r="D292">
            <v>1.1868839267752966E-2</v>
          </cell>
        </row>
        <row r="293">
          <cell r="A293" t="str">
            <v>100100</v>
          </cell>
          <cell r="B293">
            <v>89</v>
          </cell>
          <cell r="C293">
            <v>8193</v>
          </cell>
          <cell r="D293">
            <v>1.0862931771024044E-2</v>
          </cell>
        </row>
        <row r="294">
          <cell r="A294" t="str">
            <v>100120</v>
          </cell>
          <cell r="B294">
            <v>275</v>
          </cell>
          <cell r="C294">
            <v>1372</v>
          </cell>
          <cell r="D294">
            <v>0.20043731778425655</v>
          </cell>
        </row>
        <row r="295">
          <cell r="A295" t="str">
            <v>100130</v>
          </cell>
          <cell r="B295">
            <v>31</v>
          </cell>
          <cell r="C295">
            <v>5598</v>
          </cell>
          <cell r="D295">
            <v>5.5376920328688815E-3</v>
          </cell>
        </row>
        <row r="296">
          <cell r="A296" t="str">
            <v>100140</v>
          </cell>
          <cell r="B296">
            <v>310</v>
          </cell>
          <cell r="C296">
            <v>5370</v>
          </cell>
          <cell r="D296">
            <v>5.7728119180633149E-2</v>
          </cell>
        </row>
        <row r="297">
          <cell r="A297" t="str">
            <v>100150</v>
          </cell>
          <cell r="B297">
            <v>24</v>
          </cell>
          <cell r="C297">
            <v>401</v>
          </cell>
          <cell r="D297">
            <v>5.9850374064837904E-2</v>
          </cell>
        </row>
        <row r="298">
          <cell r="A298" t="str">
            <v>100160</v>
          </cell>
          <cell r="B298">
            <v>335</v>
          </cell>
          <cell r="C298">
            <v>1412</v>
          </cell>
          <cell r="D298">
            <v>0.23725212464589235</v>
          </cell>
        </row>
        <row r="299">
          <cell r="A299" t="str">
            <v>100170</v>
          </cell>
          <cell r="B299">
            <v>29</v>
          </cell>
          <cell r="C299">
            <v>82</v>
          </cell>
          <cell r="D299">
            <v>0.35365853658536583</v>
          </cell>
        </row>
        <row r="300">
          <cell r="A300" t="str">
            <v>100180</v>
          </cell>
          <cell r="B300">
            <v>1004</v>
          </cell>
          <cell r="C300">
            <v>13251</v>
          </cell>
          <cell r="D300">
            <v>7.576786657610747E-2</v>
          </cell>
        </row>
        <row r="301">
          <cell r="A301" t="str">
            <v>100190</v>
          </cell>
          <cell r="B301">
            <v>69</v>
          </cell>
          <cell r="C301">
            <v>679</v>
          </cell>
          <cell r="D301">
            <v>0.101620029455081</v>
          </cell>
        </row>
        <row r="302">
          <cell r="A302" t="str">
            <v>100202</v>
          </cell>
          <cell r="B302">
            <v>379</v>
          </cell>
          <cell r="C302">
            <v>2331</v>
          </cell>
          <cell r="D302">
            <v>0.1625911625911626</v>
          </cell>
        </row>
        <row r="303">
          <cell r="A303" t="str">
            <v>100210</v>
          </cell>
          <cell r="B303">
            <v>2338</v>
          </cell>
          <cell r="C303">
            <v>8529</v>
          </cell>
          <cell r="D303">
            <v>0.2741235783796459</v>
          </cell>
        </row>
        <row r="304">
          <cell r="A304" t="str">
            <v>100220</v>
          </cell>
          <cell r="B304">
            <v>7</v>
          </cell>
          <cell r="C304">
            <v>2495</v>
          </cell>
          <cell r="D304">
            <v>2.8056112224448897E-3</v>
          </cell>
        </row>
        <row r="305">
          <cell r="A305" t="str">
            <v>100230</v>
          </cell>
          <cell r="B305">
            <v>0</v>
          </cell>
          <cell r="C305">
            <v>392</v>
          </cell>
          <cell r="D305">
            <v>0</v>
          </cell>
        </row>
        <row r="306">
          <cell r="A306" t="str">
            <v>100240</v>
          </cell>
          <cell r="B306">
            <v>47</v>
          </cell>
          <cell r="C306">
            <v>189</v>
          </cell>
          <cell r="D306">
            <v>0.24867724867724866</v>
          </cell>
        </row>
        <row r="307">
          <cell r="A307" t="str">
            <v>100250</v>
          </cell>
          <cell r="B307">
            <v>5389</v>
          </cell>
          <cell r="C307">
            <v>8582</v>
          </cell>
          <cell r="D307">
            <v>0.62794220461430905</v>
          </cell>
        </row>
        <row r="308">
          <cell r="A308" t="str">
            <v>100260</v>
          </cell>
          <cell r="B308">
            <v>265</v>
          </cell>
          <cell r="C308">
            <v>5517</v>
          </cell>
          <cell r="D308">
            <v>4.8033351459126336E-2</v>
          </cell>
        </row>
        <row r="309">
          <cell r="A309" t="str">
            <v>100270</v>
          </cell>
          <cell r="B309">
            <v>390</v>
          </cell>
          <cell r="C309">
            <v>1384</v>
          </cell>
          <cell r="D309">
            <v>0.28179190751445088</v>
          </cell>
        </row>
        <row r="310">
          <cell r="A310" t="str">
            <v>100280</v>
          </cell>
          <cell r="B310">
            <v>190</v>
          </cell>
          <cell r="C310">
            <v>810</v>
          </cell>
          <cell r="D310">
            <v>0.23456790123456789</v>
          </cell>
        </row>
        <row r="311">
          <cell r="A311" t="str">
            <v>100285</v>
          </cell>
          <cell r="B311">
            <v>35</v>
          </cell>
          <cell r="C311">
            <v>951</v>
          </cell>
          <cell r="D311">
            <v>3.6803364879074658E-2</v>
          </cell>
        </row>
        <row r="312">
          <cell r="A312" t="str">
            <v>100290</v>
          </cell>
          <cell r="B312">
            <v>411</v>
          </cell>
          <cell r="C312">
            <v>998</v>
          </cell>
          <cell r="D312">
            <v>0.4118236472945892</v>
          </cell>
        </row>
        <row r="313">
          <cell r="A313" t="str">
            <v>100300</v>
          </cell>
          <cell r="B313">
            <v>431</v>
          </cell>
          <cell r="C313">
            <v>1471</v>
          </cell>
          <cell r="D313">
            <v>0.29299796057104011</v>
          </cell>
        </row>
        <row r="314">
          <cell r="A314" t="str">
            <v>100310</v>
          </cell>
          <cell r="B314">
            <v>22</v>
          </cell>
          <cell r="C314">
            <v>1882</v>
          </cell>
          <cell r="D314">
            <v>1.1689691817215728E-2</v>
          </cell>
        </row>
        <row r="315">
          <cell r="A315" t="str">
            <v>100320</v>
          </cell>
          <cell r="B315">
            <v>13</v>
          </cell>
          <cell r="C315">
            <v>380</v>
          </cell>
          <cell r="D315">
            <v>3.4210526315789476E-2</v>
          </cell>
        </row>
        <row r="316">
          <cell r="A316" t="str">
            <v>100330</v>
          </cell>
          <cell r="B316">
            <v>541</v>
          </cell>
          <cell r="C316">
            <v>6449</v>
          </cell>
          <cell r="D316">
            <v>8.3888975034889124E-2</v>
          </cell>
        </row>
        <row r="317">
          <cell r="A317" t="str">
            <v>100335</v>
          </cell>
          <cell r="B317">
            <v>1689</v>
          </cell>
          <cell r="C317">
            <v>6424</v>
          </cell>
          <cell r="D317">
            <v>0.26292029887920298</v>
          </cell>
        </row>
        <row r="318">
          <cell r="A318" t="str">
            <v>100360</v>
          </cell>
          <cell r="B318">
            <v>1014</v>
          </cell>
          <cell r="C318">
            <v>1016</v>
          </cell>
          <cell r="D318">
            <v>0.99803149606299213</v>
          </cell>
        </row>
        <row r="319">
          <cell r="A319" t="str">
            <v>100370</v>
          </cell>
          <cell r="B319">
            <v>42</v>
          </cell>
          <cell r="C319">
            <v>1552</v>
          </cell>
          <cell r="D319">
            <v>2.7061855670103094E-2</v>
          </cell>
        </row>
        <row r="320">
          <cell r="A320" t="str">
            <v>100380</v>
          </cell>
          <cell r="B320">
            <v>12419</v>
          </cell>
          <cell r="C320">
            <v>48398</v>
          </cell>
          <cell r="D320">
            <v>0.25660151245919255</v>
          </cell>
        </row>
        <row r="321">
          <cell r="A321" t="str">
            <v>100391</v>
          </cell>
          <cell r="B321">
            <v>71</v>
          </cell>
          <cell r="C321">
            <v>5126</v>
          </cell>
          <cell r="D321">
            <v>1.3850955911041747E-2</v>
          </cell>
        </row>
        <row r="322">
          <cell r="A322" t="str">
            <v>100392</v>
          </cell>
          <cell r="B322">
            <v>77</v>
          </cell>
          <cell r="C322">
            <v>2106</v>
          </cell>
          <cell r="D322">
            <v>3.6562203228869897E-2</v>
          </cell>
        </row>
        <row r="323">
          <cell r="A323" t="str">
            <v>100393</v>
          </cell>
          <cell r="B323">
            <v>4594</v>
          </cell>
          <cell r="C323">
            <v>21953</v>
          </cell>
          <cell r="D323">
            <v>0.20926524848540062</v>
          </cell>
        </row>
        <row r="324">
          <cell r="A324" t="str">
            <v>11001x</v>
          </cell>
          <cell r="B324">
            <v>274</v>
          </cell>
          <cell r="C324">
            <v>21671</v>
          </cell>
          <cell r="D324">
            <v>1.2643625121129621E-2</v>
          </cell>
        </row>
        <row r="325">
          <cell r="A325" t="str">
            <v>11002x</v>
          </cell>
          <cell r="B325">
            <v>0</v>
          </cell>
          <cell r="C325">
            <v>783</v>
          </cell>
          <cell r="D325">
            <v>0</v>
          </cell>
        </row>
        <row r="326">
          <cell r="A326" t="str">
            <v>11004x</v>
          </cell>
          <cell r="B326">
            <v>170</v>
          </cell>
          <cell r="C326">
            <v>2903</v>
          </cell>
          <cell r="D326">
            <v>5.8560110230795728E-2</v>
          </cell>
        </row>
        <row r="327">
          <cell r="A327" t="str">
            <v>110050</v>
          </cell>
          <cell r="B327">
            <v>65</v>
          </cell>
          <cell r="C327">
            <v>17125</v>
          </cell>
          <cell r="D327">
            <v>3.7956204379562043E-3</v>
          </cell>
        </row>
        <row r="328">
          <cell r="A328" t="str">
            <v>110060</v>
          </cell>
          <cell r="B328">
            <v>2</v>
          </cell>
          <cell r="C328">
            <v>22795</v>
          </cell>
          <cell r="D328">
            <v>8.7738539153323094E-5</v>
          </cell>
        </row>
        <row r="329">
          <cell r="A329" t="str">
            <v>110070</v>
          </cell>
          <cell r="B329">
            <v>27</v>
          </cell>
          <cell r="C329">
            <v>97636</v>
          </cell>
          <cell r="D329">
            <v>2.7653734278339958E-4</v>
          </cell>
        </row>
        <row r="330">
          <cell r="A330" t="str">
            <v>110080</v>
          </cell>
          <cell r="B330">
            <v>0</v>
          </cell>
          <cell r="C330">
            <v>147931</v>
          </cell>
          <cell r="D330">
            <v>0</v>
          </cell>
        </row>
        <row r="331">
          <cell r="A331" t="str">
            <v>110100</v>
          </cell>
          <cell r="B331">
            <v>90</v>
          </cell>
          <cell r="C331">
            <v>4344</v>
          </cell>
          <cell r="D331">
            <v>2.0718232044198894E-2</v>
          </cell>
        </row>
        <row r="332">
          <cell r="A332" t="str">
            <v>11012x</v>
          </cell>
          <cell r="B332">
            <v>341</v>
          </cell>
          <cell r="C332">
            <v>74079</v>
          </cell>
          <cell r="D332">
            <v>4.6031938876064738E-3</v>
          </cell>
        </row>
        <row r="333">
          <cell r="A333" t="str">
            <v>11013x</v>
          </cell>
          <cell r="B333">
            <v>2500</v>
          </cell>
          <cell r="C333">
            <v>25365</v>
          </cell>
          <cell r="D333">
            <v>9.8561009264734864E-2</v>
          </cell>
        </row>
        <row r="334">
          <cell r="A334" t="str">
            <v>110200</v>
          </cell>
          <cell r="B334">
            <v>0</v>
          </cell>
          <cell r="C334">
            <v>27267</v>
          </cell>
          <cell r="D334">
            <v>0</v>
          </cell>
        </row>
        <row r="335">
          <cell r="A335" t="str">
            <v>11022x</v>
          </cell>
          <cell r="B335">
            <v>3885</v>
          </cell>
          <cell r="C335">
            <v>21998</v>
          </cell>
          <cell r="D335">
            <v>0.17660696426947906</v>
          </cell>
        </row>
        <row r="336">
          <cell r="A336" t="str">
            <v>110260</v>
          </cell>
          <cell r="B336">
            <v>3218</v>
          </cell>
          <cell r="C336">
            <v>12589</v>
          </cell>
          <cell r="D336">
            <v>0.25561998570180317</v>
          </cell>
        </row>
        <row r="337">
          <cell r="A337" t="str">
            <v>110270</v>
          </cell>
          <cell r="B337">
            <v>21</v>
          </cell>
          <cell r="C337">
            <v>1125</v>
          </cell>
          <cell r="D337">
            <v>1.8666666666666668E-2</v>
          </cell>
        </row>
        <row r="338">
          <cell r="A338" t="str">
            <v>110275</v>
          </cell>
          <cell r="B338">
            <v>389</v>
          </cell>
          <cell r="C338">
            <v>621</v>
          </cell>
          <cell r="D338">
            <v>0.62640901771336555</v>
          </cell>
        </row>
        <row r="339">
          <cell r="A339" t="str">
            <v>110280</v>
          </cell>
          <cell r="B339">
            <v>2844</v>
          </cell>
          <cell r="C339">
            <v>133988</v>
          </cell>
          <cell r="D339">
            <v>2.122578141326089E-2</v>
          </cell>
        </row>
        <row r="340">
          <cell r="A340" t="str">
            <v>110290</v>
          </cell>
          <cell r="B340">
            <v>180</v>
          </cell>
          <cell r="C340">
            <v>19641</v>
          </cell>
          <cell r="D340">
            <v>9.1645028257217043E-3</v>
          </cell>
        </row>
        <row r="341">
          <cell r="A341" t="str">
            <v>110310</v>
          </cell>
          <cell r="B341">
            <v>11611</v>
          </cell>
          <cell r="C341">
            <v>107682</v>
          </cell>
          <cell r="D341">
            <v>0.10782674913170261</v>
          </cell>
        </row>
        <row r="342">
          <cell r="A342" t="str">
            <v>110320</v>
          </cell>
          <cell r="B342">
            <v>459</v>
          </cell>
          <cell r="C342">
            <v>10396</v>
          </cell>
          <cell r="D342">
            <v>4.4151596767987689E-2</v>
          </cell>
        </row>
        <row r="343">
          <cell r="A343" t="str">
            <v>110420</v>
          </cell>
          <cell r="B343">
            <v>462</v>
          </cell>
          <cell r="C343">
            <v>15237</v>
          </cell>
          <cell r="D343">
            <v>3.0320929316794646E-2</v>
          </cell>
        </row>
        <row r="344">
          <cell r="A344" t="str">
            <v>110430</v>
          </cell>
          <cell r="B344">
            <v>3</v>
          </cell>
          <cell r="C344">
            <v>639</v>
          </cell>
          <cell r="D344">
            <v>4.6948356807511738E-3</v>
          </cell>
        </row>
        <row r="345">
          <cell r="A345" t="str">
            <v>120010</v>
          </cell>
          <cell r="B345">
            <v>99</v>
          </cell>
          <cell r="C345">
            <v>59287</v>
          </cell>
          <cell r="D345">
            <v>1.6698433046030327E-3</v>
          </cell>
        </row>
        <row r="346">
          <cell r="A346" t="str">
            <v>12002x</v>
          </cell>
          <cell r="B346">
            <v>2</v>
          </cell>
          <cell r="C346">
            <v>100223</v>
          </cell>
          <cell r="D346">
            <v>1.9955499236702154E-5</v>
          </cell>
        </row>
        <row r="347">
          <cell r="A347" t="str">
            <v>120030</v>
          </cell>
          <cell r="B347">
            <v>0</v>
          </cell>
          <cell r="C347">
            <v>1372</v>
          </cell>
          <cell r="D347">
            <v>0</v>
          </cell>
        </row>
        <row r="348">
          <cell r="A348" t="str">
            <v>120040</v>
          </cell>
          <cell r="B348">
            <v>1</v>
          </cell>
          <cell r="C348">
            <v>842</v>
          </cell>
          <cell r="D348">
            <v>1.1876484560570072E-3</v>
          </cell>
        </row>
        <row r="349">
          <cell r="A349" t="str">
            <v>120050</v>
          </cell>
          <cell r="B349">
            <v>6</v>
          </cell>
          <cell r="C349">
            <v>3086</v>
          </cell>
          <cell r="D349">
            <v>1.9442644199611147E-3</v>
          </cell>
        </row>
        <row r="350">
          <cell r="A350" t="str">
            <v>120060</v>
          </cell>
          <cell r="B350">
            <v>0</v>
          </cell>
          <cell r="C350">
            <v>60922</v>
          </cell>
          <cell r="D350">
            <v>0</v>
          </cell>
        </row>
        <row r="351">
          <cell r="A351" t="str">
            <v>120070</v>
          </cell>
          <cell r="B351">
            <v>756</v>
          </cell>
          <cell r="C351">
            <v>43982</v>
          </cell>
          <cell r="D351">
            <v>1.71888499840844E-2</v>
          </cell>
        </row>
        <row r="352">
          <cell r="A352" t="str">
            <v>120080</v>
          </cell>
          <cell r="B352">
            <v>18</v>
          </cell>
          <cell r="C352">
            <v>611</v>
          </cell>
          <cell r="D352">
            <v>2.9459901800327332E-2</v>
          </cell>
        </row>
        <row r="353">
          <cell r="A353" t="str">
            <v>120090</v>
          </cell>
          <cell r="B353">
            <v>0</v>
          </cell>
          <cell r="C353">
            <v>14984</v>
          </cell>
          <cell r="D353">
            <v>0</v>
          </cell>
        </row>
        <row r="354">
          <cell r="A354" t="str">
            <v>120100</v>
          </cell>
          <cell r="B354">
            <v>4</v>
          </cell>
          <cell r="C354">
            <v>16207</v>
          </cell>
          <cell r="D354">
            <v>2.4680693527488122E-4</v>
          </cell>
        </row>
        <row r="355">
          <cell r="A355" t="str">
            <v>120110</v>
          </cell>
          <cell r="B355">
            <v>67</v>
          </cell>
          <cell r="C355">
            <v>9338</v>
          </cell>
          <cell r="D355">
            <v>7.1749839366031269E-3</v>
          </cell>
        </row>
        <row r="356">
          <cell r="A356" t="str">
            <v>120120</v>
          </cell>
          <cell r="B356">
            <v>181</v>
          </cell>
          <cell r="C356">
            <v>4052</v>
          </cell>
          <cell r="D356">
            <v>4.4669299111549855E-2</v>
          </cell>
        </row>
        <row r="357">
          <cell r="A357" t="str">
            <v>120130</v>
          </cell>
          <cell r="B357">
            <v>5</v>
          </cell>
          <cell r="C357">
            <v>7984</v>
          </cell>
          <cell r="D357">
            <v>6.2625250501002002E-4</v>
          </cell>
        </row>
        <row r="358">
          <cell r="A358" t="str">
            <v>120140</v>
          </cell>
          <cell r="B358">
            <v>11</v>
          </cell>
          <cell r="C358">
            <v>15500</v>
          </cell>
          <cell r="D358">
            <v>7.0967741935483875E-4</v>
          </cell>
        </row>
        <row r="359">
          <cell r="A359" t="str">
            <v>120150</v>
          </cell>
          <cell r="B359">
            <v>3</v>
          </cell>
          <cell r="C359">
            <v>8190</v>
          </cell>
          <cell r="D359">
            <v>3.663003663003663E-4</v>
          </cell>
        </row>
        <row r="360">
          <cell r="A360" t="str">
            <v>120160</v>
          </cell>
          <cell r="B360">
            <v>2</v>
          </cell>
          <cell r="C360">
            <v>7593</v>
          </cell>
          <cell r="D360">
            <v>2.634005004609509E-4</v>
          </cell>
        </row>
        <row r="361">
          <cell r="A361" t="str">
            <v>120165</v>
          </cell>
          <cell r="B361">
            <v>25</v>
          </cell>
          <cell r="C361">
            <v>7955</v>
          </cell>
          <cell r="D361">
            <v>3.1426775612822125E-3</v>
          </cell>
        </row>
        <row r="362">
          <cell r="A362" t="str">
            <v>120170</v>
          </cell>
          <cell r="B362">
            <v>23</v>
          </cell>
          <cell r="C362">
            <v>31975</v>
          </cell>
          <cell r="D362">
            <v>7.1931196247068023E-4</v>
          </cell>
        </row>
        <row r="363">
          <cell r="A363" t="str">
            <v>120180</v>
          </cell>
          <cell r="B363">
            <v>27</v>
          </cell>
          <cell r="C363">
            <v>40683</v>
          </cell>
          <cell r="D363">
            <v>6.636678711009513E-4</v>
          </cell>
        </row>
        <row r="364">
          <cell r="A364" t="str">
            <v>120182</v>
          </cell>
          <cell r="B364">
            <v>0</v>
          </cell>
          <cell r="C364">
            <v>3251</v>
          </cell>
          <cell r="D364">
            <v>0</v>
          </cell>
        </row>
        <row r="365">
          <cell r="A365" t="str">
            <v>120185</v>
          </cell>
          <cell r="B365">
            <v>0</v>
          </cell>
          <cell r="C365">
            <v>1190</v>
          </cell>
          <cell r="D365">
            <v>0</v>
          </cell>
        </row>
        <row r="366">
          <cell r="A366" t="str">
            <v>120190</v>
          </cell>
          <cell r="B366">
            <v>46</v>
          </cell>
          <cell r="C366">
            <v>1134</v>
          </cell>
          <cell r="D366">
            <v>4.0564373897707229E-2</v>
          </cell>
        </row>
        <row r="367">
          <cell r="A367" t="str">
            <v>120200</v>
          </cell>
          <cell r="B367">
            <v>1</v>
          </cell>
          <cell r="C367">
            <v>6741</v>
          </cell>
          <cell r="D367">
            <v>1.483459427384661E-4</v>
          </cell>
        </row>
        <row r="368">
          <cell r="A368" t="str">
            <v>120210</v>
          </cell>
          <cell r="B368">
            <v>18</v>
          </cell>
          <cell r="C368">
            <v>593</v>
          </cell>
          <cell r="D368">
            <v>3.0354131534569982E-2</v>
          </cell>
        </row>
        <row r="369">
          <cell r="A369" t="str">
            <v>120220</v>
          </cell>
          <cell r="B369">
            <v>8</v>
          </cell>
          <cell r="C369">
            <v>7373</v>
          </cell>
          <cell r="D369">
            <v>1.0850400108504E-3</v>
          </cell>
        </row>
        <row r="370">
          <cell r="A370" t="str">
            <v>120230</v>
          </cell>
          <cell r="B370">
            <v>8</v>
          </cell>
          <cell r="C370">
            <v>6399</v>
          </cell>
          <cell r="D370">
            <v>1.2501953430223472E-3</v>
          </cell>
        </row>
        <row r="371">
          <cell r="A371" t="str">
            <v>120240</v>
          </cell>
          <cell r="B371">
            <v>58</v>
          </cell>
          <cell r="C371">
            <v>300</v>
          </cell>
          <cell r="D371">
            <v>0.19333333333333333</v>
          </cell>
        </row>
        <row r="372">
          <cell r="A372" t="str">
            <v>120250</v>
          </cell>
          <cell r="B372">
            <v>105</v>
          </cell>
          <cell r="C372">
            <v>2968</v>
          </cell>
          <cell r="D372">
            <v>3.5377358490566037E-2</v>
          </cell>
        </row>
        <row r="373">
          <cell r="A373" t="str">
            <v>120260</v>
          </cell>
          <cell r="B373">
            <v>18</v>
          </cell>
          <cell r="C373">
            <v>19970</v>
          </cell>
          <cell r="D373">
            <v>9.0135202804206304E-4</v>
          </cell>
        </row>
        <row r="374">
          <cell r="A374" t="str">
            <v>120270</v>
          </cell>
          <cell r="B374">
            <v>5</v>
          </cell>
          <cell r="C374">
            <v>2213</v>
          </cell>
          <cell r="D374">
            <v>2.2593764121102574E-3</v>
          </cell>
        </row>
        <row r="375">
          <cell r="A375" t="str">
            <v>120271</v>
          </cell>
          <cell r="B375">
            <v>0</v>
          </cell>
          <cell r="C375">
            <v>8</v>
          </cell>
          <cell r="D375">
            <v>0</v>
          </cell>
        </row>
        <row r="376">
          <cell r="A376" t="str">
            <v>120280</v>
          </cell>
          <cell r="B376">
            <v>1</v>
          </cell>
          <cell r="C376">
            <v>15</v>
          </cell>
          <cell r="D376">
            <v>6.6666666666666666E-2</v>
          </cell>
        </row>
        <row r="377">
          <cell r="A377" t="str">
            <v>120300</v>
          </cell>
          <cell r="B377">
            <v>0</v>
          </cell>
          <cell r="C377">
            <v>496</v>
          </cell>
          <cell r="D377">
            <v>0</v>
          </cell>
        </row>
        <row r="378">
          <cell r="A378" t="str">
            <v>130010</v>
          </cell>
          <cell r="B378">
            <v>3257</v>
          </cell>
          <cell r="C378">
            <v>22920</v>
          </cell>
          <cell r="D378">
            <v>0.14210296684118673</v>
          </cell>
        </row>
        <row r="379">
          <cell r="A379" t="str">
            <v>130020</v>
          </cell>
          <cell r="B379">
            <v>56</v>
          </cell>
          <cell r="C379">
            <v>2845</v>
          </cell>
          <cell r="D379">
            <v>1.9683655536028119E-2</v>
          </cell>
        </row>
        <row r="380">
          <cell r="A380" t="str">
            <v>130030</v>
          </cell>
          <cell r="B380">
            <v>582</v>
          </cell>
          <cell r="C380">
            <v>79276</v>
          </cell>
          <cell r="D380">
            <v>7.3414400322922447E-3</v>
          </cell>
        </row>
        <row r="381">
          <cell r="A381" t="str">
            <v>130040</v>
          </cell>
          <cell r="B381">
            <v>0</v>
          </cell>
          <cell r="C381">
            <v>14748</v>
          </cell>
          <cell r="D381">
            <v>0</v>
          </cell>
        </row>
        <row r="382">
          <cell r="A382" t="str">
            <v>130050</v>
          </cell>
          <cell r="B382">
            <v>121</v>
          </cell>
          <cell r="C382">
            <v>3683</v>
          </cell>
          <cell r="D382">
            <v>3.285365191420038E-2</v>
          </cell>
        </row>
        <row r="383">
          <cell r="A383" t="str">
            <v>130060</v>
          </cell>
          <cell r="B383">
            <v>176</v>
          </cell>
          <cell r="C383">
            <v>17932</v>
          </cell>
          <cell r="D383">
            <v>9.8148561231318314E-3</v>
          </cell>
        </row>
        <row r="384">
          <cell r="A384" t="str">
            <v>130070</v>
          </cell>
          <cell r="B384">
            <v>628</v>
          </cell>
          <cell r="C384">
            <v>12479</v>
          </cell>
          <cell r="D384">
            <v>5.0324545235996471E-2</v>
          </cell>
        </row>
        <row r="385">
          <cell r="A385" t="str">
            <v>130080</v>
          </cell>
          <cell r="B385">
            <v>460</v>
          </cell>
          <cell r="C385">
            <v>5135</v>
          </cell>
          <cell r="D385">
            <v>8.9581304771178191E-2</v>
          </cell>
        </row>
        <row r="386">
          <cell r="A386" t="str">
            <v>130090</v>
          </cell>
          <cell r="B386">
            <v>969</v>
          </cell>
          <cell r="C386">
            <v>27411</v>
          </cell>
          <cell r="D386">
            <v>3.5350771588048592E-2</v>
          </cell>
        </row>
        <row r="387">
          <cell r="A387" t="str">
            <v>130100</v>
          </cell>
          <cell r="B387">
            <v>160</v>
          </cell>
          <cell r="C387">
            <v>16160</v>
          </cell>
          <cell r="D387">
            <v>9.9009900990099011E-3</v>
          </cell>
        </row>
        <row r="388">
          <cell r="A388" t="str">
            <v>130110</v>
          </cell>
          <cell r="B388">
            <v>2355</v>
          </cell>
          <cell r="C388">
            <v>8390</v>
          </cell>
          <cell r="D388">
            <v>0.28069129916567342</v>
          </cell>
        </row>
        <row r="389">
          <cell r="A389" t="str">
            <v>130111</v>
          </cell>
          <cell r="B389">
            <v>3747</v>
          </cell>
          <cell r="C389">
            <v>4917</v>
          </cell>
          <cell r="D389">
            <v>0.7620500305064063</v>
          </cell>
        </row>
        <row r="390">
          <cell r="A390" t="str">
            <v>130120</v>
          </cell>
          <cell r="B390">
            <v>1289</v>
          </cell>
          <cell r="C390">
            <v>5990</v>
          </cell>
          <cell r="D390">
            <v>0.21519198664440733</v>
          </cell>
        </row>
        <row r="391">
          <cell r="A391" t="str">
            <v>130130</v>
          </cell>
          <cell r="B391">
            <v>119</v>
          </cell>
          <cell r="C391">
            <v>1939</v>
          </cell>
          <cell r="D391">
            <v>6.1371841155234655E-2</v>
          </cell>
        </row>
        <row r="392">
          <cell r="A392" t="str">
            <v>130140</v>
          </cell>
          <cell r="B392">
            <v>24</v>
          </cell>
          <cell r="C392">
            <v>593</v>
          </cell>
          <cell r="D392">
            <v>4.0472175379426642E-2</v>
          </cell>
        </row>
        <row r="393">
          <cell r="A393" t="str">
            <v>130150</v>
          </cell>
          <cell r="B393">
            <v>487</v>
          </cell>
          <cell r="C393">
            <v>1436</v>
          </cell>
          <cell r="D393">
            <v>0.33913649025069637</v>
          </cell>
        </row>
        <row r="394">
          <cell r="A394" t="str">
            <v>130160</v>
          </cell>
          <cell r="B394">
            <v>5</v>
          </cell>
          <cell r="C394">
            <v>1212</v>
          </cell>
          <cell r="D394">
            <v>4.125412541254125E-3</v>
          </cell>
        </row>
        <row r="395">
          <cell r="A395" t="str">
            <v>130170</v>
          </cell>
          <cell r="B395">
            <v>336</v>
          </cell>
          <cell r="C395">
            <v>661</v>
          </cell>
          <cell r="D395">
            <v>0.50832072617246593</v>
          </cell>
        </row>
        <row r="396">
          <cell r="A396" t="str">
            <v>140010</v>
          </cell>
          <cell r="B396">
            <v>125778</v>
          </cell>
          <cell r="C396">
            <v>125852</v>
          </cell>
          <cell r="D396">
            <v>0.99941200775514094</v>
          </cell>
        </row>
        <row r="397">
          <cell r="A397" t="str">
            <v>140070</v>
          </cell>
          <cell r="B397">
            <v>706</v>
          </cell>
          <cell r="C397">
            <v>889</v>
          </cell>
          <cell r="D397">
            <v>0.79415073115860513</v>
          </cell>
        </row>
        <row r="398">
          <cell r="A398" t="str">
            <v>140080</v>
          </cell>
          <cell r="B398">
            <v>1745</v>
          </cell>
          <cell r="C398">
            <v>2131</v>
          </cell>
          <cell r="D398">
            <v>0.81886438291881747</v>
          </cell>
        </row>
        <row r="399">
          <cell r="A399" t="str">
            <v>140090</v>
          </cell>
          <cell r="B399">
            <v>86</v>
          </cell>
          <cell r="C399">
            <v>86</v>
          </cell>
          <cell r="D399">
            <v>1</v>
          </cell>
        </row>
        <row r="400">
          <cell r="A400" t="str">
            <v>140100</v>
          </cell>
          <cell r="B400">
            <v>248</v>
          </cell>
          <cell r="C400">
            <v>291</v>
          </cell>
          <cell r="D400">
            <v>0.85223367697594499</v>
          </cell>
        </row>
        <row r="401">
          <cell r="A401" t="str">
            <v>140110</v>
          </cell>
          <cell r="B401">
            <v>97</v>
          </cell>
          <cell r="C401">
            <v>299</v>
          </cell>
          <cell r="D401">
            <v>0.32441471571906355</v>
          </cell>
        </row>
        <row r="402">
          <cell r="A402" t="str">
            <v>140140</v>
          </cell>
          <cell r="B402">
            <v>3810</v>
          </cell>
          <cell r="C402">
            <v>4443</v>
          </cell>
          <cell r="D402">
            <v>0.85752869682646859</v>
          </cell>
        </row>
        <row r="403">
          <cell r="A403" t="str">
            <v>140170</v>
          </cell>
          <cell r="B403">
            <v>560</v>
          </cell>
          <cell r="C403">
            <v>2019</v>
          </cell>
          <cell r="D403">
            <v>0.27736503219415554</v>
          </cell>
        </row>
        <row r="404">
          <cell r="A404" t="str">
            <v>140190</v>
          </cell>
          <cell r="B404">
            <v>714</v>
          </cell>
          <cell r="C404">
            <v>884</v>
          </cell>
          <cell r="D404">
            <v>0.80769230769230771</v>
          </cell>
        </row>
        <row r="405">
          <cell r="A405" t="str">
            <v>140210</v>
          </cell>
          <cell r="B405">
            <v>2981</v>
          </cell>
          <cell r="C405">
            <v>3901</v>
          </cell>
          <cell r="D405">
            <v>0.76416303511920025</v>
          </cell>
        </row>
        <row r="406">
          <cell r="A406" t="str">
            <v>140220</v>
          </cell>
          <cell r="B406">
            <v>342</v>
          </cell>
          <cell r="C406">
            <v>412</v>
          </cell>
          <cell r="D406">
            <v>0.83009708737864074</v>
          </cell>
        </row>
        <row r="407">
          <cell r="A407" t="str">
            <v>140230</v>
          </cell>
          <cell r="B407">
            <v>494</v>
          </cell>
          <cell r="C407">
            <v>530</v>
          </cell>
          <cell r="D407">
            <v>0.93207547169811322</v>
          </cell>
        </row>
        <row r="408">
          <cell r="A408" t="str">
            <v>140245</v>
          </cell>
          <cell r="B408">
            <v>588</v>
          </cell>
          <cell r="C408">
            <v>672</v>
          </cell>
          <cell r="D408">
            <v>0.875</v>
          </cell>
        </row>
        <row r="409">
          <cell r="A409" t="str">
            <v>140260</v>
          </cell>
          <cell r="B409">
            <v>604</v>
          </cell>
          <cell r="C409">
            <v>1029</v>
          </cell>
          <cell r="D409">
            <v>0.58697764820213805</v>
          </cell>
        </row>
        <row r="410">
          <cell r="A410" t="str">
            <v>140270</v>
          </cell>
          <cell r="B410">
            <v>282</v>
          </cell>
          <cell r="C410">
            <v>373</v>
          </cell>
          <cell r="D410">
            <v>0.75603217158176939</v>
          </cell>
        </row>
        <row r="411">
          <cell r="A411" t="str">
            <v>140280</v>
          </cell>
          <cell r="B411">
            <v>417</v>
          </cell>
          <cell r="C411">
            <v>482</v>
          </cell>
          <cell r="D411">
            <v>0.86514522821576767</v>
          </cell>
        </row>
        <row r="412">
          <cell r="A412" t="str">
            <v>14029x</v>
          </cell>
          <cell r="B412">
            <v>3107</v>
          </cell>
          <cell r="C412">
            <v>5234</v>
          </cell>
          <cell r="D412">
            <v>0.59361864730607561</v>
          </cell>
        </row>
        <row r="413">
          <cell r="A413" t="str">
            <v>14031x</v>
          </cell>
          <cell r="B413">
            <v>14777</v>
          </cell>
          <cell r="C413">
            <v>17104</v>
          </cell>
          <cell r="D413">
            <v>0.86394995322731527</v>
          </cell>
        </row>
        <row r="414">
          <cell r="A414" t="str">
            <v>140390</v>
          </cell>
          <cell r="B414">
            <v>380</v>
          </cell>
          <cell r="C414">
            <v>424</v>
          </cell>
          <cell r="D414">
            <v>0.89622641509433965</v>
          </cell>
        </row>
        <row r="415">
          <cell r="A415" t="str">
            <v>140410</v>
          </cell>
          <cell r="B415">
            <v>640</v>
          </cell>
          <cell r="C415">
            <v>640</v>
          </cell>
          <cell r="D415">
            <v>1</v>
          </cell>
        </row>
        <row r="416">
          <cell r="A416" t="str">
            <v>140430</v>
          </cell>
          <cell r="B416">
            <v>963</v>
          </cell>
          <cell r="C416">
            <v>1446</v>
          </cell>
          <cell r="D416">
            <v>0.6659751037344398</v>
          </cell>
        </row>
        <row r="417">
          <cell r="A417" t="str">
            <v>14044x</v>
          </cell>
          <cell r="B417">
            <v>1863</v>
          </cell>
          <cell r="C417">
            <v>1917</v>
          </cell>
          <cell r="D417">
            <v>0.971830985915493</v>
          </cell>
        </row>
        <row r="418">
          <cell r="A418" t="str">
            <v>140450</v>
          </cell>
          <cell r="B418">
            <v>356</v>
          </cell>
          <cell r="C418">
            <v>1365</v>
          </cell>
          <cell r="D418">
            <v>0.26080586080586082</v>
          </cell>
        </row>
        <row r="419">
          <cell r="A419" t="str">
            <v>140460</v>
          </cell>
          <cell r="B419">
            <v>640</v>
          </cell>
          <cell r="C419">
            <v>739</v>
          </cell>
          <cell r="D419">
            <v>0.86603518267929636</v>
          </cell>
        </row>
        <row r="420">
          <cell r="A420" t="str">
            <v>140480</v>
          </cell>
          <cell r="B420">
            <v>98</v>
          </cell>
          <cell r="C420">
            <v>101</v>
          </cell>
          <cell r="D420">
            <v>0.97029702970297027</v>
          </cell>
        </row>
        <row r="421">
          <cell r="A421" t="str">
            <v>140490</v>
          </cell>
          <cell r="B421">
            <v>3921</v>
          </cell>
          <cell r="C421">
            <v>4322</v>
          </cell>
          <cell r="D421">
            <v>0.90721888014807961</v>
          </cell>
        </row>
        <row r="422">
          <cell r="A422" t="str">
            <v>140500</v>
          </cell>
          <cell r="B422">
            <v>963</v>
          </cell>
          <cell r="C422">
            <v>1109</v>
          </cell>
          <cell r="D422">
            <v>0.86834986474301168</v>
          </cell>
        </row>
        <row r="423">
          <cell r="A423" t="str">
            <v>140510</v>
          </cell>
          <cell r="B423">
            <v>526</v>
          </cell>
          <cell r="C423">
            <v>1028</v>
          </cell>
          <cell r="D423">
            <v>0.51167315175097272</v>
          </cell>
        </row>
        <row r="424">
          <cell r="A424" t="str">
            <v>140550</v>
          </cell>
          <cell r="B424">
            <v>117</v>
          </cell>
          <cell r="C424">
            <v>1642</v>
          </cell>
          <cell r="D424">
            <v>7.1254567600487206E-2</v>
          </cell>
        </row>
        <row r="425">
          <cell r="A425" t="str">
            <v>14056x</v>
          </cell>
          <cell r="B425">
            <v>1232</v>
          </cell>
          <cell r="C425">
            <v>1848</v>
          </cell>
          <cell r="D425">
            <v>0.66666666666666663</v>
          </cell>
        </row>
        <row r="426">
          <cell r="A426" t="str">
            <v>140580</v>
          </cell>
          <cell r="B426">
            <v>1893</v>
          </cell>
          <cell r="C426">
            <v>2452</v>
          </cell>
          <cell r="D426">
            <v>0.77202283849918429</v>
          </cell>
        </row>
        <row r="427">
          <cell r="A427" t="str">
            <v>140590</v>
          </cell>
          <cell r="B427">
            <v>6455</v>
          </cell>
          <cell r="C427">
            <v>6557</v>
          </cell>
          <cell r="D427">
            <v>0.98444410553606831</v>
          </cell>
        </row>
        <row r="428">
          <cell r="A428" t="str">
            <v>140600</v>
          </cell>
          <cell r="B428">
            <v>184</v>
          </cell>
          <cell r="C428">
            <v>514</v>
          </cell>
          <cell r="D428">
            <v>0.35797665369649806</v>
          </cell>
        </row>
        <row r="429">
          <cell r="A429" t="str">
            <v>140620</v>
          </cell>
          <cell r="B429">
            <v>1353</v>
          </cell>
          <cell r="C429">
            <v>2974</v>
          </cell>
          <cell r="D429">
            <v>0.45494283792871554</v>
          </cell>
        </row>
        <row r="430">
          <cell r="A430" t="str">
            <v>150010</v>
          </cell>
          <cell r="B430">
            <v>42106</v>
          </cell>
          <cell r="C430">
            <v>98839</v>
          </cell>
          <cell r="D430">
            <v>0.42600592883375993</v>
          </cell>
        </row>
        <row r="431">
          <cell r="A431" t="str">
            <v>150020</v>
          </cell>
          <cell r="B431">
            <v>6268</v>
          </cell>
          <cell r="C431">
            <v>21774</v>
          </cell>
          <cell r="D431">
            <v>0.28786626251492609</v>
          </cell>
        </row>
        <row r="432">
          <cell r="A432" t="str">
            <v>150021</v>
          </cell>
          <cell r="B432">
            <v>61</v>
          </cell>
          <cell r="C432">
            <v>3569</v>
          </cell>
          <cell r="D432">
            <v>1.7091622303166153E-2</v>
          </cell>
        </row>
        <row r="433">
          <cell r="A433" t="str">
            <v>150030</v>
          </cell>
          <cell r="B433">
            <v>526</v>
          </cell>
          <cell r="C433">
            <v>2284</v>
          </cell>
          <cell r="D433">
            <v>0.23029772329246936</v>
          </cell>
        </row>
        <row r="434">
          <cell r="A434" t="str">
            <v>150040</v>
          </cell>
          <cell r="B434">
            <v>15213</v>
          </cell>
          <cell r="C434">
            <v>15226</v>
          </cell>
          <cell r="D434">
            <v>0.99914619729410215</v>
          </cell>
        </row>
        <row r="435">
          <cell r="A435" t="str">
            <v>150050</v>
          </cell>
          <cell r="B435">
            <v>1612</v>
          </cell>
          <cell r="C435">
            <v>2806</v>
          </cell>
          <cell r="D435">
            <v>0.57448325017818958</v>
          </cell>
        </row>
        <row r="436">
          <cell r="A436" t="str">
            <v>150070</v>
          </cell>
          <cell r="B436">
            <v>19428</v>
          </cell>
          <cell r="C436">
            <v>19547</v>
          </cell>
          <cell r="D436">
            <v>0.99391210927508056</v>
          </cell>
        </row>
        <row r="437">
          <cell r="A437" t="str">
            <v>150100</v>
          </cell>
          <cell r="B437">
            <v>96</v>
          </cell>
          <cell r="C437">
            <v>104</v>
          </cell>
          <cell r="D437">
            <v>0.92307692307692313</v>
          </cell>
        </row>
        <row r="438">
          <cell r="A438" t="str">
            <v>150110</v>
          </cell>
          <cell r="B438">
            <v>697</v>
          </cell>
          <cell r="C438">
            <v>734</v>
          </cell>
          <cell r="D438">
            <v>0.94959128065395093</v>
          </cell>
        </row>
        <row r="439">
          <cell r="A439" t="str">
            <v>160100</v>
          </cell>
          <cell r="B439">
            <v>7892</v>
          </cell>
          <cell r="C439">
            <v>84510</v>
          </cell>
          <cell r="D439">
            <v>9.338539817773045E-2</v>
          </cell>
        </row>
        <row r="440">
          <cell r="A440" t="str">
            <v>160200</v>
          </cell>
          <cell r="B440">
            <v>3463</v>
          </cell>
          <cell r="C440">
            <v>15324</v>
          </cell>
          <cell r="D440">
            <v>0.22598538240668234</v>
          </cell>
        </row>
        <row r="441">
          <cell r="A441" t="str">
            <v>160250</v>
          </cell>
          <cell r="B441">
            <v>380</v>
          </cell>
          <cell r="C441">
            <v>3689</v>
          </cell>
          <cell r="D441">
            <v>0.10300894551368935</v>
          </cell>
        </row>
        <row r="442">
          <cell r="A442" t="str">
            <v>160300</v>
          </cell>
          <cell r="B442">
            <v>436</v>
          </cell>
          <cell r="C442">
            <v>2037</v>
          </cell>
          <cell r="D442">
            <v>0.21404025527736867</v>
          </cell>
        </row>
        <row r="443">
          <cell r="A443" t="str">
            <v>160350</v>
          </cell>
          <cell r="B443">
            <v>76</v>
          </cell>
          <cell r="C443">
            <v>747</v>
          </cell>
          <cell r="D443">
            <v>0.10174029451137885</v>
          </cell>
        </row>
        <row r="444">
          <cell r="A444" t="str">
            <v>160400</v>
          </cell>
          <cell r="B444">
            <v>72</v>
          </cell>
          <cell r="C444">
            <v>8745</v>
          </cell>
          <cell r="D444">
            <v>8.2332761578044599E-3</v>
          </cell>
        </row>
        <row r="445">
          <cell r="A445" t="str">
            <v>160440</v>
          </cell>
          <cell r="B445">
            <v>348</v>
          </cell>
          <cell r="C445">
            <v>503</v>
          </cell>
          <cell r="D445">
            <v>0.69184890656063613</v>
          </cell>
        </row>
        <row r="446">
          <cell r="A446" t="str">
            <v>160450</v>
          </cell>
          <cell r="B446">
            <v>131</v>
          </cell>
          <cell r="C446">
            <v>7249</v>
          </cell>
          <cell r="D446">
            <v>1.807145813215616E-2</v>
          </cell>
        </row>
        <row r="447">
          <cell r="A447" t="str">
            <v>160480</v>
          </cell>
          <cell r="B447">
            <v>4</v>
          </cell>
          <cell r="C447">
            <v>207</v>
          </cell>
          <cell r="D447">
            <v>1.932367149758454E-2</v>
          </cell>
        </row>
        <row r="448">
          <cell r="A448" t="str">
            <v>160500</v>
          </cell>
          <cell r="B448">
            <v>568</v>
          </cell>
          <cell r="C448">
            <v>2067</v>
          </cell>
          <cell r="D448">
            <v>0.27479438800193517</v>
          </cell>
        </row>
        <row r="449">
          <cell r="A449" t="str">
            <v>160510</v>
          </cell>
          <cell r="B449">
            <v>442</v>
          </cell>
          <cell r="C449">
            <v>2188</v>
          </cell>
          <cell r="D449">
            <v>0.20201096892138939</v>
          </cell>
        </row>
        <row r="450">
          <cell r="A450" t="str">
            <v>16054x</v>
          </cell>
          <cell r="B450">
            <v>95</v>
          </cell>
          <cell r="C450">
            <v>1116</v>
          </cell>
          <cell r="D450">
            <v>8.5125448028673834E-2</v>
          </cell>
        </row>
        <row r="451">
          <cell r="A451" t="str">
            <v>160570</v>
          </cell>
          <cell r="B451">
            <v>10</v>
          </cell>
          <cell r="C451">
            <v>268</v>
          </cell>
          <cell r="D451">
            <v>3.7313432835820892E-2</v>
          </cell>
        </row>
        <row r="452">
          <cell r="A452" t="str">
            <v>160575</v>
          </cell>
          <cell r="B452">
            <v>69</v>
          </cell>
          <cell r="C452">
            <v>746</v>
          </cell>
          <cell r="D452">
            <v>9.2493297587131373E-2</v>
          </cell>
        </row>
        <row r="453">
          <cell r="A453" t="str">
            <v>160580</v>
          </cell>
          <cell r="B453">
            <v>291</v>
          </cell>
          <cell r="C453">
            <v>3853</v>
          </cell>
          <cell r="D453">
            <v>7.5525564495198552E-2</v>
          </cell>
        </row>
        <row r="454">
          <cell r="A454" t="str">
            <v>160590</v>
          </cell>
          <cell r="B454">
            <v>147</v>
          </cell>
          <cell r="C454">
            <v>1395</v>
          </cell>
          <cell r="D454">
            <v>0.10537634408602151</v>
          </cell>
        </row>
        <row r="455">
          <cell r="A455" t="str">
            <v>160600</v>
          </cell>
          <cell r="B455">
            <v>49</v>
          </cell>
          <cell r="C455">
            <v>667</v>
          </cell>
          <cell r="D455">
            <v>7.3463268365817097E-2</v>
          </cell>
        </row>
        <row r="456">
          <cell r="A456" t="str">
            <v>160610</v>
          </cell>
          <cell r="B456">
            <v>791</v>
          </cell>
          <cell r="C456">
            <v>31442</v>
          </cell>
          <cell r="D456">
            <v>2.5157432733286685E-2</v>
          </cell>
        </row>
        <row r="457">
          <cell r="A457" t="str">
            <v>160620</v>
          </cell>
          <cell r="B457">
            <v>4668</v>
          </cell>
          <cell r="C457">
            <v>42708</v>
          </cell>
          <cell r="D457">
            <v>0.10930036527114358</v>
          </cell>
        </row>
        <row r="458">
          <cell r="A458" t="str">
            <v>160640</v>
          </cell>
          <cell r="B458">
            <v>170</v>
          </cell>
          <cell r="C458">
            <v>1751</v>
          </cell>
          <cell r="D458">
            <v>9.7087378640776698E-2</v>
          </cell>
        </row>
        <row r="459">
          <cell r="A459" t="str">
            <v>160650</v>
          </cell>
          <cell r="B459">
            <v>44</v>
          </cell>
          <cell r="C459">
            <v>5200</v>
          </cell>
          <cell r="D459">
            <v>8.4615384615384613E-3</v>
          </cell>
        </row>
        <row r="460">
          <cell r="A460" t="str">
            <v>160660</v>
          </cell>
          <cell r="B460">
            <v>517</v>
          </cell>
          <cell r="C460">
            <v>8736</v>
          </cell>
          <cell r="D460">
            <v>5.9180402930402928E-2</v>
          </cell>
        </row>
        <row r="461">
          <cell r="A461" t="str">
            <v>160690</v>
          </cell>
          <cell r="B461">
            <v>123</v>
          </cell>
          <cell r="C461">
            <v>53630</v>
          </cell>
          <cell r="D461">
            <v>2.2934924482565728E-3</v>
          </cell>
        </row>
        <row r="462">
          <cell r="A462" t="str">
            <v>160700</v>
          </cell>
          <cell r="B462">
            <v>1051</v>
          </cell>
          <cell r="C462">
            <v>20982</v>
          </cell>
          <cell r="D462">
            <v>5.0090553808025927E-2</v>
          </cell>
        </row>
        <row r="463">
          <cell r="A463" t="str">
            <v>160710</v>
          </cell>
          <cell r="B463">
            <v>1</v>
          </cell>
          <cell r="C463">
            <v>61</v>
          </cell>
          <cell r="D463">
            <v>1.6393442622950821E-2</v>
          </cell>
        </row>
        <row r="464">
          <cell r="A464" t="str">
            <v>160720</v>
          </cell>
          <cell r="B464">
            <v>823</v>
          </cell>
          <cell r="C464">
            <v>22616</v>
          </cell>
          <cell r="D464">
            <v>3.6390166253979485E-2</v>
          </cell>
        </row>
        <row r="465">
          <cell r="A465" t="str">
            <v>160730</v>
          </cell>
          <cell r="B465">
            <v>6</v>
          </cell>
          <cell r="C465">
            <v>171</v>
          </cell>
          <cell r="D465">
            <v>3.5087719298245612E-2</v>
          </cell>
        </row>
        <row r="466">
          <cell r="A466" t="str">
            <v>160740</v>
          </cell>
          <cell r="B466">
            <v>11459</v>
          </cell>
          <cell r="C466">
            <v>23149</v>
          </cell>
          <cell r="D466">
            <v>0.49501058361052314</v>
          </cell>
        </row>
        <row r="467">
          <cell r="A467" t="str">
            <v>160750</v>
          </cell>
          <cell r="B467">
            <v>101</v>
          </cell>
          <cell r="C467">
            <v>606</v>
          </cell>
          <cell r="D467">
            <v>0.16666666666666666</v>
          </cell>
        </row>
        <row r="468">
          <cell r="A468" t="str">
            <v>160760</v>
          </cell>
          <cell r="B468">
            <v>5896</v>
          </cell>
          <cell r="C468">
            <v>43859</v>
          </cell>
          <cell r="D468">
            <v>0.13443078957568572</v>
          </cell>
        </row>
        <row r="469">
          <cell r="A469" t="str">
            <v>160770</v>
          </cell>
          <cell r="B469">
            <v>322</v>
          </cell>
          <cell r="C469">
            <v>1433</v>
          </cell>
          <cell r="D469">
            <v>0.22470341939986044</v>
          </cell>
        </row>
        <row r="470">
          <cell r="A470" t="str">
            <v>160780</v>
          </cell>
          <cell r="B470">
            <v>2760</v>
          </cell>
          <cell r="C470">
            <v>14147</v>
          </cell>
          <cell r="D470">
            <v>0.19509436629674135</v>
          </cell>
        </row>
        <row r="471">
          <cell r="A471" t="str">
            <v>160790</v>
          </cell>
          <cell r="B471">
            <v>195</v>
          </cell>
          <cell r="C471">
            <v>2378</v>
          </cell>
          <cell r="D471">
            <v>8.200168208578637E-2</v>
          </cell>
        </row>
        <row r="472">
          <cell r="A472" t="str">
            <v>160800</v>
          </cell>
          <cell r="B472">
            <v>1204</v>
          </cell>
          <cell r="C472">
            <v>117476</v>
          </cell>
          <cell r="D472">
            <v>1.0248901903367497E-2</v>
          </cell>
        </row>
        <row r="473">
          <cell r="A473" t="str">
            <v>160810</v>
          </cell>
          <cell r="B473">
            <v>18</v>
          </cell>
          <cell r="C473">
            <v>296</v>
          </cell>
          <cell r="D473">
            <v>6.0810810810810814E-2</v>
          </cell>
        </row>
        <row r="474">
          <cell r="A474" t="str">
            <v>160820</v>
          </cell>
          <cell r="B474">
            <v>874</v>
          </cell>
          <cell r="C474">
            <v>22370</v>
          </cell>
          <cell r="D474">
            <v>3.907018328118015E-2</v>
          </cell>
        </row>
        <row r="475">
          <cell r="A475" t="str">
            <v>160830</v>
          </cell>
          <cell r="B475">
            <v>17</v>
          </cell>
          <cell r="C475">
            <v>782</v>
          </cell>
          <cell r="D475">
            <v>2.1739130434782608E-2</v>
          </cell>
        </row>
        <row r="476">
          <cell r="A476" t="str">
            <v>160835</v>
          </cell>
          <cell r="B476">
            <v>2355</v>
          </cell>
          <cell r="C476">
            <v>16065</v>
          </cell>
          <cell r="D476">
            <v>0.14659197012138189</v>
          </cell>
        </row>
        <row r="477">
          <cell r="A477" t="str">
            <v>160840</v>
          </cell>
          <cell r="B477">
            <v>188</v>
          </cell>
          <cell r="C477">
            <v>1693</v>
          </cell>
          <cell r="D477">
            <v>0.11104548139397519</v>
          </cell>
        </row>
        <row r="478">
          <cell r="A478" t="str">
            <v>160850</v>
          </cell>
          <cell r="B478">
            <v>1564</v>
          </cell>
          <cell r="C478">
            <v>31231</v>
          </cell>
          <cell r="D478">
            <v>5.0078447696199291E-2</v>
          </cell>
        </row>
        <row r="479">
          <cell r="A479" t="str">
            <v>160860</v>
          </cell>
          <cell r="B479">
            <v>61</v>
          </cell>
          <cell r="C479">
            <v>1207</v>
          </cell>
          <cell r="D479">
            <v>5.0538525269262634E-2</v>
          </cell>
        </row>
        <row r="480">
          <cell r="A480" t="str">
            <v>160870</v>
          </cell>
          <cell r="B480">
            <v>324</v>
          </cell>
          <cell r="C480">
            <v>11582</v>
          </cell>
          <cell r="D480">
            <v>2.7974443101364186E-2</v>
          </cell>
        </row>
        <row r="481">
          <cell r="A481" t="str">
            <v>160950</v>
          </cell>
          <cell r="B481">
            <v>138</v>
          </cell>
          <cell r="C481">
            <v>1090</v>
          </cell>
          <cell r="D481">
            <v>0.12660550458715597</v>
          </cell>
        </row>
        <row r="482">
          <cell r="A482" t="str">
            <v>160960</v>
          </cell>
          <cell r="B482">
            <v>41</v>
          </cell>
          <cell r="C482">
            <v>815</v>
          </cell>
          <cell r="D482">
            <v>5.030674846625767E-2</v>
          </cell>
        </row>
        <row r="483">
          <cell r="A483" t="str">
            <v>160970</v>
          </cell>
          <cell r="B483">
            <v>162</v>
          </cell>
          <cell r="C483">
            <v>1059</v>
          </cell>
          <cell r="D483">
            <v>0.15297450424929179</v>
          </cell>
        </row>
        <row r="484">
          <cell r="A484" t="str">
            <v>160980</v>
          </cell>
          <cell r="B484">
            <v>477</v>
          </cell>
          <cell r="C484">
            <v>16568</v>
          </cell>
          <cell r="D484">
            <v>2.8790439401255433E-2</v>
          </cell>
        </row>
        <row r="485">
          <cell r="A485" t="str">
            <v>160990</v>
          </cell>
          <cell r="B485">
            <v>432</v>
          </cell>
          <cell r="C485">
            <v>13533</v>
          </cell>
          <cell r="D485">
            <v>3.1921968521392154E-2</v>
          </cell>
        </row>
        <row r="486">
          <cell r="A486" t="str">
            <v>160995</v>
          </cell>
          <cell r="B486">
            <v>20</v>
          </cell>
          <cell r="C486">
            <v>765</v>
          </cell>
          <cell r="D486">
            <v>2.6143790849673203E-2</v>
          </cell>
        </row>
        <row r="487">
          <cell r="A487" t="str">
            <v>161000</v>
          </cell>
          <cell r="B487">
            <v>1186</v>
          </cell>
          <cell r="C487">
            <v>6259</v>
          </cell>
          <cell r="D487">
            <v>0.18948713852053042</v>
          </cell>
        </row>
        <row r="488">
          <cell r="A488" t="str">
            <v>161020</v>
          </cell>
          <cell r="B488">
            <v>776</v>
          </cell>
          <cell r="C488">
            <v>9818</v>
          </cell>
          <cell r="D488">
            <v>7.9038500712976162E-2</v>
          </cell>
        </row>
        <row r="489">
          <cell r="A489" t="str">
            <v>161030</v>
          </cell>
          <cell r="B489">
            <v>1</v>
          </cell>
          <cell r="C489">
            <v>66</v>
          </cell>
          <cell r="D489">
            <v>1.5151515151515152E-2</v>
          </cell>
        </row>
        <row r="490">
          <cell r="A490" t="str">
            <v>161040</v>
          </cell>
          <cell r="B490">
            <v>115</v>
          </cell>
          <cell r="C490">
            <v>1725</v>
          </cell>
          <cell r="D490">
            <v>6.6666666666666666E-2</v>
          </cell>
        </row>
        <row r="491">
          <cell r="A491" t="str">
            <v>161060</v>
          </cell>
          <cell r="B491">
            <v>3783</v>
          </cell>
          <cell r="C491">
            <v>14797</v>
          </cell>
          <cell r="D491">
            <v>0.25565993106710821</v>
          </cell>
        </row>
        <row r="492">
          <cell r="A492" t="str">
            <v>161070</v>
          </cell>
          <cell r="B492">
            <v>1725</v>
          </cell>
          <cell r="C492">
            <v>23912</v>
          </cell>
          <cell r="D492">
            <v>7.2139511542321844E-2</v>
          </cell>
        </row>
        <row r="493">
          <cell r="A493" t="str">
            <v>170020</v>
          </cell>
          <cell r="B493">
            <v>177</v>
          </cell>
          <cell r="C493">
            <v>5660</v>
          </cell>
          <cell r="D493">
            <v>3.1272084805653709E-2</v>
          </cell>
        </row>
        <row r="494">
          <cell r="A494" t="str">
            <v>170030</v>
          </cell>
          <cell r="B494">
            <v>6</v>
          </cell>
          <cell r="C494">
            <v>586</v>
          </cell>
          <cell r="D494">
            <v>1.0238907849829351E-2</v>
          </cell>
        </row>
        <row r="495">
          <cell r="A495" t="str">
            <v>170040</v>
          </cell>
          <cell r="B495">
            <v>43</v>
          </cell>
          <cell r="C495">
            <v>2758</v>
          </cell>
          <cell r="D495">
            <v>1.5591007976794779E-2</v>
          </cell>
        </row>
        <row r="496">
          <cell r="A496" t="str">
            <v>170050</v>
          </cell>
          <cell r="B496">
            <v>846</v>
          </cell>
          <cell r="C496">
            <v>6467</v>
          </cell>
          <cell r="D496">
            <v>0.13081799907221278</v>
          </cell>
        </row>
        <row r="497">
          <cell r="A497" t="str">
            <v>170060</v>
          </cell>
          <cell r="B497">
            <v>897</v>
          </cell>
          <cell r="C497">
            <v>2751</v>
          </cell>
          <cell r="D497">
            <v>0.32606324972737188</v>
          </cell>
        </row>
        <row r="498">
          <cell r="A498" t="str">
            <v>180010</v>
          </cell>
          <cell r="B498">
            <v>2906</v>
          </cell>
          <cell r="C498">
            <v>53781</v>
          </cell>
          <cell r="D498">
            <v>5.4033952511109873E-2</v>
          </cell>
        </row>
        <row r="499">
          <cell r="A499" t="str">
            <v>180020</v>
          </cell>
          <cell r="B499">
            <v>40</v>
          </cell>
          <cell r="C499">
            <v>782</v>
          </cell>
          <cell r="D499">
            <v>5.1150895140664961E-2</v>
          </cell>
        </row>
        <row r="500">
          <cell r="A500" t="str">
            <v>180030</v>
          </cell>
          <cell r="B500">
            <v>9301</v>
          </cell>
          <cell r="C500">
            <v>20097</v>
          </cell>
          <cell r="D500">
            <v>0.46280539383987662</v>
          </cell>
        </row>
        <row r="501">
          <cell r="A501" t="str">
            <v>180035</v>
          </cell>
          <cell r="B501">
            <v>43</v>
          </cell>
          <cell r="C501">
            <v>4092</v>
          </cell>
          <cell r="D501">
            <v>1.0508308895405669E-2</v>
          </cell>
        </row>
        <row r="502">
          <cell r="A502" t="str">
            <v>180040</v>
          </cell>
          <cell r="B502">
            <v>1949</v>
          </cell>
          <cell r="C502">
            <v>68768</v>
          </cell>
          <cell r="D502">
            <v>2.8341670544439274E-2</v>
          </cell>
        </row>
        <row r="503">
          <cell r="A503" t="str">
            <v>180041</v>
          </cell>
          <cell r="B503">
            <v>211</v>
          </cell>
          <cell r="C503">
            <v>4031</v>
          </cell>
          <cell r="D503">
            <v>5.2344331431406599E-2</v>
          </cell>
        </row>
        <row r="504">
          <cell r="A504" t="str">
            <v>180050</v>
          </cell>
          <cell r="B504">
            <v>227</v>
          </cell>
          <cell r="C504">
            <v>9210</v>
          </cell>
          <cell r="D504">
            <v>2.4647122692725298E-2</v>
          </cell>
        </row>
        <row r="505">
          <cell r="A505" t="str">
            <v>180060</v>
          </cell>
          <cell r="B505">
            <v>2312</v>
          </cell>
          <cell r="C505">
            <v>12515</v>
          </cell>
          <cell r="D505">
            <v>0.1847383140231722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97"/>
  <sheetViews>
    <sheetView tabSelected="1" view="pageBreakPreview" topLeftCell="I1" zoomScale="75" zoomScaleNormal="70" zoomScaleSheetLayoutView="75" workbookViewId="0">
      <selection activeCell="AQ3" sqref="AQ3"/>
    </sheetView>
  </sheetViews>
  <sheetFormatPr defaultRowHeight="12"/>
  <cols>
    <col min="1" max="1" width="10" style="27" hidden="1" customWidth="1"/>
    <col min="2" max="2" width="6.75" style="27" hidden="1" customWidth="1"/>
    <col min="3" max="3" width="4.625" style="27" customWidth="1"/>
    <col min="4" max="4" width="7.625" style="27" customWidth="1"/>
    <col min="5" max="5" width="22.625" style="28" customWidth="1"/>
    <col min="6" max="20" width="8.625" style="27" customWidth="1"/>
    <col min="21" max="26" width="9" style="27" hidden="1" customWidth="1"/>
    <col min="27" max="27" width="1.25" style="27" customWidth="1"/>
    <col min="28" max="28" width="8.625" style="27" customWidth="1"/>
    <col min="29" max="29" width="1.25" style="27" customWidth="1"/>
    <col min="30" max="30" width="8.625" style="27" customWidth="1"/>
    <col min="31" max="31" width="1.25" style="27" customWidth="1"/>
    <col min="32" max="32" width="8.625" style="28" customWidth="1"/>
    <col min="33" max="33" width="1.25" style="27" customWidth="1"/>
    <col min="34" max="34" width="8.625" style="27" customWidth="1"/>
    <col min="35" max="35" width="42.625" style="27" customWidth="1"/>
    <col min="36" max="36" width="8.375" style="27" bestFit="1" customWidth="1"/>
    <col min="37" max="37" width="5.5" style="27" bestFit="1" customWidth="1"/>
    <col min="38" max="38" width="1.25" style="27" customWidth="1"/>
    <col min="39" max="42" width="8.625" style="27" customWidth="1"/>
    <col min="43" max="16384" width="9" style="27"/>
  </cols>
  <sheetData>
    <row r="1" spans="1:42" ht="33.950000000000003" customHeight="1">
      <c r="C1" s="58" t="s">
        <v>1622</v>
      </c>
      <c r="D1" s="59"/>
      <c r="E1" s="59"/>
      <c r="F1" s="59"/>
      <c r="G1" s="59"/>
      <c r="H1" s="59"/>
      <c r="I1" s="59"/>
      <c r="J1" s="59"/>
    </row>
    <row r="2" spans="1:42">
      <c r="C2" s="59"/>
      <c r="D2" s="59"/>
      <c r="E2" s="59"/>
      <c r="F2" s="59"/>
      <c r="G2" s="59"/>
      <c r="H2" s="59"/>
      <c r="I2" s="59"/>
      <c r="J2" s="59"/>
      <c r="AB2" s="32" t="s">
        <v>1664</v>
      </c>
      <c r="AC2" s="54"/>
      <c r="AD2" s="32"/>
      <c r="AE2" s="54"/>
      <c r="AF2" s="55"/>
      <c r="AG2" s="54"/>
      <c r="AH2" s="54"/>
      <c r="AI2" s="54"/>
      <c r="AJ2" s="54"/>
      <c r="AK2" s="54"/>
      <c r="AL2" s="54"/>
      <c r="AM2" s="56"/>
      <c r="AN2" s="32"/>
      <c r="AO2" s="54"/>
      <c r="AP2" s="32"/>
    </row>
    <row r="3" spans="1:42">
      <c r="F3" s="27" t="s">
        <v>1663</v>
      </c>
      <c r="T3" s="53" t="s">
        <v>1661</v>
      </c>
      <c r="AB3" s="57" t="s">
        <v>1665</v>
      </c>
      <c r="AC3" s="54"/>
      <c r="AD3" s="32"/>
      <c r="AE3" s="54"/>
      <c r="AF3" s="55" t="s">
        <v>1526</v>
      </c>
      <c r="AG3" s="54"/>
      <c r="AH3" s="32" t="s">
        <v>1666</v>
      </c>
      <c r="AI3" s="54"/>
      <c r="AJ3" s="32" t="s">
        <v>1615</v>
      </c>
      <c r="AK3" s="54"/>
      <c r="AL3" s="54"/>
      <c r="AM3" s="56"/>
      <c r="AN3" s="32"/>
      <c r="AO3" s="56"/>
      <c r="AP3" s="32"/>
    </row>
    <row r="4" spans="1:42" ht="13.5" customHeight="1">
      <c r="A4" s="29"/>
      <c r="B4" s="29"/>
      <c r="C4" s="99" t="s">
        <v>1531</v>
      </c>
      <c r="D4" s="81" t="s">
        <v>1655</v>
      </c>
      <c r="E4" s="82" t="s">
        <v>0</v>
      </c>
      <c r="F4" s="84" t="s">
        <v>1654</v>
      </c>
      <c r="G4" s="85"/>
      <c r="H4" s="85"/>
      <c r="I4" s="85"/>
      <c r="J4" s="85"/>
      <c r="K4" s="85"/>
      <c r="L4" s="85"/>
      <c r="M4" s="85"/>
      <c r="N4" s="85"/>
      <c r="O4" s="85"/>
      <c r="P4" s="85"/>
      <c r="Q4" s="85"/>
      <c r="R4" s="85"/>
      <c r="S4" s="85"/>
      <c r="T4" s="86"/>
      <c r="U4" s="30"/>
      <c r="V4" s="29"/>
      <c r="W4" s="29"/>
      <c r="X4" s="29"/>
      <c r="Y4" s="29"/>
      <c r="Z4" s="29"/>
      <c r="AA4" s="29"/>
      <c r="AB4" s="26" t="s">
        <v>2</v>
      </c>
      <c r="AC4" s="30"/>
      <c r="AD4" s="26" t="s">
        <v>3</v>
      </c>
      <c r="AE4" s="29"/>
      <c r="AF4" s="31" t="s">
        <v>5</v>
      </c>
      <c r="AG4" s="29"/>
      <c r="AH4" s="66" t="s">
        <v>6</v>
      </c>
      <c r="AI4" s="66"/>
      <c r="AJ4" s="66"/>
      <c r="AK4" s="66"/>
      <c r="AL4" s="29"/>
      <c r="AM4" s="103" t="s">
        <v>1657</v>
      </c>
      <c r="AN4" s="104"/>
      <c r="AO4" s="104"/>
      <c r="AP4" s="105"/>
    </row>
    <row r="5" spans="1:42" ht="13.5" customHeight="1">
      <c r="A5" s="29"/>
      <c r="B5" s="29"/>
      <c r="C5" s="99"/>
      <c r="D5" s="66"/>
      <c r="E5" s="83"/>
      <c r="F5" s="84" t="s">
        <v>1627</v>
      </c>
      <c r="G5" s="85"/>
      <c r="H5" s="86"/>
      <c r="I5" s="84" t="s">
        <v>1628</v>
      </c>
      <c r="J5" s="85"/>
      <c r="K5" s="86"/>
      <c r="L5" s="84" t="s">
        <v>1629</v>
      </c>
      <c r="M5" s="85"/>
      <c r="N5" s="86"/>
      <c r="O5" s="84" t="s">
        <v>1630</v>
      </c>
      <c r="P5" s="85"/>
      <c r="Q5" s="86"/>
      <c r="R5" s="84" t="s">
        <v>1626</v>
      </c>
      <c r="S5" s="85"/>
      <c r="T5" s="86"/>
      <c r="U5" s="30"/>
      <c r="V5" s="32"/>
      <c r="W5" s="32"/>
      <c r="X5" s="32"/>
      <c r="Y5" s="32"/>
      <c r="Z5" s="32"/>
      <c r="AA5" s="29"/>
      <c r="AB5" s="52" t="s">
        <v>1624</v>
      </c>
      <c r="AC5" s="30"/>
      <c r="AD5" s="66" t="s">
        <v>1619</v>
      </c>
      <c r="AE5" s="32"/>
      <c r="AF5" s="67" t="s">
        <v>1633</v>
      </c>
      <c r="AG5" s="32"/>
      <c r="AH5" s="97" t="s">
        <v>1631</v>
      </c>
      <c r="AI5" s="66" t="s">
        <v>1656</v>
      </c>
      <c r="AJ5" s="66"/>
      <c r="AK5" s="66"/>
      <c r="AL5" s="29"/>
      <c r="AM5" s="101" t="s">
        <v>1658</v>
      </c>
      <c r="AN5" s="81" t="s">
        <v>1659</v>
      </c>
      <c r="AO5" s="81" t="s">
        <v>1660</v>
      </c>
      <c r="AP5" s="97" t="s">
        <v>20</v>
      </c>
    </row>
    <row r="6" spans="1:42">
      <c r="A6" s="29"/>
      <c r="B6" s="29"/>
      <c r="C6" s="99"/>
      <c r="D6" s="66"/>
      <c r="E6" s="83"/>
      <c r="F6" s="26" t="s">
        <v>1625</v>
      </c>
      <c r="G6" s="26" t="s">
        <v>12</v>
      </c>
      <c r="H6" s="26" t="s">
        <v>1533</v>
      </c>
      <c r="I6" s="26" t="s">
        <v>1625</v>
      </c>
      <c r="J6" s="26" t="s">
        <v>12</v>
      </c>
      <c r="K6" s="26" t="s">
        <v>1533</v>
      </c>
      <c r="L6" s="26" t="s">
        <v>1625</v>
      </c>
      <c r="M6" s="26" t="s">
        <v>12</v>
      </c>
      <c r="N6" s="26" t="s">
        <v>1533</v>
      </c>
      <c r="O6" s="26" t="s">
        <v>1625</v>
      </c>
      <c r="P6" s="26" t="s">
        <v>12</v>
      </c>
      <c r="Q6" s="26" t="s">
        <v>1533</v>
      </c>
      <c r="R6" s="26" t="s">
        <v>1625</v>
      </c>
      <c r="S6" s="26" t="s">
        <v>12</v>
      </c>
      <c r="T6" s="26" t="s">
        <v>1533</v>
      </c>
      <c r="U6" s="31" t="s">
        <v>1534</v>
      </c>
      <c r="V6" s="31" t="s">
        <v>13</v>
      </c>
      <c r="W6" s="31" t="s">
        <v>14</v>
      </c>
      <c r="X6" s="31" t="s">
        <v>15</v>
      </c>
      <c r="Y6" s="31" t="s">
        <v>16</v>
      </c>
      <c r="Z6" s="31" t="s">
        <v>17</v>
      </c>
      <c r="AA6" s="29"/>
      <c r="AB6" s="33" t="s">
        <v>18</v>
      </c>
      <c r="AC6" s="30"/>
      <c r="AD6" s="66"/>
      <c r="AE6" s="32"/>
      <c r="AF6" s="68"/>
      <c r="AG6" s="32"/>
      <c r="AH6" s="98"/>
      <c r="AI6" s="33" t="s">
        <v>1632</v>
      </c>
      <c r="AJ6" s="33" t="s">
        <v>24</v>
      </c>
      <c r="AK6" s="26" t="s">
        <v>12</v>
      </c>
      <c r="AL6" s="29"/>
      <c r="AM6" s="102"/>
      <c r="AN6" s="66"/>
      <c r="AO6" s="66"/>
      <c r="AP6" s="106"/>
    </row>
    <row r="7" spans="1:42" ht="13.5" customHeight="1">
      <c r="A7" s="27" t="str">
        <f>CONCATENATE(D7,"_",B7)</f>
        <v>010010_1</v>
      </c>
      <c r="B7" s="27">
        <v>1</v>
      </c>
      <c r="C7" s="100" t="s">
        <v>1602</v>
      </c>
      <c r="D7" s="69" t="s">
        <v>25</v>
      </c>
      <c r="E7" s="72" t="s">
        <v>26</v>
      </c>
      <c r="F7" s="34" t="s">
        <v>1586</v>
      </c>
      <c r="G7" s="34">
        <v>220</v>
      </c>
      <c r="H7" s="35">
        <v>0.47210300429184548</v>
      </c>
      <c r="I7" s="34" t="s">
        <v>1586</v>
      </c>
      <c r="J7" s="36">
        <v>217</v>
      </c>
      <c r="K7" s="37">
        <v>0.51543942992874114</v>
      </c>
      <c r="L7" s="34" t="s">
        <v>1586</v>
      </c>
      <c r="M7" s="36">
        <v>253</v>
      </c>
      <c r="N7" s="37">
        <v>0.55119825708060999</v>
      </c>
      <c r="O7" s="34" t="s">
        <v>1586</v>
      </c>
      <c r="P7" s="36">
        <v>228</v>
      </c>
      <c r="Q7" s="37">
        <v>0.51936218678815493</v>
      </c>
      <c r="R7" s="34" t="s">
        <v>1586</v>
      </c>
      <c r="S7" s="36">
        <v>223</v>
      </c>
      <c r="T7" s="37">
        <v>0.63896848137535822</v>
      </c>
      <c r="U7" s="38">
        <v>466</v>
      </c>
      <c r="V7" s="39">
        <v>421</v>
      </c>
      <c r="W7" s="39">
        <v>459</v>
      </c>
      <c r="X7" s="39">
        <v>439</v>
      </c>
      <c r="Y7" s="39">
        <v>349</v>
      </c>
      <c r="Z7" s="39">
        <v>189</v>
      </c>
      <c r="AB7" s="62">
        <v>4.0000000000000001E-3</v>
      </c>
      <c r="AC7" s="40"/>
      <c r="AD7" s="75" t="s">
        <v>1617</v>
      </c>
      <c r="AF7" s="78">
        <v>0.37381262989766922</v>
      </c>
      <c r="AG7" s="50"/>
      <c r="AH7" s="89">
        <v>6.0779644289974469E-2</v>
      </c>
      <c r="AI7" s="41" t="s">
        <v>27</v>
      </c>
      <c r="AJ7" s="42">
        <v>81.62</v>
      </c>
      <c r="AK7" s="42">
        <v>132</v>
      </c>
      <c r="AM7" s="62">
        <v>0.11021003625753578</v>
      </c>
      <c r="AN7" s="65">
        <v>20.339597948981986</v>
      </c>
      <c r="AO7" s="60">
        <f>VLOOKUP(D7,'[1]15歳以下率'!A$2:D$505,4,0)</f>
        <v>5.0031108536611531E-2</v>
      </c>
      <c r="AP7" s="61">
        <v>0.68483834288043599</v>
      </c>
    </row>
    <row r="8" spans="1:42">
      <c r="A8" s="27" t="str">
        <f t="shared" ref="A8:A71" si="0">CONCATENATE(D8,"_",B8)</f>
        <v>_2</v>
      </c>
      <c r="B8" s="27">
        <v>2</v>
      </c>
      <c r="C8" s="100"/>
      <c r="D8" s="70"/>
      <c r="E8" s="73"/>
      <c r="F8" s="36" t="s">
        <v>1592</v>
      </c>
      <c r="G8" s="34">
        <v>83</v>
      </c>
      <c r="H8" s="35">
        <v>0.17811158798283261</v>
      </c>
      <c r="I8" s="34" t="s">
        <v>1583</v>
      </c>
      <c r="J8" s="36">
        <v>81</v>
      </c>
      <c r="K8" s="37">
        <v>0.19239904988123516</v>
      </c>
      <c r="L8" s="36" t="s">
        <v>1592</v>
      </c>
      <c r="M8" s="36">
        <v>79</v>
      </c>
      <c r="N8" s="37">
        <v>0.17211328976034859</v>
      </c>
      <c r="O8" s="36" t="s">
        <v>1592</v>
      </c>
      <c r="P8" s="36">
        <v>88</v>
      </c>
      <c r="Q8" s="37">
        <v>0.20045558086560364</v>
      </c>
      <c r="R8" s="36" t="s">
        <v>1592</v>
      </c>
      <c r="S8" s="36">
        <v>55</v>
      </c>
      <c r="T8" s="37">
        <v>0.15759312320916904</v>
      </c>
      <c r="U8" s="38">
        <v>466</v>
      </c>
      <c r="V8" s="39">
        <v>421</v>
      </c>
      <c r="W8" s="39">
        <v>459</v>
      </c>
      <c r="X8" s="39">
        <v>439</v>
      </c>
      <c r="Y8" s="39">
        <v>349</v>
      </c>
      <c r="Z8" s="39">
        <v>189</v>
      </c>
      <c r="AB8" s="63"/>
      <c r="AC8" s="40"/>
      <c r="AD8" s="76"/>
      <c r="AF8" s="79"/>
      <c r="AG8" s="50"/>
      <c r="AH8" s="90"/>
      <c r="AI8" s="41" t="s">
        <v>28</v>
      </c>
      <c r="AJ8" s="42" t="s">
        <v>29</v>
      </c>
      <c r="AK8" s="42">
        <v>17</v>
      </c>
      <c r="AM8" s="63">
        <v>0.10471999999999999</v>
      </c>
      <c r="AN8" s="65"/>
      <c r="AO8" s="60"/>
      <c r="AP8" s="61">
        <v>0.65709999999999991</v>
      </c>
    </row>
    <row r="9" spans="1:42">
      <c r="A9" s="27" t="str">
        <f t="shared" si="0"/>
        <v>_3</v>
      </c>
      <c r="B9" s="27">
        <v>3</v>
      </c>
      <c r="C9" s="100"/>
      <c r="D9" s="71"/>
      <c r="E9" s="74"/>
      <c r="F9" s="34" t="s">
        <v>30</v>
      </c>
      <c r="G9" s="34" t="s">
        <v>30</v>
      </c>
      <c r="H9" s="34" t="s">
        <v>30</v>
      </c>
      <c r="I9" s="36" t="s">
        <v>30</v>
      </c>
      <c r="J9" s="36" t="s">
        <v>30</v>
      </c>
      <c r="K9" s="36" t="s">
        <v>30</v>
      </c>
      <c r="L9" s="36" t="s">
        <v>30</v>
      </c>
      <c r="M9" s="36" t="s">
        <v>30</v>
      </c>
      <c r="N9" s="36" t="s">
        <v>30</v>
      </c>
      <c r="O9" s="36" t="s">
        <v>30</v>
      </c>
      <c r="P9" s="36" t="s">
        <v>30</v>
      </c>
      <c r="Q9" s="36" t="s">
        <v>30</v>
      </c>
      <c r="R9" s="36" t="s">
        <v>30</v>
      </c>
      <c r="S9" s="36" t="s">
        <v>30</v>
      </c>
      <c r="T9" s="36" t="s">
        <v>30</v>
      </c>
      <c r="U9" s="38">
        <v>466</v>
      </c>
      <c r="V9" s="39">
        <v>421</v>
      </c>
      <c r="W9" s="39">
        <v>459</v>
      </c>
      <c r="X9" s="39">
        <v>439</v>
      </c>
      <c r="Y9" s="39">
        <v>349</v>
      </c>
      <c r="Z9" s="39">
        <v>189</v>
      </c>
      <c r="AB9" s="64"/>
      <c r="AC9" s="40"/>
      <c r="AD9" s="77"/>
      <c r="AF9" s="80"/>
      <c r="AG9" s="50"/>
      <c r="AH9" s="91"/>
      <c r="AI9" s="41" t="s">
        <v>31</v>
      </c>
      <c r="AJ9" s="42">
        <v>2.25</v>
      </c>
      <c r="AK9" s="42">
        <v>9</v>
      </c>
      <c r="AM9" s="64">
        <v>0.10471999999999999</v>
      </c>
      <c r="AN9" s="65"/>
      <c r="AO9" s="60"/>
      <c r="AP9" s="61">
        <v>0.65709999999999991</v>
      </c>
    </row>
    <row r="10" spans="1:42">
      <c r="A10" s="27" t="str">
        <f t="shared" si="0"/>
        <v>010020_1</v>
      </c>
      <c r="B10" s="27">
        <v>1</v>
      </c>
      <c r="C10" s="100"/>
      <c r="D10" s="69" t="s">
        <v>32</v>
      </c>
      <c r="E10" s="72" t="s">
        <v>33</v>
      </c>
      <c r="F10" s="36" t="s">
        <v>1592</v>
      </c>
      <c r="G10" s="34">
        <v>28</v>
      </c>
      <c r="H10" s="35">
        <v>0.56000000000000005</v>
      </c>
      <c r="I10" s="36" t="s">
        <v>1593</v>
      </c>
      <c r="J10" s="36">
        <v>36</v>
      </c>
      <c r="K10" s="37">
        <v>0.49315068493150682</v>
      </c>
      <c r="L10" s="36" t="s">
        <v>1592</v>
      </c>
      <c r="M10" s="36">
        <v>42</v>
      </c>
      <c r="N10" s="37">
        <v>0.50602409638554213</v>
      </c>
      <c r="O10" s="36" t="s">
        <v>1592</v>
      </c>
      <c r="P10" s="36">
        <v>33</v>
      </c>
      <c r="Q10" s="37">
        <v>0.39759036144578314</v>
      </c>
      <c r="R10" s="36" t="s">
        <v>1592</v>
      </c>
      <c r="S10" s="36">
        <v>25</v>
      </c>
      <c r="T10" s="37">
        <v>0.43859649122807015</v>
      </c>
      <c r="U10" s="38">
        <v>50</v>
      </c>
      <c r="V10" s="39">
        <v>73</v>
      </c>
      <c r="W10" s="39">
        <v>83</v>
      </c>
      <c r="X10" s="39">
        <v>83</v>
      </c>
      <c r="Y10" s="39">
        <v>57</v>
      </c>
      <c r="Z10" s="39">
        <v>25</v>
      </c>
      <c r="AB10" s="62">
        <v>0.14000000000000001</v>
      </c>
      <c r="AC10" s="40"/>
      <c r="AD10" s="75" t="s">
        <v>1538</v>
      </c>
      <c r="AF10" s="88">
        <v>0.34800000000000003</v>
      </c>
      <c r="AG10" s="50"/>
      <c r="AH10" s="62">
        <v>0.2048408057179987</v>
      </c>
      <c r="AI10" s="41" t="s">
        <v>34</v>
      </c>
      <c r="AJ10" s="42" t="s">
        <v>29</v>
      </c>
      <c r="AK10" s="42">
        <v>38</v>
      </c>
      <c r="AM10" s="62">
        <v>0.73440545808966862</v>
      </c>
      <c r="AN10" s="65">
        <v>31.816114359973991</v>
      </c>
      <c r="AO10" s="60">
        <f>VLOOKUP(D10,'[1]15歳以下率'!A$2:D$505,4,0)</f>
        <v>3.1947151830192767E-3</v>
      </c>
      <c r="AP10" s="61">
        <v>0.28297595841455497</v>
      </c>
    </row>
    <row r="11" spans="1:42">
      <c r="A11" s="27" t="str">
        <f t="shared" si="0"/>
        <v>010020_2</v>
      </c>
      <c r="B11" s="27">
        <v>2</v>
      </c>
      <c r="C11" s="100"/>
      <c r="D11" s="70" t="s">
        <v>32</v>
      </c>
      <c r="E11" s="73" t="s">
        <v>33</v>
      </c>
      <c r="F11" s="34" t="s">
        <v>1583</v>
      </c>
      <c r="G11" s="34">
        <v>11</v>
      </c>
      <c r="H11" s="35">
        <v>0.22</v>
      </c>
      <c r="I11" s="36" t="s">
        <v>1592</v>
      </c>
      <c r="J11" s="36">
        <v>26</v>
      </c>
      <c r="K11" s="37">
        <v>0.35616438356164382</v>
      </c>
      <c r="L11" s="34" t="s">
        <v>1583</v>
      </c>
      <c r="M11" s="36">
        <v>18</v>
      </c>
      <c r="N11" s="37">
        <v>0.21686746987951808</v>
      </c>
      <c r="O11" s="36" t="s">
        <v>1593</v>
      </c>
      <c r="P11" s="36">
        <v>23</v>
      </c>
      <c r="Q11" s="37">
        <v>0.27710843373493976</v>
      </c>
      <c r="R11" s="34" t="s">
        <v>1583</v>
      </c>
      <c r="S11" s="36">
        <v>11</v>
      </c>
      <c r="T11" s="37">
        <v>0.19298245614035087</v>
      </c>
      <c r="U11" s="38">
        <v>50</v>
      </c>
      <c r="V11" s="39">
        <v>73</v>
      </c>
      <c r="W11" s="39">
        <v>83</v>
      </c>
      <c r="X11" s="39">
        <v>83</v>
      </c>
      <c r="Y11" s="39">
        <v>57</v>
      </c>
      <c r="Z11" s="39">
        <v>25</v>
      </c>
      <c r="AB11" s="63"/>
      <c r="AC11" s="40"/>
      <c r="AD11" s="76"/>
      <c r="AF11" s="88">
        <v>0.34800000000000003</v>
      </c>
      <c r="AG11" s="50"/>
      <c r="AH11" s="63"/>
      <c r="AI11" s="41" t="s">
        <v>35</v>
      </c>
      <c r="AJ11" s="42">
        <v>0.63500000000000001</v>
      </c>
      <c r="AK11" s="42">
        <v>30</v>
      </c>
      <c r="AM11" s="63">
        <v>0.10471999999999999</v>
      </c>
      <c r="AN11" s="65"/>
      <c r="AO11" s="60"/>
      <c r="AP11" s="61">
        <v>0.65709999999999991</v>
      </c>
    </row>
    <row r="12" spans="1:42">
      <c r="A12" s="27" t="str">
        <f t="shared" si="0"/>
        <v>010020_3</v>
      </c>
      <c r="B12" s="27">
        <v>3</v>
      </c>
      <c r="C12" s="100"/>
      <c r="D12" s="71" t="s">
        <v>32</v>
      </c>
      <c r="E12" s="74" t="s">
        <v>33</v>
      </c>
      <c r="F12" s="34" t="s">
        <v>1611</v>
      </c>
      <c r="G12" s="34">
        <v>11</v>
      </c>
      <c r="H12" s="35">
        <v>0.22</v>
      </c>
      <c r="I12" s="36" t="s">
        <v>30</v>
      </c>
      <c r="J12" s="36" t="s">
        <v>30</v>
      </c>
      <c r="K12" s="36" t="s">
        <v>30</v>
      </c>
      <c r="L12" s="36" t="s">
        <v>30</v>
      </c>
      <c r="M12" s="36" t="s">
        <v>30</v>
      </c>
      <c r="N12" s="36" t="s">
        <v>30</v>
      </c>
      <c r="O12" s="36" t="s">
        <v>30</v>
      </c>
      <c r="P12" s="36" t="s">
        <v>30</v>
      </c>
      <c r="Q12" s="36" t="s">
        <v>30</v>
      </c>
      <c r="R12" s="36" t="s">
        <v>1593</v>
      </c>
      <c r="S12" s="36">
        <v>11</v>
      </c>
      <c r="T12" s="37">
        <v>0.19298245614035087</v>
      </c>
      <c r="U12" s="38">
        <v>50</v>
      </c>
      <c r="V12" s="39">
        <v>73</v>
      </c>
      <c r="W12" s="39">
        <v>83</v>
      </c>
      <c r="X12" s="39">
        <v>83</v>
      </c>
      <c r="Y12" s="39">
        <v>57</v>
      </c>
      <c r="Z12" s="39">
        <v>25</v>
      </c>
      <c r="AB12" s="64"/>
      <c r="AC12" s="40"/>
      <c r="AD12" s="77"/>
      <c r="AF12" s="88">
        <v>0.34800000000000003</v>
      </c>
      <c r="AG12" s="50"/>
      <c r="AH12" s="64"/>
      <c r="AI12" s="41" t="s">
        <v>36</v>
      </c>
      <c r="AJ12" s="42">
        <v>69.960000000000008</v>
      </c>
      <c r="AK12" s="42">
        <v>24</v>
      </c>
      <c r="AM12" s="64">
        <v>0.10471999999999999</v>
      </c>
      <c r="AN12" s="65"/>
      <c r="AO12" s="60"/>
      <c r="AP12" s="61">
        <v>0.65709999999999991</v>
      </c>
    </row>
    <row r="13" spans="1:42">
      <c r="A13" s="27" t="str">
        <f t="shared" si="0"/>
        <v>010030_1</v>
      </c>
      <c r="B13" s="27">
        <v>1</v>
      </c>
      <c r="C13" s="100"/>
      <c r="D13" s="69" t="s">
        <v>37</v>
      </c>
      <c r="E13" s="72" t="s">
        <v>38</v>
      </c>
      <c r="F13" s="36" t="s">
        <v>1592</v>
      </c>
      <c r="G13" s="34">
        <v>183</v>
      </c>
      <c r="H13" s="35">
        <v>0.45979899497487436</v>
      </c>
      <c r="I13" s="36" t="s">
        <v>1592</v>
      </c>
      <c r="J13" s="36">
        <v>150</v>
      </c>
      <c r="K13" s="37">
        <v>0.38167938931297712</v>
      </c>
      <c r="L13" s="36" t="s">
        <v>1592</v>
      </c>
      <c r="M13" s="36">
        <v>133</v>
      </c>
      <c r="N13" s="37">
        <v>0.40923076923076923</v>
      </c>
      <c r="O13" s="36" t="s">
        <v>1592</v>
      </c>
      <c r="P13" s="36">
        <v>160</v>
      </c>
      <c r="Q13" s="37">
        <v>0.43010752688172044</v>
      </c>
      <c r="R13" s="36" t="s">
        <v>1592</v>
      </c>
      <c r="S13" s="36">
        <v>101</v>
      </c>
      <c r="T13" s="37">
        <v>0.39147286821705424</v>
      </c>
      <c r="U13" s="38">
        <v>398</v>
      </c>
      <c r="V13" s="39">
        <v>393</v>
      </c>
      <c r="W13" s="39">
        <v>325</v>
      </c>
      <c r="X13" s="39">
        <v>372</v>
      </c>
      <c r="Y13" s="39">
        <v>258</v>
      </c>
      <c r="Z13" s="39">
        <v>109</v>
      </c>
      <c r="AB13" s="62">
        <v>2.5000000000000001E-2</v>
      </c>
      <c r="AC13" s="40"/>
      <c r="AD13" s="75"/>
      <c r="AF13" s="88">
        <v>0.40408450520663636</v>
      </c>
      <c r="AG13" s="50"/>
      <c r="AH13" s="62">
        <v>1.9907674552798616E-3</v>
      </c>
      <c r="AI13" s="41" t="s">
        <v>36</v>
      </c>
      <c r="AJ13" s="42">
        <v>69.960000000000008</v>
      </c>
      <c r="AK13" s="42">
        <v>52</v>
      </c>
      <c r="AM13" s="62">
        <v>2.7322562031159837E-2</v>
      </c>
      <c r="AN13" s="65">
        <v>8.6661569532602538</v>
      </c>
      <c r="AO13" s="60">
        <f>VLOOKUP(D13,'[1]15歳以下率'!A$2:D$505,4,0)</f>
        <v>1.5002885170225042E-3</v>
      </c>
      <c r="AP13" s="61">
        <v>0.57117714945181763</v>
      </c>
    </row>
    <row r="14" spans="1:42">
      <c r="A14" s="27" t="str">
        <f t="shared" si="0"/>
        <v>010030_2</v>
      </c>
      <c r="B14" s="27">
        <v>2</v>
      </c>
      <c r="C14" s="100"/>
      <c r="D14" s="70" t="s">
        <v>37</v>
      </c>
      <c r="E14" s="73" t="s">
        <v>38</v>
      </c>
      <c r="F14" s="34" t="s">
        <v>1586</v>
      </c>
      <c r="G14" s="34">
        <v>80</v>
      </c>
      <c r="H14" s="35">
        <v>0.20100502512562815</v>
      </c>
      <c r="I14" s="34" t="s">
        <v>1586</v>
      </c>
      <c r="J14" s="36">
        <v>76</v>
      </c>
      <c r="K14" s="37">
        <v>0.19338422391857507</v>
      </c>
      <c r="L14" s="34" t="s">
        <v>1586</v>
      </c>
      <c r="M14" s="36">
        <v>85</v>
      </c>
      <c r="N14" s="37">
        <v>0.26153846153846155</v>
      </c>
      <c r="O14" s="34" t="s">
        <v>1586</v>
      </c>
      <c r="P14" s="36">
        <v>72</v>
      </c>
      <c r="Q14" s="37">
        <v>0.19354838709677419</v>
      </c>
      <c r="R14" s="36" t="s">
        <v>1591</v>
      </c>
      <c r="S14" s="36">
        <v>54</v>
      </c>
      <c r="T14" s="37">
        <v>0.20930232558139536</v>
      </c>
      <c r="U14" s="38">
        <v>398</v>
      </c>
      <c r="V14" s="39">
        <v>393</v>
      </c>
      <c r="W14" s="39">
        <v>325</v>
      </c>
      <c r="X14" s="39">
        <v>372</v>
      </c>
      <c r="Y14" s="39">
        <v>258</v>
      </c>
      <c r="Z14" s="39">
        <v>109</v>
      </c>
      <c r="AB14" s="63"/>
      <c r="AC14" s="40"/>
      <c r="AD14" s="76"/>
      <c r="AF14" s="88">
        <v>0.40408450520663636</v>
      </c>
      <c r="AG14" s="50"/>
      <c r="AH14" s="63"/>
      <c r="AI14" s="41" t="s">
        <v>34</v>
      </c>
      <c r="AJ14" s="42" t="s">
        <v>29</v>
      </c>
      <c r="AK14" s="42">
        <v>48</v>
      </c>
      <c r="AM14" s="63">
        <v>0.10471999999999999</v>
      </c>
      <c r="AN14" s="65"/>
      <c r="AO14" s="60"/>
      <c r="AP14" s="61">
        <v>0.65709999999999991</v>
      </c>
    </row>
    <row r="15" spans="1:42">
      <c r="A15" s="27" t="str">
        <f t="shared" si="0"/>
        <v>010030_3</v>
      </c>
      <c r="B15" s="27">
        <v>3</v>
      </c>
      <c r="C15" s="100"/>
      <c r="D15" s="71" t="s">
        <v>37</v>
      </c>
      <c r="E15" s="74" t="s">
        <v>38</v>
      </c>
      <c r="F15" s="34" t="s">
        <v>30</v>
      </c>
      <c r="G15" s="34" t="s">
        <v>30</v>
      </c>
      <c r="H15" s="34" t="s">
        <v>30</v>
      </c>
      <c r="I15" s="36" t="s">
        <v>30</v>
      </c>
      <c r="J15" s="36" t="s">
        <v>30</v>
      </c>
      <c r="K15" s="36" t="s">
        <v>30</v>
      </c>
      <c r="L15" s="36" t="s">
        <v>30</v>
      </c>
      <c r="M15" s="36" t="s">
        <v>30</v>
      </c>
      <c r="N15" s="36" t="s">
        <v>30</v>
      </c>
      <c r="O15" s="36" t="s">
        <v>30</v>
      </c>
      <c r="P15" s="36" t="s">
        <v>30</v>
      </c>
      <c r="Q15" s="36" t="s">
        <v>30</v>
      </c>
      <c r="R15" s="36" t="s">
        <v>30</v>
      </c>
      <c r="S15" s="36" t="s">
        <v>30</v>
      </c>
      <c r="T15" s="36" t="s">
        <v>30</v>
      </c>
      <c r="U15" s="38">
        <v>398</v>
      </c>
      <c r="V15" s="39">
        <v>393</v>
      </c>
      <c r="W15" s="39">
        <v>325</v>
      </c>
      <c r="X15" s="39">
        <v>372</v>
      </c>
      <c r="Y15" s="39">
        <v>258</v>
      </c>
      <c r="Z15" s="39">
        <v>109</v>
      </c>
      <c r="AB15" s="64"/>
      <c r="AC15" s="40"/>
      <c r="AD15" s="77"/>
      <c r="AF15" s="88">
        <v>0.40408450520663636</v>
      </c>
      <c r="AG15" s="50"/>
      <c r="AH15" s="64"/>
      <c r="AI15" s="41" t="s">
        <v>39</v>
      </c>
      <c r="AJ15" s="42">
        <v>46.64</v>
      </c>
      <c r="AK15" s="42">
        <v>9</v>
      </c>
      <c r="AM15" s="64">
        <v>0.10471999999999999</v>
      </c>
      <c r="AN15" s="65"/>
      <c r="AO15" s="60"/>
      <c r="AP15" s="61">
        <v>0.65709999999999991</v>
      </c>
    </row>
    <row r="16" spans="1:42">
      <c r="A16" s="27" t="str">
        <f t="shared" si="0"/>
        <v>010040_1</v>
      </c>
      <c r="B16" s="27">
        <v>1</v>
      </c>
      <c r="C16" s="100"/>
      <c r="D16" s="69" t="s">
        <v>40</v>
      </c>
      <c r="E16" s="72" t="s">
        <v>41</v>
      </c>
      <c r="F16" s="36" t="s">
        <v>1593</v>
      </c>
      <c r="G16" s="34">
        <v>113</v>
      </c>
      <c r="H16" s="35">
        <v>0.21689059500959693</v>
      </c>
      <c r="I16" s="36" t="s">
        <v>1592</v>
      </c>
      <c r="J16" s="36">
        <v>86</v>
      </c>
      <c r="K16" s="37">
        <v>0.18901098901098901</v>
      </c>
      <c r="L16" s="36" t="s">
        <v>1593</v>
      </c>
      <c r="M16" s="36">
        <v>111</v>
      </c>
      <c r="N16" s="37">
        <v>0.24078091106290672</v>
      </c>
      <c r="O16" s="36" t="s">
        <v>1592</v>
      </c>
      <c r="P16" s="36">
        <v>105</v>
      </c>
      <c r="Q16" s="37">
        <v>0.23917995444191345</v>
      </c>
      <c r="R16" s="36" t="s">
        <v>1593</v>
      </c>
      <c r="S16" s="36">
        <v>84</v>
      </c>
      <c r="T16" s="37">
        <v>0.23463687150837989</v>
      </c>
      <c r="U16" s="38">
        <v>521</v>
      </c>
      <c r="V16" s="39">
        <v>455</v>
      </c>
      <c r="W16" s="39">
        <v>461</v>
      </c>
      <c r="X16" s="39">
        <v>439</v>
      </c>
      <c r="Y16" s="39">
        <v>358</v>
      </c>
      <c r="Z16" s="39">
        <v>192</v>
      </c>
      <c r="AB16" s="87">
        <v>0.19699999999999998</v>
      </c>
      <c r="AC16" s="40"/>
      <c r="AD16" s="75" t="s">
        <v>1538</v>
      </c>
      <c r="AF16" s="88">
        <v>0.34127259413419658</v>
      </c>
      <c r="AG16" s="50"/>
      <c r="AH16" s="62">
        <v>0.12268888002128225</v>
      </c>
      <c r="AI16" s="41" t="s">
        <v>42</v>
      </c>
      <c r="AJ16" s="42">
        <v>24.535</v>
      </c>
      <c r="AK16" s="42">
        <v>32</v>
      </c>
      <c r="AM16" s="62">
        <v>0.6921887470071828</v>
      </c>
      <c r="AN16" s="65">
        <v>25.943784916201121</v>
      </c>
      <c r="AO16" s="60">
        <f>VLOOKUP(D16,'[1]15歳以下率'!A$2:D$505,4,0)</f>
        <v>9.8596701250332538E-3</v>
      </c>
      <c r="AP16" s="61">
        <v>0.303621308858739</v>
      </c>
    </row>
    <row r="17" spans="1:42">
      <c r="A17" s="27" t="str">
        <f t="shared" si="0"/>
        <v>010040_2</v>
      </c>
      <c r="B17" s="27">
        <v>2</v>
      </c>
      <c r="C17" s="100"/>
      <c r="D17" s="70" t="s">
        <v>40</v>
      </c>
      <c r="E17" s="73" t="s">
        <v>41</v>
      </c>
      <c r="F17" s="36" t="s">
        <v>1592</v>
      </c>
      <c r="G17" s="34">
        <v>107</v>
      </c>
      <c r="H17" s="35">
        <v>0.20537428023032631</v>
      </c>
      <c r="I17" s="34" t="s">
        <v>1583</v>
      </c>
      <c r="J17" s="36">
        <v>81</v>
      </c>
      <c r="K17" s="37">
        <v>0.17802197802197803</v>
      </c>
      <c r="L17" s="36" t="s">
        <v>1592</v>
      </c>
      <c r="M17" s="36">
        <v>96</v>
      </c>
      <c r="N17" s="37">
        <v>0.20824295010845986</v>
      </c>
      <c r="O17" s="34" t="s">
        <v>1583</v>
      </c>
      <c r="P17" s="36">
        <v>75</v>
      </c>
      <c r="Q17" s="37">
        <v>0.17084282460136674</v>
      </c>
      <c r="R17" s="36" t="s">
        <v>1592</v>
      </c>
      <c r="S17" s="36">
        <v>81</v>
      </c>
      <c r="T17" s="37">
        <v>0.22625698324022347</v>
      </c>
      <c r="U17" s="38">
        <v>521</v>
      </c>
      <c r="V17" s="39">
        <v>455</v>
      </c>
      <c r="W17" s="39">
        <v>461</v>
      </c>
      <c r="X17" s="39">
        <v>439</v>
      </c>
      <c r="Y17" s="39">
        <v>358</v>
      </c>
      <c r="Z17" s="39">
        <v>192</v>
      </c>
      <c r="AB17" s="87">
        <v>0.19699999999999998</v>
      </c>
      <c r="AC17" s="40"/>
      <c r="AD17" s="76"/>
      <c r="AF17" s="88">
        <v>0.34127259413419658</v>
      </c>
      <c r="AG17" s="50"/>
      <c r="AH17" s="63"/>
      <c r="AI17" s="41" t="s">
        <v>43</v>
      </c>
      <c r="AJ17" s="42">
        <v>0.77</v>
      </c>
      <c r="AK17" s="42">
        <v>14</v>
      </c>
      <c r="AM17" s="63">
        <v>0.10471999999999999</v>
      </c>
      <c r="AN17" s="65"/>
      <c r="AO17" s="60"/>
      <c r="AP17" s="61">
        <v>0.65709999999999991</v>
      </c>
    </row>
    <row r="18" spans="1:42">
      <c r="A18" s="27" t="str">
        <f t="shared" si="0"/>
        <v>010040_3</v>
      </c>
      <c r="B18" s="27">
        <v>3</v>
      </c>
      <c r="C18" s="100"/>
      <c r="D18" s="71" t="s">
        <v>40</v>
      </c>
      <c r="E18" s="74" t="s">
        <v>41</v>
      </c>
      <c r="F18" s="34" t="s">
        <v>30</v>
      </c>
      <c r="G18" s="34" t="s">
        <v>30</v>
      </c>
      <c r="H18" s="34" t="s">
        <v>30</v>
      </c>
      <c r="I18" s="36" t="s">
        <v>30</v>
      </c>
      <c r="J18" s="36" t="s">
        <v>30</v>
      </c>
      <c r="K18" s="36" t="s">
        <v>30</v>
      </c>
      <c r="L18" s="36" t="s">
        <v>30</v>
      </c>
      <c r="M18" s="36" t="s">
        <v>30</v>
      </c>
      <c r="N18" s="36" t="s">
        <v>30</v>
      </c>
      <c r="O18" s="36" t="s">
        <v>30</v>
      </c>
      <c r="P18" s="36" t="s">
        <v>30</v>
      </c>
      <c r="Q18" s="36" t="s">
        <v>30</v>
      </c>
      <c r="R18" s="36" t="s">
        <v>30</v>
      </c>
      <c r="S18" s="36" t="s">
        <v>30</v>
      </c>
      <c r="T18" s="36" t="s">
        <v>30</v>
      </c>
      <c r="U18" s="38">
        <v>521</v>
      </c>
      <c r="V18" s="39">
        <v>455</v>
      </c>
      <c r="W18" s="39">
        <v>461</v>
      </c>
      <c r="X18" s="39">
        <v>439</v>
      </c>
      <c r="Y18" s="39">
        <v>358</v>
      </c>
      <c r="Z18" s="39">
        <v>192</v>
      </c>
      <c r="AB18" s="87">
        <v>0.19699999999999998</v>
      </c>
      <c r="AC18" s="40"/>
      <c r="AD18" s="77"/>
      <c r="AF18" s="88">
        <v>0.34127259413419658</v>
      </c>
      <c r="AG18" s="50"/>
      <c r="AH18" s="64"/>
      <c r="AI18" s="41" t="s">
        <v>44</v>
      </c>
      <c r="AJ18" s="42">
        <v>2.64</v>
      </c>
      <c r="AK18" s="42">
        <v>10</v>
      </c>
      <c r="AM18" s="64">
        <v>0.10471999999999999</v>
      </c>
      <c r="AN18" s="65"/>
      <c r="AO18" s="60"/>
      <c r="AP18" s="61">
        <v>0.65709999999999991</v>
      </c>
    </row>
    <row r="19" spans="1:42">
      <c r="A19" s="27" t="str">
        <f t="shared" si="0"/>
        <v>010050_1</v>
      </c>
      <c r="B19" s="27">
        <v>1</v>
      </c>
      <c r="C19" s="100"/>
      <c r="D19" s="69" t="s">
        <v>45</v>
      </c>
      <c r="E19" s="72" t="s">
        <v>46</v>
      </c>
      <c r="F19" s="36" t="s">
        <v>1593</v>
      </c>
      <c r="G19" s="34">
        <v>98</v>
      </c>
      <c r="H19" s="35">
        <v>0.68055555555555558</v>
      </c>
      <c r="I19" s="36" t="s">
        <v>1593</v>
      </c>
      <c r="J19" s="36">
        <v>105</v>
      </c>
      <c r="K19" s="37">
        <v>0.65217391304347827</v>
      </c>
      <c r="L19" s="36" t="s">
        <v>1593</v>
      </c>
      <c r="M19" s="36">
        <v>67</v>
      </c>
      <c r="N19" s="37">
        <v>0.57758620689655171</v>
      </c>
      <c r="O19" s="36" t="s">
        <v>1593</v>
      </c>
      <c r="P19" s="36">
        <v>85</v>
      </c>
      <c r="Q19" s="37">
        <v>0.64885496183206104</v>
      </c>
      <c r="R19" s="36" t="s">
        <v>1593</v>
      </c>
      <c r="S19" s="36">
        <v>51</v>
      </c>
      <c r="T19" s="37">
        <v>0.49514563106796117</v>
      </c>
      <c r="U19" s="38">
        <v>144</v>
      </c>
      <c r="V19" s="39">
        <v>161</v>
      </c>
      <c r="W19" s="39">
        <v>116</v>
      </c>
      <c r="X19" s="39">
        <v>131</v>
      </c>
      <c r="Y19" s="39">
        <v>103</v>
      </c>
      <c r="Z19" s="39">
        <v>50</v>
      </c>
      <c r="AB19" s="93">
        <v>0.35</v>
      </c>
      <c r="AC19" s="40"/>
      <c r="AD19" s="75" t="s">
        <v>1538</v>
      </c>
      <c r="AF19" s="88">
        <v>0.41625000000000001</v>
      </c>
      <c r="AG19" s="50"/>
      <c r="AH19" s="62">
        <v>1.8807735761281318E-2</v>
      </c>
      <c r="AI19" s="41" t="s">
        <v>47</v>
      </c>
      <c r="AJ19" s="42">
        <v>2.64</v>
      </c>
      <c r="AK19" s="42">
        <v>37</v>
      </c>
      <c r="AM19" s="62">
        <v>0.30358210939057617</v>
      </c>
      <c r="AN19" s="65">
        <v>13.528610354223407</v>
      </c>
      <c r="AO19" s="60">
        <f>VLOOKUP(D19,'[1]15歳以下率'!A$2:D$505,4,0)</f>
        <v>6.1141755831727257E-3</v>
      </c>
      <c r="AP19" s="61">
        <v>0.49857114374958461</v>
      </c>
    </row>
    <row r="20" spans="1:42">
      <c r="A20" s="27" t="str">
        <f t="shared" si="0"/>
        <v>010050_2</v>
      </c>
      <c r="B20" s="27">
        <v>2</v>
      </c>
      <c r="C20" s="100"/>
      <c r="D20" s="70" t="s">
        <v>45</v>
      </c>
      <c r="E20" s="73" t="s">
        <v>46</v>
      </c>
      <c r="F20" s="36" t="s">
        <v>1592</v>
      </c>
      <c r="G20" s="34">
        <v>12</v>
      </c>
      <c r="H20" s="35">
        <v>8.3333333333333329E-2</v>
      </c>
      <c r="I20" s="34" t="s">
        <v>1585</v>
      </c>
      <c r="J20" s="36">
        <v>17</v>
      </c>
      <c r="K20" s="37">
        <v>0.10559006211180125</v>
      </c>
      <c r="L20" s="36" t="s">
        <v>1592</v>
      </c>
      <c r="M20" s="36">
        <v>22</v>
      </c>
      <c r="N20" s="37">
        <v>0.18965517241379309</v>
      </c>
      <c r="O20" s="36" t="s">
        <v>1592</v>
      </c>
      <c r="P20" s="36">
        <v>34</v>
      </c>
      <c r="Q20" s="37">
        <v>0.25954198473282442</v>
      </c>
      <c r="R20" s="36" t="s">
        <v>1592</v>
      </c>
      <c r="S20" s="36">
        <v>21</v>
      </c>
      <c r="T20" s="37">
        <v>0.20388349514563106</v>
      </c>
      <c r="U20" s="38">
        <v>144</v>
      </c>
      <c r="V20" s="39">
        <v>161</v>
      </c>
      <c r="W20" s="39">
        <v>116</v>
      </c>
      <c r="X20" s="39">
        <v>131</v>
      </c>
      <c r="Y20" s="39">
        <v>103</v>
      </c>
      <c r="Z20" s="39">
        <v>50</v>
      </c>
      <c r="AB20" s="93">
        <v>0.35</v>
      </c>
      <c r="AC20" s="40"/>
      <c r="AD20" s="76"/>
      <c r="AF20" s="88">
        <v>0.41625000000000001</v>
      </c>
      <c r="AG20" s="50"/>
      <c r="AH20" s="63"/>
      <c r="AI20" s="43" t="s">
        <v>1540</v>
      </c>
      <c r="AJ20" s="44" t="s">
        <v>1540</v>
      </c>
      <c r="AK20" s="44" t="s">
        <v>1540</v>
      </c>
      <c r="AM20" s="63">
        <v>0.10471999999999999</v>
      </c>
      <c r="AN20" s="65"/>
      <c r="AO20" s="60"/>
      <c r="AP20" s="61">
        <v>0.65709999999999991</v>
      </c>
    </row>
    <row r="21" spans="1:42">
      <c r="A21" s="27" t="str">
        <f t="shared" si="0"/>
        <v>010050_3</v>
      </c>
      <c r="B21" s="27">
        <v>3</v>
      </c>
      <c r="C21" s="100"/>
      <c r="D21" s="71" t="s">
        <v>45</v>
      </c>
      <c r="E21" s="74" t="s">
        <v>46</v>
      </c>
      <c r="F21" s="34" t="s">
        <v>1612</v>
      </c>
      <c r="G21" s="34">
        <v>12</v>
      </c>
      <c r="H21" s="35">
        <v>8.3333333333333329E-2</v>
      </c>
      <c r="I21" s="36" t="s">
        <v>30</v>
      </c>
      <c r="J21" s="36" t="s">
        <v>30</v>
      </c>
      <c r="K21" s="36" t="s">
        <v>30</v>
      </c>
      <c r="L21" s="36" t="s">
        <v>30</v>
      </c>
      <c r="M21" s="36" t="s">
        <v>30</v>
      </c>
      <c r="N21" s="36" t="s">
        <v>30</v>
      </c>
      <c r="O21" s="36" t="s">
        <v>30</v>
      </c>
      <c r="P21" s="36" t="s">
        <v>30</v>
      </c>
      <c r="Q21" s="36" t="s">
        <v>30</v>
      </c>
      <c r="R21" s="36" t="s">
        <v>30</v>
      </c>
      <c r="S21" s="36" t="s">
        <v>30</v>
      </c>
      <c r="T21" s="36" t="s">
        <v>30</v>
      </c>
      <c r="U21" s="38">
        <v>144</v>
      </c>
      <c r="V21" s="39">
        <v>161</v>
      </c>
      <c r="W21" s="39">
        <v>116</v>
      </c>
      <c r="X21" s="39">
        <v>131</v>
      </c>
      <c r="Y21" s="39">
        <v>103</v>
      </c>
      <c r="Z21" s="39">
        <v>50</v>
      </c>
      <c r="AB21" s="93">
        <v>0.35</v>
      </c>
      <c r="AC21" s="40"/>
      <c r="AD21" s="77"/>
      <c r="AF21" s="88">
        <v>0.41625000000000001</v>
      </c>
      <c r="AG21" s="50"/>
      <c r="AH21" s="64"/>
      <c r="AI21" s="43" t="s">
        <v>1540</v>
      </c>
      <c r="AJ21" s="44" t="s">
        <v>1540</v>
      </c>
      <c r="AK21" s="44" t="s">
        <v>1540</v>
      </c>
      <c r="AM21" s="64">
        <v>0.10471999999999999</v>
      </c>
      <c r="AN21" s="65"/>
      <c r="AO21" s="60"/>
      <c r="AP21" s="61">
        <v>0.65709999999999991</v>
      </c>
    </row>
    <row r="22" spans="1:42">
      <c r="A22" s="27" t="str">
        <f t="shared" si="0"/>
        <v>010060_1</v>
      </c>
      <c r="B22" s="27">
        <v>1</v>
      </c>
      <c r="C22" s="100"/>
      <c r="D22" s="69" t="s">
        <v>48</v>
      </c>
      <c r="E22" s="72" t="s">
        <v>49</v>
      </c>
      <c r="F22" s="36" t="s">
        <v>1591</v>
      </c>
      <c r="G22" s="34">
        <v>318</v>
      </c>
      <c r="H22" s="35">
        <v>0.16614420062695925</v>
      </c>
      <c r="I22" s="36" t="s">
        <v>1591</v>
      </c>
      <c r="J22" s="36">
        <v>474</v>
      </c>
      <c r="K22" s="37">
        <v>0.17198838896952104</v>
      </c>
      <c r="L22" s="36" t="s">
        <v>1591</v>
      </c>
      <c r="M22" s="36">
        <v>456</v>
      </c>
      <c r="N22" s="37">
        <v>0.17246596066565809</v>
      </c>
      <c r="O22" s="36" t="s">
        <v>1591</v>
      </c>
      <c r="P22" s="36">
        <v>515</v>
      </c>
      <c r="Q22" s="37">
        <v>0.20299566417027987</v>
      </c>
      <c r="R22" s="36" t="s">
        <v>1591</v>
      </c>
      <c r="S22" s="36">
        <v>392</v>
      </c>
      <c r="T22" s="37">
        <v>0.2033195020746888</v>
      </c>
      <c r="U22" s="38">
        <v>1914</v>
      </c>
      <c r="V22" s="39">
        <v>2756</v>
      </c>
      <c r="W22" s="39">
        <v>2644</v>
      </c>
      <c r="X22" s="39">
        <v>2537</v>
      </c>
      <c r="Y22" s="39">
        <v>1928</v>
      </c>
      <c r="Z22" s="39">
        <v>1192</v>
      </c>
      <c r="AB22" s="93">
        <v>0.28000000000000003</v>
      </c>
      <c r="AC22" s="40"/>
      <c r="AD22" s="75" t="s">
        <v>1538</v>
      </c>
      <c r="AF22" s="88">
        <v>0.29498663119897756</v>
      </c>
      <c r="AG22" s="50"/>
      <c r="AH22" s="62">
        <v>5.650279340775758E-2</v>
      </c>
      <c r="AI22" s="41" t="s">
        <v>50</v>
      </c>
      <c r="AJ22" s="42">
        <v>12.02</v>
      </c>
      <c r="AK22" s="42">
        <v>84</v>
      </c>
      <c r="AM22" s="62">
        <v>0.47875211129656098</v>
      </c>
      <c r="AN22" s="65">
        <v>22.155136572153889</v>
      </c>
      <c r="AO22" s="60">
        <f>VLOOKUP(D22,'[1]15歳以下率'!A$2:D$505,4,0)</f>
        <v>8.8449583737269756E-4</v>
      </c>
      <c r="AP22" s="61">
        <v>0.34267467543500207</v>
      </c>
    </row>
    <row r="23" spans="1:42">
      <c r="A23" s="27" t="str">
        <f t="shared" si="0"/>
        <v>010060_2</v>
      </c>
      <c r="B23" s="27">
        <v>2</v>
      </c>
      <c r="C23" s="100"/>
      <c r="D23" s="70" t="s">
        <v>48</v>
      </c>
      <c r="E23" s="73" t="s">
        <v>49</v>
      </c>
      <c r="F23" s="36" t="s">
        <v>1588</v>
      </c>
      <c r="G23" s="34">
        <v>276</v>
      </c>
      <c r="H23" s="35">
        <v>0.14420062695924765</v>
      </c>
      <c r="I23" s="36" t="s">
        <v>1592</v>
      </c>
      <c r="J23" s="36">
        <v>400</v>
      </c>
      <c r="K23" s="37">
        <v>0.14513788098693758</v>
      </c>
      <c r="L23" s="36" t="s">
        <v>1592</v>
      </c>
      <c r="M23" s="36">
        <v>341</v>
      </c>
      <c r="N23" s="37">
        <v>0.1289712556732224</v>
      </c>
      <c r="O23" s="36" t="s">
        <v>1592</v>
      </c>
      <c r="P23" s="36">
        <v>401</v>
      </c>
      <c r="Q23" s="37">
        <v>0.15806070161608199</v>
      </c>
      <c r="R23" s="36" t="s">
        <v>1592</v>
      </c>
      <c r="S23" s="36">
        <v>293</v>
      </c>
      <c r="T23" s="37">
        <v>0.15197095435684646</v>
      </c>
      <c r="U23" s="38">
        <v>1914</v>
      </c>
      <c r="V23" s="39">
        <v>2756</v>
      </c>
      <c r="W23" s="39">
        <v>2644</v>
      </c>
      <c r="X23" s="39">
        <v>2537</v>
      </c>
      <c r="Y23" s="39">
        <v>1928</v>
      </c>
      <c r="Z23" s="39">
        <v>1192</v>
      </c>
      <c r="AB23" s="93">
        <v>0.28000000000000003</v>
      </c>
      <c r="AC23" s="40"/>
      <c r="AD23" s="76"/>
      <c r="AF23" s="88">
        <v>0.29498663119897756</v>
      </c>
      <c r="AG23" s="50"/>
      <c r="AH23" s="63"/>
      <c r="AI23" s="41" t="s">
        <v>51</v>
      </c>
      <c r="AJ23" s="42">
        <v>81.62</v>
      </c>
      <c r="AK23" s="42">
        <v>28</v>
      </c>
      <c r="AM23" s="63">
        <v>0.10471999999999999</v>
      </c>
      <c r="AN23" s="65"/>
      <c r="AO23" s="60"/>
      <c r="AP23" s="61">
        <v>0.65709999999999991</v>
      </c>
    </row>
    <row r="24" spans="1:42">
      <c r="A24" s="27" t="str">
        <f t="shared" si="0"/>
        <v>010060_3</v>
      </c>
      <c r="B24" s="27">
        <v>3</v>
      </c>
      <c r="C24" s="100"/>
      <c r="D24" s="71" t="s">
        <v>48</v>
      </c>
      <c r="E24" s="74" t="s">
        <v>49</v>
      </c>
      <c r="F24" s="34" t="s">
        <v>30</v>
      </c>
      <c r="G24" s="34" t="s">
        <v>30</v>
      </c>
      <c r="H24" s="34" t="s">
        <v>30</v>
      </c>
      <c r="I24" s="36" t="s">
        <v>30</v>
      </c>
      <c r="J24" s="36" t="s">
        <v>30</v>
      </c>
      <c r="K24" s="36" t="s">
        <v>30</v>
      </c>
      <c r="L24" s="36" t="s">
        <v>30</v>
      </c>
      <c r="M24" s="36" t="s">
        <v>30</v>
      </c>
      <c r="N24" s="36" t="s">
        <v>30</v>
      </c>
      <c r="O24" s="36" t="s">
        <v>30</v>
      </c>
      <c r="P24" s="36" t="s">
        <v>30</v>
      </c>
      <c r="Q24" s="36" t="s">
        <v>30</v>
      </c>
      <c r="R24" s="36" t="s">
        <v>30</v>
      </c>
      <c r="S24" s="36" t="s">
        <v>30</v>
      </c>
      <c r="T24" s="36" t="s">
        <v>30</v>
      </c>
      <c r="U24" s="38">
        <v>1914</v>
      </c>
      <c r="V24" s="39">
        <v>2756</v>
      </c>
      <c r="W24" s="39">
        <v>2644</v>
      </c>
      <c r="X24" s="39">
        <v>2537</v>
      </c>
      <c r="Y24" s="39">
        <v>1928</v>
      </c>
      <c r="Z24" s="39">
        <v>1192</v>
      </c>
      <c r="AB24" s="93">
        <v>0.28000000000000003</v>
      </c>
      <c r="AC24" s="40"/>
      <c r="AD24" s="77"/>
      <c r="AF24" s="88">
        <v>0.29498663119897756</v>
      </c>
      <c r="AG24" s="50"/>
      <c r="AH24" s="64"/>
      <c r="AI24" s="41" t="s">
        <v>52</v>
      </c>
      <c r="AJ24" s="42">
        <v>5.2575000000000003</v>
      </c>
      <c r="AK24" s="42">
        <v>23</v>
      </c>
      <c r="AM24" s="64">
        <v>0.10471999999999999</v>
      </c>
      <c r="AN24" s="65"/>
      <c r="AO24" s="60"/>
      <c r="AP24" s="61">
        <v>0.65709999999999991</v>
      </c>
    </row>
    <row r="25" spans="1:42">
      <c r="A25" s="27" t="str">
        <f t="shared" si="0"/>
        <v>010061_1</v>
      </c>
      <c r="B25" s="27">
        <v>1</v>
      </c>
      <c r="C25" s="100"/>
      <c r="D25" s="69" t="s">
        <v>1541</v>
      </c>
      <c r="E25" s="72" t="s">
        <v>1542</v>
      </c>
      <c r="F25" s="36" t="s">
        <v>1591</v>
      </c>
      <c r="G25" s="34">
        <v>45</v>
      </c>
      <c r="H25" s="35">
        <v>0.27439024390243905</v>
      </c>
      <c r="I25" s="34" t="s">
        <v>1577</v>
      </c>
      <c r="J25" s="34" t="s">
        <v>1577</v>
      </c>
      <c r="K25" s="34" t="s">
        <v>1577</v>
      </c>
      <c r="L25" s="34" t="s">
        <v>1577</v>
      </c>
      <c r="M25" s="34" t="s">
        <v>1577</v>
      </c>
      <c r="N25" s="34" t="s">
        <v>1577</v>
      </c>
      <c r="O25" s="34" t="s">
        <v>1577</v>
      </c>
      <c r="P25" s="34" t="s">
        <v>1577</v>
      </c>
      <c r="Q25" s="34" t="s">
        <v>1577</v>
      </c>
      <c r="R25" s="34" t="s">
        <v>1577</v>
      </c>
      <c r="S25" s="34" t="s">
        <v>1577</v>
      </c>
      <c r="T25" s="34" t="s">
        <v>1577</v>
      </c>
      <c r="U25" s="38">
        <v>164</v>
      </c>
      <c r="V25" s="45" t="s">
        <v>1543</v>
      </c>
      <c r="W25" s="45" t="s">
        <v>1543</v>
      </c>
      <c r="X25" s="45" t="s">
        <v>1543</v>
      </c>
      <c r="Y25" s="45" t="s">
        <v>1543</v>
      </c>
      <c r="Z25" s="45" t="s">
        <v>1543</v>
      </c>
      <c r="AB25" s="61"/>
      <c r="AC25" s="40"/>
      <c r="AD25" s="75" t="s">
        <v>1538</v>
      </c>
      <c r="AF25" s="92" t="s">
        <v>1544</v>
      </c>
      <c r="AG25" s="50"/>
      <c r="AH25" s="62">
        <v>1.4725568942436412E-3</v>
      </c>
      <c r="AI25" s="43" t="s">
        <v>1544</v>
      </c>
      <c r="AJ25" s="44" t="s">
        <v>1544</v>
      </c>
      <c r="AK25" s="44" t="s">
        <v>1544</v>
      </c>
      <c r="AM25" s="62">
        <v>0.54841588576528333</v>
      </c>
      <c r="AN25" s="65">
        <v>6.6751896474788044</v>
      </c>
      <c r="AO25" s="60">
        <f>VLOOKUP(D25,'[1]15歳以下率'!A$2:D$505,4,0)</f>
        <v>2.4542614904060687E-3</v>
      </c>
      <c r="AP25" s="61">
        <v>0.25899152164212408</v>
      </c>
    </row>
    <row r="26" spans="1:42">
      <c r="A26" s="27" t="str">
        <f t="shared" si="0"/>
        <v>010061_2</v>
      </c>
      <c r="B26" s="27">
        <v>2</v>
      </c>
      <c r="C26" s="100"/>
      <c r="D26" s="70" t="s">
        <v>1541</v>
      </c>
      <c r="E26" s="73" t="s">
        <v>1542</v>
      </c>
      <c r="F26" s="36" t="s">
        <v>1592</v>
      </c>
      <c r="G26" s="34">
        <v>25</v>
      </c>
      <c r="H26" s="35">
        <v>0.1524390243902439</v>
      </c>
      <c r="I26" s="34" t="s">
        <v>1577</v>
      </c>
      <c r="J26" s="34" t="s">
        <v>1577</v>
      </c>
      <c r="K26" s="34" t="s">
        <v>1577</v>
      </c>
      <c r="L26" s="34" t="s">
        <v>1577</v>
      </c>
      <c r="M26" s="34" t="s">
        <v>1577</v>
      </c>
      <c r="N26" s="34" t="s">
        <v>1577</v>
      </c>
      <c r="O26" s="34" t="s">
        <v>1577</v>
      </c>
      <c r="P26" s="34" t="s">
        <v>1577</v>
      </c>
      <c r="Q26" s="34" t="s">
        <v>1577</v>
      </c>
      <c r="R26" s="34" t="s">
        <v>1577</v>
      </c>
      <c r="S26" s="34" t="s">
        <v>1577</v>
      </c>
      <c r="T26" s="34" t="s">
        <v>1577</v>
      </c>
      <c r="U26" s="38">
        <v>164</v>
      </c>
      <c r="V26" s="45" t="s">
        <v>1543</v>
      </c>
      <c r="W26" s="45" t="s">
        <v>1543</v>
      </c>
      <c r="X26" s="45" t="s">
        <v>1543</v>
      </c>
      <c r="Y26" s="45" t="s">
        <v>1543</v>
      </c>
      <c r="Z26" s="45" t="s">
        <v>1543</v>
      </c>
      <c r="AB26" s="61"/>
      <c r="AC26" s="40"/>
      <c r="AD26" s="76"/>
      <c r="AF26" s="92" t="s">
        <v>1540</v>
      </c>
      <c r="AG26" s="50"/>
      <c r="AH26" s="63"/>
      <c r="AI26" s="43" t="s">
        <v>1540</v>
      </c>
      <c r="AJ26" s="44" t="s">
        <v>1540</v>
      </c>
      <c r="AK26" s="44" t="s">
        <v>1540</v>
      </c>
      <c r="AM26" s="63">
        <v>0.10471999999999999</v>
      </c>
      <c r="AN26" s="65"/>
      <c r="AO26" s="60"/>
      <c r="AP26" s="61">
        <v>0.65709999999999991</v>
      </c>
    </row>
    <row r="27" spans="1:42">
      <c r="A27" s="27" t="str">
        <f t="shared" si="0"/>
        <v>010061_3</v>
      </c>
      <c r="B27" s="27">
        <v>3</v>
      </c>
      <c r="C27" s="100"/>
      <c r="D27" s="71" t="s">
        <v>1541</v>
      </c>
      <c r="E27" s="74" t="s">
        <v>1542</v>
      </c>
      <c r="F27" s="34" t="s">
        <v>30</v>
      </c>
      <c r="G27" s="34" t="s">
        <v>30</v>
      </c>
      <c r="H27" s="34" t="s">
        <v>30</v>
      </c>
      <c r="I27" s="34" t="s">
        <v>1577</v>
      </c>
      <c r="J27" s="34" t="s">
        <v>1577</v>
      </c>
      <c r="K27" s="34" t="s">
        <v>1577</v>
      </c>
      <c r="L27" s="34" t="s">
        <v>1577</v>
      </c>
      <c r="M27" s="34" t="s">
        <v>1577</v>
      </c>
      <c r="N27" s="34" t="s">
        <v>1577</v>
      </c>
      <c r="O27" s="34" t="s">
        <v>1577</v>
      </c>
      <c r="P27" s="34" t="s">
        <v>1577</v>
      </c>
      <c r="Q27" s="34" t="s">
        <v>1577</v>
      </c>
      <c r="R27" s="34" t="s">
        <v>1577</v>
      </c>
      <c r="S27" s="34" t="s">
        <v>1577</v>
      </c>
      <c r="T27" s="34" t="s">
        <v>1577</v>
      </c>
      <c r="U27" s="38">
        <v>164</v>
      </c>
      <c r="V27" s="45" t="s">
        <v>1543</v>
      </c>
      <c r="W27" s="45" t="s">
        <v>1543</v>
      </c>
      <c r="X27" s="45" t="s">
        <v>1543</v>
      </c>
      <c r="Y27" s="45" t="s">
        <v>1543</v>
      </c>
      <c r="Z27" s="45" t="s">
        <v>1543</v>
      </c>
      <c r="AB27" s="61"/>
      <c r="AC27" s="40"/>
      <c r="AD27" s="77"/>
      <c r="AF27" s="92" t="s">
        <v>1540</v>
      </c>
      <c r="AG27" s="50"/>
      <c r="AH27" s="64"/>
      <c r="AI27" s="43" t="s">
        <v>1540</v>
      </c>
      <c r="AJ27" s="44" t="s">
        <v>1540</v>
      </c>
      <c r="AK27" s="44" t="s">
        <v>1540</v>
      </c>
      <c r="AM27" s="64">
        <v>0.10471999999999999</v>
      </c>
      <c r="AN27" s="65"/>
      <c r="AO27" s="60"/>
      <c r="AP27" s="61">
        <v>0.65709999999999991</v>
      </c>
    </row>
    <row r="28" spans="1:42">
      <c r="A28" s="27" t="str">
        <f t="shared" si="0"/>
        <v>010069_1</v>
      </c>
      <c r="B28" s="27">
        <v>1</v>
      </c>
      <c r="C28" s="100"/>
      <c r="D28" s="69" t="s">
        <v>1545</v>
      </c>
      <c r="E28" s="72" t="s">
        <v>1546</v>
      </c>
      <c r="F28" s="36" t="s">
        <v>1591</v>
      </c>
      <c r="G28" s="34">
        <v>31</v>
      </c>
      <c r="H28" s="35">
        <v>0.23664122137404581</v>
      </c>
      <c r="I28" s="34" t="s">
        <v>1577</v>
      </c>
      <c r="J28" s="34" t="s">
        <v>1577</v>
      </c>
      <c r="K28" s="34" t="s">
        <v>1577</v>
      </c>
      <c r="L28" s="34" t="s">
        <v>1577</v>
      </c>
      <c r="M28" s="34" t="s">
        <v>1577</v>
      </c>
      <c r="N28" s="34" t="s">
        <v>1577</v>
      </c>
      <c r="O28" s="34" t="s">
        <v>1577</v>
      </c>
      <c r="P28" s="34" t="s">
        <v>1577</v>
      </c>
      <c r="Q28" s="34" t="s">
        <v>1577</v>
      </c>
      <c r="R28" s="34" t="s">
        <v>1577</v>
      </c>
      <c r="S28" s="34" t="s">
        <v>1577</v>
      </c>
      <c r="T28" s="34" t="s">
        <v>1577</v>
      </c>
      <c r="U28" s="38">
        <v>131</v>
      </c>
      <c r="V28" s="45" t="s">
        <v>1543</v>
      </c>
      <c r="W28" s="45" t="s">
        <v>1543</v>
      </c>
      <c r="X28" s="45" t="s">
        <v>1543</v>
      </c>
      <c r="Y28" s="45" t="s">
        <v>1543</v>
      </c>
      <c r="Z28" s="45" t="s">
        <v>1543</v>
      </c>
      <c r="AB28" s="61"/>
      <c r="AC28" s="40"/>
      <c r="AD28" s="75" t="s">
        <v>1538</v>
      </c>
      <c r="AF28" s="92" t="s">
        <v>1544</v>
      </c>
      <c r="AG28" s="50"/>
      <c r="AH28" s="62">
        <v>2.5005982292414453E-2</v>
      </c>
      <c r="AI28" s="43" t="s">
        <v>1544</v>
      </c>
      <c r="AJ28" s="44" t="s">
        <v>1544</v>
      </c>
      <c r="AK28" s="44" t="s">
        <v>1544</v>
      </c>
      <c r="AM28" s="62">
        <v>0.15715482172768605</v>
      </c>
      <c r="AN28" s="65">
        <v>14.89626704953341</v>
      </c>
      <c r="AO28" s="60">
        <f>VLOOKUP(D28,'[1]15歳以下率'!A$2:D$505,4,0)</f>
        <v>2.1536252692031586E-3</v>
      </c>
      <c r="AP28" s="61">
        <v>0.50957166786312513</v>
      </c>
    </row>
    <row r="29" spans="1:42">
      <c r="A29" s="27" t="str">
        <f t="shared" si="0"/>
        <v>010069_2</v>
      </c>
      <c r="B29" s="27">
        <v>2</v>
      </c>
      <c r="C29" s="100"/>
      <c r="D29" s="70" t="s">
        <v>1545</v>
      </c>
      <c r="E29" s="73" t="s">
        <v>1546</v>
      </c>
      <c r="F29" s="36" t="s">
        <v>1579</v>
      </c>
      <c r="G29" s="34">
        <v>31</v>
      </c>
      <c r="H29" s="35">
        <v>0.23664122137404581</v>
      </c>
      <c r="I29" s="34" t="s">
        <v>1577</v>
      </c>
      <c r="J29" s="34" t="s">
        <v>1577</v>
      </c>
      <c r="K29" s="34" t="s">
        <v>1577</v>
      </c>
      <c r="L29" s="34" t="s">
        <v>1577</v>
      </c>
      <c r="M29" s="34" t="s">
        <v>1577</v>
      </c>
      <c r="N29" s="34" t="s">
        <v>1577</v>
      </c>
      <c r="O29" s="34" t="s">
        <v>1577</v>
      </c>
      <c r="P29" s="34" t="s">
        <v>1577</v>
      </c>
      <c r="Q29" s="34" t="s">
        <v>1577</v>
      </c>
      <c r="R29" s="34" t="s">
        <v>1577</v>
      </c>
      <c r="S29" s="34" t="s">
        <v>1577</v>
      </c>
      <c r="T29" s="34" t="s">
        <v>1577</v>
      </c>
      <c r="U29" s="38">
        <v>131</v>
      </c>
      <c r="V29" s="45" t="s">
        <v>1543</v>
      </c>
      <c r="W29" s="45" t="s">
        <v>1543</v>
      </c>
      <c r="X29" s="45" t="s">
        <v>1543</v>
      </c>
      <c r="Y29" s="45" t="s">
        <v>1543</v>
      </c>
      <c r="Z29" s="45" t="s">
        <v>1543</v>
      </c>
      <c r="AB29" s="61"/>
      <c r="AC29" s="40"/>
      <c r="AD29" s="76"/>
      <c r="AF29" s="92" t="s">
        <v>1540</v>
      </c>
      <c r="AG29" s="50"/>
      <c r="AH29" s="63"/>
      <c r="AI29" s="43" t="s">
        <v>1540</v>
      </c>
      <c r="AJ29" s="44" t="s">
        <v>1540</v>
      </c>
      <c r="AK29" s="44" t="s">
        <v>1540</v>
      </c>
      <c r="AM29" s="63">
        <v>0.10471999999999999</v>
      </c>
      <c r="AN29" s="65"/>
      <c r="AO29" s="60"/>
      <c r="AP29" s="61">
        <v>0.65709999999999991</v>
      </c>
    </row>
    <row r="30" spans="1:42">
      <c r="A30" s="27" t="str">
        <f t="shared" si="0"/>
        <v>010069_3</v>
      </c>
      <c r="B30" s="27">
        <v>3</v>
      </c>
      <c r="C30" s="100"/>
      <c r="D30" s="71" t="s">
        <v>1545</v>
      </c>
      <c r="E30" s="74" t="s">
        <v>1546</v>
      </c>
      <c r="F30" s="34" t="s">
        <v>30</v>
      </c>
      <c r="G30" s="34" t="s">
        <v>30</v>
      </c>
      <c r="H30" s="34" t="s">
        <v>30</v>
      </c>
      <c r="I30" s="34" t="s">
        <v>1577</v>
      </c>
      <c r="J30" s="34" t="s">
        <v>1577</v>
      </c>
      <c r="K30" s="34" t="s">
        <v>1577</v>
      </c>
      <c r="L30" s="34" t="s">
        <v>1577</v>
      </c>
      <c r="M30" s="34" t="s">
        <v>1577</v>
      </c>
      <c r="N30" s="34" t="s">
        <v>1577</v>
      </c>
      <c r="O30" s="34" t="s">
        <v>1577</v>
      </c>
      <c r="P30" s="34" t="s">
        <v>1577</v>
      </c>
      <c r="Q30" s="34" t="s">
        <v>1577</v>
      </c>
      <c r="R30" s="34" t="s">
        <v>1577</v>
      </c>
      <c r="S30" s="34" t="s">
        <v>1577</v>
      </c>
      <c r="T30" s="34" t="s">
        <v>1577</v>
      </c>
      <c r="U30" s="38">
        <v>131</v>
      </c>
      <c r="V30" s="45" t="s">
        <v>1543</v>
      </c>
      <c r="W30" s="45" t="s">
        <v>1543</v>
      </c>
      <c r="X30" s="45" t="s">
        <v>1543</v>
      </c>
      <c r="Y30" s="45" t="s">
        <v>1543</v>
      </c>
      <c r="Z30" s="45" t="s">
        <v>1543</v>
      </c>
      <c r="AB30" s="61"/>
      <c r="AC30" s="40"/>
      <c r="AD30" s="77"/>
      <c r="AF30" s="92" t="s">
        <v>1540</v>
      </c>
      <c r="AG30" s="50"/>
      <c r="AH30" s="64"/>
      <c r="AI30" s="43" t="s">
        <v>1540</v>
      </c>
      <c r="AJ30" s="44" t="s">
        <v>1540</v>
      </c>
      <c r="AK30" s="44" t="s">
        <v>1540</v>
      </c>
      <c r="AM30" s="64">
        <v>0.10471999999999999</v>
      </c>
      <c r="AN30" s="65"/>
      <c r="AO30" s="60"/>
      <c r="AP30" s="61">
        <v>0.65709999999999991</v>
      </c>
    </row>
    <row r="31" spans="1:42">
      <c r="A31" s="27" t="str">
        <f t="shared" si="0"/>
        <v>010070_1</v>
      </c>
      <c r="B31" s="27">
        <v>1</v>
      </c>
      <c r="C31" s="100"/>
      <c r="D31" s="69" t="s">
        <v>53</v>
      </c>
      <c r="E31" s="72" t="s">
        <v>1547</v>
      </c>
      <c r="F31" s="36" t="s">
        <v>1592</v>
      </c>
      <c r="G31" s="34">
        <v>157</v>
      </c>
      <c r="H31" s="35">
        <v>0.35681818181818181</v>
      </c>
      <c r="I31" s="36" t="s">
        <v>1591</v>
      </c>
      <c r="J31" s="36">
        <v>24</v>
      </c>
      <c r="K31" s="37">
        <v>1</v>
      </c>
      <c r="L31" s="36" t="s">
        <v>1591</v>
      </c>
      <c r="M31" s="36">
        <v>19</v>
      </c>
      <c r="N31" s="37">
        <v>1</v>
      </c>
      <c r="O31" s="36" t="s">
        <v>1591</v>
      </c>
      <c r="P31" s="36">
        <v>34</v>
      </c>
      <c r="Q31" s="37">
        <v>0.77272727272727271</v>
      </c>
      <c r="R31" s="36" t="s">
        <v>1591</v>
      </c>
      <c r="S31" s="36">
        <v>23</v>
      </c>
      <c r="T31" s="37">
        <v>0.63888888888888884</v>
      </c>
      <c r="U31" s="38">
        <v>440</v>
      </c>
      <c r="V31" s="39">
        <v>24</v>
      </c>
      <c r="W31" s="39">
        <v>19</v>
      </c>
      <c r="X31" s="39">
        <v>44</v>
      </c>
      <c r="Y31" s="39">
        <v>36</v>
      </c>
      <c r="Z31" s="39">
        <v>20</v>
      </c>
      <c r="AB31" s="61">
        <v>0.125</v>
      </c>
      <c r="AC31" s="40"/>
      <c r="AD31" s="75" t="s">
        <v>1538</v>
      </c>
      <c r="AF31" s="88">
        <v>0.2734375</v>
      </c>
      <c r="AG31" s="50"/>
      <c r="AH31" s="62">
        <v>1.0367418614075375E-2</v>
      </c>
      <c r="AI31" s="41" t="s">
        <v>52</v>
      </c>
      <c r="AJ31" s="42">
        <v>5.2575000000000003</v>
      </c>
      <c r="AK31" s="42">
        <v>2</v>
      </c>
      <c r="AM31" s="62">
        <v>0.1199851411589896</v>
      </c>
      <c r="AN31" s="65">
        <v>10.643759286775643</v>
      </c>
      <c r="AO31" s="60">
        <f>VLOOKUP(D31,'[1]15歳以下率'!A$2:D$505,4,0)</f>
        <v>3.0359313791706064E-2</v>
      </c>
      <c r="AP31" s="61">
        <v>0.51847224098338507</v>
      </c>
    </row>
    <row r="32" spans="1:42">
      <c r="A32" s="27" t="str">
        <f t="shared" si="0"/>
        <v>010070_2</v>
      </c>
      <c r="B32" s="27">
        <v>2</v>
      </c>
      <c r="C32" s="100"/>
      <c r="D32" s="70" t="s">
        <v>53</v>
      </c>
      <c r="E32" s="73" t="s">
        <v>1547</v>
      </c>
      <c r="F32" s="34" t="s">
        <v>1586</v>
      </c>
      <c r="G32" s="34">
        <v>109</v>
      </c>
      <c r="H32" s="35">
        <v>0.24772727272727274</v>
      </c>
      <c r="I32" s="36" t="s">
        <v>30</v>
      </c>
      <c r="J32" s="36" t="s">
        <v>30</v>
      </c>
      <c r="K32" s="36" t="s">
        <v>30</v>
      </c>
      <c r="L32" s="36" t="s">
        <v>30</v>
      </c>
      <c r="M32" s="36" t="s">
        <v>30</v>
      </c>
      <c r="N32" s="36" t="s">
        <v>30</v>
      </c>
      <c r="O32" s="36" t="s">
        <v>1589</v>
      </c>
      <c r="P32" s="36">
        <v>10</v>
      </c>
      <c r="Q32" s="37">
        <v>0.22727272727272727</v>
      </c>
      <c r="R32" s="36" t="s">
        <v>1589</v>
      </c>
      <c r="S32" s="36">
        <v>13</v>
      </c>
      <c r="T32" s="37">
        <v>0.3611111111111111</v>
      </c>
      <c r="U32" s="38">
        <v>440</v>
      </c>
      <c r="V32" s="39">
        <v>24</v>
      </c>
      <c r="W32" s="39">
        <v>19</v>
      </c>
      <c r="X32" s="39">
        <v>44</v>
      </c>
      <c r="Y32" s="39">
        <v>36</v>
      </c>
      <c r="Z32" s="39">
        <v>20</v>
      </c>
      <c r="AB32" s="61">
        <v>0.125</v>
      </c>
      <c r="AC32" s="40"/>
      <c r="AD32" s="76"/>
      <c r="AF32" s="88">
        <v>0.2734375</v>
      </c>
      <c r="AG32" s="50"/>
      <c r="AH32" s="63"/>
      <c r="AI32" s="41" t="s">
        <v>27</v>
      </c>
      <c r="AJ32" s="42">
        <v>81.62</v>
      </c>
      <c r="AK32" s="42">
        <v>1</v>
      </c>
      <c r="AM32" s="63">
        <v>0.10471999999999999</v>
      </c>
      <c r="AN32" s="65"/>
      <c r="AO32" s="60"/>
      <c r="AP32" s="61">
        <v>0.65709999999999991</v>
      </c>
    </row>
    <row r="33" spans="1:42">
      <c r="A33" s="27" t="str">
        <f t="shared" si="0"/>
        <v>010070_3</v>
      </c>
      <c r="B33" s="27">
        <v>3</v>
      </c>
      <c r="C33" s="100"/>
      <c r="D33" s="71" t="s">
        <v>53</v>
      </c>
      <c r="E33" s="74" t="s">
        <v>1547</v>
      </c>
      <c r="F33" s="34" t="s">
        <v>30</v>
      </c>
      <c r="G33" s="34" t="s">
        <v>30</v>
      </c>
      <c r="H33" s="34" t="s">
        <v>30</v>
      </c>
      <c r="I33" s="36" t="s">
        <v>30</v>
      </c>
      <c r="J33" s="36" t="s">
        <v>30</v>
      </c>
      <c r="K33" s="36" t="s">
        <v>30</v>
      </c>
      <c r="L33" s="36" t="s">
        <v>30</v>
      </c>
      <c r="M33" s="36" t="s">
        <v>30</v>
      </c>
      <c r="N33" s="36" t="s">
        <v>30</v>
      </c>
      <c r="O33" s="36" t="s">
        <v>30</v>
      </c>
      <c r="P33" s="36" t="s">
        <v>30</v>
      </c>
      <c r="Q33" s="36" t="s">
        <v>30</v>
      </c>
      <c r="R33" s="36" t="s">
        <v>30</v>
      </c>
      <c r="S33" s="36" t="s">
        <v>30</v>
      </c>
      <c r="T33" s="36" t="s">
        <v>30</v>
      </c>
      <c r="U33" s="38">
        <v>440</v>
      </c>
      <c r="V33" s="39">
        <v>24</v>
      </c>
      <c r="W33" s="39">
        <v>19</v>
      </c>
      <c r="X33" s="39">
        <v>44</v>
      </c>
      <c r="Y33" s="39">
        <v>36</v>
      </c>
      <c r="Z33" s="39">
        <v>20</v>
      </c>
      <c r="AB33" s="61">
        <v>0.125</v>
      </c>
      <c r="AC33" s="40"/>
      <c r="AD33" s="77"/>
      <c r="AF33" s="88">
        <v>0.2734375</v>
      </c>
      <c r="AG33" s="50"/>
      <c r="AH33" s="64"/>
      <c r="AI33" s="43" t="s">
        <v>1540</v>
      </c>
      <c r="AJ33" s="44" t="s">
        <v>1540</v>
      </c>
      <c r="AK33" s="44" t="s">
        <v>1540</v>
      </c>
      <c r="AM33" s="64">
        <v>0.10471999999999999</v>
      </c>
      <c r="AN33" s="65"/>
      <c r="AO33" s="60"/>
      <c r="AP33" s="61">
        <v>0.65709999999999991</v>
      </c>
    </row>
    <row r="34" spans="1:42">
      <c r="A34" s="27" t="str">
        <f t="shared" si="0"/>
        <v>010080_1</v>
      </c>
      <c r="B34" s="27">
        <v>1</v>
      </c>
      <c r="C34" s="100"/>
      <c r="D34" s="69" t="s">
        <v>54</v>
      </c>
      <c r="E34" s="72" t="s">
        <v>55</v>
      </c>
      <c r="F34" s="36" t="s">
        <v>1593</v>
      </c>
      <c r="G34" s="34">
        <v>45</v>
      </c>
      <c r="H34" s="35">
        <v>0.33088235294117646</v>
      </c>
      <c r="I34" s="36" t="s">
        <v>1593</v>
      </c>
      <c r="J34" s="36">
        <v>79</v>
      </c>
      <c r="K34" s="37">
        <v>0.36238532110091742</v>
      </c>
      <c r="L34" s="36" t="s">
        <v>1592</v>
      </c>
      <c r="M34" s="36">
        <v>45</v>
      </c>
      <c r="N34" s="37">
        <v>0.33582089552238809</v>
      </c>
      <c r="O34" s="36" t="s">
        <v>1592</v>
      </c>
      <c r="P34" s="36">
        <v>31</v>
      </c>
      <c r="Q34" s="37">
        <v>0.37804878048780488</v>
      </c>
      <c r="R34" s="36" t="s">
        <v>1592</v>
      </c>
      <c r="S34" s="36">
        <v>27</v>
      </c>
      <c r="T34" s="37">
        <v>0.32926829268292684</v>
      </c>
      <c r="U34" s="38">
        <v>136</v>
      </c>
      <c r="V34" s="39">
        <v>218</v>
      </c>
      <c r="W34" s="39">
        <v>134</v>
      </c>
      <c r="X34" s="39">
        <v>82</v>
      </c>
      <c r="Y34" s="39">
        <v>82</v>
      </c>
      <c r="Z34" s="39">
        <v>69</v>
      </c>
      <c r="AB34" s="61">
        <v>-0.05</v>
      </c>
      <c r="AC34" s="40"/>
      <c r="AD34" s="75"/>
      <c r="AF34" s="88">
        <v>0.40258456323705955</v>
      </c>
      <c r="AG34" s="50"/>
      <c r="AH34" s="62">
        <v>2.6787864194558152E-2</v>
      </c>
      <c r="AI34" s="41" t="s">
        <v>56</v>
      </c>
      <c r="AJ34" s="42">
        <v>10.515000000000001</v>
      </c>
      <c r="AK34" s="42">
        <v>5</v>
      </c>
      <c r="AM34" s="62">
        <v>0.24692993017096074</v>
      </c>
      <c r="AN34" s="65">
        <v>19.138032747411529</v>
      </c>
      <c r="AO34" s="60">
        <f>VLOOKUP(D34,'[1]15歳以下率'!A$2:D$505,4,0)</f>
        <v>0.26360462316397787</v>
      </c>
      <c r="AP34" s="61">
        <v>0.48380688658800869</v>
      </c>
    </row>
    <row r="35" spans="1:42">
      <c r="A35" s="27" t="str">
        <f t="shared" si="0"/>
        <v>010080_2</v>
      </c>
      <c r="B35" s="27">
        <v>2</v>
      </c>
      <c r="C35" s="100"/>
      <c r="D35" s="70" t="s">
        <v>54</v>
      </c>
      <c r="E35" s="73" t="s">
        <v>55</v>
      </c>
      <c r="F35" s="36" t="s">
        <v>1592</v>
      </c>
      <c r="G35" s="34">
        <v>35</v>
      </c>
      <c r="H35" s="35">
        <v>0.25735294117647056</v>
      </c>
      <c r="I35" s="36" t="s">
        <v>1592</v>
      </c>
      <c r="J35" s="36">
        <v>58</v>
      </c>
      <c r="K35" s="37">
        <v>0.26605504587155965</v>
      </c>
      <c r="L35" s="36" t="s">
        <v>1593</v>
      </c>
      <c r="M35" s="36">
        <v>36</v>
      </c>
      <c r="N35" s="37">
        <v>0.26865671641791045</v>
      </c>
      <c r="O35" s="36" t="s">
        <v>1593</v>
      </c>
      <c r="P35" s="36">
        <v>27</v>
      </c>
      <c r="Q35" s="37">
        <v>0.32926829268292684</v>
      </c>
      <c r="R35" s="36" t="s">
        <v>1593</v>
      </c>
      <c r="S35" s="36">
        <v>23</v>
      </c>
      <c r="T35" s="37">
        <v>0.28048780487804881</v>
      </c>
      <c r="U35" s="38">
        <v>136</v>
      </c>
      <c r="V35" s="39">
        <v>218</v>
      </c>
      <c r="W35" s="39">
        <v>134</v>
      </c>
      <c r="X35" s="39">
        <v>82</v>
      </c>
      <c r="Y35" s="39">
        <v>82</v>
      </c>
      <c r="Z35" s="39">
        <v>69</v>
      </c>
      <c r="AB35" s="61">
        <v>-0.05</v>
      </c>
      <c r="AC35" s="40"/>
      <c r="AD35" s="76"/>
      <c r="AF35" s="88">
        <v>0.40258456323705955</v>
      </c>
      <c r="AG35" s="50"/>
      <c r="AH35" s="63"/>
      <c r="AI35" s="41" t="s">
        <v>57</v>
      </c>
      <c r="AJ35" s="42">
        <v>17.524999999999999</v>
      </c>
      <c r="AK35" s="42">
        <v>3</v>
      </c>
      <c r="AM35" s="63">
        <v>0.10471999999999999</v>
      </c>
      <c r="AN35" s="65"/>
      <c r="AO35" s="60"/>
      <c r="AP35" s="61">
        <v>0.65709999999999991</v>
      </c>
    </row>
    <row r="36" spans="1:42">
      <c r="A36" s="27" t="str">
        <f t="shared" si="0"/>
        <v>010080_3</v>
      </c>
      <c r="B36" s="27">
        <v>3</v>
      </c>
      <c r="C36" s="100"/>
      <c r="D36" s="71" t="s">
        <v>54</v>
      </c>
      <c r="E36" s="74" t="s">
        <v>55</v>
      </c>
      <c r="F36" s="34" t="s">
        <v>30</v>
      </c>
      <c r="G36" s="34" t="s">
        <v>30</v>
      </c>
      <c r="H36" s="34" t="s">
        <v>30</v>
      </c>
      <c r="I36" s="36" t="s">
        <v>30</v>
      </c>
      <c r="J36" s="36" t="s">
        <v>30</v>
      </c>
      <c r="K36" s="36" t="s">
        <v>30</v>
      </c>
      <c r="L36" s="36" t="s">
        <v>30</v>
      </c>
      <c r="M36" s="36" t="s">
        <v>30</v>
      </c>
      <c r="N36" s="36" t="s">
        <v>30</v>
      </c>
      <c r="O36" s="36" t="s">
        <v>30</v>
      </c>
      <c r="P36" s="36" t="s">
        <v>30</v>
      </c>
      <c r="Q36" s="36" t="s">
        <v>30</v>
      </c>
      <c r="R36" s="36" t="s">
        <v>30</v>
      </c>
      <c r="S36" s="36" t="s">
        <v>30</v>
      </c>
      <c r="T36" s="36" t="s">
        <v>30</v>
      </c>
      <c r="U36" s="38">
        <v>136</v>
      </c>
      <c r="V36" s="39">
        <v>218</v>
      </c>
      <c r="W36" s="39">
        <v>134</v>
      </c>
      <c r="X36" s="39">
        <v>82</v>
      </c>
      <c r="Y36" s="39">
        <v>82</v>
      </c>
      <c r="Z36" s="39">
        <v>69</v>
      </c>
      <c r="AB36" s="61">
        <v>-0.05</v>
      </c>
      <c r="AC36" s="40"/>
      <c r="AD36" s="77"/>
      <c r="AF36" s="88">
        <v>0.40258456323705955</v>
      </c>
      <c r="AG36" s="50"/>
      <c r="AH36" s="64"/>
      <c r="AI36" s="41" t="s">
        <v>58</v>
      </c>
      <c r="AJ36" s="42">
        <v>0.95250000000000001</v>
      </c>
      <c r="AK36" s="42">
        <v>3</v>
      </c>
      <c r="AM36" s="64">
        <v>0.10471999999999999</v>
      </c>
      <c r="AN36" s="65"/>
      <c r="AO36" s="60"/>
      <c r="AP36" s="61">
        <v>0.65709999999999991</v>
      </c>
    </row>
    <row r="37" spans="1:42">
      <c r="A37" s="27" t="str">
        <f t="shared" si="0"/>
        <v>010083_1</v>
      </c>
      <c r="B37" s="27">
        <v>1</v>
      </c>
      <c r="C37" s="100"/>
      <c r="D37" s="69" t="s">
        <v>59</v>
      </c>
      <c r="E37" s="72" t="s">
        <v>60</v>
      </c>
      <c r="F37" s="34" t="s">
        <v>30</v>
      </c>
      <c r="G37" s="34" t="s">
        <v>30</v>
      </c>
      <c r="H37" s="34" t="s">
        <v>30</v>
      </c>
      <c r="I37" s="36" t="s">
        <v>30</v>
      </c>
      <c r="J37" s="36" t="s">
        <v>30</v>
      </c>
      <c r="K37" s="36" t="s">
        <v>30</v>
      </c>
      <c r="L37" s="36" t="s">
        <v>30</v>
      </c>
      <c r="M37" s="36" t="s">
        <v>30</v>
      </c>
      <c r="N37" s="36" t="s">
        <v>30</v>
      </c>
      <c r="O37" s="36" t="s">
        <v>30</v>
      </c>
      <c r="P37" s="36" t="s">
        <v>30</v>
      </c>
      <c r="Q37" s="36" t="s">
        <v>30</v>
      </c>
      <c r="R37" s="36" t="s">
        <v>30</v>
      </c>
      <c r="S37" s="36" t="s">
        <v>30</v>
      </c>
      <c r="T37" s="36" t="s">
        <v>30</v>
      </c>
      <c r="U37" s="38">
        <v>0</v>
      </c>
      <c r="V37" s="39">
        <v>0</v>
      </c>
      <c r="W37" s="39">
        <v>0</v>
      </c>
      <c r="X37" s="39">
        <v>0</v>
      </c>
      <c r="Y37" s="39">
        <v>0</v>
      </c>
      <c r="Z37" s="39">
        <v>0</v>
      </c>
      <c r="AB37" s="61">
        <v>0</v>
      </c>
      <c r="AC37" s="40"/>
      <c r="AD37" s="75"/>
      <c r="AF37" s="88">
        <v>1</v>
      </c>
      <c r="AG37" s="50"/>
      <c r="AH37" s="62">
        <v>7.4534161490683232E-2</v>
      </c>
      <c r="AI37" s="41" t="s">
        <v>61</v>
      </c>
      <c r="AJ37" s="42">
        <v>0.95250000000000001</v>
      </c>
      <c r="AK37" s="42">
        <v>1</v>
      </c>
      <c r="AM37" s="62">
        <v>0.33540372670807456</v>
      </c>
      <c r="AN37" s="65">
        <v>44.490683229813698</v>
      </c>
      <c r="AO37" s="60">
        <f>VLOOKUP(D37,'[1]15歳以下率'!A$2:D$505,4,0)</f>
        <v>2.4844720496894408E-2</v>
      </c>
      <c r="AP37" s="61">
        <v>0.55900621118012417</v>
      </c>
    </row>
    <row r="38" spans="1:42">
      <c r="A38" s="27" t="str">
        <f t="shared" si="0"/>
        <v>010083_2</v>
      </c>
      <c r="B38" s="27">
        <v>2</v>
      </c>
      <c r="C38" s="100"/>
      <c r="D38" s="70" t="s">
        <v>59</v>
      </c>
      <c r="E38" s="73" t="s">
        <v>60</v>
      </c>
      <c r="F38" s="34" t="s">
        <v>30</v>
      </c>
      <c r="G38" s="34" t="s">
        <v>30</v>
      </c>
      <c r="H38" s="34" t="s">
        <v>30</v>
      </c>
      <c r="I38" s="36" t="s">
        <v>30</v>
      </c>
      <c r="J38" s="36" t="s">
        <v>30</v>
      </c>
      <c r="K38" s="36" t="s">
        <v>30</v>
      </c>
      <c r="L38" s="36" t="s">
        <v>30</v>
      </c>
      <c r="M38" s="36" t="s">
        <v>30</v>
      </c>
      <c r="N38" s="36" t="s">
        <v>30</v>
      </c>
      <c r="O38" s="36" t="s">
        <v>30</v>
      </c>
      <c r="P38" s="36" t="s">
        <v>30</v>
      </c>
      <c r="Q38" s="36" t="s">
        <v>30</v>
      </c>
      <c r="R38" s="36" t="s">
        <v>30</v>
      </c>
      <c r="S38" s="36" t="s">
        <v>30</v>
      </c>
      <c r="T38" s="36" t="s">
        <v>30</v>
      </c>
      <c r="U38" s="38">
        <v>0</v>
      </c>
      <c r="V38" s="39">
        <v>0</v>
      </c>
      <c r="W38" s="39">
        <v>0</v>
      </c>
      <c r="X38" s="39">
        <v>0</v>
      </c>
      <c r="Y38" s="39">
        <v>0</v>
      </c>
      <c r="Z38" s="39">
        <v>0</v>
      </c>
      <c r="AB38" s="61">
        <v>0</v>
      </c>
      <c r="AC38" s="40"/>
      <c r="AD38" s="76"/>
      <c r="AF38" s="88">
        <v>1</v>
      </c>
      <c r="AG38" s="50"/>
      <c r="AH38" s="63"/>
      <c r="AI38" s="41" t="s">
        <v>62</v>
      </c>
      <c r="AJ38" s="42">
        <v>0.3175</v>
      </c>
      <c r="AK38" s="42">
        <v>1</v>
      </c>
      <c r="AM38" s="63">
        <v>0.10471999999999999</v>
      </c>
      <c r="AN38" s="65"/>
      <c r="AO38" s="60"/>
      <c r="AP38" s="61">
        <v>0.65709999999999991</v>
      </c>
    </row>
    <row r="39" spans="1:42">
      <c r="A39" s="27" t="str">
        <f t="shared" si="0"/>
        <v>010083_3</v>
      </c>
      <c r="B39" s="27">
        <v>3</v>
      </c>
      <c r="C39" s="100"/>
      <c r="D39" s="71" t="s">
        <v>59</v>
      </c>
      <c r="E39" s="74" t="s">
        <v>60</v>
      </c>
      <c r="F39" s="34" t="s">
        <v>30</v>
      </c>
      <c r="G39" s="34" t="s">
        <v>30</v>
      </c>
      <c r="H39" s="34" t="s">
        <v>30</v>
      </c>
      <c r="I39" s="36" t="s">
        <v>30</v>
      </c>
      <c r="J39" s="36" t="s">
        <v>30</v>
      </c>
      <c r="K39" s="36" t="s">
        <v>30</v>
      </c>
      <c r="L39" s="36" t="s">
        <v>30</v>
      </c>
      <c r="M39" s="36" t="s">
        <v>30</v>
      </c>
      <c r="N39" s="36" t="s">
        <v>30</v>
      </c>
      <c r="O39" s="36" t="s">
        <v>30</v>
      </c>
      <c r="P39" s="36" t="s">
        <v>30</v>
      </c>
      <c r="Q39" s="36" t="s">
        <v>30</v>
      </c>
      <c r="R39" s="36" t="s">
        <v>30</v>
      </c>
      <c r="S39" s="36" t="s">
        <v>30</v>
      </c>
      <c r="T39" s="36" t="s">
        <v>30</v>
      </c>
      <c r="U39" s="38">
        <v>0</v>
      </c>
      <c r="V39" s="39">
        <v>0</v>
      </c>
      <c r="W39" s="39">
        <v>0</v>
      </c>
      <c r="X39" s="39">
        <v>0</v>
      </c>
      <c r="Y39" s="39">
        <v>0</v>
      </c>
      <c r="Z39" s="39">
        <v>0</v>
      </c>
      <c r="AB39" s="61">
        <v>0</v>
      </c>
      <c r="AC39" s="40"/>
      <c r="AD39" s="77"/>
      <c r="AF39" s="88">
        <v>1</v>
      </c>
      <c r="AG39" s="50"/>
      <c r="AH39" s="64"/>
      <c r="AI39" s="43" t="s">
        <v>1540</v>
      </c>
      <c r="AJ39" s="44" t="s">
        <v>1540</v>
      </c>
      <c r="AK39" s="44" t="s">
        <v>1540</v>
      </c>
      <c r="AM39" s="64">
        <v>0.10471999999999999</v>
      </c>
      <c r="AN39" s="65"/>
      <c r="AO39" s="60"/>
      <c r="AP39" s="61">
        <v>0.65709999999999991</v>
      </c>
    </row>
    <row r="40" spans="1:42">
      <c r="A40" s="27" t="str">
        <f t="shared" si="0"/>
        <v>010086_1</v>
      </c>
      <c r="B40" s="27">
        <v>1</v>
      </c>
      <c r="C40" s="100"/>
      <c r="D40" s="69" t="s">
        <v>63</v>
      </c>
      <c r="E40" s="72" t="s">
        <v>64</v>
      </c>
      <c r="F40" s="34" t="s">
        <v>30</v>
      </c>
      <c r="G40" s="34" t="s">
        <v>30</v>
      </c>
      <c r="H40" s="34" t="s">
        <v>30</v>
      </c>
      <c r="I40" s="36" t="s">
        <v>30</v>
      </c>
      <c r="J40" s="36" t="s">
        <v>30</v>
      </c>
      <c r="K40" s="36" t="s">
        <v>30</v>
      </c>
      <c r="L40" s="36" t="s">
        <v>30</v>
      </c>
      <c r="M40" s="36" t="s">
        <v>30</v>
      </c>
      <c r="N40" s="36" t="s">
        <v>30</v>
      </c>
      <c r="O40" s="36" t="s">
        <v>30</v>
      </c>
      <c r="P40" s="36" t="s">
        <v>30</v>
      </c>
      <c r="Q40" s="36" t="s">
        <v>30</v>
      </c>
      <c r="R40" s="36" t="s">
        <v>30</v>
      </c>
      <c r="S40" s="36" t="s">
        <v>30</v>
      </c>
      <c r="T40" s="36" t="s">
        <v>30</v>
      </c>
      <c r="U40" s="38">
        <v>0</v>
      </c>
      <c r="V40" s="39">
        <v>0</v>
      </c>
      <c r="W40" s="39">
        <v>0</v>
      </c>
      <c r="X40" s="39">
        <v>0</v>
      </c>
      <c r="Y40" s="39">
        <v>0</v>
      </c>
      <c r="Z40" s="39">
        <v>0</v>
      </c>
      <c r="AB40" s="61">
        <v>8.3000000000000004E-2</v>
      </c>
      <c r="AC40" s="40"/>
      <c r="AD40" s="75"/>
      <c r="AF40" s="88">
        <v>0.3888888888888889</v>
      </c>
      <c r="AG40" s="50"/>
      <c r="AH40" s="62">
        <v>0.13994910941475827</v>
      </c>
      <c r="AI40" s="41" t="s">
        <v>52</v>
      </c>
      <c r="AJ40" s="42">
        <v>5.2575000000000003</v>
      </c>
      <c r="AK40" s="42">
        <v>2</v>
      </c>
      <c r="AM40" s="62">
        <v>0.15521628498727735</v>
      </c>
      <c r="AN40" s="65">
        <v>36.374045801526698</v>
      </c>
      <c r="AO40" s="60">
        <f>VLOOKUP(D40,'[1]15歳以下率'!A$2:D$505,4,0)</f>
        <v>2.5445292620865142E-3</v>
      </c>
      <c r="AP40" s="61">
        <v>0.68193384223918574</v>
      </c>
    </row>
    <row r="41" spans="1:42">
      <c r="A41" s="27" t="str">
        <f t="shared" si="0"/>
        <v>010086_2</v>
      </c>
      <c r="B41" s="27">
        <v>2</v>
      </c>
      <c r="C41" s="100"/>
      <c r="D41" s="70" t="s">
        <v>63</v>
      </c>
      <c r="E41" s="73" t="s">
        <v>64</v>
      </c>
      <c r="F41" s="34" t="s">
        <v>30</v>
      </c>
      <c r="G41" s="34" t="s">
        <v>30</v>
      </c>
      <c r="H41" s="34" t="s">
        <v>30</v>
      </c>
      <c r="I41" s="36" t="s">
        <v>30</v>
      </c>
      <c r="J41" s="36" t="s">
        <v>30</v>
      </c>
      <c r="K41" s="36" t="s">
        <v>30</v>
      </c>
      <c r="L41" s="36" t="s">
        <v>30</v>
      </c>
      <c r="M41" s="36" t="s">
        <v>30</v>
      </c>
      <c r="N41" s="36" t="s">
        <v>30</v>
      </c>
      <c r="O41" s="36" t="s">
        <v>30</v>
      </c>
      <c r="P41" s="36" t="s">
        <v>30</v>
      </c>
      <c r="Q41" s="36" t="s">
        <v>30</v>
      </c>
      <c r="R41" s="36" t="s">
        <v>30</v>
      </c>
      <c r="S41" s="36" t="s">
        <v>30</v>
      </c>
      <c r="T41" s="36" t="s">
        <v>30</v>
      </c>
      <c r="U41" s="38">
        <v>0</v>
      </c>
      <c r="V41" s="39">
        <v>0</v>
      </c>
      <c r="W41" s="39">
        <v>0</v>
      </c>
      <c r="X41" s="39">
        <v>0</v>
      </c>
      <c r="Y41" s="39">
        <v>0</v>
      </c>
      <c r="Z41" s="39">
        <v>0</v>
      </c>
      <c r="AB41" s="61">
        <v>8.3000000000000004E-2</v>
      </c>
      <c r="AC41" s="40"/>
      <c r="AD41" s="76"/>
      <c r="AF41" s="88">
        <v>0.3888888888888889</v>
      </c>
      <c r="AG41" s="50"/>
      <c r="AH41" s="63"/>
      <c r="AI41" s="43" t="s">
        <v>1540</v>
      </c>
      <c r="AJ41" s="44" t="s">
        <v>1540</v>
      </c>
      <c r="AK41" s="44" t="s">
        <v>1540</v>
      </c>
      <c r="AM41" s="63">
        <v>0.10471999999999999</v>
      </c>
      <c r="AN41" s="65"/>
      <c r="AO41" s="60"/>
      <c r="AP41" s="61">
        <v>0.65709999999999991</v>
      </c>
    </row>
    <row r="42" spans="1:42">
      <c r="A42" s="27" t="str">
        <f t="shared" si="0"/>
        <v>010086_3</v>
      </c>
      <c r="B42" s="27">
        <v>3</v>
      </c>
      <c r="C42" s="100"/>
      <c r="D42" s="71" t="s">
        <v>63</v>
      </c>
      <c r="E42" s="74" t="s">
        <v>64</v>
      </c>
      <c r="F42" s="34" t="s">
        <v>30</v>
      </c>
      <c r="G42" s="34" t="s">
        <v>30</v>
      </c>
      <c r="H42" s="34" t="s">
        <v>30</v>
      </c>
      <c r="I42" s="36" t="s">
        <v>30</v>
      </c>
      <c r="J42" s="36" t="s">
        <v>30</v>
      </c>
      <c r="K42" s="36" t="s">
        <v>30</v>
      </c>
      <c r="L42" s="36" t="s">
        <v>30</v>
      </c>
      <c r="M42" s="36" t="s">
        <v>30</v>
      </c>
      <c r="N42" s="36" t="s">
        <v>30</v>
      </c>
      <c r="O42" s="36" t="s">
        <v>30</v>
      </c>
      <c r="P42" s="36" t="s">
        <v>30</v>
      </c>
      <c r="Q42" s="36" t="s">
        <v>30</v>
      </c>
      <c r="R42" s="36" t="s">
        <v>30</v>
      </c>
      <c r="S42" s="36" t="s">
        <v>30</v>
      </c>
      <c r="T42" s="36" t="s">
        <v>30</v>
      </c>
      <c r="U42" s="38">
        <v>0</v>
      </c>
      <c r="V42" s="39">
        <v>0</v>
      </c>
      <c r="W42" s="39">
        <v>0</v>
      </c>
      <c r="X42" s="39">
        <v>0</v>
      </c>
      <c r="Y42" s="39">
        <v>0</v>
      </c>
      <c r="Z42" s="39">
        <v>0</v>
      </c>
      <c r="AB42" s="61">
        <v>8.3000000000000004E-2</v>
      </c>
      <c r="AC42" s="40"/>
      <c r="AD42" s="77"/>
      <c r="AF42" s="88">
        <v>0.3888888888888889</v>
      </c>
      <c r="AG42" s="50"/>
      <c r="AH42" s="64"/>
      <c r="AI42" s="43" t="s">
        <v>1540</v>
      </c>
      <c r="AJ42" s="44" t="s">
        <v>1540</v>
      </c>
      <c r="AK42" s="44" t="s">
        <v>1540</v>
      </c>
      <c r="AM42" s="64">
        <v>0.10471999999999999</v>
      </c>
      <c r="AN42" s="65"/>
      <c r="AO42" s="60"/>
      <c r="AP42" s="61">
        <v>0.65709999999999991</v>
      </c>
    </row>
    <row r="43" spans="1:42">
      <c r="A43" s="27" t="str">
        <f t="shared" si="0"/>
        <v>010089_1</v>
      </c>
      <c r="B43" s="27">
        <v>1</v>
      </c>
      <c r="C43" s="100"/>
      <c r="D43" s="69" t="s">
        <v>1548</v>
      </c>
      <c r="E43" s="72" t="s">
        <v>1549</v>
      </c>
      <c r="F43" s="34" t="s">
        <v>30</v>
      </c>
      <c r="G43" s="34" t="s">
        <v>30</v>
      </c>
      <c r="H43" s="34" t="s">
        <v>30</v>
      </c>
      <c r="I43" s="34" t="s">
        <v>1577</v>
      </c>
      <c r="J43" s="34" t="s">
        <v>1577</v>
      </c>
      <c r="K43" s="34" t="s">
        <v>1577</v>
      </c>
      <c r="L43" s="34" t="s">
        <v>1577</v>
      </c>
      <c r="M43" s="34" t="s">
        <v>1577</v>
      </c>
      <c r="N43" s="34" t="s">
        <v>1577</v>
      </c>
      <c r="O43" s="34" t="s">
        <v>1577</v>
      </c>
      <c r="P43" s="34" t="s">
        <v>1577</v>
      </c>
      <c r="Q43" s="34" t="s">
        <v>1577</v>
      </c>
      <c r="R43" s="34" t="s">
        <v>1577</v>
      </c>
      <c r="S43" s="34" t="s">
        <v>1577</v>
      </c>
      <c r="T43" s="34" t="s">
        <v>1577</v>
      </c>
      <c r="U43" s="38">
        <v>0</v>
      </c>
      <c r="V43" s="45" t="s">
        <v>1543</v>
      </c>
      <c r="W43" s="45" t="s">
        <v>1543</v>
      </c>
      <c r="X43" s="45" t="s">
        <v>1543</v>
      </c>
      <c r="Y43" s="45" t="s">
        <v>1543</v>
      </c>
      <c r="Z43" s="45" t="s">
        <v>1543</v>
      </c>
      <c r="AB43" s="61"/>
      <c r="AC43" s="40"/>
      <c r="AD43" s="75"/>
      <c r="AF43" s="92" t="s">
        <v>1544</v>
      </c>
      <c r="AG43" s="50"/>
      <c r="AH43" s="62">
        <v>0</v>
      </c>
      <c r="AI43" s="43" t="s">
        <v>1544</v>
      </c>
      <c r="AJ43" s="44" t="s">
        <v>1544</v>
      </c>
      <c r="AK43" s="44" t="s">
        <v>1544</v>
      </c>
      <c r="AM43" s="62">
        <v>2.8037383177570093E-2</v>
      </c>
      <c r="AN43" s="65">
        <v>9.0747663551401896</v>
      </c>
      <c r="AO43" s="60">
        <f>VLOOKUP(D43,'[1]15歳以下率'!A$2:D$505,4,0)</f>
        <v>0.22429906542056074</v>
      </c>
      <c r="AP43" s="61">
        <v>0.22429906542056074</v>
      </c>
    </row>
    <row r="44" spans="1:42">
      <c r="A44" s="27" t="str">
        <f t="shared" si="0"/>
        <v>010089_2</v>
      </c>
      <c r="B44" s="27">
        <v>2</v>
      </c>
      <c r="C44" s="100"/>
      <c r="D44" s="70" t="s">
        <v>1548</v>
      </c>
      <c r="E44" s="73" t="s">
        <v>1549</v>
      </c>
      <c r="F44" s="34" t="s">
        <v>30</v>
      </c>
      <c r="G44" s="34" t="s">
        <v>30</v>
      </c>
      <c r="H44" s="34" t="s">
        <v>30</v>
      </c>
      <c r="I44" s="34" t="s">
        <v>1577</v>
      </c>
      <c r="J44" s="34" t="s">
        <v>1577</v>
      </c>
      <c r="K44" s="34" t="s">
        <v>1577</v>
      </c>
      <c r="L44" s="34" t="s">
        <v>1577</v>
      </c>
      <c r="M44" s="34" t="s">
        <v>1577</v>
      </c>
      <c r="N44" s="34" t="s">
        <v>1577</v>
      </c>
      <c r="O44" s="34" t="s">
        <v>1577</v>
      </c>
      <c r="P44" s="34" t="s">
        <v>1577</v>
      </c>
      <c r="Q44" s="34" t="s">
        <v>1577</v>
      </c>
      <c r="R44" s="34" t="s">
        <v>1577</v>
      </c>
      <c r="S44" s="34" t="s">
        <v>1577</v>
      </c>
      <c r="T44" s="34" t="s">
        <v>1577</v>
      </c>
      <c r="U44" s="38">
        <v>0</v>
      </c>
      <c r="V44" s="45" t="s">
        <v>1543</v>
      </c>
      <c r="W44" s="45" t="s">
        <v>1543</v>
      </c>
      <c r="X44" s="45" t="s">
        <v>1543</v>
      </c>
      <c r="Y44" s="45" t="s">
        <v>1543</v>
      </c>
      <c r="Z44" s="45" t="s">
        <v>1543</v>
      </c>
      <c r="AB44" s="61"/>
      <c r="AC44" s="40"/>
      <c r="AD44" s="76"/>
      <c r="AF44" s="92" t="s">
        <v>1540</v>
      </c>
      <c r="AG44" s="50"/>
      <c r="AH44" s="63"/>
      <c r="AI44" s="43" t="s">
        <v>1540</v>
      </c>
      <c r="AJ44" s="44" t="s">
        <v>1540</v>
      </c>
      <c r="AK44" s="44" t="s">
        <v>1540</v>
      </c>
      <c r="AM44" s="63">
        <v>0.10471999999999999</v>
      </c>
      <c r="AN44" s="65"/>
      <c r="AO44" s="60"/>
      <c r="AP44" s="61">
        <v>0.65709999999999991</v>
      </c>
    </row>
    <row r="45" spans="1:42">
      <c r="A45" s="27" t="str">
        <f t="shared" si="0"/>
        <v>010089_3</v>
      </c>
      <c r="B45" s="27">
        <v>3</v>
      </c>
      <c r="C45" s="100"/>
      <c r="D45" s="71" t="s">
        <v>1548</v>
      </c>
      <c r="E45" s="74" t="s">
        <v>1549</v>
      </c>
      <c r="F45" s="34" t="s">
        <v>30</v>
      </c>
      <c r="G45" s="34" t="s">
        <v>30</v>
      </c>
      <c r="H45" s="34" t="s">
        <v>30</v>
      </c>
      <c r="I45" s="34" t="s">
        <v>1577</v>
      </c>
      <c r="J45" s="34" t="s">
        <v>1577</v>
      </c>
      <c r="K45" s="34" t="s">
        <v>1577</v>
      </c>
      <c r="L45" s="34" t="s">
        <v>1577</v>
      </c>
      <c r="M45" s="34" t="s">
        <v>1577</v>
      </c>
      <c r="N45" s="34" t="s">
        <v>1577</v>
      </c>
      <c r="O45" s="34" t="s">
        <v>1577</v>
      </c>
      <c r="P45" s="34" t="s">
        <v>1577</v>
      </c>
      <c r="Q45" s="34" t="s">
        <v>1577</v>
      </c>
      <c r="R45" s="34" t="s">
        <v>1577</v>
      </c>
      <c r="S45" s="34" t="s">
        <v>1577</v>
      </c>
      <c r="T45" s="34" t="s">
        <v>1577</v>
      </c>
      <c r="U45" s="38">
        <v>0</v>
      </c>
      <c r="V45" s="45" t="s">
        <v>1543</v>
      </c>
      <c r="W45" s="45" t="s">
        <v>1543</v>
      </c>
      <c r="X45" s="45" t="s">
        <v>1543</v>
      </c>
      <c r="Y45" s="45" t="s">
        <v>1543</v>
      </c>
      <c r="Z45" s="45" t="s">
        <v>1543</v>
      </c>
      <c r="AB45" s="61"/>
      <c r="AC45" s="40"/>
      <c r="AD45" s="77"/>
      <c r="AF45" s="92" t="s">
        <v>1540</v>
      </c>
      <c r="AG45" s="50"/>
      <c r="AH45" s="64"/>
      <c r="AI45" s="43" t="s">
        <v>1540</v>
      </c>
      <c r="AJ45" s="44" t="s">
        <v>1540</v>
      </c>
      <c r="AK45" s="44" t="s">
        <v>1540</v>
      </c>
      <c r="AM45" s="64">
        <v>0.10471999999999999</v>
      </c>
      <c r="AN45" s="65"/>
      <c r="AO45" s="60"/>
      <c r="AP45" s="61">
        <v>0.65709999999999991</v>
      </c>
    </row>
    <row r="46" spans="1:42">
      <c r="A46" s="27" t="str">
        <f t="shared" si="0"/>
        <v>010090_1</v>
      </c>
      <c r="B46" s="27">
        <v>1</v>
      </c>
      <c r="C46" s="100"/>
      <c r="D46" s="69" t="s">
        <v>65</v>
      </c>
      <c r="E46" s="72" t="s">
        <v>66</v>
      </c>
      <c r="F46" s="34" t="s">
        <v>1586</v>
      </c>
      <c r="G46" s="34">
        <v>15</v>
      </c>
      <c r="H46" s="35">
        <v>0.33333333333333331</v>
      </c>
      <c r="I46" s="34" t="s">
        <v>1586</v>
      </c>
      <c r="J46" s="36">
        <v>10</v>
      </c>
      <c r="K46" s="37">
        <v>1</v>
      </c>
      <c r="L46" s="34" t="s">
        <v>1586</v>
      </c>
      <c r="M46" s="36">
        <v>24</v>
      </c>
      <c r="N46" s="37">
        <v>0.66666666666666663</v>
      </c>
      <c r="O46" s="36" t="s">
        <v>30</v>
      </c>
      <c r="P46" s="36" t="s">
        <v>30</v>
      </c>
      <c r="Q46" s="36" t="s">
        <v>30</v>
      </c>
      <c r="R46" s="34" t="s">
        <v>1586</v>
      </c>
      <c r="S46" s="36">
        <v>14</v>
      </c>
      <c r="T46" s="37">
        <v>0.58333333333333337</v>
      </c>
      <c r="U46" s="38">
        <v>45</v>
      </c>
      <c r="V46" s="39">
        <v>10</v>
      </c>
      <c r="W46" s="39">
        <v>36</v>
      </c>
      <c r="X46" s="39">
        <v>0</v>
      </c>
      <c r="Y46" s="39">
        <v>24</v>
      </c>
      <c r="Z46" s="39">
        <v>10</v>
      </c>
      <c r="AB46" s="61">
        <v>-0.125</v>
      </c>
      <c r="AC46" s="40"/>
      <c r="AD46" s="75"/>
      <c r="AF46" s="88">
        <v>0.2959104938271605</v>
      </c>
      <c r="AG46" s="50"/>
      <c r="AH46" s="62">
        <v>3.8501925096254812E-3</v>
      </c>
      <c r="AI46" s="41" t="s">
        <v>67</v>
      </c>
      <c r="AJ46" s="42">
        <v>10.515000000000001</v>
      </c>
      <c r="AK46" s="42">
        <v>1</v>
      </c>
      <c r="AM46" s="62">
        <v>4.8652432621631082E-2</v>
      </c>
      <c r="AN46" s="65">
        <v>18.110430521526073</v>
      </c>
      <c r="AO46" s="60">
        <f>VLOOKUP(D46,'[1]15歳以下率'!A$2:D$505,4,0)</f>
        <v>3.2201610080504026E-2</v>
      </c>
      <c r="AP46" s="61">
        <v>0.55355267763388172</v>
      </c>
    </row>
    <row r="47" spans="1:42">
      <c r="A47" s="27" t="str">
        <f t="shared" si="0"/>
        <v>010090_2</v>
      </c>
      <c r="B47" s="27">
        <v>2</v>
      </c>
      <c r="C47" s="100"/>
      <c r="D47" s="70" t="s">
        <v>65</v>
      </c>
      <c r="E47" s="73" t="s">
        <v>66</v>
      </c>
      <c r="F47" s="36" t="s">
        <v>1592</v>
      </c>
      <c r="G47" s="34">
        <v>15</v>
      </c>
      <c r="H47" s="35">
        <v>0.33333333333333331</v>
      </c>
      <c r="I47" s="36" t="s">
        <v>30</v>
      </c>
      <c r="J47" s="36" t="s">
        <v>30</v>
      </c>
      <c r="K47" s="36" t="s">
        <v>30</v>
      </c>
      <c r="L47" s="36" t="s">
        <v>1592</v>
      </c>
      <c r="M47" s="36">
        <v>12</v>
      </c>
      <c r="N47" s="37">
        <v>0.33333333333333331</v>
      </c>
      <c r="O47" s="36" t="s">
        <v>30</v>
      </c>
      <c r="P47" s="36" t="s">
        <v>30</v>
      </c>
      <c r="Q47" s="36" t="s">
        <v>30</v>
      </c>
      <c r="R47" s="36" t="s">
        <v>1592</v>
      </c>
      <c r="S47" s="36">
        <v>10</v>
      </c>
      <c r="T47" s="37">
        <v>0.41666666666666669</v>
      </c>
      <c r="U47" s="38">
        <v>45</v>
      </c>
      <c r="V47" s="39">
        <v>10</v>
      </c>
      <c r="W47" s="39">
        <v>36</v>
      </c>
      <c r="X47" s="39">
        <v>0</v>
      </c>
      <c r="Y47" s="39">
        <v>24</v>
      </c>
      <c r="Z47" s="39">
        <v>10</v>
      </c>
      <c r="AB47" s="61">
        <v>-0.125</v>
      </c>
      <c r="AC47" s="40"/>
      <c r="AD47" s="76"/>
      <c r="AF47" s="88">
        <v>0.2959104938271605</v>
      </c>
      <c r="AG47" s="50"/>
      <c r="AH47" s="63"/>
      <c r="AI47" s="41" t="s">
        <v>68</v>
      </c>
      <c r="AJ47" s="42">
        <v>10.515000000000001</v>
      </c>
      <c r="AK47" s="42">
        <v>1</v>
      </c>
      <c r="AM47" s="63">
        <v>0.10471999999999999</v>
      </c>
      <c r="AN47" s="65"/>
      <c r="AO47" s="60"/>
      <c r="AP47" s="61">
        <v>0.65709999999999991</v>
      </c>
    </row>
    <row r="48" spans="1:42">
      <c r="A48" s="27" t="str">
        <f t="shared" si="0"/>
        <v>010090_3</v>
      </c>
      <c r="B48" s="27">
        <v>3</v>
      </c>
      <c r="C48" s="100"/>
      <c r="D48" s="71" t="s">
        <v>65</v>
      </c>
      <c r="E48" s="74" t="s">
        <v>66</v>
      </c>
      <c r="F48" s="34" t="s">
        <v>1583</v>
      </c>
      <c r="G48" s="34">
        <v>15</v>
      </c>
      <c r="H48" s="35">
        <v>0.33333333333333331</v>
      </c>
      <c r="I48" s="36" t="s">
        <v>30</v>
      </c>
      <c r="J48" s="36" t="s">
        <v>30</v>
      </c>
      <c r="K48" s="36" t="s">
        <v>30</v>
      </c>
      <c r="L48" s="36" t="s">
        <v>30</v>
      </c>
      <c r="M48" s="36" t="s">
        <v>30</v>
      </c>
      <c r="N48" s="36" t="s">
        <v>30</v>
      </c>
      <c r="O48" s="36" t="s">
        <v>30</v>
      </c>
      <c r="P48" s="36" t="s">
        <v>30</v>
      </c>
      <c r="Q48" s="36" t="s">
        <v>30</v>
      </c>
      <c r="R48" s="36" t="s">
        <v>30</v>
      </c>
      <c r="S48" s="36" t="s">
        <v>30</v>
      </c>
      <c r="T48" s="36" t="s">
        <v>30</v>
      </c>
      <c r="U48" s="38">
        <v>45</v>
      </c>
      <c r="V48" s="39">
        <v>10</v>
      </c>
      <c r="W48" s="39">
        <v>36</v>
      </c>
      <c r="X48" s="39">
        <v>0</v>
      </c>
      <c r="Y48" s="39">
        <v>24</v>
      </c>
      <c r="Z48" s="39">
        <v>10</v>
      </c>
      <c r="AB48" s="61">
        <v>-0.125</v>
      </c>
      <c r="AC48" s="40"/>
      <c r="AD48" s="77"/>
      <c r="AF48" s="88">
        <v>0.2959104938271605</v>
      </c>
      <c r="AG48" s="50"/>
      <c r="AH48" s="64"/>
      <c r="AI48" s="41" t="s">
        <v>69</v>
      </c>
      <c r="AJ48" s="42">
        <v>7.01</v>
      </c>
      <c r="AK48" s="42">
        <v>1</v>
      </c>
      <c r="AM48" s="64">
        <v>0.10471999999999999</v>
      </c>
      <c r="AN48" s="65"/>
      <c r="AO48" s="60"/>
      <c r="AP48" s="61">
        <v>0.65709999999999991</v>
      </c>
    </row>
    <row r="49" spans="1:42">
      <c r="A49" s="27" t="str">
        <f t="shared" si="0"/>
        <v>010100_1</v>
      </c>
      <c r="B49" s="27">
        <v>1</v>
      </c>
      <c r="C49" s="100"/>
      <c r="D49" s="69" t="s">
        <v>70</v>
      </c>
      <c r="E49" s="72" t="s">
        <v>71</v>
      </c>
      <c r="F49" s="34" t="s">
        <v>30</v>
      </c>
      <c r="G49" s="34" t="s">
        <v>30</v>
      </c>
      <c r="H49" s="34" t="s">
        <v>30</v>
      </c>
      <c r="I49" s="36" t="s">
        <v>30</v>
      </c>
      <c r="J49" s="36" t="s">
        <v>30</v>
      </c>
      <c r="K49" s="36" t="s">
        <v>30</v>
      </c>
      <c r="L49" s="36" t="s">
        <v>30</v>
      </c>
      <c r="M49" s="36" t="s">
        <v>30</v>
      </c>
      <c r="N49" s="36" t="s">
        <v>30</v>
      </c>
      <c r="O49" s="36" t="s">
        <v>30</v>
      </c>
      <c r="P49" s="36" t="s">
        <v>30</v>
      </c>
      <c r="Q49" s="36" t="s">
        <v>30</v>
      </c>
      <c r="R49" s="36" t="s">
        <v>30</v>
      </c>
      <c r="S49" s="36" t="s">
        <v>30</v>
      </c>
      <c r="T49" s="36" t="s">
        <v>30</v>
      </c>
      <c r="U49" s="38">
        <v>0</v>
      </c>
      <c r="V49" s="39">
        <v>0</v>
      </c>
      <c r="W49" s="39">
        <v>0</v>
      </c>
      <c r="X49" s="39">
        <v>0</v>
      </c>
      <c r="Y49" s="39">
        <v>0</v>
      </c>
      <c r="Z49" s="39">
        <v>0</v>
      </c>
      <c r="AB49" s="94">
        <v>-0.33299999999999996</v>
      </c>
      <c r="AC49" s="40"/>
      <c r="AD49" s="75"/>
      <c r="AF49" s="88">
        <v>0.55555555555555558</v>
      </c>
      <c r="AG49" s="50"/>
      <c r="AH49" s="62">
        <v>1.032258064516129E-2</v>
      </c>
      <c r="AI49" s="43" t="s">
        <v>1544</v>
      </c>
      <c r="AJ49" s="44" t="s">
        <v>1544</v>
      </c>
      <c r="AK49" s="44" t="s">
        <v>1544</v>
      </c>
      <c r="AM49" s="62">
        <v>0.20387096774193547</v>
      </c>
      <c r="AN49" s="65">
        <v>24.161290322580687</v>
      </c>
      <c r="AO49" s="60">
        <f>VLOOKUP(D49,'[1]15歳以下率'!A$2:D$505,4,0)</f>
        <v>0.3496774193548387</v>
      </c>
      <c r="AP49" s="61">
        <v>0.61419354838709672</v>
      </c>
    </row>
    <row r="50" spans="1:42">
      <c r="A50" s="27" t="str">
        <f t="shared" si="0"/>
        <v>010100_2</v>
      </c>
      <c r="B50" s="27">
        <v>2</v>
      </c>
      <c r="C50" s="100"/>
      <c r="D50" s="70" t="s">
        <v>70</v>
      </c>
      <c r="E50" s="73" t="s">
        <v>71</v>
      </c>
      <c r="F50" s="34" t="s">
        <v>30</v>
      </c>
      <c r="G50" s="34" t="s">
        <v>30</v>
      </c>
      <c r="H50" s="34" t="s">
        <v>30</v>
      </c>
      <c r="I50" s="36" t="s">
        <v>30</v>
      </c>
      <c r="J50" s="36" t="s">
        <v>30</v>
      </c>
      <c r="K50" s="36" t="s">
        <v>30</v>
      </c>
      <c r="L50" s="36" t="s">
        <v>30</v>
      </c>
      <c r="M50" s="36" t="s">
        <v>30</v>
      </c>
      <c r="N50" s="36" t="s">
        <v>30</v>
      </c>
      <c r="O50" s="36" t="s">
        <v>30</v>
      </c>
      <c r="P50" s="36" t="s">
        <v>30</v>
      </c>
      <c r="Q50" s="36" t="s">
        <v>30</v>
      </c>
      <c r="R50" s="36" t="s">
        <v>30</v>
      </c>
      <c r="S50" s="36" t="s">
        <v>30</v>
      </c>
      <c r="T50" s="36" t="s">
        <v>30</v>
      </c>
      <c r="U50" s="38">
        <v>0</v>
      </c>
      <c r="V50" s="39">
        <v>0</v>
      </c>
      <c r="W50" s="39">
        <v>0</v>
      </c>
      <c r="X50" s="39">
        <v>0</v>
      </c>
      <c r="Y50" s="39">
        <v>0</v>
      </c>
      <c r="Z50" s="39">
        <v>0</v>
      </c>
      <c r="AB50" s="94">
        <v>-0.33299999999999996</v>
      </c>
      <c r="AC50" s="40"/>
      <c r="AD50" s="76"/>
      <c r="AF50" s="88">
        <v>0.55555555555555558</v>
      </c>
      <c r="AG50" s="50"/>
      <c r="AH50" s="63"/>
      <c r="AI50" s="43" t="s">
        <v>1540</v>
      </c>
      <c r="AJ50" s="44" t="s">
        <v>1540</v>
      </c>
      <c r="AK50" s="44" t="s">
        <v>1540</v>
      </c>
      <c r="AM50" s="63">
        <v>0.10471999999999999</v>
      </c>
      <c r="AN50" s="65"/>
      <c r="AO50" s="60"/>
      <c r="AP50" s="61">
        <v>0.65709999999999991</v>
      </c>
    </row>
    <row r="51" spans="1:42">
      <c r="A51" s="27" t="str">
        <f t="shared" si="0"/>
        <v>010100_3</v>
      </c>
      <c r="B51" s="27">
        <v>3</v>
      </c>
      <c r="C51" s="100"/>
      <c r="D51" s="71" t="s">
        <v>70</v>
      </c>
      <c r="E51" s="74" t="s">
        <v>71</v>
      </c>
      <c r="F51" s="34" t="s">
        <v>30</v>
      </c>
      <c r="G51" s="34" t="s">
        <v>30</v>
      </c>
      <c r="H51" s="34" t="s">
        <v>30</v>
      </c>
      <c r="I51" s="36" t="s">
        <v>30</v>
      </c>
      <c r="J51" s="36" t="s">
        <v>30</v>
      </c>
      <c r="K51" s="36" t="s">
        <v>30</v>
      </c>
      <c r="L51" s="36" t="s">
        <v>30</v>
      </c>
      <c r="M51" s="36" t="s">
        <v>30</v>
      </c>
      <c r="N51" s="36" t="s">
        <v>30</v>
      </c>
      <c r="O51" s="36" t="s">
        <v>30</v>
      </c>
      <c r="P51" s="36" t="s">
        <v>30</v>
      </c>
      <c r="Q51" s="36" t="s">
        <v>30</v>
      </c>
      <c r="R51" s="36" t="s">
        <v>30</v>
      </c>
      <c r="S51" s="36" t="s">
        <v>30</v>
      </c>
      <c r="T51" s="36" t="s">
        <v>30</v>
      </c>
      <c r="U51" s="38">
        <v>0</v>
      </c>
      <c r="V51" s="39">
        <v>0</v>
      </c>
      <c r="W51" s="39">
        <v>0</v>
      </c>
      <c r="X51" s="39">
        <v>0</v>
      </c>
      <c r="Y51" s="39">
        <v>0</v>
      </c>
      <c r="Z51" s="39">
        <v>0</v>
      </c>
      <c r="AB51" s="94">
        <v>-0.33299999999999996</v>
      </c>
      <c r="AC51" s="40"/>
      <c r="AD51" s="77"/>
      <c r="AF51" s="88">
        <v>0.55555555555555558</v>
      </c>
      <c r="AG51" s="50"/>
      <c r="AH51" s="64"/>
      <c r="AI51" s="43" t="s">
        <v>1540</v>
      </c>
      <c r="AJ51" s="44" t="s">
        <v>1540</v>
      </c>
      <c r="AK51" s="44" t="s">
        <v>1540</v>
      </c>
      <c r="AM51" s="64">
        <v>0.10471999999999999</v>
      </c>
      <c r="AN51" s="65"/>
      <c r="AO51" s="60"/>
      <c r="AP51" s="61">
        <v>0.65709999999999991</v>
      </c>
    </row>
    <row r="52" spans="1:42">
      <c r="A52" s="27" t="str">
        <f t="shared" si="0"/>
        <v>010110_1</v>
      </c>
      <c r="B52" s="27">
        <v>1</v>
      </c>
      <c r="C52" s="100"/>
      <c r="D52" s="69" t="s">
        <v>72</v>
      </c>
      <c r="E52" s="72" t="s">
        <v>73</v>
      </c>
      <c r="F52" s="34" t="s">
        <v>1586</v>
      </c>
      <c r="G52" s="34">
        <v>45</v>
      </c>
      <c r="H52" s="35">
        <v>0.375</v>
      </c>
      <c r="I52" s="34" t="s">
        <v>1586</v>
      </c>
      <c r="J52" s="36">
        <v>35</v>
      </c>
      <c r="K52" s="37">
        <v>0.38461538461538464</v>
      </c>
      <c r="L52" s="34" t="s">
        <v>1586</v>
      </c>
      <c r="M52" s="36">
        <v>47</v>
      </c>
      <c r="N52" s="37">
        <v>0.5280898876404494</v>
      </c>
      <c r="O52" s="34" t="s">
        <v>1586</v>
      </c>
      <c r="P52" s="36">
        <v>40</v>
      </c>
      <c r="Q52" s="37">
        <v>0.46511627906976744</v>
      </c>
      <c r="R52" s="34" t="s">
        <v>1586</v>
      </c>
      <c r="S52" s="36">
        <v>26</v>
      </c>
      <c r="T52" s="37">
        <v>0.56521739130434778</v>
      </c>
      <c r="U52" s="38">
        <v>120</v>
      </c>
      <c r="V52" s="39">
        <v>91</v>
      </c>
      <c r="W52" s="39">
        <v>89</v>
      </c>
      <c r="X52" s="39">
        <v>86</v>
      </c>
      <c r="Y52" s="39">
        <v>46</v>
      </c>
      <c r="Z52" s="39">
        <v>28</v>
      </c>
      <c r="AB52" s="61">
        <v>3.6000000000000004E-2</v>
      </c>
      <c r="AC52" s="40"/>
      <c r="AD52" s="75"/>
      <c r="AF52" s="88">
        <v>0.3118368614460949</v>
      </c>
      <c r="AG52" s="50"/>
      <c r="AH52" s="62">
        <v>8.6532602071907379E-3</v>
      </c>
      <c r="AI52" s="41" t="s">
        <v>52</v>
      </c>
      <c r="AJ52" s="42">
        <v>5.2575000000000003</v>
      </c>
      <c r="AK52" s="42">
        <v>4</v>
      </c>
      <c r="AM52" s="62">
        <v>8.4704448507007923E-2</v>
      </c>
      <c r="AN52" s="65">
        <v>20.14003656307133</v>
      </c>
      <c r="AO52" s="60">
        <f>VLOOKUP(D52,'[1]15歳以下率'!A$2:D$505,4,0)</f>
        <v>6.106032906764168E-2</v>
      </c>
      <c r="AP52" s="61">
        <v>0.58110907982937232</v>
      </c>
    </row>
    <row r="53" spans="1:42">
      <c r="A53" s="27" t="str">
        <f t="shared" si="0"/>
        <v>010110_2</v>
      </c>
      <c r="B53" s="27">
        <v>2</v>
      </c>
      <c r="C53" s="100"/>
      <c r="D53" s="70" t="s">
        <v>72</v>
      </c>
      <c r="E53" s="73" t="s">
        <v>73</v>
      </c>
      <c r="F53" s="36" t="s">
        <v>1592</v>
      </c>
      <c r="G53" s="34">
        <v>34</v>
      </c>
      <c r="H53" s="35">
        <v>0.28333333333333333</v>
      </c>
      <c r="I53" s="36" t="s">
        <v>1592</v>
      </c>
      <c r="J53" s="36">
        <v>25</v>
      </c>
      <c r="K53" s="37">
        <v>0.27472527472527475</v>
      </c>
      <c r="L53" s="34" t="s">
        <v>1585</v>
      </c>
      <c r="M53" s="36">
        <v>22</v>
      </c>
      <c r="N53" s="37">
        <v>0.24719101123595505</v>
      </c>
      <c r="O53" s="34" t="s">
        <v>1585</v>
      </c>
      <c r="P53" s="36">
        <v>20</v>
      </c>
      <c r="Q53" s="37">
        <v>0.23255813953488372</v>
      </c>
      <c r="R53" s="34" t="s">
        <v>1585</v>
      </c>
      <c r="S53" s="36">
        <v>20</v>
      </c>
      <c r="T53" s="37">
        <v>0.43478260869565216</v>
      </c>
      <c r="U53" s="38">
        <v>120</v>
      </c>
      <c r="V53" s="39">
        <v>91</v>
      </c>
      <c r="W53" s="39">
        <v>89</v>
      </c>
      <c r="X53" s="39">
        <v>86</v>
      </c>
      <c r="Y53" s="39">
        <v>46</v>
      </c>
      <c r="Z53" s="39">
        <v>28</v>
      </c>
      <c r="AB53" s="61">
        <v>3.6000000000000004E-2</v>
      </c>
      <c r="AC53" s="40"/>
      <c r="AD53" s="76"/>
      <c r="AF53" s="88">
        <v>0.3118368614460949</v>
      </c>
      <c r="AG53" s="50"/>
      <c r="AH53" s="63"/>
      <c r="AI53" s="41" t="s">
        <v>44</v>
      </c>
      <c r="AJ53" s="42">
        <v>2.64</v>
      </c>
      <c r="AK53" s="42">
        <v>4</v>
      </c>
      <c r="AM53" s="63">
        <v>0.10471999999999999</v>
      </c>
      <c r="AN53" s="65"/>
      <c r="AO53" s="60"/>
      <c r="AP53" s="61">
        <v>0.65709999999999991</v>
      </c>
    </row>
    <row r="54" spans="1:42">
      <c r="A54" s="27" t="str">
        <f t="shared" si="0"/>
        <v>010110_3</v>
      </c>
      <c r="B54" s="27">
        <v>3</v>
      </c>
      <c r="C54" s="100"/>
      <c r="D54" s="71" t="s">
        <v>72</v>
      </c>
      <c r="E54" s="74" t="s">
        <v>73</v>
      </c>
      <c r="F54" s="34" t="s">
        <v>30</v>
      </c>
      <c r="G54" s="34" t="s">
        <v>30</v>
      </c>
      <c r="H54" s="34" t="s">
        <v>30</v>
      </c>
      <c r="I54" s="36" t="s">
        <v>30</v>
      </c>
      <c r="J54" s="36" t="s">
        <v>30</v>
      </c>
      <c r="K54" s="36" t="s">
        <v>30</v>
      </c>
      <c r="L54" s="36" t="s">
        <v>30</v>
      </c>
      <c r="M54" s="36" t="s">
        <v>30</v>
      </c>
      <c r="N54" s="36" t="s">
        <v>30</v>
      </c>
      <c r="O54" s="36" t="s">
        <v>30</v>
      </c>
      <c r="P54" s="36" t="s">
        <v>30</v>
      </c>
      <c r="Q54" s="36" t="s">
        <v>30</v>
      </c>
      <c r="R54" s="36" t="s">
        <v>30</v>
      </c>
      <c r="S54" s="36" t="s">
        <v>30</v>
      </c>
      <c r="T54" s="36" t="s">
        <v>30</v>
      </c>
      <c r="U54" s="38">
        <v>120</v>
      </c>
      <c r="V54" s="39">
        <v>91</v>
      </c>
      <c r="W54" s="39">
        <v>89</v>
      </c>
      <c r="X54" s="39">
        <v>86</v>
      </c>
      <c r="Y54" s="39">
        <v>46</v>
      </c>
      <c r="Z54" s="39">
        <v>28</v>
      </c>
      <c r="AB54" s="61">
        <v>3.6000000000000004E-2</v>
      </c>
      <c r="AC54" s="40"/>
      <c r="AD54" s="77"/>
      <c r="AF54" s="88">
        <v>0.3118368614460949</v>
      </c>
      <c r="AG54" s="50"/>
      <c r="AH54" s="64"/>
      <c r="AI54" s="41" t="s">
        <v>74</v>
      </c>
      <c r="AJ54" s="42">
        <v>7.04</v>
      </c>
      <c r="AK54" s="42">
        <v>1</v>
      </c>
      <c r="AM54" s="64">
        <v>0.10471999999999999</v>
      </c>
      <c r="AN54" s="65"/>
      <c r="AO54" s="60"/>
      <c r="AP54" s="61">
        <v>0.65709999999999991</v>
      </c>
    </row>
    <row r="55" spans="1:42">
      <c r="A55" s="27" t="str">
        <f t="shared" si="0"/>
        <v>010111_1</v>
      </c>
      <c r="B55" s="27">
        <v>1</v>
      </c>
      <c r="C55" s="100"/>
      <c r="D55" s="69" t="s">
        <v>75</v>
      </c>
      <c r="E55" s="72" t="s">
        <v>76</v>
      </c>
      <c r="F55" s="34" t="s">
        <v>30</v>
      </c>
      <c r="G55" s="34" t="s">
        <v>30</v>
      </c>
      <c r="H55" s="34" t="s">
        <v>30</v>
      </c>
      <c r="I55" s="36" t="s">
        <v>30</v>
      </c>
      <c r="J55" s="36" t="s">
        <v>30</v>
      </c>
      <c r="K55" s="36" t="s">
        <v>30</v>
      </c>
      <c r="L55" s="36" t="s">
        <v>30</v>
      </c>
      <c r="M55" s="36" t="s">
        <v>30</v>
      </c>
      <c r="N55" s="36" t="s">
        <v>30</v>
      </c>
      <c r="O55" s="36" t="s">
        <v>30</v>
      </c>
      <c r="P55" s="36" t="s">
        <v>30</v>
      </c>
      <c r="Q55" s="36" t="s">
        <v>30</v>
      </c>
      <c r="R55" s="34" t="s">
        <v>1585</v>
      </c>
      <c r="S55" s="36">
        <v>16</v>
      </c>
      <c r="T55" s="37">
        <v>1</v>
      </c>
      <c r="U55" s="38">
        <v>0</v>
      </c>
      <c r="V55" s="39">
        <v>0</v>
      </c>
      <c r="W55" s="39">
        <v>0</v>
      </c>
      <c r="X55" s="39">
        <v>0</v>
      </c>
      <c r="Y55" s="39">
        <v>16</v>
      </c>
      <c r="Z55" s="39">
        <v>0</v>
      </c>
      <c r="AB55" s="61">
        <v>9.5000000000000001E-2</v>
      </c>
      <c r="AC55" s="40"/>
      <c r="AD55" s="75"/>
      <c r="AF55" s="88">
        <v>0.32879818594104304</v>
      </c>
      <c r="AG55" s="50"/>
      <c r="AH55" s="62">
        <v>2.4711696869851728E-3</v>
      </c>
      <c r="AI55" s="43" t="s">
        <v>1544</v>
      </c>
      <c r="AJ55" s="44" t="s">
        <v>1544</v>
      </c>
      <c r="AK55" s="44" t="s">
        <v>1544</v>
      </c>
      <c r="AM55" s="62">
        <v>0.1043382756727073</v>
      </c>
      <c r="AN55" s="65">
        <v>14.677100494233985</v>
      </c>
      <c r="AO55" s="60">
        <f>VLOOKUP(D55,'[1]15歳以下率'!A$2:D$505,4,0)</f>
        <v>4.0911587040087863E-2</v>
      </c>
      <c r="AP55" s="61">
        <v>0.5329489291598023</v>
      </c>
    </row>
    <row r="56" spans="1:42">
      <c r="A56" s="27" t="str">
        <f t="shared" si="0"/>
        <v>010111_2</v>
      </c>
      <c r="B56" s="27">
        <v>2</v>
      </c>
      <c r="C56" s="100"/>
      <c r="D56" s="70" t="s">
        <v>75</v>
      </c>
      <c r="E56" s="73" t="s">
        <v>76</v>
      </c>
      <c r="F56" s="34" t="s">
        <v>30</v>
      </c>
      <c r="G56" s="34" t="s">
        <v>30</v>
      </c>
      <c r="H56" s="34" t="s">
        <v>30</v>
      </c>
      <c r="I56" s="36" t="s">
        <v>30</v>
      </c>
      <c r="J56" s="36" t="s">
        <v>30</v>
      </c>
      <c r="K56" s="36" t="s">
        <v>30</v>
      </c>
      <c r="L56" s="36" t="s">
        <v>30</v>
      </c>
      <c r="M56" s="36" t="s">
        <v>30</v>
      </c>
      <c r="N56" s="36" t="s">
        <v>30</v>
      </c>
      <c r="O56" s="36" t="s">
        <v>30</v>
      </c>
      <c r="P56" s="36" t="s">
        <v>30</v>
      </c>
      <c r="Q56" s="36" t="s">
        <v>30</v>
      </c>
      <c r="R56" s="36" t="s">
        <v>30</v>
      </c>
      <c r="S56" s="36" t="s">
        <v>30</v>
      </c>
      <c r="T56" s="36" t="s">
        <v>30</v>
      </c>
      <c r="U56" s="38">
        <v>0</v>
      </c>
      <c r="V56" s="39">
        <v>0</v>
      </c>
      <c r="W56" s="39">
        <v>0</v>
      </c>
      <c r="X56" s="39">
        <v>0</v>
      </c>
      <c r="Y56" s="39">
        <v>16</v>
      </c>
      <c r="Z56" s="39">
        <v>0</v>
      </c>
      <c r="AB56" s="61">
        <v>9.5000000000000001E-2</v>
      </c>
      <c r="AC56" s="40"/>
      <c r="AD56" s="76"/>
      <c r="AF56" s="88">
        <v>0.32879818594104304</v>
      </c>
      <c r="AG56" s="50"/>
      <c r="AH56" s="63"/>
      <c r="AI56" s="43" t="s">
        <v>1540</v>
      </c>
      <c r="AJ56" s="44" t="s">
        <v>1540</v>
      </c>
      <c r="AK56" s="44" t="s">
        <v>1540</v>
      </c>
      <c r="AM56" s="63">
        <v>0.10471999999999999</v>
      </c>
      <c r="AN56" s="65"/>
      <c r="AO56" s="60"/>
      <c r="AP56" s="61">
        <v>0.65709999999999991</v>
      </c>
    </row>
    <row r="57" spans="1:42">
      <c r="A57" s="27" t="str">
        <f t="shared" si="0"/>
        <v>010111_3</v>
      </c>
      <c r="B57" s="27">
        <v>3</v>
      </c>
      <c r="C57" s="100"/>
      <c r="D57" s="71" t="s">
        <v>75</v>
      </c>
      <c r="E57" s="74" t="s">
        <v>76</v>
      </c>
      <c r="F57" s="34" t="s">
        <v>30</v>
      </c>
      <c r="G57" s="34" t="s">
        <v>30</v>
      </c>
      <c r="H57" s="34" t="s">
        <v>30</v>
      </c>
      <c r="I57" s="36" t="s">
        <v>30</v>
      </c>
      <c r="J57" s="36" t="s">
        <v>30</v>
      </c>
      <c r="K57" s="36" t="s">
        <v>30</v>
      </c>
      <c r="L57" s="36" t="s">
        <v>30</v>
      </c>
      <c r="M57" s="36" t="s">
        <v>30</v>
      </c>
      <c r="N57" s="36" t="s">
        <v>30</v>
      </c>
      <c r="O57" s="36" t="s">
        <v>30</v>
      </c>
      <c r="P57" s="36" t="s">
        <v>30</v>
      </c>
      <c r="Q57" s="36" t="s">
        <v>30</v>
      </c>
      <c r="R57" s="36" t="s">
        <v>30</v>
      </c>
      <c r="S57" s="36" t="s">
        <v>30</v>
      </c>
      <c r="T57" s="36" t="s">
        <v>30</v>
      </c>
      <c r="U57" s="38">
        <v>0</v>
      </c>
      <c r="V57" s="39">
        <v>0</v>
      </c>
      <c r="W57" s="39">
        <v>0</v>
      </c>
      <c r="X57" s="39">
        <v>0</v>
      </c>
      <c r="Y57" s="39">
        <v>16</v>
      </c>
      <c r="Z57" s="39">
        <v>0</v>
      </c>
      <c r="AB57" s="61">
        <v>9.5000000000000001E-2</v>
      </c>
      <c r="AC57" s="40"/>
      <c r="AD57" s="77"/>
      <c r="AF57" s="88">
        <v>0.32879818594104304</v>
      </c>
      <c r="AG57" s="50"/>
      <c r="AH57" s="64"/>
      <c r="AI57" s="43" t="s">
        <v>1540</v>
      </c>
      <c r="AJ57" s="44" t="s">
        <v>1540</v>
      </c>
      <c r="AK57" s="44" t="s">
        <v>1540</v>
      </c>
      <c r="AM57" s="64">
        <v>0.10471999999999999</v>
      </c>
      <c r="AN57" s="65"/>
      <c r="AO57" s="60"/>
      <c r="AP57" s="61">
        <v>0.65709999999999991</v>
      </c>
    </row>
    <row r="58" spans="1:42">
      <c r="A58" s="27" t="str">
        <f t="shared" si="0"/>
        <v>010120_1</v>
      </c>
      <c r="B58" s="27">
        <v>1</v>
      </c>
      <c r="C58" s="100"/>
      <c r="D58" s="69" t="s">
        <v>77</v>
      </c>
      <c r="E58" s="72" t="s">
        <v>78</v>
      </c>
      <c r="F58" s="34" t="s">
        <v>1586</v>
      </c>
      <c r="G58" s="34">
        <v>11</v>
      </c>
      <c r="H58" s="35">
        <v>1</v>
      </c>
      <c r="I58" s="36" t="s">
        <v>30</v>
      </c>
      <c r="J58" s="36" t="s">
        <v>30</v>
      </c>
      <c r="K58" s="36" t="s">
        <v>30</v>
      </c>
      <c r="L58" s="36" t="s">
        <v>30</v>
      </c>
      <c r="M58" s="36" t="s">
        <v>30</v>
      </c>
      <c r="N58" s="36" t="s">
        <v>30</v>
      </c>
      <c r="O58" s="36" t="s">
        <v>30</v>
      </c>
      <c r="P58" s="36" t="s">
        <v>30</v>
      </c>
      <c r="Q58" s="36" t="s">
        <v>30</v>
      </c>
      <c r="R58" s="36" t="s">
        <v>30</v>
      </c>
      <c r="S58" s="36" t="s">
        <v>30</v>
      </c>
      <c r="T58" s="36" t="s">
        <v>30</v>
      </c>
      <c r="U58" s="38">
        <v>11</v>
      </c>
      <c r="V58" s="39">
        <v>0</v>
      </c>
      <c r="W58" s="39">
        <v>0</v>
      </c>
      <c r="X58" s="39">
        <v>0</v>
      </c>
      <c r="Y58" s="39">
        <v>0</v>
      </c>
      <c r="Z58" s="39">
        <v>0</v>
      </c>
      <c r="AB58" s="87">
        <v>0.16699999999999998</v>
      </c>
      <c r="AC58" s="40"/>
      <c r="AD58" s="75"/>
      <c r="AF58" s="88">
        <v>0.3125</v>
      </c>
      <c r="AG58" s="50"/>
      <c r="AH58" s="62">
        <v>3.7593984962406013E-3</v>
      </c>
      <c r="AI58" s="41" t="s">
        <v>79</v>
      </c>
      <c r="AJ58" s="42">
        <v>28.04</v>
      </c>
      <c r="AK58" s="42">
        <v>7</v>
      </c>
      <c r="AM58" s="62">
        <v>0.17784846732215154</v>
      </c>
      <c r="AN58" s="65">
        <v>10.49161364950837</v>
      </c>
      <c r="AO58" s="60">
        <f>VLOOKUP(D58,'[1]15歳以下率'!A$2:D$505,4,0)</f>
        <v>1.7061885482938115E-2</v>
      </c>
      <c r="AP58" s="61">
        <v>0.52718334297281666</v>
      </c>
    </row>
    <row r="59" spans="1:42">
      <c r="A59" s="27" t="str">
        <f t="shared" si="0"/>
        <v>010120_2</v>
      </c>
      <c r="B59" s="27">
        <v>2</v>
      </c>
      <c r="C59" s="100"/>
      <c r="D59" s="70" t="s">
        <v>77</v>
      </c>
      <c r="E59" s="73" t="s">
        <v>78</v>
      </c>
      <c r="F59" s="34" t="s">
        <v>30</v>
      </c>
      <c r="G59" s="34" t="s">
        <v>30</v>
      </c>
      <c r="H59" s="34" t="s">
        <v>30</v>
      </c>
      <c r="I59" s="36" t="s">
        <v>30</v>
      </c>
      <c r="J59" s="36" t="s">
        <v>30</v>
      </c>
      <c r="K59" s="36" t="s">
        <v>30</v>
      </c>
      <c r="L59" s="36" t="s">
        <v>30</v>
      </c>
      <c r="M59" s="36" t="s">
        <v>30</v>
      </c>
      <c r="N59" s="36" t="s">
        <v>30</v>
      </c>
      <c r="O59" s="36" t="s">
        <v>30</v>
      </c>
      <c r="P59" s="36" t="s">
        <v>30</v>
      </c>
      <c r="Q59" s="36" t="s">
        <v>30</v>
      </c>
      <c r="R59" s="36" t="s">
        <v>30</v>
      </c>
      <c r="S59" s="36" t="s">
        <v>30</v>
      </c>
      <c r="T59" s="36" t="s">
        <v>30</v>
      </c>
      <c r="U59" s="38">
        <v>11</v>
      </c>
      <c r="V59" s="39">
        <v>0</v>
      </c>
      <c r="W59" s="39">
        <v>0</v>
      </c>
      <c r="X59" s="39">
        <v>0</v>
      </c>
      <c r="Y59" s="39">
        <v>0</v>
      </c>
      <c r="Z59" s="39">
        <v>0</v>
      </c>
      <c r="AB59" s="87">
        <v>0.16699999999999998</v>
      </c>
      <c r="AC59" s="40"/>
      <c r="AD59" s="76"/>
      <c r="AF59" s="88">
        <v>0.3125</v>
      </c>
      <c r="AG59" s="50"/>
      <c r="AH59" s="63"/>
      <c r="AI59" s="41" t="s">
        <v>44</v>
      </c>
      <c r="AJ59" s="42">
        <v>2.64</v>
      </c>
      <c r="AK59" s="42">
        <v>3</v>
      </c>
      <c r="AM59" s="63">
        <v>0.10471999999999999</v>
      </c>
      <c r="AN59" s="65"/>
      <c r="AO59" s="60"/>
      <c r="AP59" s="61">
        <v>0.65709999999999991</v>
      </c>
    </row>
    <row r="60" spans="1:42">
      <c r="A60" s="27" t="str">
        <f t="shared" si="0"/>
        <v>010120_3</v>
      </c>
      <c r="B60" s="27">
        <v>3</v>
      </c>
      <c r="C60" s="100"/>
      <c r="D60" s="71" t="s">
        <v>77</v>
      </c>
      <c r="E60" s="74" t="s">
        <v>78</v>
      </c>
      <c r="F60" s="34" t="s">
        <v>30</v>
      </c>
      <c r="G60" s="34" t="s">
        <v>30</v>
      </c>
      <c r="H60" s="34" t="s">
        <v>30</v>
      </c>
      <c r="I60" s="36" t="s">
        <v>30</v>
      </c>
      <c r="J60" s="36" t="s">
        <v>30</v>
      </c>
      <c r="K60" s="36" t="s">
        <v>30</v>
      </c>
      <c r="L60" s="36" t="s">
        <v>30</v>
      </c>
      <c r="M60" s="36" t="s">
        <v>30</v>
      </c>
      <c r="N60" s="36" t="s">
        <v>30</v>
      </c>
      <c r="O60" s="36" t="s">
        <v>30</v>
      </c>
      <c r="P60" s="36" t="s">
        <v>30</v>
      </c>
      <c r="Q60" s="36" t="s">
        <v>30</v>
      </c>
      <c r="R60" s="36" t="s">
        <v>30</v>
      </c>
      <c r="S60" s="36" t="s">
        <v>30</v>
      </c>
      <c r="T60" s="36" t="s">
        <v>30</v>
      </c>
      <c r="U60" s="38">
        <v>11</v>
      </c>
      <c r="V60" s="39">
        <v>0</v>
      </c>
      <c r="W60" s="39">
        <v>0</v>
      </c>
      <c r="X60" s="39">
        <v>0</v>
      </c>
      <c r="Y60" s="39">
        <v>0</v>
      </c>
      <c r="Z60" s="39">
        <v>0</v>
      </c>
      <c r="AB60" s="87">
        <v>0.16699999999999998</v>
      </c>
      <c r="AC60" s="40"/>
      <c r="AD60" s="77"/>
      <c r="AF60" s="88">
        <v>0.3125</v>
      </c>
      <c r="AG60" s="50"/>
      <c r="AH60" s="64"/>
      <c r="AI60" s="41" t="s">
        <v>80</v>
      </c>
      <c r="AJ60" s="42">
        <v>2.4375</v>
      </c>
      <c r="AK60" s="42">
        <v>1</v>
      </c>
      <c r="AM60" s="64">
        <v>0.10471999999999999</v>
      </c>
      <c r="AN60" s="65"/>
      <c r="AO60" s="60"/>
      <c r="AP60" s="61">
        <v>0.65709999999999991</v>
      </c>
    </row>
    <row r="61" spans="1:42">
      <c r="A61" s="27" t="str">
        <f t="shared" si="0"/>
        <v>010130_1</v>
      </c>
      <c r="B61" s="27">
        <v>1</v>
      </c>
      <c r="C61" s="100"/>
      <c r="D61" s="69" t="s">
        <v>81</v>
      </c>
      <c r="E61" s="72" t="s">
        <v>1550</v>
      </c>
      <c r="F61" s="36" t="s">
        <v>1592</v>
      </c>
      <c r="G61" s="34">
        <v>25</v>
      </c>
      <c r="H61" s="35">
        <v>1</v>
      </c>
      <c r="I61" s="36" t="s">
        <v>1592</v>
      </c>
      <c r="J61" s="36">
        <v>21</v>
      </c>
      <c r="K61" s="37">
        <v>1</v>
      </c>
      <c r="L61" s="36" t="s">
        <v>1592</v>
      </c>
      <c r="M61" s="36">
        <v>14</v>
      </c>
      <c r="N61" s="37">
        <v>1</v>
      </c>
      <c r="O61" s="36" t="s">
        <v>1592</v>
      </c>
      <c r="P61" s="36">
        <v>18</v>
      </c>
      <c r="Q61" s="37">
        <v>0.62068965517241381</v>
      </c>
      <c r="R61" s="36" t="s">
        <v>1592</v>
      </c>
      <c r="S61" s="36">
        <v>13</v>
      </c>
      <c r="T61" s="37">
        <v>1</v>
      </c>
      <c r="U61" s="38">
        <v>25</v>
      </c>
      <c r="V61" s="39">
        <v>21</v>
      </c>
      <c r="W61" s="39">
        <v>14</v>
      </c>
      <c r="X61" s="39">
        <v>29</v>
      </c>
      <c r="Y61" s="39">
        <v>13</v>
      </c>
      <c r="Z61" s="39">
        <v>11</v>
      </c>
      <c r="AB61" s="61">
        <v>7.4999999999999997E-2</v>
      </c>
      <c r="AC61" s="40"/>
      <c r="AD61" s="75"/>
      <c r="AF61" s="88">
        <v>0.42874999999999991</v>
      </c>
      <c r="AG61" s="50"/>
      <c r="AH61" s="62">
        <v>7.0791012619267468E-3</v>
      </c>
      <c r="AI61" s="41" t="s">
        <v>82</v>
      </c>
      <c r="AJ61" s="42">
        <v>28.04</v>
      </c>
      <c r="AK61" s="42">
        <v>2</v>
      </c>
      <c r="AM61" s="62">
        <v>5.6632810095413974E-2</v>
      </c>
      <c r="AN61" s="65">
        <v>23.429362880886391</v>
      </c>
      <c r="AO61" s="60">
        <f>VLOOKUP(D61,'[1]15歳以下率'!A$2:D$505,4,0)</f>
        <v>6.5866420437057552E-2</v>
      </c>
      <c r="AP61" s="61">
        <v>0.57032933210218528</v>
      </c>
    </row>
    <row r="62" spans="1:42">
      <c r="A62" s="27" t="str">
        <f t="shared" si="0"/>
        <v>010130_2</v>
      </c>
      <c r="B62" s="27">
        <v>2</v>
      </c>
      <c r="C62" s="100"/>
      <c r="D62" s="70" t="s">
        <v>81</v>
      </c>
      <c r="E62" s="73" t="s">
        <v>1550</v>
      </c>
      <c r="F62" s="34" t="s">
        <v>30</v>
      </c>
      <c r="G62" s="34" t="s">
        <v>30</v>
      </c>
      <c r="H62" s="34" t="s">
        <v>30</v>
      </c>
      <c r="I62" s="36" t="s">
        <v>30</v>
      </c>
      <c r="J62" s="36" t="s">
        <v>30</v>
      </c>
      <c r="K62" s="36" t="s">
        <v>30</v>
      </c>
      <c r="L62" s="36" t="s">
        <v>30</v>
      </c>
      <c r="M62" s="36" t="s">
        <v>30</v>
      </c>
      <c r="N62" s="36" t="s">
        <v>30</v>
      </c>
      <c r="O62" s="34" t="s">
        <v>1586</v>
      </c>
      <c r="P62" s="36">
        <v>11</v>
      </c>
      <c r="Q62" s="37">
        <v>0.37931034482758619</v>
      </c>
      <c r="R62" s="36" t="s">
        <v>30</v>
      </c>
      <c r="S62" s="36" t="s">
        <v>30</v>
      </c>
      <c r="T62" s="36" t="s">
        <v>30</v>
      </c>
      <c r="U62" s="38">
        <v>25</v>
      </c>
      <c r="V62" s="39">
        <v>21</v>
      </c>
      <c r="W62" s="39">
        <v>14</v>
      </c>
      <c r="X62" s="39">
        <v>29</v>
      </c>
      <c r="Y62" s="39">
        <v>13</v>
      </c>
      <c r="Z62" s="39">
        <v>11</v>
      </c>
      <c r="AB62" s="61">
        <v>7.4999999999999997E-2</v>
      </c>
      <c r="AC62" s="40"/>
      <c r="AD62" s="76"/>
      <c r="AF62" s="88">
        <v>0.42874999999999991</v>
      </c>
      <c r="AG62" s="50"/>
      <c r="AH62" s="63"/>
      <c r="AI62" s="41" t="s">
        <v>83</v>
      </c>
      <c r="AJ62" s="42">
        <v>3.0049999999999999</v>
      </c>
      <c r="AK62" s="42">
        <v>1</v>
      </c>
      <c r="AM62" s="63">
        <v>0.10471999999999999</v>
      </c>
      <c r="AN62" s="65"/>
      <c r="AO62" s="60"/>
      <c r="AP62" s="61">
        <v>0.65709999999999991</v>
      </c>
    </row>
    <row r="63" spans="1:42">
      <c r="A63" s="27" t="str">
        <f t="shared" si="0"/>
        <v>010130_3</v>
      </c>
      <c r="B63" s="27">
        <v>3</v>
      </c>
      <c r="C63" s="100"/>
      <c r="D63" s="71" t="s">
        <v>81</v>
      </c>
      <c r="E63" s="74" t="s">
        <v>1550</v>
      </c>
      <c r="F63" s="34" t="s">
        <v>30</v>
      </c>
      <c r="G63" s="34" t="s">
        <v>30</v>
      </c>
      <c r="H63" s="34" t="s">
        <v>30</v>
      </c>
      <c r="I63" s="36" t="s">
        <v>30</v>
      </c>
      <c r="J63" s="36" t="s">
        <v>30</v>
      </c>
      <c r="K63" s="36" t="s">
        <v>30</v>
      </c>
      <c r="L63" s="36" t="s">
        <v>30</v>
      </c>
      <c r="M63" s="36" t="s">
        <v>30</v>
      </c>
      <c r="N63" s="36" t="s">
        <v>30</v>
      </c>
      <c r="O63" s="36" t="s">
        <v>30</v>
      </c>
      <c r="P63" s="36" t="s">
        <v>30</v>
      </c>
      <c r="Q63" s="36" t="s">
        <v>30</v>
      </c>
      <c r="R63" s="36" t="s">
        <v>30</v>
      </c>
      <c r="S63" s="36" t="s">
        <v>30</v>
      </c>
      <c r="T63" s="36" t="s">
        <v>30</v>
      </c>
      <c r="U63" s="38">
        <v>25</v>
      </c>
      <c r="V63" s="39">
        <v>21</v>
      </c>
      <c r="W63" s="39">
        <v>14</v>
      </c>
      <c r="X63" s="39">
        <v>29</v>
      </c>
      <c r="Y63" s="39">
        <v>13</v>
      </c>
      <c r="Z63" s="39">
        <v>11</v>
      </c>
      <c r="AB63" s="61">
        <v>7.4999999999999997E-2</v>
      </c>
      <c r="AC63" s="40"/>
      <c r="AD63" s="77"/>
      <c r="AF63" s="88">
        <v>0.42874999999999991</v>
      </c>
      <c r="AG63" s="50"/>
      <c r="AH63" s="64"/>
      <c r="AI63" s="41" t="s">
        <v>84</v>
      </c>
      <c r="AJ63" s="42">
        <v>0.3175</v>
      </c>
      <c r="AK63" s="42">
        <v>1</v>
      </c>
      <c r="AM63" s="64">
        <v>0.10471999999999999</v>
      </c>
      <c r="AN63" s="65"/>
      <c r="AO63" s="60"/>
      <c r="AP63" s="61">
        <v>0.65709999999999991</v>
      </c>
    </row>
    <row r="64" spans="1:42">
      <c r="A64" s="27" t="str">
        <f t="shared" si="0"/>
        <v>010140_1</v>
      </c>
      <c r="B64" s="27">
        <v>1</v>
      </c>
      <c r="C64" s="100"/>
      <c r="D64" s="69" t="s">
        <v>85</v>
      </c>
      <c r="E64" s="72" t="s">
        <v>86</v>
      </c>
      <c r="F64" s="34" t="s">
        <v>1583</v>
      </c>
      <c r="G64" s="34">
        <v>17</v>
      </c>
      <c r="H64" s="35">
        <v>0.53125</v>
      </c>
      <c r="I64" s="34" t="s">
        <v>1586</v>
      </c>
      <c r="J64" s="36">
        <v>13</v>
      </c>
      <c r="K64" s="37">
        <v>1</v>
      </c>
      <c r="L64" s="36" t="s">
        <v>30</v>
      </c>
      <c r="M64" s="36" t="s">
        <v>30</v>
      </c>
      <c r="N64" s="36" t="s">
        <v>30</v>
      </c>
      <c r="O64" s="34" t="s">
        <v>1586</v>
      </c>
      <c r="P64" s="36">
        <v>18</v>
      </c>
      <c r="Q64" s="37">
        <v>1</v>
      </c>
      <c r="R64" s="34" t="s">
        <v>1586</v>
      </c>
      <c r="S64" s="36">
        <v>10</v>
      </c>
      <c r="T64" s="37">
        <v>1</v>
      </c>
      <c r="U64" s="38">
        <v>32</v>
      </c>
      <c r="V64" s="39">
        <v>13</v>
      </c>
      <c r="W64" s="39">
        <v>0</v>
      </c>
      <c r="X64" s="39">
        <v>18</v>
      </c>
      <c r="Y64" s="39">
        <v>10</v>
      </c>
      <c r="Z64" s="39">
        <v>0</v>
      </c>
      <c r="AB64" s="61">
        <v>-0.10300000000000001</v>
      </c>
      <c r="AC64" s="40"/>
      <c r="AD64" s="75"/>
      <c r="AF64" s="88">
        <v>0.33333333333333331</v>
      </c>
      <c r="AG64" s="50"/>
      <c r="AH64" s="62">
        <v>1.3143776824034335E-2</v>
      </c>
      <c r="AI64" s="41" t="s">
        <v>52</v>
      </c>
      <c r="AJ64" s="42">
        <v>5.2575000000000003</v>
      </c>
      <c r="AK64" s="42">
        <v>2</v>
      </c>
      <c r="AM64" s="62">
        <v>0.28755364806866951</v>
      </c>
      <c r="AN64" s="65">
        <v>13.183476394849812</v>
      </c>
      <c r="AO64" s="60">
        <f>VLOOKUP(D64,'[1]15歳以下率'!A$2:D$505,4,0)</f>
        <v>0.19259656652360516</v>
      </c>
      <c r="AP64" s="61">
        <v>0.4570815450643777</v>
      </c>
    </row>
    <row r="65" spans="1:42">
      <c r="A65" s="27" t="str">
        <f t="shared" si="0"/>
        <v>010140_2</v>
      </c>
      <c r="B65" s="27">
        <v>2</v>
      </c>
      <c r="C65" s="100"/>
      <c r="D65" s="70" t="s">
        <v>85</v>
      </c>
      <c r="E65" s="73" t="s">
        <v>86</v>
      </c>
      <c r="F65" s="36" t="s">
        <v>1592</v>
      </c>
      <c r="G65" s="34">
        <v>15</v>
      </c>
      <c r="H65" s="35">
        <v>0.46875</v>
      </c>
      <c r="I65" s="36" t="s">
        <v>30</v>
      </c>
      <c r="J65" s="36" t="s">
        <v>30</v>
      </c>
      <c r="K65" s="36" t="s">
        <v>30</v>
      </c>
      <c r="L65" s="36" t="s">
        <v>30</v>
      </c>
      <c r="M65" s="36" t="s">
        <v>30</v>
      </c>
      <c r="N65" s="36" t="s">
        <v>30</v>
      </c>
      <c r="O65" s="36" t="s">
        <v>30</v>
      </c>
      <c r="P65" s="36" t="s">
        <v>30</v>
      </c>
      <c r="Q65" s="36" t="s">
        <v>30</v>
      </c>
      <c r="R65" s="36" t="s">
        <v>30</v>
      </c>
      <c r="S65" s="36" t="s">
        <v>30</v>
      </c>
      <c r="T65" s="36" t="s">
        <v>30</v>
      </c>
      <c r="U65" s="38">
        <v>32</v>
      </c>
      <c r="V65" s="39">
        <v>13</v>
      </c>
      <c r="W65" s="39">
        <v>0</v>
      </c>
      <c r="X65" s="39">
        <v>18</v>
      </c>
      <c r="Y65" s="39">
        <v>10</v>
      </c>
      <c r="Z65" s="39">
        <v>0</v>
      </c>
      <c r="AB65" s="61">
        <v>-0.10300000000000001</v>
      </c>
      <c r="AC65" s="40"/>
      <c r="AD65" s="76"/>
      <c r="AF65" s="88">
        <v>0.33333333333333331</v>
      </c>
      <c r="AG65" s="50"/>
      <c r="AH65" s="63"/>
      <c r="AI65" s="41" t="s">
        <v>87</v>
      </c>
      <c r="AJ65" s="42">
        <v>3.25</v>
      </c>
      <c r="AK65" s="42">
        <v>1</v>
      </c>
      <c r="AM65" s="63">
        <v>0.10471999999999999</v>
      </c>
      <c r="AN65" s="65"/>
      <c r="AO65" s="60"/>
      <c r="AP65" s="61">
        <v>0.65709999999999991</v>
      </c>
    </row>
    <row r="66" spans="1:42">
      <c r="A66" s="27" t="str">
        <f t="shared" si="0"/>
        <v>010140_3</v>
      </c>
      <c r="B66" s="27">
        <v>3</v>
      </c>
      <c r="C66" s="100"/>
      <c r="D66" s="71" t="s">
        <v>85</v>
      </c>
      <c r="E66" s="74" t="s">
        <v>86</v>
      </c>
      <c r="F66" s="34" t="s">
        <v>30</v>
      </c>
      <c r="G66" s="34" t="s">
        <v>30</v>
      </c>
      <c r="H66" s="34" t="s">
        <v>30</v>
      </c>
      <c r="I66" s="36" t="s">
        <v>30</v>
      </c>
      <c r="J66" s="36" t="s">
        <v>30</v>
      </c>
      <c r="K66" s="36" t="s">
        <v>30</v>
      </c>
      <c r="L66" s="36" t="s">
        <v>30</v>
      </c>
      <c r="M66" s="36" t="s">
        <v>30</v>
      </c>
      <c r="N66" s="36" t="s">
        <v>30</v>
      </c>
      <c r="O66" s="36" t="s">
        <v>30</v>
      </c>
      <c r="P66" s="36" t="s">
        <v>30</v>
      </c>
      <c r="Q66" s="36" t="s">
        <v>30</v>
      </c>
      <c r="R66" s="36" t="s">
        <v>30</v>
      </c>
      <c r="S66" s="36" t="s">
        <v>30</v>
      </c>
      <c r="T66" s="36" t="s">
        <v>30</v>
      </c>
      <c r="U66" s="38">
        <v>32</v>
      </c>
      <c r="V66" s="39">
        <v>13</v>
      </c>
      <c r="W66" s="39">
        <v>0</v>
      </c>
      <c r="X66" s="39">
        <v>18</v>
      </c>
      <c r="Y66" s="39">
        <v>10</v>
      </c>
      <c r="Z66" s="39">
        <v>0</v>
      </c>
      <c r="AB66" s="61">
        <v>-0.10300000000000001</v>
      </c>
      <c r="AC66" s="40"/>
      <c r="AD66" s="77"/>
      <c r="AF66" s="88">
        <v>0.33333333333333331</v>
      </c>
      <c r="AG66" s="50"/>
      <c r="AH66" s="64"/>
      <c r="AI66" s="41" t="s">
        <v>58</v>
      </c>
      <c r="AJ66" s="42">
        <v>0.95250000000000001</v>
      </c>
      <c r="AK66" s="42">
        <v>1</v>
      </c>
      <c r="AM66" s="64">
        <v>0.10471999999999999</v>
      </c>
      <c r="AN66" s="65"/>
      <c r="AO66" s="60"/>
      <c r="AP66" s="61">
        <v>0.65709999999999991</v>
      </c>
    </row>
    <row r="67" spans="1:42">
      <c r="A67" s="27" t="str">
        <f t="shared" si="0"/>
        <v>010155_1</v>
      </c>
      <c r="B67" s="27">
        <v>1</v>
      </c>
      <c r="C67" s="100"/>
      <c r="D67" s="69" t="s">
        <v>88</v>
      </c>
      <c r="E67" s="72" t="s">
        <v>89</v>
      </c>
      <c r="F67" s="34" t="s">
        <v>1586</v>
      </c>
      <c r="G67" s="34">
        <v>15</v>
      </c>
      <c r="H67" s="35">
        <v>0.6</v>
      </c>
      <c r="I67" s="34" t="s">
        <v>1586</v>
      </c>
      <c r="J67" s="36">
        <v>12</v>
      </c>
      <c r="K67" s="37">
        <v>1</v>
      </c>
      <c r="L67" s="34" t="s">
        <v>1586</v>
      </c>
      <c r="M67" s="36">
        <v>15</v>
      </c>
      <c r="N67" s="37">
        <v>1</v>
      </c>
      <c r="O67" s="34" t="s">
        <v>1586</v>
      </c>
      <c r="P67" s="36">
        <v>14</v>
      </c>
      <c r="Q67" s="37">
        <v>1</v>
      </c>
      <c r="R67" s="34" t="s">
        <v>1586</v>
      </c>
      <c r="S67" s="36">
        <v>14</v>
      </c>
      <c r="T67" s="37">
        <v>1</v>
      </c>
      <c r="U67" s="38">
        <v>25</v>
      </c>
      <c r="V67" s="39">
        <v>12</v>
      </c>
      <c r="W67" s="39">
        <v>15</v>
      </c>
      <c r="X67" s="39">
        <v>14</v>
      </c>
      <c r="Y67" s="39">
        <v>14</v>
      </c>
      <c r="Z67" s="39">
        <v>13</v>
      </c>
      <c r="AB67" s="61">
        <v>8.3000000000000004E-2</v>
      </c>
      <c r="AC67" s="40"/>
      <c r="AD67" s="75"/>
      <c r="AF67" s="88">
        <v>0.35850694444444453</v>
      </c>
      <c r="AG67" s="50"/>
      <c r="AH67" s="62">
        <v>5.6405895691609975E-2</v>
      </c>
      <c r="AI67" s="41" t="s">
        <v>52</v>
      </c>
      <c r="AJ67" s="42">
        <v>5.2575000000000003</v>
      </c>
      <c r="AK67" s="42">
        <v>14</v>
      </c>
      <c r="AM67" s="62">
        <v>0.10359977324263038</v>
      </c>
      <c r="AN67" s="65">
        <v>18.699688208616813</v>
      </c>
      <c r="AO67" s="60">
        <f>VLOOKUP(D67,'[1]15歳以下率'!A$2:D$505,4,0)</f>
        <v>2.9903628117913833E-2</v>
      </c>
      <c r="AP67" s="61">
        <v>0.65958049886621317</v>
      </c>
    </row>
    <row r="68" spans="1:42">
      <c r="A68" s="27" t="str">
        <f t="shared" si="0"/>
        <v>010155_2</v>
      </c>
      <c r="B68" s="27">
        <v>2</v>
      </c>
      <c r="C68" s="100"/>
      <c r="D68" s="70" t="s">
        <v>88</v>
      </c>
      <c r="E68" s="73" t="s">
        <v>89</v>
      </c>
      <c r="F68" s="36" t="s">
        <v>1592</v>
      </c>
      <c r="G68" s="34">
        <v>10</v>
      </c>
      <c r="H68" s="35">
        <v>0.4</v>
      </c>
      <c r="I68" s="36" t="s">
        <v>30</v>
      </c>
      <c r="J68" s="36" t="s">
        <v>30</v>
      </c>
      <c r="K68" s="36" t="s">
        <v>30</v>
      </c>
      <c r="L68" s="36" t="s">
        <v>30</v>
      </c>
      <c r="M68" s="36" t="s">
        <v>30</v>
      </c>
      <c r="N68" s="36" t="s">
        <v>30</v>
      </c>
      <c r="O68" s="36" t="s">
        <v>30</v>
      </c>
      <c r="P68" s="36" t="s">
        <v>30</v>
      </c>
      <c r="Q68" s="36" t="s">
        <v>30</v>
      </c>
      <c r="R68" s="36" t="s">
        <v>30</v>
      </c>
      <c r="S68" s="36" t="s">
        <v>30</v>
      </c>
      <c r="T68" s="36" t="s">
        <v>30</v>
      </c>
      <c r="U68" s="38">
        <v>25</v>
      </c>
      <c r="V68" s="39">
        <v>12</v>
      </c>
      <c r="W68" s="39">
        <v>15</v>
      </c>
      <c r="X68" s="39">
        <v>14</v>
      </c>
      <c r="Y68" s="39">
        <v>14</v>
      </c>
      <c r="Z68" s="39">
        <v>13</v>
      </c>
      <c r="AB68" s="61">
        <v>8.3000000000000004E-2</v>
      </c>
      <c r="AC68" s="40"/>
      <c r="AD68" s="76"/>
      <c r="AF68" s="88">
        <v>0.35850694444444453</v>
      </c>
      <c r="AG68" s="50"/>
      <c r="AH68" s="63"/>
      <c r="AI68" s="41" t="s">
        <v>44</v>
      </c>
      <c r="AJ68" s="42">
        <v>2.64</v>
      </c>
      <c r="AK68" s="42">
        <v>3</v>
      </c>
      <c r="AM68" s="63">
        <v>0.10471999999999999</v>
      </c>
      <c r="AN68" s="65"/>
      <c r="AO68" s="60"/>
      <c r="AP68" s="61">
        <v>0.65709999999999991</v>
      </c>
    </row>
    <row r="69" spans="1:42">
      <c r="A69" s="27" t="str">
        <f t="shared" si="0"/>
        <v>010155_3</v>
      </c>
      <c r="B69" s="27">
        <v>3</v>
      </c>
      <c r="C69" s="100"/>
      <c r="D69" s="71" t="s">
        <v>88</v>
      </c>
      <c r="E69" s="74" t="s">
        <v>89</v>
      </c>
      <c r="F69" s="34" t="s">
        <v>30</v>
      </c>
      <c r="G69" s="34" t="s">
        <v>30</v>
      </c>
      <c r="H69" s="34" t="s">
        <v>30</v>
      </c>
      <c r="I69" s="36" t="s">
        <v>30</v>
      </c>
      <c r="J69" s="36" t="s">
        <v>30</v>
      </c>
      <c r="K69" s="36" t="s">
        <v>30</v>
      </c>
      <c r="L69" s="36" t="s">
        <v>30</v>
      </c>
      <c r="M69" s="36" t="s">
        <v>30</v>
      </c>
      <c r="N69" s="36" t="s">
        <v>30</v>
      </c>
      <c r="O69" s="36" t="s">
        <v>30</v>
      </c>
      <c r="P69" s="36" t="s">
        <v>30</v>
      </c>
      <c r="Q69" s="36" t="s">
        <v>30</v>
      </c>
      <c r="R69" s="36" t="s">
        <v>30</v>
      </c>
      <c r="S69" s="36" t="s">
        <v>30</v>
      </c>
      <c r="T69" s="36" t="s">
        <v>30</v>
      </c>
      <c r="U69" s="38">
        <v>25</v>
      </c>
      <c r="V69" s="39">
        <v>12</v>
      </c>
      <c r="W69" s="39">
        <v>15</v>
      </c>
      <c r="X69" s="39">
        <v>14</v>
      </c>
      <c r="Y69" s="39">
        <v>14</v>
      </c>
      <c r="Z69" s="39">
        <v>13</v>
      </c>
      <c r="AB69" s="61">
        <v>8.3000000000000004E-2</v>
      </c>
      <c r="AC69" s="40"/>
      <c r="AD69" s="77"/>
      <c r="AF69" s="88">
        <v>0.35850694444444453</v>
      </c>
      <c r="AG69" s="50"/>
      <c r="AH69" s="64"/>
      <c r="AI69" s="41" t="s">
        <v>90</v>
      </c>
      <c r="AJ69" s="42">
        <v>21.03</v>
      </c>
      <c r="AK69" s="42">
        <v>1</v>
      </c>
      <c r="AM69" s="64">
        <v>0.10471999999999999</v>
      </c>
      <c r="AN69" s="65"/>
      <c r="AO69" s="60"/>
      <c r="AP69" s="61">
        <v>0.65709999999999991</v>
      </c>
    </row>
    <row r="70" spans="1:42">
      <c r="A70" s="27" t="str">
        <f t="shared" si="0"/>
        <v>010160_1</v>
      </c>
      <c r="B70" s="27">
        <v>1</v>
      </c>
      <c r="C70" s="100"/>
      <c r="D70" s="69" t="s">
        <v>91</v>
      </c>
      <c r="E70" s="72" t="s">
        <v>92</v>
      </c>
      <c r="F70" s="34" t="s">
        <v>1585</v>
      </c>
      <c r="G70" s="34">
        <v>65</v>
      </c>
      <c r="H70" s="35">
        <v>0.43046357615894038</v>
      </c>
      <c r="I70" s="34" t="s">
        <v>1585</v>
      </c>
      <c r="J70" s="36">
        <v>51</v>
      </c>
      <c r="K70" s="37">
        <v>0.42857142857142855</v>
      </c>
      <c r="L70" s="34" t="s">
        <v>1585</v>
      </c>
      <c r="M70" s="36">
        <v>42</v>
      </c>
      <c r="N70" s="37">
        <v>0.38532110091743121</v>
      </c>
      <c r="O70" s="34" t="s">
        <v>1585</v>
      </c>
      <c r="P70" s="36">
        <v>49</v>
      </c>
      <c r="Q70" s="37">
        <v>0.40833333333333333</v>
      </c>
      <c r="R70" s="34" t="s">
        <v>1585</v>
      </c>
      <c r="S70" s="36">
        <v>56</v>
      </c>
      <c r="T70" s="37">
        <v>0.52830188679245282</v>
      </c>
      <c r="U70" s="38">
        <v>151</v>
      </c>
      <c r="V70" s="39">
        <v>119</v>
      </c>
      <c r="W70" s="39">
        <v>109</v>
      </c>
      <c r="X70" s="39">
        <v>120</v>
      </c>
      <c r="Y70" s="39">
        <v>106</v>
      </c>
      <c r="Z70" s="39">
        <v>72</v>
      </c>
      <c r="AB70" s="93">
        <v>0.24199999999999999</v>
      </c>
      <c r="AC70" s="40"/>
      <c r="AD70" s="75"/>
      <c r="AF70" s="88">
        <v>0.3066666666666667</v>
      </c>
      <c r="AG70" s="50"/>
      <c r="AH70" s="62">
        <v>2.4663932558669402E-2</v>
      </c>
      <c r="AI70" s="41" t="s">
        <v>52</v>
      </c>
      <c r="AJ70" s="42">
        <v>5.2575000000000003</v>
      </c>
      <c r="AK70" s="42">
        <v>2</v>
      </c>
      <c r="AM70" s="62">
        <v>0.20505809979494191</v>
      </c>
      <c r="AN70" s="65">
        <v>23.529106858054242</v>
      </c>
      <c r="AO70" s="60">
        <f>VLOOKUP(D70,'[1]15歳以下率'!A$2:D$505,4,0)</f>
        <v>8.5440874914559123E-4</v>
      </c>
      <c r="AP70" s="61">
        <v>0.49612668033720664</v>
      </c>
    </row>
    <row r="71" spans="1:42">
      <c r="A71" s="27" t="str">
        <f t="shared" si="0"/>
        <v>010160_2</v>
      </c>
      <c r="B71" s="27">
        <v>2</v>
      </c>
      <c r="C71" s="100"/>
      <c r="D71" s="70" t="s">
        <v>91</v>
      </c>
      <c r="E71" s="73" t="s">
        <v>92</v>
      </c>
      <c r="F71" s="36" t="s">
        <v>1592</v>
      </c>
      <c r="G71" s="34">
        <v>28</v>
      </c>
      <c r="H71" s="35">
        <v>0.18543046357615894</v>
      </c>
      <c r="I71" s="34" t="s">
        <v>1586</v>
      </c>
      <c r="J71" s="36">
        <v>23</v>
      </c>
      <c r="K71" s="37">
        <v>0.19327731092436976</v>
      </c>
      <c r="L71" s="34" t="s">
        <v>1586</v>
      </c>
      <c r="M71" s="36">
        <v>30</v>
      </c>
      <c r="N71" s="37">
        <v>0.27522935779816515</v>
      </c>
      <c r="O71" s="34" t="s">
        <v>1586</v>
      </c>
      <c r="P71" s="36">
        <v>26</v>
      </c>
      <c r="Q71" s="37">
        <v>0.21666666666666667</v>
      </c>
      <c r="R71" s="34" t="s">
        <v>1586</v>
      </c>
      <c r="S71" s="36">
        <v>25</v>
      </c>
      <c r="T71" s="37">
        <v>0.23584905660377359</v>
      </c>
      <c r="U71" s="38">
        <v>151</v>
      </c>
      <c r="V71" s="39">
        <v>119</v>
      </c>
      <c r="W71" s="39">
        <v>109</v>
      </c>
      <c r="X71" s="39">
        <v>120</v>
      </c>
      <c r="Y71" s="39">
        <v>106</v>
      </c>
      <c r="Z71" s="39">
        <v>72</v>
      </c>
      <c r="AB71" s="93">
        <v>0.24199999999999999</v>
      </c>
      <c r="AC71" s="40"/>
      <c r="AD71" s="76"/>
      <c r="AF71" s="88">
        <v>0.3066666666666667</v>
      </c>
      <c r="AG71" s="50"/>
      <c r="AH71" s="63"/>
      <c r="AI71" s="41" t="s">
        <v>67</v>
      </c>
      <c r="AJ71" s="42">
        <v>10.515000000000001</v>
      </c>
      <c r="AK71" s="42">
        <v>1</v>
      </c>
      <c r="AM71" s="63">
        <v>0.10471999999999999</v>
      </c>
      <c r="AN71" s="65"/>
      <c r="AO71" s="60"/>
      <c r="AP71" s="61">
        <v>0.65709999999999991</v>
      </c>
    </row>
    <row r="72" spans="1:42">
      <c r="A72" s="27" t="str">
        <f t="shared" ref="A72:A135" si="1">CONCATENATE(D72,"_",B72)</f>
        <v>010160_3</v>
      </c>
      <c r="B72" s="27">
        <v>3</v>
      </c>
      <c r="C72" s="100"/>
      <c r="D72" s="71" t="s">
        <v>91</v>
      </c>
      <c r="E72" s="74" t="s">
        <v>92</v>
      </c>
      <c r="F72" s="34" t="s">
        <v>30</v>
      </c>
      <c r="G72" s="34" t="s">
        <v>30</v>
      </c>
      <c r="H72" s="34" t="s">
        <v>30</v>
      </c>
      <c r="I72" s="36" t="s">
        <v>1592</v>
      </c>
      <c r="J72" s="36">
        <v>23</v>
      </c>
      <c r="K72" s="37">
        <v>0.19327731092436976</v>
      </c>
      <c r="L72" s="36" t="s">
        <v>30</v>
      </c>
      <c r="M72" s="36" t="s">
        <v>30</v>
      </c>
      <c r="N72" s="36" t="s">
        <v>30</v>
      </c>
      <c r="O72" s="36" t="s">
        <v>30</v>
      </c>
      <c r="P72" s="36" t="s">
        <v>30</v>
      </c>
      <c r="Q72" s="36" t="s">
        <v>30</v>
      </c>
      <c r="R72" s="36" t="s">
        <v>30</v>
      </c>
      <c r="S72" s="36" t="s">
        <v>30</v>
      </c>
      <c r="T72" s="36" t="s">
        <v>30</v>
      </c>
      <c r="U72" s="38">
        <v>151</v>
      </c>
      <c r="V72" s="39">
        <v>119</v>
      </c>
      <c r="W72" s="39">
        <v>109</v>
      </c>
      <c r="X72" s="39">
        <v>120</v>
      </c>
      <c r="Y72" s="39">
        <v>106</v>
      </c>
      <c r="Z72" s="39">
        <v>72</v>
      </c>
      <c r="AB72" s="93">
        <v>0.24199999999999999</v>
      </c>
      <c r="AC72" s="40"/>
      <c r="AD72" s="77"/>
      <c r="AF72" s="88">
        <v>0.3066666666666667</v>
      </c>
      <c r="AG72" s="50"/>
      <c r="AH72" s="64"/>
      <c r="AI72" s="41" t="s">
        <v>68</v>
      </c>
      <c r="AJ72" s="42">
        <v>10.515000000000001</v>
      </c>
      <c r="AK72" s="42">
        <v>1</v>
      </c>
      <c r="AM72" s="64">
        <v>0.10471999999999999</v>
      </c>
      <c r="AN72" s="65"/>
      <c r="AO72" s="60"/>
      <c r="AP72" s="61">
        <v>0.65709999999999991</v>
      </c>
    </row>
    <row r="73" spans="1:42">
      <c r="A73" s="27" t="str">
        <f t="shared" si="1"/>
        <v>010170_1</v>
      </c>
      <c r="B73" s="27">
        <v>1</v>
      </c>
      <c r="C73" s="100"/>
      <c r="D73" s="69" t="s">
        <v>93</v>
      </c>
      <c r="E73" s="72" t="s">
        <v>94</v>
      </c>
      <c r="F73" s="34" t="s">
        <v>1585</v>
      </c>
      <c r="G73" s="34">
        <v>24</v>
      </c>
      <c r="H73" s="35">
        <v>0.46153846153846156</v>
      </c>
      <c r="I73" s="34" t="s">
        <v>1585</v>
      </c>
      <c r="J73" s="36">
        <v>33</v>
      </c>
      <c r="K73" s="37">
        <v>0.375</v>
      </c>
      <c r="L73" s="34" t="s">
        <v>1585</v>
      </c>
      <c r="M73" s="36">
        <v>28</v>
      </c>
      <c r="N73" s="37">
        <v>0.47457627118644069</v>
      </c>
      <c r="O73" s="34" t="s">
        <v>1585</v>
      </c>
      <c r="P73" s="36">
        <v>35</v>
      </c>
      <c r="Q73" s="37">
        <v>0.49295774647887325</v>
      </c>
      <c r="R73" s="34" t="s">
        <v>1586</v>
      </c>
      <c r="S73" s="36">
        <v>21</v>
      </c>
      <c r="T73" s="37">
        <v>0.3888888888888889</v>
      </c>
      <c r="U73" s="38">
        <v>52</v>
      </c>
      <c r="V73" s="39">
        <v>88</v>
      </c>
      <c r="W73" s="39">
        <v>59</v>
      </c>
      <c r="X73" s="39">
        <v>71</v>
      </c>
      <c r="Y73" s="39">
        <v>54</v>
      </c>
      <c r="Z73" s="39">
        <v>29</v>
      </c>
      <c r="AB73" s="61">
        <v>9.3000000000000013E-2</v>
      </c>
      <c r="AC73" s="40"/>
      <c r="AD73" s="75"/>
      <c r="AF73" s="88">
        <v>0.35715555555555556</v>
      </c>
      <c r="AG73" s="50"/>
      <c r="AH73" s="62">
        <v>1.9801980198019802E-2</v>
      </c>
      <c r="AI73" s="41" t="s">
        <v>52</v>
      </c>
      <c r="AJ73" s="42">
        <v>5.2575000000000003</v>
      </c>
      <c r="AK73" s="42">
        <v>4</v>
      </c>
      <c r="AM73" s="62">
        <v>0.11106328024106758</v>
      </c>
      <c r="AN73" s="65">
        <v>20.374228727220551</v>
      </c>
      <c r="AO73" s="60">
        <f>VLOOKUP(D73,'[1]15歳以下率'!A$2:D$505,4,0)</f>
        <v>1.2196871861099154E-2</v>
      </c>
      <c r="AP73" s="61">
        <v>0.57712727794518581</v>
      </c>
    </row>
    <row r="74" spans="1:42">
      <c r="A74" s="27" t="str">
        <f t="shared" si="1"/>
        <v>010170_2</v>
      </c>
      <c r="B74" s="27">
        <v>2</v>
      </c>
      <c r="C74" s="100"/>
      <c r="D74" s="70" t="s">
        <v>93</v>
      </c>
      <c r="E74" s="73" t="s">
        <v>94</v>
      </c>
      <c r="F74" s="36" t="s">
        <v>1590</v>
      </c>
      <c r="G74" s="34">
        <v>16</v>
      </c>
      <c r="H74" s="35">
        <v>0.30769230769230771</v>
      </c>
      <c r="I74" s="36" t="s">
        <v>1590</v>
      </c>
      <c r="J74" s="36">
        <v>25</v>
      </c>
      <c r="K74" s="37">
        <v>0.28409090909090912</v>
      </c>
      <c r="L74" s="36" t="s">
        <v>1590</v>
      </c>
      <c r="M74" s="36">
        <v>17</v>
      </c>
      <c r="N74" s="37">
        <v>0.28813559322033899</v>
      </c>
      <c r="O74" s="34" t="s">
        <v>1586</v>
      </c>
      <c r="P74" s="36">
        <v>26</v>
      </c>
      <c r="Q74" s="37">
        <v>0.36619718309859156</v>
      </c>
      <c r="R74" s="34" t="s">
        <v>1585</v>
      </c>
      <c r="S74" s="36">
        <v>20</v>
      </c>
      <c r="T74" s="37">
        <v>0.37037037037037035</v>
      </c>
      <c r="U74" s="38">
        <v>52</v>
      </c>
      <c r="V74" s="39">
        <v>88</v>
      </c>
      <c r="W74" s="39">
        <v>59</v>
      </c>
      <c r="X74" s="39">
        <v>71</v>
      </c>
      <c r="Y74" s="39">
        <v>54</v>
      </c>
      <c r="Z74" s="39">
        <v>29</v>
      </c>
      <c r="AB74" s="61">
        <v>9.3000000000000013E-2</v>
      </c>
      <c r="AC74" s="40"/>
      <c r="AD74" s="76"/>
      <c r="AF74" s="88">
        <v>0.35715555555555556</v>
      </c>
      <c r="AG74" s="50"/>
      <c r="AH74" s="63"/>
      <c r="AI74" s="41" t="s">
        <v>95</v>
      </c>
      <c r="AJ74" s="42">
        <v>7.04</v>
      </c>
      <c r="AK74" s="42">
        <v>1</v>
      </c>
      <c r="AM74" s="63">
        <v>0.10471999999999999</v>
      </c>
      <c r="AN74" s="65"/>
      <c r="AO74" s="60"/>
      <c r="AP74" s="61">
        <v>0.65709999999999991</v>
      </c>
    </row>
    <row r="75" spans="1:42">
      <c r="A75" s="27" t="str">
        <f t="shared" si="1"/>
        <v>010170_3</v>
      </c>
      <c r="B75" s="27">
        <v>3</v>
      </c>
      <c r="C75" s="100"/>
      <c r="D75" s="71" t="s">
        <v>93</v>
      </c>
      <c r="E75" s="74" t="s">
        <v>94</v>
      </c>
      <c r="F75" s="34" t="s">
        <v>30</v>
      </c>
      <c r="G75" s="34" t="s">
        <v>30</v>
      </c>
      <c r="H75" s="34" t="s">
        <v>30</v>
      </c>
      <c r="I75" s="36" t="s">
        <v>30</v>
      </c>
      <c r="J75" s="36" t="s">
        <v>30</v>
      </c>
      <c r="K75" s="36" t="s">
        <v>30</v>
      </c>
      <c r="L75" s="36" t="s">
        <v>30</v>
      </c>
      <c r="M75" s="36" t="s">
        <v>30</v>
      </c>
      <c r="N75" s="36" t="s">
        <v>30</v>
      </c>
      <c r="O75" s="36" t="s">
        <v>30</v>
      </c>
      <c r="P75" s="36" t="s">
        <v>30</v>
      </c>
      <c r="Q75" s="36" t="s">
        <v>30</v>
      </c>
      <c r="R75" s="36" t="s">
        <v>30</v>
      </c>
      <c r="S75" s="36" t="s">
        <v>30</v>
      </c>
      <c r="T75" s="36" t="s">
        <v>30</v>
      </c>
      <c r="U75" s="38">
        <v>52</v>
      </c>
      <c r="V75" s="39">
        <v>88</v>
      </c>
      <c r="W75" s="39">
        <v>59</v>
      </c>
      <c r="X75" s="39">
        <v>71</v>
      </c>
      <c r="Y75" s="39">
        <v>54</v>
      </c>
      <c r="Z75" s="39">
        <v>29</v>
      </c>
      <c r="AB75" s="61">
        <v>9.3000000000000013E-2</v>
      </c>
      <c r="AC75" s="40"/>
      <c r="AD75" s="77"/>
      <c r="AF75" s="88">
        <v>0.35715555555555556</v>
      </c>
      <c r="AG75" s="50"/>
      <c r="AH75" s="64"/>
      <c r="AI75" s="41" t="s">
        <v>96</v>
      </c>
      <c r="AJ75" s="42">
        <v>5.2575000000000003</v>
      </c>
      <c r="AK75" s="42">
        <v>1</v>
      </c>
      <c r="AM75" s="64">
        <v>0.10471999999999999</v>
      </c>
      <c r="AN75" s="65"/>
      <c r="AO75" s="60"/>
      <c r="AP75" s="61">
        <v>0.65709999999999991</v>
      </c>
    </row>
    <row r="76" spans="1:42">
      <c r="A76" s="27" t="str">
        <f t="shared" si="1"/>
        <v>010180_1</v>
      </c>
      <c r="B76" s="27">
        <v>1</v>
      </c>
      <c r="C76" s="100"/>
      <c r="D76" s="69" t="s">
        <v>97</v>
      </c>
      <c r="E76" s="72" t="s">
        <v>98</v>
      </c>
      <c r="F76" s="34" t="s">
        <v>30</v>
      </c>
      <c r="G76" s="34" t="s">
        <v>30</v>
      </c>
      <c r="H76" s="34" t="s">
        <v>30</v>
      </c>
      <c r="I76" s="36" t="s">
        <v>30</v>
      </c>
      <c r="J76" s="36" t="s">
        <v>30</v>
      </c>
      <c r="K76" s="36" t="s">
        <v>30</v>
      </c>
      <c r="L76" s="36" t="s">
        <v>30</v>
      </c>
      <c r="M76" s="36" t="s">
        <v>30</v>
      </c>
      <c r="N76" s="36" t="s">
        <v>30</v>
      </c>
      <c r="O76" s="36" t="s">
        <v>30</v>
      </c>
      <c r="P76" s="36" t="s">
        <v>30</v>
      </c>
      <c r="Q76" s="36" t="s">
        <v>30</v>
      </c>
      <c r="R76" s="36" t="s">
        <v>30</v>
      </c>
      <c r="S76" s="36" t="s">
        <v>30</v>
      </c>
      <c r="T76" s="36" t="s">
        <v>30</v>
      </c>
      <c r="U76" s="38">
        <v>0</v>
      </c>
      <c r="V76" s="39">
        <v>0</v>
      </c>
      <c r="W76" s="39">
        <v>0</v>
      </c>
      <c r="X76" s="39">
        <v>0</v>
      </c>
      <c r="Y76" s="39">
        <v>0</v>
      </c>
      <c r="Z76" s="39">
        <v>0</v>
      </c>
      <c r="AB76" s="61">
        <v>0.125</v>
      </c>
      <c r="AD76" s="75"/>
      <c r="AF76" s="88">
        <v>0.53125</v>
      </c>
      <c r="AG76" s="50"/>
      <c r="AH76" s="62">
        <v>0</v>
      </c>
      <c r="AI76" s="43" t="s">
        <v>1544</v>
      </c>
      <c r="AJ76" s="44" t="s">
        <v>1544</v>
      </c>
      <c r="AK76" s="44" t="s">
        <v>1544</v>
      </c>
      <c r="AM76" s="62">
        <v>0.22162162162162163</v>
      </c>
      <c r="AN76" s="65">
        <v>9.3467181467181444</v>
      </c>
      <c r="AO76" s="60">
        <f>VLOOKUP(D76,'[1]15歳以下率'!A$2:D$505,4,0)</f>
        <v>0.11042471042471043</v>
      </c>
      <c r="AP76" s="61">
        <v>0.46254826254826253</v>
      </c>
    </row>
    <row r="77" spans="1:42">
      <c r="A77" s="27" t="str">
        <f t="shared" si="1"/>
        <v>010180_2</v>
      </c>
      <c r="B77" s="27">
        <v>2</v>
      </c>
      <c r="C77" s="100"/>
      <c r="D77" s="70" t="s">
        <v>97</v>
      </c>
      <c r="E77" s="73" t="s">
        <v>98</v>
      </c>
      <c r="F77" s="34" t="s">
        <v>30</v>
      </c>
      <c r="G77" s="34" t="s">
        <v>30</v>
      </c>
      <c r="H77" s="34" t="s">
        <v>30</v>
      </c>
      <c r="I77" s="36" t="s">
        <v>30</v>
      </c>
      <c r="J77" s="36" t="s">
        <v>30</v>
      </c>
      <c r="K77" s="36" t="s">
        <v>30</v>
      </c>
      <c r="L77" s="36" t="s">
        <v>30</v>
      </c>
      <c r="M77" s="36" t="s">
        <v>30</v>
      </c>
      <c r="N77" s="36" t="s">
        <v>30</v>
      </c>
      <c r="O77" s="36" t="s">
        <v>30</v>
      </c>
      <c r="P77" s="36" t="s">
        <v>30</v>
      </c>
      <c r="Q77" s="36" t="s">
        <v>30</v>
      </c>
      <c r="R77" s="36" t="s">
        <v>30</v>
      </c>
      <c r="S77" s="36" t="s">
        <v>30</v>
      </c>
      <c r="T77" s="36" t="s">
        <v>30</v>
      </c>
      <c r="U77" s="38">
        <v>0</v>
      </c>
      <c r="V77" s="39">
        <v>0</v>
      </c>
      <c r="W77" s="39">
        <v>0</v>
      </c>
      <c r="X77" s="39">
        <v>0</v>
      </c>
      <c r="Y77" s="39">
        <v>0</v>
      </c>
      <c r="Z77" s="39">
        <v>0</v>
      </c>
      <c r="AB77" s="61">
        <v>0.125</v>
      </c>
      <c r="AD77" s="76"/>
      <c r="AF77" s="88">
        <v>0.53125</v>
      </c>
      <c r="AG77" s="50"/>
      <c r="AH77" s="63"/>
      <c r="AI77" s="43" t="s">
        <v>1540</v>
      </c>
      <c r="AJ77" s="44" t="s">
        <v>1540</v>
      </c>
      <c r="AK77" s="44" t="s">
        <v>1540</v>
      </c>
      <c r="AM77" s="63">
        <v>0.10471999999999999</v>
      </c>
      <c r="AN77" s="65"/>
      <c r="AO77" s="60"/>
      <c r="AP77" s="61">
        <v>0.65709999999999991</v>
      </c>
    </row>
    <row r="78" spans="1:42">
      <c r="A78" s="27" t="str">
        <f t="shared" si="1"/>
        <v>010180_3</v>
      </c>
      <c r="B78" s="27">
        <v>3</v>
      </c>
      <c r="C78" s="100"/>
      <c r="D78" s="71" t="s">
        <v>97</v>
      </c>
      <c r="E78" s="74" t="s">
        <v>98</v>
      </c>
      <c r="F78" s="34" t="s">
        <v>30</v>
      </c>
      <c r="G78" s="34" t="s">
        <v>30</v>
      </c>
      <c r="H78" s="34" t="s">
        <v>30</v>
      </c>
      <c r="I78" s="36" t="s">
        <v>30</v>
      </c>
      <c r="J78" s="36" t="s">
        <v>30</v>
      </c>
      <c r="K78" s="36" t="s">
        <v>30</v>
      </c>
      <c r="L78" s="36" t="s">
        <v>30</v>
      </c>
      <c r="M78" s="36" t="s">
        <v>30</v>
      </c>
      <c r="N78" s="36" t="s">
        <v>30</v>
      </c>
      <c r="O78" s="36" t="s">
        <v>30</v>
      </c>
      <c r="P78" s="36" t="s">
        <v>30</v>
      </c>
      <c r="Q78" s="36" t="s">
        <v>30</v>
      </c>
      <c r="R78" s="36" t="s">
        <v>30</v>
      </c>
      <c r="S78" s="36" t="s">
        <v>30</v>
      </c>
      <c r="T78" s="36" t="s">
        <v>30</v>
      </c>
      <c r="U78" s="38">
        <v>0</v>
      </c>
      <c r="V78" s="39">
        <v>0</v>
      </c>
      <c r="W78" s="39">
        <v>0</v>
      </c>
      <c r="X78" s="39">
        <v>0</v>
      </c>
      <c r="Y78" s="39">
        <v>0</v>
      </c>
      <c r="Z78" s="39">
        <v>0</v>
      </c>
      <c r="AB78" s="61">
        <v>0.125</v>
      </c>
      <c r="AD78" s="77"/>
      <c r="AF78" s="88">
        <v>0.53125</v>
      </c>
      <c r="AG78" s="50"/>
      <c r="AH78" s="64"/>
      <c r="AI78" s="43" t="s">
        <v>1540</v>
      </c>
      <c r="AJ78" s="44" t="s">
        <v>1540</v>
      </c>
      <c r="AK78" s="44" t="s">
        <v>1540</v>
      </c>
      <c r="AM78" s="64">
        <v>0.10471999999999999</v>
      </c>
      <c r="AN78" s="65"/>
      <c r="AO78" s="60"/>
      <c r="AP78" s="61">
        <v>0.65709999999999991</v>
      </c>
    </row>
    <row r="79" spans="1:42">
      <c r="A79" s="27" t="str">
        <f t="shared" si="1"/>
        <v>010190_1</v>
      </c>
      <c r="B79" s="27">
        <v>1</v>
      </c>
      <c r="C79" s="100"/>
      <c r="D79" s="69" t="s">
        <v>99</v>
      </c>
      <c r="E79" s="72" t="s">
        <v>100</v>
      </c>
      <c r="F79" s="34" t="s">
        <v>30</v>
      </c>
      <c r="G79" s="34" t="s">
        <v>30</v>
      </c>
      <c r="H79" s="34" t="s">
        <v>30</v>
      </c>
      <c r="I79" s="36" t="s">
        <v>30</v>
      </c>
      <c r="J79" s="36" t="s">
        <v>30</v>
      </c>
      <c r="K79" s="36" t="s">
        <v>30</v>
      </c>
      <c r="L79" s="36" t="s">
        <v>30</v>
      </c>
      <c r="M79" s="36" t="s">
        <v>30</v>
      </c>
      <c r="N79" s="36" t="s">
        <v>30</v>
      </c>
      <c r="O79" s="36" t="s">
        <v>30</v>
      </c>
      <c r="P79" s="36" t="s">
        <v>30</v>
      </c>
      <c r="Q79" s="36" t="s">
        <v>30</v>
      </c>
      <c r="R79" s="36" t="s">
        <v>30</v>
      </c>
      <c r="S79" s="36" t="s">
        <v>30</v>
      </c>
      <c r="T79" s="36" t="s">
        <v>30</v>
      </c>
      <c r="U79" s="38">
        <v>0</v>
      </c>
      <c r="V79" s="39">
        <v>0</v>
      </c>
      <c r="W79" s="39">
        <v>0</v>
      </c>
      <c r="X79" s="39">
        <v>0</v>
      </c>
      <c r="Y79" s="39">
        <v>0</v>
      </c>
      <c r="Z79" s="39">
        <v>0</v>
      </c>
      <c r="AB79" s="61">
        <v>-0.14300000000000002</v>
      </c>
      <c r="AC79" s="40"/>
      <c r="AD79" s="75"/>
      <c r="AF79" s="88">
        <v>0.42857142857142855</v>
      </c>
      <c r="AG79" s="50"/>
      <c r="AH79" s="62">
        <v>6.0331825037707393E-3</v>
      </c>
      <c r="AI79" s="41" t="s">
        <v>101</v>
      </c>
      <c r="AJ79" s="42">
        <v>28.04</v>
      </c>
      <c r="AK79" s="42">
        <v>1</v>
      </c>
      <c r="AM79" s="62">
        <v>5.8823529411764705E-2</v>
      </c>
      <c r="AN79" s="65">
        <v>15.628959276018069</v>
      </c>
      <c r="AO79" s="60">
        <f>VLOOKUP(D79,'[1]15歳以下率'!A$2:D$505,4,0)</f>
        <v>0.18099547511312217</v>
      </c>
      <c r="AP79" s="61">
        <v>0.57616892911010553</v>
      </c>
    </row>
    <row r="80" spans="1:42">
      <c r="A80" s="27" t="str">
        <f t="shared" si="1"/>
        <v>010190_2</v>
      </c>
      <c r="B80" s="27">
        <v>2</v>
      </c>
      <c r="C80" s="100"/>
      <c r="D80" s="70" t="s">
        <v>99</v>
      </c>
      <c r="E80" s="73" t="s">
        <v>100</v>
      </c>
      <c r="F80" s="34" t="s">
        <v>30</v>
      </c>
      <c r="G80" s="34" t="s">
        <v>30</v>
      </c>
      <c r="H80" s="34" t="s">
        <v>30</v>
      </c>
      <c r="I80" s="36" t="s">
        <v>30</v>
      </c>
      <c r="J80" s="36" t="s">
        <v>30</v>
      </c>
      <c r="K80" s="36" t="s">
        <v>30</v>
      </c>
      <c r="L80" s="36" t="s">
        <v>30</v>
      </c>
      <c r="M80" s="36" t="s">
        <v>30</v>
      </c>
      <c r="N80" s="36" t="s">
        <v>30</v>
      </c>
      <c r="O80" s="36" t="s">
        <v>30</v>
      </c>
      <c r="P80" s="36" t="s">
        <v>30</v>
      </c>
      <c r="Q80" s="36" t="s">
        <v>30</v>
      </c>
      <c r="R80" s="36" t="s">
        <v>30</v>
      </c>
      <c r="S80" s="36" t="s">
        <v>30</v>
      </c>
      <c r="T80" s="36" t="s">
        <v>30</v>
      </c>
      <c r="U80" s="38">
        <v>0</v>
      </c>
      <c r="V80" s="39">
        <v>0</v>
      </c>
      <c r="W80" s="39">
        <v>0</v>
      </c>
      <c r="X80" s="39">
        <v>0</v>
      </c>
      <c r="Y80" s="39">
        <v>0</v>
      </c>
      <c r="Z80" s="39">
        <v>0</v>
      </c>
      <c r="AB80" s="61">
        <v>-0.14300000000000002</v>
      </c>
      <c r="AC80" s="40"/>
      <c r="AD80" s="76"/>
      <c r="AF80" s="88">
        <v>0.42857142857142855</v>
      </c>
      <c r="AG80" s="50"/>
      <c r="AH80" s="63"/>
      <c r="AI80" s="43" t="s">
        <v>1540</v>
      </c>
      <c r="AJ80" s="44" t="s">
        <v>1540</v>
      </c>
      <c r="AK80" s="44" t="s">
        <v>1540</v>
      </c>
      <c r="AM80" s="63">
        <v>0.10471999999999999</v>
      </c>
      <c r="AN80" s="65"/>
      <c r="AO80" s="60"/>
      <c r="AP80" s="61">
        <v>0.65709999999999991</v>
      </c>
    </row>
    <row r="81" spans="1:42">
      <c r="A81" s="27" t="str">
        <f t="shared" si="1"/>
        <v>010190_3</v>
      </c>
      <c r="B81" s="27">
        <v>3</v>
      </c>
      <c r="C81" s="100"/>
      <c r="D81" s="71" t="s">
        <v>99</v>
      </c>
      <c r="E81" s="74" t="s">
        <v>100</v>
      </c>
      <c r="F81" s="34" t="s">
        <v>30</v>
      </c>
      <c r="G81" s="34" t="s">
        <v>30</v>
      </c>
      <c r="H81" s="34" t="s">
        <v>30</v>
      </c>
      <c r="I81" s="36" t="s">
        <v>30</v>
      </c>
      <c r="J81" s="36" t="s">
        <v>30</v>
      </c>
      <c r="K81" s="36" t="s">
        <v>30</v>
      </c>
      <c r="L81" s="36" t="s">
        <v>30</v>
      </c>
      <c r="M81" s="36" t="s">
        <v>30</v>
      </c>
      <c r="N81" s="36" t="s">
        <v>30</v>
      </c>
      <c r="O81" s="36" t="s">
        <v>30</v>
      </c>
      <c r="P81" s="36" t="s">
        <v>30</v>
      </c>
      <c r="Q81" s="36" t="s">
        <v>30</v>
      </c>
      <c r="R81" s="36" t="s">
        <v>30</v>
      </c>
      <c r="S81" s="36" t="s">
        <v>30</v>
      </c>
      <c r="T81" s="36" t="s">
        <v>30</v>
      </c>
      <c r="U81" s="38">
        <v>0</v>
      </c>
      <c r="V81" s="39">
        <v>0</v>
      </c>
      <c r="W81" s="39">
        <v>0</v>
      </c>
      <c r="X81" s="39">
        <v>0</v>
      </c>
      <c r="Y81" s="39">
        <v>0</v>
      </c>
      <c r="Z81" s="39">
        <v>0</v>
      </c>
      <c r="AB81" s="61">
        <v>-0.14300000000000002</v>
      </c>
      <c r="AC81" s="40"/>
      <c r="AD81" s="77"/>
      <c r="AF81" s="88">
        <v>0.42857142857142855</v>
      </c>
      <c r="AG81" s="50"/>
      <c r="AH81" s="64"/>
      <c r="AI81" s="43" t="s">
        <v>1540</v>
      </c>
      <c r="AJ81" s="44" t="s">
        <v>1540</v>
      </c>
      <c r="AK81" s="44" t="s">
        <v>1540</v>
      </c>
      <c r="AM81" s="64">
        <v>0.10471999999999999</v>
      </c>
      <c r="AN81" s="65"/>
      <c r="AO81" s="60"/>
      <c r="AP81" s="61">
        <v>0.65709999999999991</v>
      </c>
    </row>
    <row r="82" spans="1:42">
      <c r="A82" s="27" t="str">
        <f t="shared" si="1"/>
        <v>010200_1</v>
      </c>
      <c r="B82" s="27">
        <v>1</v>
      </c>
      <c r="C82" s="100"/>
      <c r="D82" s="69" t="s">
        <v>102</v>
      </c>
      <c r="E82" s="72" t="s">
        <v>103</v>
      </c>
      <c r="F82" s="36" t="s">
        <v>1592</v>
      </c>
      <c r="G82" s="34">
        <v>31</v>
      </c>
      <c r="H82" s="35">
        <v>0.44927536231884058</v>
      </c>
      <c r="I82" s="36" t="s">
        <v>1592</v>
      </c>
      <c r="J82" s="36">
        <v>22</v>
      </c>
      <c r="K82" s="37">
        <v>0.47826086956521741</v>
      </c>
      <c r="L82" s="36" t="s">
        <v>1593</v>
      </c>
      <c r="M82" s="36">
        <v>14</v>
      </c>
      <c r="N82" s="37">
        <v>0.26923076923076922</v>
      </c>
      <c r="O82" s="36" t="s">
        <v>1593</v>
      </c>
      <c r="P82" s="36">
        <v>24</v>
      </c>
      <c r="Q82" s="37">
        <v>0.52173913043478259</v>
      </c>
      <c r="R82" s="36" t="s">
        <v>30</v>
      </c>
      <c r="S82" s="36" t="s">
        <v>30</v>
      </c>
      <c r="T82" s="36" t="s">
        <v>30</v>
      </c>
      <c r="U82" s="38">
        <v>69</v>
      </c>
      <c r="V82" s="39">
        <v>46</v>
      </c>
      <c r="W82" s="39">
        <v>52</v>
      </c>
      <c r="X82" s="39">
        <v>46</v>
      </c>
      <c r="Y82" s="39">
        <v>0</v>
      </c>
      <c r="Z82" s="39">
        <v>0</v>
      </c>
      <c r="AB82" s="93">
        <v>0.23300000000000001</v>
      </c>
      <c r="AC82" s="40"/>
      <c r="AD82" s="75"/>
      <c r="AF82" s="88">
        <v>0.28055555555555556</v>
      </c>
      <c r="AG82" s="50"/>
      <c r="AH82" s="62">
        <v>8.6460807600950117E-3</v>
      </c>
      <c r="AI82" s="41" t="s">
        <v>104</v>
      </c>
      <c r="AJ82" s="42">
        <v>10.515000000000001</v>
      </c>
      <c r="AK82" s="42">
        <v>24</v>
      </c>
      <c r="AM82" s="62">
        <v>7.8859857482185269E-2</v>
      </c>
      <c r="AN82" s="65">
        <v>16.725890736342055</v>
      </c>
      <c r="AO82" s="60">
        <f>VLOOKUP(D82,'[1]15歳以下率'!A$2:D$505,4,0)</f>
        <v>5.3586698337292162E-2</v>
      </c>
      <c r="AP82" s="61">
        <v>0.58384798099762469</v>
      </c>
    </row>
    <row r="83" spans="1:42">
      <c r="A83" s="27" t="str">
        <f t="shared" si="1"/>
        <v>010200_2</v>
      </c>
      <c r="B83" s="27">
        <v>2</v>
      </c>
      <c r="C83" s="100"/>
      <c r="D83" s="70" t="s">
        <v>102</v>
      </c>
      <c r="E83" s="73" t="s">
        <v>103</v>
      </c>
      <c r="F83" s="36" t="s">
        <v>1593</v>
      </c>
      <c r="G83" s="34">
        <v>22</v>
      </c>
      <c r="H83" s="35">
        <v>0.3188405797101449</v>
      </c>
      <c r="I83" s="34" t="s">
        <v>1585</v>
      </c>
      <c r="J83" s="36">
        <v>12</v>
      </c>
      <c r="K83" s="37">
        <v>0.2608695652173913</v>
      </c>
      <c r="L83" s="36" t="s">
        <v>1592</v>
      </c>
      <c r="M83" s="36">
        <v>13</v>
      </c>
      <c r="N83" s="37">
        <v>0.25</v>
      </c>
      <c r="O83" s="36" t="s">
        <v>1592</v>
      </c>
      <c r="P83" s="36">
        <v>12</v>
      </c>
      <c r="Q83" s="37">
        <v>0.2608695652173913</v>
      </c>
      <c r="R83" s="36" t="s">
        <v>30</v>
      </c>
      <c r="S83" s="36" t="s">
        <v>30</v>
      </c>
      <c r="T83" s="36" t="s">
        <v>30</v>
      </c>
      <c r="U83" s="38">
        <v>69</v>
      </c>
      <c r="V83" s="39">
        <v>46</v>
      </c>
      <c r="W83" s="39">
        <v>52</v>
      </c>
      <c r="X83" s="39">
        <v>46</v>
      </c>
      <c r="Y83" s="39">
        <v>0</v>
      </c>
      <c r="Z83" s="39">
        <v>0</v>
      </c>
      <c r="AB83" s="93">
        <v>0.23300000000000001</v>
      </c>
      <c r="AC83" s="40"/>
      <c r="AD83" s="76"/>
      <c r="AF83" s="88">
        <v>0.28055555555555556</v>
      </c>
      <c r="AG83" s="50"/>
      <c r="AH83" s="63"/>
      <c r="AI83" s="41" t="s">
        <v>105</v>
      </c>
      <c r="AJ83" s="42">
        <v>17.524999999999999</v>
      </c>
      <c r="AK83" s="42">
        <v>4</v>
      </c>
      <c r="AM83" s="63">
        <v>0.10471999999999999</v>
      </c>
      <c r="AN83" s="65"/>
      <c r="AO83" s="60"/>
      <c r="AP83" s="61">
        <v>0.65709999999999991</v>
      </c>
    </row>
    <row r="84" spans="1:42">
      <c r="A84" s="27" t="str">
        <f t="shared" si="1"/>
        <v>010200_3</v>
      </c>
      <c r="B84" s="27">
        <v>3</v>
      </c>
      <c r="C84" s="100"/>
      <c r="D84" s="71" t="s">
        <v>102</v>
      </c>
      <c r="E84" s="74" t="s">
        <v>103</v>
      </c>
      <c r="F84" s="34" t="s">
        <v>30</v>
      </c>
      <c r="G84" s="34" t="s">
        <v>30</v>
      </c>
      <c r="H84" s="34" t="s">
        <v>30</v>
      </c>
      <c r="I84" s="36" t="s">
        <v>1593</v>
      </c>
      <c r="J84" s="36">
        <v>12</v>
      </c>
      <c r="K84" s="37">
        <v>0.2608695652173913</v>
      </c>
      <c r="L84" s="34" t="s">
        <v>1583</v>
      </c>
      <c r="M84" s="36">
        <v>13</v>
      </c>
      <c r="N84" s="37">
        <v>0.25</v>
      </c>
      <c r="O84" s="36" t="s">
        <v>30</v>
      </c>
      <c r="P84" s="36" t="s">
        <v>30</v>
      </c>
      <c r="Q84" s="36" t="s">
        <v>30</v>
      </c>
      <c r="R84" s="36" t="s">
        <v>30</v>
      </c>
      <c r="S84" s="36" t="s">
        <v>30</v>
      </c>
      <c r="T84" s="36" t="s">
        <v>30</v>
      </c>
      <c r="U84" s="38">
        <v>69</v>
      </c>
      <c r="V84" s="39">
        <v>46</v>
      </c>
      <c r="W84" s="39">
        <v>52</v>
      </c>
      <c r="X84" s="39">
        <v>46</v>
      </c>
      <c r="Y84" s="39">
        <v>0</v>
      </c>
      <c r="Z84" s="39">
        <v>0</v>
      </c>
      <c r="AB84" s="93">
        <v>0.23300000000000001</v>
      </c>
      <c r="AC84" s="40"/>
      <c r="AD84" s="77"/>
      <c r="AF84" s="88">
        <v>0.28055555555555556</v>
      </c>
      <c r="AG84" s="50"/>
      <c r="AH84" s="64"/>
      <c r="AI84" s="41" t="s">
        <v>106</v>
      </c>
      <c r="AJ84" s="42">
        <v>21.03</v>
      </c>
      <c r="AK84" s="42">
        <v>1</v>
      </c>
      <c r="AM84" s="64">
        <v>0.10471999999999999</v>
      </c>
      <c r="AN84" s="65"/>
      <c r="AO84" s="60"/>
      <c r="AP84" s="61">
        <v>0.65709999999999991</v>
      </c>
    </row>
    <row r="85" spans="1:42">
      <c r="A85" s="27" t="str">
        <f t="shared" si="1"/>
        <v>010210_1</v>
      </c>
      <c r="B85" s="27">
        <v>1</v>
      </c>
      <c r="C85" s="100"/>
      <c r="D85" s="69" t="s">
        <v>107</v>
      </c>
      <c r="E85" s="72" t="s">
        <v>108</v>
      </c>
      <c r="F85" s="34" t="s">
        <v>1577</v>
      </c>
      <c r="G85" s="34" t="s">
        <v>1577</v>
      </c>
      <c r="H85" s="34" t="s">
        <v>1577</v>
      </c>
      <c r="I85" s="34" t="s">
        <v>1577</v>
      </c>
      <c r="J85" s="34" t="s">
        <v>1577</v>
      </c>
      <c r="K85" s="34" t="s">
        <v>1577</v>
      </c>
      <c r="L85" s="34" t="s">
        <v>1577</v>
      </c>
      <c r="M85" s="34" t="s">
        <v>1577</v>
      </c>
      <c r="N85" s="34" t="s">
        <v>1577</v>
      </c>
      <c r="O85" s="34" t="s">
        <v>1577</v>
      </c>
      <c r="P85" s="34" t="s">
        <v>1577</v>
      </c>
      <c r="Q85" s="34" t="s">
        <v>1577</v>
      </c>
      <c r="R85" s="34" t="s">
        <v>1577</v>
      </c>
      <c r="S85" s="34" t="s">
        <v>1577</v>
      </c>
      <c r="T85" s="34" t="s">
        <v>1577</v>
      </c>
      <c r="U85" s="45" t="s">
        <v>1543</v>
      </c>
      <c r="V85" s="45" t="s">
        <v>1543</v>
      </c>
      <c r="W85" s="45" t="s">
        <v>1543</v>
      </c>
      <c r="X85" s="45" t="s">
        <v>1543</v>
      </c>
      <c r="Y85" s="45" t="s">
        <v>1543</v>
      </c>
      <c r="Z85" s="39">
        <v>0</v>
      </c>
      <c r="AB85" s="61"/>
      <c r="AC85" s="40"/>
      <c r="AD85" s="75"/>
      <c r="AF85" s="92" t="s">
        <v>1544</v>
      </c>
      <c r="AG85" s="51"/>
      <c r="AH85" s="95" t="s">
        <v>1618</v>
      </c>
      <c r="AI85" s="43" t="s">
        <v>1544</v>
      </c>
      <c r="AJ85" s="44" t="s">
        <v>1544</v>
      </c>
      <c r="AK85" s="44" t="s">
        <v>1544</v>
      </c>
      <c r="AM85" s="61" t="s">
        <v>1618</v>
      </c>
      <c r="AN85" s="61" t="s">
        <v>1618</v>
      </c>
      <c r="AO85" s="61" t="s">
        <v>1618</v>
      </c>
      <c r="AP85" s="95"/>
    </row>
    <row r="86" spans="1:42">
      <c r="A86" s="27" t="str">
        <f t="shared" si="1"/>
        <v>010210_2</v>
      </c>
      <c r="B86" s="27">
        <v>2</v>
      </c>
      <c r="C86" s="100"/>
      <c r="D86" s="70" t="s">
        <v>107</v>
      </c>
      <c r="E86" s="73" t="s">
        <v>108</v>
      </c>
      <c r="F86" s="34" t="s">
        <v>1577</v>
      </c>
      <c r="G86" s="34" t="s">
        <v>1577</v>
      </c>
      <c r="H86" s="34" t="s">
        <v>1577</v>
      </c>
      <c r="I86" s="34" t="s">
        <v>1577</v>
      </c>
      <c r="J86" s="34" t="s">
        <v>1577</v>
      </c>
      <c r="K86" s="34" t="s">
        <v>1577</v>
      </c>
      <c r="L86" s="34" t="s">
        <v>1577</v>
      </c>
      <c r="M86" s="34" t="s">
        <v>1577</v>
      </c>
      <c r="N86" s="34" t="s">
        <v>1577</v>
      </c>
      <c r="O86" s="34" t="s">
        <v>1577</v>
      </c>
      <c r="P86" s="34" t="s">
        <v>1577</v>
      </c>
      <c r="Q86" s="34" t="s">
        <v>1577</v>
      </c>
      <c r="R86" s="34" t="s">
        <v>1577</v>
      </c>
      <c r="S86" s="34" t="s">
        <v>1577</v>
      </c>
      <c r="T86" s="34" t="s">
        <v>1577</v>
      </c>
      <c r="U86" s="45" t="s">
        <v>1543</v>
      </c>
      <c r="V86" s="45" t="s">
        <v>1543</v>
      </c>
      <c r="W86" s="45" t="s">
        <v>1543</v>
      </c>
      <c r="X86" s="45" t="s">
        <v>1543</v>
      </c>
      <c r="Y86" s="45" t="s">
        <v>1543</v>
      </c>
      <c r="Z86" s="39">
        <v>0</v>
      </c>
      <c r="AB86" s="61"/>
      <c r="AC86" s="40"/>
      <c r="AD86" s="76"/>
      <c r="AF86" s="92" t="s">
        <v>1540</v>
      </c>
      <c r="AG86" s="51"/>
      <c r="AH86" s="95">
        <v>0.65709999999999991</v>
      </c>
      <c r="AI86" s="43" t="s">
        <v>1540</v>
      </c>
      <c r="AJ86" s="44" t="s">
        <v>1540</v>
      </c>
      <c r="AK86" s="44" t="s">
        <v>1540</v>
      </c>
      <c r="AM86" s="61">
        <v>0.65709999999999991</v>
      </c>
      <c r="AN86" s="61">
        <v>0.65709999999999991</v>
      </c>
      <c r="AO86" s="61">
        <v>0.65709999999999991</v>
      </c>
      <c r="AP86" s="95"/>
    </row>
    <row r="87" spans="1:42">
      <c r="A87" s="27" t="str">
        <f t="shared" si="1"/>
        <v>010210_3</v>
      </c>
      <c r="B87" s="27">
        <v>3</v>
      </c>
      <c r="C87" s="100"/>
      <c r="D87" s="71" t="s">
        <v>107</v>
      </c>
      <c r="E87" s="74" t="s">
        <v>108</v>
      </c>
      <c r="F87" s="34" t="s">
        <v>1577</v>
      </c>
      <c r="G87" s="34" t="s">
        <v>1577</v>
      </c>
      <c r="H87" s="34" t="s">
        <v>1577</v>
      </c>
      <c r="I87" s="34" t="s">
        <v>1577</v>
      </c>
      <c r="J87" s="34" t="s">
        <v>1577</v>
      </c>
      <c r="K87" s="34" t="s">
        <v>1577</v>
      </c>
      <c r="L87" s="34" t="s">
        <v>1577</v>
      </c>
      <c r="M87" s="34" t="s">
        <v>1577</v>
      </c>
      <c r="N87" s="34" t="s">
        <v>1577</v>
      </c>
      <c r="O87" s="34" t="s">
        <v>1577</v>
      </c>
      <c r="P87" s="34" t="s">
        <v>1577</v>
      </c>
      <c r="Q87" s="34" t="s">
        <v>1577</v>
      </c>
      <c r="R87" s="34" t="s">
        <v>1577</v>
      </c>
      <c r="S87" s="34" t="s">
        <v>1577</v>
      </c>
      <c r="T87" s="34" t="s">
        <v>1577</v>
      </c>
      <c r="U87" s="45" t="s">
        <v>1543</v>
      </c>
      <c r="V87" s="45" t="s">
        <v>1543</v>
      </c>
      <c r="W87" s="45" t="s">
        <v>1543</v>
      </c>
      <c r="X87" s="45" t="s">
        <v>1543</v>
      </c>
      <c r="Y87" s="45" t="s">
        <v>1543</v>
      </c>
      <c r="Z87" s="39">
        <v>0</v>
      </c>
      <c r="AB87" s="61"/>
      <c r="AC87" s="40"/>
      <c r="AD87" s="77"/>
      <c r="AF87" s="92" t="s">
        <v>1540</v>
      </c>
      <c r="AG87" s="51"/>
      <c r="AH87" s="95">
        <v>0.65709999999999991</v>
      </c>
      <c r="AI87" s="43" t="s">
        <v>1540</v>
      </c>
      <c r="AJ87" s="44" t="s">
        <v>1540</v>
      </c>
      <c r="AK87" s="44" t="s">
        <v>1540</v>
      </c>
      <c r="AM87" s="61">
        <v>0.65709999999999991</v>
      </c>
      <c r="AN87" s="61">
        <v>0.65709999999999991</v>
      </c>
      <c r="AO87" s="61">
        <v>0.65709999999999991</v>
      </c>
      <c r="AP87" s="95"/>
    </row>
    <row r="88" spans="1:42">
      <c r="A88" s="27" t="str">
        <f t="shared" si="1"/>
        <v>01021x_1</v>
      </c>
      <c r="B88" s="27">
        <v>1</v>
      </c>
      <c r="C88" s="100"/>
      <c r="D88" s="69" t="s">
        <v>109</v>
      </c>
      <c r="E88" s="72" t="s">
        <v>110</v>
      </c>
      <c r="F88" s="34" t="s">
        <v>30</v>
      </c>
      <c r="G88" s="34" t="s">
        <v>30</v>
      </c>
      <c r="H88" s="34" t="s">
        <v>30</v>
      </c>
      <c r="I88" s="34" t="s">
        <v>1585</v>
      </c>
      <c r="J88" s="36">
        <v>11</v>
      </c>
      <c r="K88" s="37">
        <v>1</v>
      </c>
      <c r="L88" s="34" t="s">
        <v>1585</v>
      </c>
      <c r="M88" s="36">
        <v>33</v>
      </c>
      <c r="N88" s="37">
        <v>0.75</v>
      </c>
      <c r="O88" s="36" t="s">
        <v>30</v>
      </c>
      <c r="P88" s="36" t="s">
        <v>30</v>
      </c>
      <c r="Q88" s="36" t="s">
        <v>30</v>
      </c>
      <c r="R88" s="36" t="s">
        <v>30</v>
      </c>
      <c r="S88" s="36" t="s">
        <v>30</v>
      </c>
      <c r="T88" s="36" t="s">
        <v>30</v>
      </c>
      <c r="U88" s="38">
        <v>0</v>
      </c>
      <c r="V88" s="39">
        <v>11</v>
      </c>
      <c r="W88" s="39">
        <v>44</v>
      </c>
      <c r="X88" s="39">
        <v>0</v>
      </c>
      <c r="Y88" s="39">
        <v>0</v>
      </c>
      <c r="Z88" s="45" t="s">
        <v>1543</v>
      </c>
      <c r="AB88" s="93">
        <v>0.33299999999999996</v>
      </c>
      <c r="AC88" s="40"/>
      <c r="AD88" s="75"/>
      <c r="AF88" s="88">
        <v>0.25434027777777779</v>
      </c>
      <c r="AG88" s="50"/>
      <c r="AH88" s="62">
        <v>2.6450630106633431E-2</v>
      </c>
      <c r="AI88" s="41" t="s">
        <v>52</v>
      </c>
      <c r="AJ88" s="42">
        <v>5.2575000000000003</v>
      </c>
      <c r="AK88" s="42">
        <v>1</v>
      </c>
      <c r="AM88" s="62">
        <v>0.21091261598116604</v>
      </c>
      <c r="AN88" s="65">
        <v>17.473480127406148</v>
      </c>
      <c r="AO88" s="60">
        <f>VLOOKUP(D88,'[1]15歳以下率'!A$2:D$505,4,0)</f>
        <v>2.7696994876055949E-4</v>
      </c>
      <c r="AP88" s="61">
        <v>0.4982689378202465</v>
      </c>
    </row>
    <row r="89" spans="1:42">
      <c r="A89" s="27" t="str">
        <f t="shared" si="1"/>
        <v>01021x_2</v>
      </c>
      <c r="B89" s="27">
        <v>2</v>
      </c>
      <c r="C89" s="100"/>
      <c r="D89" s="70" t="s">
        <v>109</v>
      </c>
      <c r="E89" s="73" t="s">
        <v>110</v>
      </c>
      <c r="F89" s="34" t="s">
        <v>30</v>
      </c>
      <c r="G89" s="34" t="s">
        <v>30</v>
      </c>
      <c r="H89" s="34" t="s">
        <v>30</v>
      </c>
      <c r="I89" s="36" t="s">
        <v>30</v>
      </c>
      <c r="J89" s="36" t="s">
        <v>30</v>
      </c>
      <c r="K89" s="36" t="s">
        <v>30</v>
      </c>
      <c r="L89" s="36" t="s">
        <v>1590</v>
      </c>
      <c r="M89" s="36">
        <v>11</v>
      </c>
      <c r="N89" s="37">
        <v>0.25</v>
      </c>
      <c r="O89" s="36" t="s">
        <v>30</v>
      </c>
      <c r="P89" s="36" t="s">
        <v>30</v>
      </c>
      <c r="Q89" s="36" t="s">
        <v>30</v>
      </c>
      <c r="R89" s="36" t="s">
        <v>30</v>
      </c>
      <c r="S89" s="36" t="s">
        <v>30</v>
      </c>
      <c r="T89" s="36" t="s">
        <v>30</v>
      </c>
      <c r="U89" s="38">
        <v>0</v>
      </c>
      <c r="V89" s="39">
        <v>11</v>
      </c>
      <c r="W89" s="39">
        <v>44</v>
      </c>
      <c r="X89" s="39">
        <v>0</v>
      </c>
      <c r="Y89" s="39">
        <v>0</v>
      </c>
      <c r="Z89" s="45" t="s">
        <v>1543</v>
      </c>
      <c r="AB89" s="93">
        <v>0.33299999999999996</v>
      </c>
      <c r="AC89" s="40"/>
      <c r="AD89" s="76"/>
      <c r="AF89" s="88">
        <v>0.25434027777777779</v>
      </c>
      <c r="AG89" s="50"/>
      <c r="AH89" s="63"/>
      <c r="AI89" s="43" t="s">
        <v>1540</v>
      </c>
      <c r="AJ89" s="44" t="s">
        <v>1540</v>
      </c>
      <c r="AK89" s="44" t="s">
        <v>1540</v>
      </c>
      <c r="AM89" s="63">
        <v>0.10471999999999999</v>
      </c>
      <c r="AN89" s="65"/>
      <c r="AO89" s="60"/>
      <c r="AP89" s="61">
        <v>0.65709999999999991</v>
      </c>
    </row>
    <row r="90" spans="1:42">
      <c r="A90" s="27" t="str">
        <f t="shared" si="1"/>
        <v>01021x_3</v>
      </c>
      <c r="B90" s="27">
        <v>3</v>
      </c>
      <c r="C90" s="100"/>
      <c r="D90" s="71" t="s">
        <v>109</v>
      </c>
      <c r="E90" s="74" t="s">
        <v>110</v>
      </c>
      <c r="F90" s="34" t="s">
        <v>30</v>
      </c>
      <c r="G90" s="34" t="s">
        <v>30</v>
      </c>
      <c r="H90" s="34" t="s">
        <v>30</v>
      </c>
      <c r="I90" s="36" t="s">
        <v>30</v>
      </c>
      <c r="J90" s="36" t="s">
        <v>30</v>
      </c>
      <c r="K90" s="36" t="s">
        <v>30</v>
      </c>
      <c r="L90" s="36" t="s">
        <v>30</v>
      </c>
      <c r="M90" s="36" t="s">
        <v>30</v>
      </c>
      <c r="N90" s="36" t="s">
        <v>30</v>
      </c>
      <c r="O90" s="36" t="s">
        <v>30</v>
      </c>
      <c r="P90" s="36" t="s">
        <v>30</v>
      </c>
      <c r="Q90" s="36" t="s">
        <v>30</v>
      </c>
      <c r="R90" s="36" t="s">
        <v>30</v>
      </c>
      <c r="S90" s="36" t="s">
        <v>30</v>
      </c>
      <c r="T90" s="36" t="s">
        <v>30</v>
      </c>
      <c r="U90" s="38">
        <v>0</v>
      </c>
      <c r="V90" s="39">
        <v>11</v>
      </c>
      <c r="W90" s="39">
        <v>44</v>
      </c>
      <c r="X90" s="39">
        <v>0</v>
      </c>
      <c r="Y90" s="39">
        <v>0</v>
      </c>
      <c r="Z90" s="45" t="s">
        <v>1543</v>
      </c>
      <c r="AB90" s="93">
        <v>0.33299999999999996</v>
      </c>
      <c r="AC90" s="40"/>
      <c r="AD90" s="77"/>
      <c r="AF90" s="88">
        <v>0.25434027777777779</v>
      </c>
      <c r="AG90" s="50"/>
      <c r="AH90" s="64"/>
      <c r="AI90" s="43" t="s">
        <v>1540</v>
      </c>
      <c r="AJ90" s="44" t="s">
        <v>1540</v>
      </c>
      <c r="AK90" s="44" t="s">
        <v>1540</v>
      </c>
      <c r="AM90" s="64">
        <v>0.10471999999999999</v>
      </c>
      <c r="AN90" s="65"/>
      <c r="AO90" s="60"/>
      <c r="AP90" s="61">
        <v>0.65709999999999991</v>
      </c>
    </row>
    <row r="91" spans="1:42">
      <c r="A91" s="27" t="str">
        <f t="shared" si="1"/>
        <v>010220_1</v>
      </c>
      <c r="B91" s="27">
        <v>1</v>
      </c>
      <c r="C91" s="100"/>
      <c r="D91" s="69" t="s">
        <v>111</v>
      </c>
      <c r="E91" s="72" t="s">
        <v>112</v>
      </c>
      <c r="F91" s="34" t="s">
        <v>30</v>
      </c>
      <c r="G91" s="34" t="s">
        <v>30</v>
      </c>
      <c r="H91" s="34" t="s">
        <v>30</v>
      </c>
      <c r="I91" s="36" t="s">
        <v>1576</v>
      </c>
      <c r="J91" s="36">
        <v>21</v>
      </c>
      <c r="K91" s="37">
        <v>0.65625</v>
      </c>
      <c r="L91" s="36" t="s">
        <v>1597</v>
      </c>
      <c r="M91" s="36">
        <v>15</v>
      </c>
      <c r="N91" s="37">
        <v>1</v>
      </c>
      <c r="O91" s="36" t="s">
        <v>1597</v>
      </c>
      <c r="P91" s="36">
        <v>14</v>
      </c>
      <c r="Q91" s="37">
        <v>0.56000000000000005</v>
      </c>
      <c r="R91" s="36" t="s">
        <v>30</v>
      </c>
      <c r="S91" s="36" t="s">
        <v>30</v>
      </c>
      <c r="T91" s="36" t="s">
        <v>30</v>
      </c>
      <c r="U91" s="38">
        <v>0</v>
      </c>
      <c r="V91" s="39">
        <v>32</v>
      </c>
      <c r="W91" s="39">
        <v>15</v>
      </c>
      <c r="X91" s="39">
        <v>25</v>
      </c>
      <c r="Y91" s="39">
        <v>0</v>
      </c>
      <c r="Z91" s="39">
        <v>12</v>
      </c>
      <c r="AB91" s="93">
        <v>0.308</v>
      </c>
      <c r="AD91" s="75"/>
      <c r="AF91" s="88">
        <v>0.62130177514792906</v>
      </c>
      <c r="AG91" s="50"/>
      <c r="AH91" s="62">
        <v>9.4410876132930508E-3</v>
      </c>
      <c r="AI91" s="43" t="s">
        <v>1544</v>
      </c>
      <c r="AJ91" s="44" t="s">
        <v>1544</v>
      </c>
      <c r="AK91" s="44" t="s">
        <v>1544</v>
      </c>
      <c r="AM91" s="62">
        <v>0.3904833836858006</v>
      </c>
      <c r="AN91" s="65">
        <v>15.509063444108801</v>
      </c>
      <c r="AO91" s="60">
        <f>VLOOKUP(D91,'[1]15歳以下率'!A$2:D$505,4,0)</f>
        <v>2.9833836858006044E-2</v>
      </c>
      <c r="AP91" s="61">
        <v>0.37953172205438068</v>
      </c>
    </row>
    <row r="92" spans="1:42">
      <c r="A92" s="27" t="str">
        <f t="shared" si="1"/>
        <v>010220_2</v>
      </c>
      <c r="B92" s="27">
        <v>2</v>
      </c>
      <c r="C92" s="100"/>
      <c r="D92" s="70" t="s">
        <v>111</v>
      </c>
      <c r="E92" s="73" t="s">
        <v>112</v>
      </c>
      <c r="F92" s="34" t="s">
        <v>30</v>
      </c>
      <c r="G92" s="34" t="s">
        <v>30</v>
      </c>
      <c r="H92" s="34" t="s">
        <v>30</v>
      </c>
      <c r="I92" s="36" t="s">
        <v>1597</v>
      </c>
      <c r="J92" s="36">
        <v>11</v>
      </c>
      <c r="K92" s="37">
        <v>0.34375</v>
      </c>
      <c r="L92" s="36" t="s">
        <v>30</v>
      </c>
      <c r="M92" s="36" t="s">
        <v>30</v>
      </c>
      <c r="N92" s="36" t="s">
        <v>30</v>
      </c>
      <c r="O92" s="36" t="s">
        <v>1576</v>
      </c>
      <c r="P92" s="36">
        <v>11</v>
      </c>
      <c r="Q92" s="37">
        <v>0.44</v>
      </c>
      <c r="R92" s="36" t="s">
        <v>30</v>
      </c>
      <c r="S92" s="36" t="s">
        <v>30</v>
      </c>
      <c r="T92" s="36" t="s">
        <v>30</v>
      </c>
      <c r="U92" s="38">
        <v>0</v>
      </c>
      <c r="V92" s="39">
        <v>32</v>
      </c>
      <c r="W92" s="39">
        <v>15</v>
      </c>
      <c r="X92" s="39">
        <v>25</v>
      </c>
      <c r="Y92" s="39">
        <v>0</v>
      </c>
      <c r="Z92" s="39">
        <v>12</v>
      </c>
      <c r="AB92" s="93">
        <v>0.308</v>
      </c>
      <c r="AD92" s="76"/>
      <c r="AF92" s="88">
        <v>0.62130177514792906</v>
      </c>
      <c r="AG92" s="50"/>
      <c r="AH92" s="63"/>
      <c r="AI92" s="43" t="s">
        <v>1540</v>
      </c>
      <c r="AJ92" s="44" t="s">
        <v>1540</v>
      </c>
      <c r="AK92" s="44" t="s">
        <v>1540</v>
      </c>
      <c r="AM92" s="63">
        <v>0.10471999999999999</v>
      </c>
      <c r="AN92" s="65"/>
      <c r="AO92" s="60"/>
      <c r="AP92" s="61">
        <v>0.65709999999999991</v>
      </c>
    </row>
    <row r="93" spans="1:42">
      <c r="A93" s="27" t="str">
        <f t="shared" si="1"/>
        <v>010220_3</v>
      </c>
      <c r="B93" s="27">
        <v>3</v>
      </c>
      <c r="C93" s="100"/>
      <c r="D93" s="71" t="s">
        <v>111</v>
      </c>
      <c r="E93" s="74" t="s">
        <v>112</v>
      </c>
      <c r="F93" s="34" t="s">
        <v>30</v>
      </c>
      <c r="G93" s="34" t="s">
        <v>30</v>
      </c>
      <c r="H93" s="34" t="s">
        <v>30</v>
      </c>
      <c r="I93" s="36" t="s">
        <v>30</v>
      </c>
      <c r="J93" s="36" t="s">
        <v>30</v>
      </c>
      <c r="K93" s="36" t="s">
        <v>30</v>
      </c>
      <c r="L93" s="36" t="s">
        <v>30</v>
      </c>
      <c r="M93" s="36" t="s">
        <v>30</v>
      </c>
      <c r="N93" s="36" t="s">
        <v>30</v>
      </c>
      <c r="O93" s="36" t="s">
        <v>30</v>
      </c>
      <c r="P93" s="36" t="s">
        <v>30</v>
      </c>
      <c r="Q93" s="36" t="s">
        <v>30</v>
      </c>
      <c r="R93" s="36" t="s">
        <v>30</v>
      </c>
      <c r="S93" s="36" t="s">
        <v>30</v>
      </c>
      <c r="T93" s="36" t="s">
        <v>30</v>
      </c>
      <c r="U93" s="38">
        <v>0</v>
      </c>
      <c r="V93" s="39">
        <v>32</v>
      </c>
      <c r="W93" s="39">
        <v>15</v>
      </c>
      <c r="X93" s="39">
        <v>25</v>
      </c>
      <c r="Y93" s="39">
        <v>0</v>
      </c>
      <c r="Z93" s="39">
        <v>12</v>
      </c>
      <c r="AB93" s="93">
        <v>0.308</v>
      </c>
      <c r="AD93" s="77"/>
      <c r="AF93" s="88">
        <v>0.62130177514792906</v>
      </c>
      <c r="AG93" s="50"/>
      <c r="AH93" s="64"/>
      <c r="AI93" s="43" t="s">
        <v>1540</v>
      </c>
      <c r="AJ93" s="44" t="s">
        <v>1540</v>
      </c>
      <c r="AK93" s="44" t="s">
        <v>1540</v>
      </c>
      <c r="AM93" s="64">
        <v>0.10471999999999999</v>
      </c>
      <c r="AN93" s="65"/>
      <c r="AO93" s="60"/>
      <c r="AP93" s="61">
        <v>0.65709999999999991</v>
      </c>
    </row>
    <row r="94" spans="1:42">
      <c r="A94" s="27" t="str">
        <f t="shared" si="1"/>
        <v>010230_1</v>
      </c>
      <c r="B94" s="27">
        <v>1</v>
      </c>
      <c r="C94" s="100"/>
      <c r="D94" s="69" t="s">
        <v>113</v>
      </c>
      <c r="E94" s="72" t="s">
        <v>114</v>
      </c>
      <c r="F94" s="34" t="s">
        <v>1586</v>
      </c>
      <c r="G94" s="34">
        <v>181</v>
      </c>
      <c r="H94" s="35">
        <v>0.29052969502407705</v>
      </c>
      <c r="I94" s="34" t="s">
        <v>1586</v>
      </c>
      <c r="J94" s="36">
        <v>106</v>
      </c>
      <c r="K94" s="37">
        <v>0.20948616600790515</v>
      </c>
      <c r="L94" s="36" t="s">
        <v>1592</v>
      </c>
      <c r="M94" s="36">
        <v>105</v>
      </c>
      <c r="N94" s="37">
        <v>0.22483940042826553</v>
      </c>
      <c r="O94" s="36" t="s">
        <v>1592</v>
      </c>
      <c r="P94" s="36">
        <v>100</v>
      </c>
      <c r="Q94" s="37">
        <v>0.20920502092050208</v>
      </c>
      <c r="R94" s="36" t="s">
        <v>1592</v>
      </c>
      <c r="S94" s="36">
        <v>73</v>
      </c>
      <c r="T94" s="37">
        <v>0.21597633136094674</v>
      </c>
      <c r="U94" s="38">
        <v>623</v>
      </c>
      <c r="V94" s="39">
        <v>506</v>
      </c>
      <c r="W94" s="39">
        <v>467</v>
      </c>
      <c r="X94" s="39">
        <v>478</v>
      </c>
      <c r="Y94" s="39">
        <v>338</v>
      </c>
      <c r="Z94" s="39">
        <v>208</v>
      </c>
      <c r="AB94" s="61">
        <v>-3.5000000000000003E-2</v>
      </c>
      <c r="AC94" s="40"/>
      <c r="AD94" s="75"/>
      <c r="AF94" s="88">
        <v>0.31324166780469925</v>
      </c>
      <c r="AG94" s="50"/>
      <c r="AH94" s="62">
        <v>9.4019533231861994E-3</v>
      </c>
      <c r="AI94" s="41" t="s">
        <v>115</v>
      </c>
      <c r="AJ94" s="42">
        <v>81.62</v>
      </c>
      <c r="AK94" s="42">
        <v>17</v>
      </c>
      <c r="AM94" s="62">
        <v>0.6336409183155759</v>
      </c>
      <c r="AN94" s="65">
        <v>10.018470953830541</v>
      </c>
      <c r="AO94" s="60">
        <f>VLOOKUP(D94,'[1]15歳以下率'!A$2:D$505,4,0)</f>
        <v>0.27720700152207001</v>
      </c>
      <c r="AP94" s="61">
        <v>0.32213977676306443</v>
      </c>
    </row>
    <row r="95" spans="1:42">
      <c r="A95" s="27" t="str">
        <f t="shared" si="1"/>
        <v>010230_2</v>
      </c>
      <c r="B95" s="27">
        <v>2</v>
      </c>
      <c r="C95" s="100"/>
      <c r="D95" s="70" t="s">
        <v>113</v>
      </c>
      <c r="E95" s="73" t="s">
        <v>114</v>
      </c>
      <c r="F95" s="36" t="s">
        <v>1592</v>
      </c>
      <c r="G95" s="34">
        <v>122</v>
      </c>
      <c r="H95" s="35">
        <v>0.1958266452648475</v>
      </c>
      <c r="I95" s="36" t="s">
        <v>1592</v>
      </c>
      <c r="J95" s="36">
        <v>94</v>
      </c>
      <c r="K95" s="37">
        <v>0.1857707509881423</v>
      </c>
      <c r="L95" s="34" t="s">
        <v>1586</v>
      </c>
      <c r="M95" s="36">
        <v>80</v>
      </c>
      <c r="N95" s="37">
        <v>0.17130620985010706</v>
      </c>
      <c r="O95" s="34" t="s">
        <v>1586</v>
      </c>
      <c r="P95" s="36">
        <v>92</v>
      </c>
      <c r="Q95" s="37">
        <v>0.19246861924686193</v>
      </c>
      <c r="R95" s="34" t="s">
        <v>1586</v>
      </c>
      <c r="S95" s="36">
        <v>59</v>
      </c>
      <c r="T95" s="37">
        <v>0.17455621301775148</v>
      </c>
      <c r="U95" s="38">
        <v>623</v>
      </c>
      <c r="V95" s="39">
        <v>506</v>
      </c>
      <c r="W95" s="39">
        <v>467</v>
      </c>
      <c r="X95" s="39">
        <v>478</v>
      </c>
      <c r="Y95" s="39">
        <v>338</v>
      </c>
      <c r="Z95" s="39">
        <v>208</v>
      </c>
      <c r="AB95" s="61">
        <v>-3.5000000000000003E-2</v>
      </c>
      <c r="AC95" s="40"/>
      <c r="AD95" s="76"/>
      <c r="AF95" s="88">
        <v>0.31324166780469925</v>
      </c>
      <c r="AG95" s="50"/>
      <c r="AH95" s="63"/>
      <c r="AI95" s="41" t="s">
        <v>116</v>
      </c>
      <c r="AJ95" s="42">
        <v>21.03</v>
      </c>
      <c r="AK95" s="42">
        <v>15</v>
      </c>
      <c r="AM95" s="63">
        <v>0.10471999999999999</v>
      </c>
      <c r="AN95" s="65"/>
      <c r="AO95" s="60"/>
      <c r="AP95" s="61">
        <v>0.65709999999999991</v>
      </c>
    </row>
    <row r="96" spans="1:42">
      <c r="A96" s="27" t="str">
        <f t="shared" si="1"/>
        <v>010230_3</v>
      </c>
      <c r="B96" s="27">
        <v>3</v>
      </c>
      <c r="C96" s="100"/>
      <c r="D96" s="71" t="s">
        <v>113</v>
      </c>
      <c r="E96" s="74" t="s">
        <v>114</v>
      </c>
      <c r="F96" s="34" t="s">
        <v>30</v>
      </c>
      <c r="G96" s="34" t="s">
        <v>30</v>
      </c>
      <c r="H96" s="34" t="s">
        <v>30</v>
      </c>
      <c r="I96" s="36" t="s">
        <v>30</v>
      </c>
      <c r="J96" s="36" t="s">
        <v>30</v>
      </c>
      <c r="K96" s="36" t="s">
        <v>30</v>
      </c>
      <c r="L96" s="36" t="s">
        <v>30</v>
      </c>
      <c r="M96" s="36" t="s">
        <v>30</v>
      </c>
      <c r="N96" s="36" t="s">
        <v>30</v>
      </c>
      <c r="O96" s="36" t="s">
        <v>30</v>
      </c>
      <c r="P96" s="36" t="s">
        <v>30</v>
      </c>
      <c r="Q96" s="36" t="s">
        <v>30</v>
      </c>
      <c r="R96" s="36" t="s">
        <v>30</v>
      </c>
      <c r="S96" s="36" t="s">
        <v>30</v>
      </c>
      <c r="T96" s="36" t="s">
        <v>30</v>
      </c>
      <c r="U96" s="38">
        <v>623</v>
      </c>
      <c r="V96" s="39">
        <v>506</v>
      </c>
      <c r="W96" s="39">
        <v>467</v>
      </c>
      <c r="X96" s="39">
        <v>478</v>
      </c>
      <c r="Y96" s="39">
        <v>338</v>
      </c>
      <c r="Z96" s="39">
        <v>208</v>
      </c>
      <c r="AB96" s="61">
        <v>-3.5000000000000003E-2</v>
      </c>
      <c r="AC96" s="40"/>
      <c r="AD96" s="77"/>
      <c r="AF96" s="88">
        <v>0.31324166780469925</v>
      </c>
      <c r="AG96" s="50"/>
      <c r="AH96" s="64"/>
      <c r="AI96" s="41" t="s">
        <v>117</v>
      </c>
      <c r="AJ96" s="42" t="s">
        <v>29</v>
      </c>
      <c r="AK96" s="42">
        <v>6</v>
      </c>
      <c r="AM96" s="64">
        <v>0.10471999999999999</v>
      </c>
      <c r="AN96" s="65"/>
      <c r="AO96" s="60"/>
      <c r="AP96" s="61">
        <v>0.65709999999999991</v>
      </c>
    </row>
    <row r="97" spans="1:42">
      <c r="A97" s="27" t="str">
        <f t="shared" si="1"/>
        <v>010260_1</v>
      </c>
      <c r="B97" s="27">
        <v>1</v>
      </c>
      <c r="C97" s="100"/>
      <c r="D97" s="69" t="s">
        <v>118</v>
      </c>
      <c r="E97" s="72" t="s">
        <v>119</v>
      </c>
      <c r="F97" s="34" t="s">
        <v>30</v>
      </c>
      <c r="G97" s="34" t="s">
        <v>30</v>
      </c>
      <c r="H97" s="34" t="s">
        <v>30</v>
      </c>
      <c r="I97" s="36" t="s">
        <v>30</v>
      </c>
      <c r="J97" s="36" t="s">
        <v>30</v>
      </c>
      <c r="K97" s="36" t="s">
        <v>30</v>
      </c>
      <c r="L97" s="36" t="s">
        <v>30</v>
      </c>
      <c r="M97" s="36" t="s">
        <v>30</v>
      </c>
      <c r="N97" s="36" t="s">
        <v>30</v>
      </c>
      <c r="O97" s="36" t="s">
        <v>30</v>
      </c>
      <c r="P97" s="36" t="s">
        <v>30</v>
      </c>
      <c r="Q97" s="36" t="s">
        <v>30</v>
      </c>
      <c r="R97" s="36" t="s">
        <v>30</v>
      </c>
      <c r="S97" s="36" t="s">
        <v>30</v>
      </c>
      <c r="T97" s="36" t="s">
        <v>30</v>
      </c>
      <c r="U97" s="38">
        <v>0</v>
      </c>
      <c r="V97" s="39">
        <v>0</v>
      </c>
      <c r="W97" s="39">
        <v>0</v>
      </c>
      <c r="X97" s="39">
        <v>0</v>
      </c>
      <c r="Y97" s="39">
        <v>0</v>
      </c>
      <c r="Z97" s="39">
        <v>0</v>
      </c>
      <c r="AB97" s="61">
        <v>0.14300000000000002</v>
      </c>
      <c r="AC97" s="40"/>
      <c r="AD97" s="75"/>
      <c r="AF97" s="88">
        <v>0.59183673469387754</v>
      </c>
      <c r="AG97" s="50"/>
      <c r="AH97" s="62">
        <v>3.287671232876712E-2</v>
      </c>
      <c r="AI97" s="43" t="s">
        <v>1544</v>
      </c>
      <c r="AJ97" s="44" t="s">
        <v>1544</v>
      </c>
      <c r="AK97" s="44" t="s">
        <v>1544</v>
      </c>
      <c r="AM97" s="62">
        <v>0.59178082191780823</v>
      </c>
      <c r="AN97" s="65">
        <v>25.184931506849299</v>
      </c>
      <c r="AO97" s="60">
        <f>VLOOKUP(D97,'[1]15歳以下率'!A$2:D$505,4,0)</f>
        <v>4.10958904109589E-3</v>
      </c>
      <c r="AP97" s="61">
        <v>0.29041095890410956</v>
      </c>
    </row>
    <row r="98" spans="1:42">
      <c r="A98" s="27" t="str">
        <f t="shared" si="1"/>
        <v>010260_2</v>
      </c>
      <c r="B98" s="27">
        <v>2</v>
      </c>
      <c r="C98" s="100"/>
      <c r="D98" s="70" t="s">
        <v>118</v>
      </c>
      <c r="E98" s="73" t="s">
        <v>119</v>
      </c>
      <c r="F98" s="34" t="s">
        <v>30</v>
      </c>
      <c r="G98" s="34" t="s">
        <v>30</v>
      </c>
      <c r="H98" s="34" t="s">
        <v>30</v>
      </c>
      <c r="I98" s="36" t="s">
        <v>30</v>
      </c>
      <c r="J98" s="36" t="s">
        <v>30</v>
      </c>
      <c r="K98" s="36" t="s">
        <v>30</v>
      </c>
      <c r="L98" s="36" t="s">
        <v>30</v>
      </c>
      <c r="M98" s="36" t="s">
        <v>30</v>
      </c>
      <c r="N98" s="36" t="s">
        <v>30</v>
      </c>
      <c r="O98" s="36" t="s">
        <v>30</v>
      </c>
      <c r="P98" s="36" t="s">
        <v>30</v>
      </c>
      <c r="Q98" s="36" t="s">
        <v>30</v>
      </c>
      <c r="R98" s="36" t="s">
        <v>30</v>
      </c>
      <c r="S98" s="36" t="s">
        <v>30</v>
      </c>
      <c r="T98" s="36" t="s">
        <v>30</v>
      </c>
      <c r="U98" s="38">
        <v>0</v>
      </c>
      <c r="V98" s="39">
        <v>0</v>
      </c>
      <c r="W98" s="39">
        <v>0</v>
      </c>
      <c r="X98" s="39">
        <v>0</v>
      </c>
      <c r="Y98" s="39">
        <v>0</v>
      </c>
      <c r="Z98" s="39">
        <v>0</v>
      </c>
      <c r="AB98" s="61">
        <v>0.14300000000000002</v>
      </c>
      <c r="AC98" s="40"/>
      <c r="AD98" s="76"/>
      <c r="AF98" s="88">
        <v>0.59183673469387754</v>
      </c>
      <c r="AG98" s="50"/>
      <c r="AH98" s="63"/>
      <c r="AI98" s="43" t="s">
        <v>1540</v>
      </c>
      <c r="AJ98" s="44" t="s">
        <v>1540</v>
      </c>
      <c r="AK98" s="44" t="s">
        <v>1540</v>
      </c>
      <c r="AM98" s="63">
        <v>0.10471999999999999</v>
      </c>
      <c r="AN98" s="65"/>
      <c r="AO98" s="60"/>
      <c r="AP98" s="61">
        <v>0.65709999999999991</v>
      </c>
    </row>
    <row r="99" spans="1:42">
      <c r="A99" s="27" t="str">
        <f t="shared" si="1"/>
        <v>010260_3</v>
      </c>
      <c r="B99" s="27">
        <v>3</v>
      </c>
      <c r="C99" s="100"/>
      <c r="D99" s="71" t="s">
        <v>118</v>
      </c>
      <c r="E99" s="74" t="s">
        <v>119</v>
      </c>
      <c r="F99" s="34" t="s">
        <v>30</v>
      </c>
      <c r="G99" s="34" t="s">
        <v>30</v>
      </c>
      <c r="H99" s="34" t="s">
        <v>30</v>
      </c>
      <c r="I99" s="36" t="s">
        <v>30</v>
      </c>
      <c r="J99" s="36" t="s">
        <v>30</v>
      </c>
      <c r="K99" s="36" t="s">
        <v>30</v>
      </c>
      <c r="L99" s="36" t="s">
        <v>30</v>
      </c>
      <c r="M99" s="36" t="s">
        <v>30</v>
      </c>
      <c r="N99" s="36" t="s">
        <v>30</v>
      </c>
      <c r="O99" s="36" t="s">
        <v>30</v>
      </c>
      <c r="P99" s="36" t="s">
        <v>30</v>
      </c>
      <c r="Q99" s="36" t="s">
        <v>30</v>
      </c>
      <c r="R99" s="36" t="s">
        <v>30</v>
      </c>
      <c r="S99" s="36" t="s">
        <v>30</v>
      </c>
      <c r="T99" s="36" t="s">
        <v>30</v>
      </c>
      <c r="U99" s="38">
        <v>0</v>
      </c>
      <c r="V99" s="39">
        <v>0</v>
      </c>
      <c r="W99" s="39">
        <v>0</v>
      </c>
      <c r="X99" s="39">
        <v>0</v>
      </c>
      <c r="Y99" s="39">
        <v>0</v>
      </c>
      <c r="Z99" s="39">
        <v>0</v>
      </c>
      <c r="AB99" s="61">
        <v>0.14300000000000002</v>
      </c>
      <c r="AC99" s="40"/>
      <c r="AD99" s="77"/>
      <c r="AF99" s="88">
        <v>0.59183673469387754</v>
      </c>
      <c r="AG99" s="50"/>
      <c r="AH99" s="64"/>
      <c r="AI99" s="43" t="s">
        <v>1540</v>
      </c>
      <c r="AJ99" s="44" t="s">
        <v>1540</v>
      </c>
      <c r="AK99" s="44" t="s">
        <v>1540</v>
      </c>
      <c r="AM99" s="64">
        <v>0.10471999999999999</v>
      </c>
      <c r="AN99" s="65"/>
      <c r="AO99" s="60"/>
      <c r="AP99" s="61">
        <v>0.65709999999999991</v>
      </c>
    </row>
    <row r="100" spans="1:42">
      <c r="A100" s="27" t="str">
        <f t="shared" si="1"/>
        <v>010270_1</v>
      </c>
      <c r="B100" s="27">
        <v>1</v>
      </c>
      <c r="C100" s="100"/>
      <c r="D100" s="69" t="s">
        <v>120</v>
      </c>
      <c r="E100" s="72" t="s">
        <v>121</v>
      </c>
      <c r="F100" s="34" t="s">
        <v>30</v>
      </c>
      <c r="G100" s="34" t="s">
        <v>30</v>
      </c>
      <c r="H100" s="34" t="s">
        <v>30</v>
      </c>
      <c r="I100" s="36" t="s">
        <v>30</v>
      </c>
      <c r="J100" s="36" t="s">
        <v>30</v>
      </c>
      <c r="K100" s="36" t="s">
        <v>30</v>
      </c>
      <c r="L100" s="36" t="s">
        <v>30</v>
      </c>
      <c r="M100" s="36" t="s">
        <v>30</v>
      </c>
      <c r="N100" s="36" t="s">
        <v>30</v>
      </c>
      <c r="O100" s="36" t="s">
        <v>30</v>
      </c>
      <c r="P100" s="36" t="s">
        <v>30</v>
      </c>
      <c r="Q100" s="36" t="s">
        <v>30</v>
      </c>
      <c r="R100" s="36" t="s">
        <v>30</v>
      </c>
      <c r="S100" s="36" t="s">
        <v>30</v>
      </c>
      <c r="T100" s="36" t="s">
        <v>30</v>
      </c>
      <c r="U100" s="38">
        <v>0</v>
      </c>
      <c r="V100" s="39">
        <v>0</v>
      </c>
      <c r="W100" s="39">
        <v>0</v>
      </c>
      <c r="X100" s="39">
        <v>0</v>
      </c>
      <c r="Y100" s="39">
        <v>0</v>
      </c>
      <c r="Z100" s="39">
        <v>0</v>
      </c>
      <c r="AB100" s="61"/>
      <c r="AC100" s="40"/>
      <c r="AD100" s="75"/>
      <c r="AF100" s="92" t="s">
        <v>1544</v>
      </c>
      <c r="AG100" s="50"/>
      <c r="AH100" s="62">
        <v>0</v>
      </c>
      <c r="AI100" s="43" t="s">
        <v>1544</v>
      </c>
      <c r="AJ100" s="44" t="s">
        <v>1544</v>
      </c>
      <c r="AK100" s="44" t="s">
        <v>1544</v>
      </c>
      <c r="AM100" s="62">
        <v>0.33333333333333331</v>
      </c>
      <c r="AN100" s="65">
        <v>20.25</v>
      </c>
      <c r="AO100" s="60">
        <f>VLOOKUP(D100,'[1]15歳以下率'!A$2:D$505,4,0)</f>
        <v>2.0833333333333332E-2</v>
      </c>
      <c r="AP100" s="61">
        <v>0.66666666666666663</v>
      </c>
    </row>
    <row r="101" spans="1:42">
      <c r="A101" s="27" t="str">
        <f t="shared" si="1"/>
        <v>010270_2</v>
      </c>
      <c r="B101" s="27">
        <v>2</v>
      </c>
      <c r="C101" s="100"/>
      <c r="D101" s="70" t="s">
        <v>120</v>
      </c>
      <c r="E101" s="73" t="s">
        <v>121</v>
      </c>
      <c r="F101" s="34" t="s">
        <v>30</v>
      </c>
      <c r="G101" s="34" t="s">
        <v>30</v>
      </c>
      <c r="H101" s="34" t="s">
        <v>30</v>
      </c>
      <c r="I101" s="36" t="s">
        <v>30</v>
      </c>
      <c r="J101" s="36" t="s">
        <v>30</v>
      </c>
      <c r="K101" s="36" t="s">
        <v>30</v>
      </c>
      <c r="L101" s="36" t="s">
        <v>30</v>
      </c>
      <c r="M101" s="36" t="s">
        <v>30</v>
      </c>
      <c r="N101" s="36" t="s">
        <v>30</v>
      </c>
      <c r="O101" s="36" t="s">
        <v>30</v>
      </c>
      <c r="P101" s="36" t="s">
        <v>30</v>
      </c>
      <c r="Q101" s="36" t="s">
        <v>30</v>
      </c>
      <c r="R101" s="36" t="s">
        <v>30</v>
      </c>
      <c r="S101" s="36" t="s">
        <v>30</v>
      </c>
      <c r="T101" s="36" t="s">
        <v>30</v>
      </c>
      <c r="U101" s="38">
        <v>0</v>
      </c>
      <c r="V101" s="39">
        <v>0</v>
      </c>
      <c r="W101" s="39">
        <v>0</v>
      </c>
      <c r="X101" s="39">
        <v>0</v>
      </c>
      <c r="Y101" s="39">
        <v>0</v>
      </c>
      <c r="Z101" s="39">
        <v>0</v>
      </c>
      <c r="AB101" s="61"/>
      <c r="AC101" s="40"/>
      <c r="AD101" s="76"/>
      <c r="AF101" s="92" t="s">
        <v>1540</v>
      </c>
      <c r="AG101" s="50"/>
      <c r="AH101" s="63"/>
      <c r="AI101" s="43" t="s">
        <v>1540</v>
      </c>
      <c r="AJ101" s="44" t="s">
        <v>1540</v>
      </c>
      <c r="AK101" s="44" t="s">
        <v>1540</v>
      </c>
      <c r="AM101" s="63">
        <v>0.10471999999999999</v>
      </c>
      <c r="AN101" s="65"/>
      <c r="AO101" s="60"/>
      <c r="AP101" s="61">
        <v>0.65709999999999991</v>
      </c>
    </row>
    <row r="102" spans="1:42">
      <c r="A102" s="27" t="str">
        <f t="shared" si="1"/>
        <v>010270_3</v>
      </c>
      <c r="B102" s="27">
        <v>3</v>
      </c>
      <c r="C102" s="100"/>
      <c r="D102" s="71" t="s">
        <v>120</v>
      </c>
      <c r="E102" s="74" t="s">
        <v>121</v>
      </c>
      <c r="F102" s="34" t="s">
        <v>30</v>
      </c>
      <c r="G102" s="34" t="s">
        <v>30</v>
      </c>
      <c r="H102" s="34" t="s">
        <v>30</v>
      </c>
      <c r="I102" s="36" t="s">
        <v>30</v>
      </c>
      <c r="J102" s="36" t="s">
        <v>30</v>
      </c>
      <c r="K102" s="36" t="s">
        <v>30</v>
      </c>
      <c r="L102" s="36" t="s">
        <v>30</v>
      </c>
      <c r="M102" s="36" t="s">
        <v>30</v>
      </c>
      <c r="N102" s="36" t="s">
        <v>30</v>
      </c>
      <c r="O102" s="36" t="s">
        <v>30</v>
      </c>
      <c r="P102" s="36" t="s">
        <v>30</v>
      </c>
      <c r="Q102" s="36" t="s">
        <v>30</v>
      </c>
      <c r="R102" s="36" t="s">
        <v>30</v>
      </c>
      <c r="S102" s="36" t="s">
        <v>30</v>
      </c>
      <c r="T102" s="36" t="s">
        <v>30</v>
      </c>
      <c r="U102" s="38">
        <v>0</v>
      </c>
      <c r="V102" s="39">
        <v>0</v>
      </c>
      <c r="W102" s="39">
        <v>0</v>
      </c>
      <c r="X102" s="39">
        <v>0</v>
      </c>
      <c r="Y102" s="39">
        <v>0</v>
      </c>
      <c r="Z102" s="39">
        <v>0</v>
      </c>
      <c r="AB102" s="61"/>
      <c r="AC102" s="40"/>
      <c r="AD102" s="77"/>
      <c r="AF102" s="92" t="s">
        <v>1540</v>
      </c>
      <c r="AG102" s="50"/>
      <c r="AH102" s="64"/>
      <c r="AI102" s="43" t="s">
        <v>1540</v>
      </c>
      <c r="AJ102" s="44" t="s">
        <v>1540</v>
      </c>
      <c r="AK102" s="44" t="s">
        <v>1540</v>
      </c>
      <c r="AM102" s="64">
        <v>0.10471999999999999</v>
      </c>
      <c r="AN102" s="65"/>
      <c r="AO102" s="60"/>
      <c r="AP102" s="61">
        <v>0.65709999999999991</v>
      </c>
    </row>
    <row r="103" spans="1:42">
      <c r="A103" s="27" t="str">
        <f t="shared" si="1"/>
        <v>010280_1</v>
      </c>
      <c r="B103" s="27">
        <v>1</v>
      </c>
      <c r="C103" s="100" t="s">
        <v>1634</v>
      </c>
      <c r="D103" s="69" t="s">
        <v>122</v>
      </c>
      <c r="E103" s="72" t="s">
        <v>123</v>
      </c>
      <c r="F103" s="34" t="s">
        <v>30</v>
      </c>
      <c r="G103" s="34" t="s">
        <v>30</v>
      </c>
      <c r="H103" s="34" t="s">
        <v>30</v>
      </c>
      <c r="I103" s="36" t="s">
        <v>30</v>
      </c>
      <c r="J103" s="36" t="s">
        <v>30</v>
      </c>
      <c r="K103" s="36" t="s">
        <v>30</v>
      </c>
      <c r="L103" s="36" t="s">
        <v>30</v>
      </c>
      <c r="M103" s="36" t="s">
        <v>30</v>
      </c>
      <c r="N103" s="36" t="s">
        <v>30</v>
      </c>
      <c r="O103" s="36" t="s">
        <v>30</v>
      </c>
      <c r="P103" s="36" t="s">
        <v>30</v>
      </c>
      <c r="Q103" s="36" t="s">
        <v>30</v>
      </c>
      <c r="R103" s="36" t="s">
        <v>30</v>
      </c>
      <c r="S103" s="36" t="s">
        <v>30</v>
      </c>
      <c r="T103" s="36" t="s">
        <v>30</v>
      </c>
      <c r="U103" s="38">
        <v>0</v>
      </c>
      <c r="V103" s="39">
        <v>0</v>
      </c>
      <c r="W103" s="39">
        <v>0</v>
      </c>
      <c r="X103" s="39">
        <v>0</v>
      </c>
      <c r="Y103" s="39">
        <v>0</v>
      </c>
      <c r="Z103" s="39">
        <v>0</v>
      </c>
      <c r="AB103" s="93">
        <v>0.33299999999999996</v>
      </c>
      <c r="AC103" s="40"/>
      <c r="AD103" s="75"/>
      <c r="AF103" s="88">
        <v>0.55555555555555558</v>
      </c>
      <c r="AG103" s="50"/>
      <c r="AH103" s="62">
        <v>2E-3</v>
      </c>
      <c r="AI103" s="43" t="s">
        <v>1544</v>
      </c>
      <c r="AJ103" s="44" t="s">
        <v>1544</v>
      </c>
      <c r="AK103" s="44" t="s">
        <v>1544</v>
      </c>
      <c r="AM103" s="62">
        <v>0.112</v>
      </c>
      <c r="AN103" s="65">
        <v>14.379999999999997</v>
      </c>
      <c r="AO103" s="60">
        <f>VLOOKUP(D103,'[1]15歳以下率'!A$2:D$505,4,0)</f>
        <v>7.8E-2</v>
      </c>
      <c r="AP103" s="61">
        <v>0.51200000000000001</v>
      </c>
    </row>
    <row r="104" spans="1:42">
      <c r="A104" s="27" t="str">
        <f t="shared" si="1"/>
        <v>010280_2</v>
      </c>
      <c r="B104" s="27">
        <v>2</v>
      </c>
      <c r="C104" s="100"/>
      <c r="D104" s="70" t="s">
        <v>122</v>
      </c>
      <c r="E104" s="73" t="s">
        <v>123</v>
      </c>
      <c r="F104" s="34" t="s">
        <v>30</v>
      </c>
      <c r="G104" s="34" t="s">
        <v>30</v>
      </c>
      <c r="H104" s="34" t="s">
        <v>30</v>
      </c>
      <c r="I104" s="36" t="s">
        <v>30</v>
      </c>
      <c r="J104" s="36" t="s">
        <v>30</v>
      </c>
      <c r="K104" s="36" t="s">
        <v>30</v>
      </c>
      <c r="L104" s="36" t="s">
        <v>30</v>
      </c>
      <c r="M104" s="36" t="s">
        <v>30</v>
      </c>
      <c r="N104" s="36" t="s">
        <v>30</v>
      </c>
      <c r="O104" s="36" t="s">
        <v>30</v>
      </c>
      <c r="P104" s="36" t="s">
        <v>30</v>
      </c>
      <c r="Q104" s="36" t="s">
        <v>30</v>
      </c>
      <c r="R104" s="36" t="s">
        <v>30</v>
      </c>
      <c r="S104" s="36" t="s">
        <v>30</v>
      </c>
      <c r="T104" s="36" t="s">
        <v>30</v>
      </c>
      <c r="U104" s="38">
        <v>0</v>
      </c>
      <c r="V104" s="39">
        <v>0</v>
      </c>
      <c r="W104" s="39">
        <v>0</v>
      </c>
      <c r="X104" s="39">
        <v>0</v>
      </c>
      <c r="Y104" s="39">
        <v>0</v>
      </c>
      <c r="Z104" s="39">
        <v>0</v>
      </c>
      <c r="AB104" s="93">
        <v>0.33299999999999996</v>
      </c>
      <c r="AC104" s="40"/>
      <c r="AD104" s="76"/>
      <c r="AF104" s="88">
        <v>0.55555555555555558</v>
      </c>
      <c r="AG104" s="50"/>
      <c r="AH104" s="63"/>
      <c r="AI104" s="43" t="s">
        <v>1540</v>
      </c>
      <c r="AJ104" s="44" t="s">
        <v>1540</v>
      </c>
      <c r="AK104" s="44" t="s">
        <v>1540</v>
      </c>
      <c r="AM104" s="63">
        <v>0.10471999999999999</v>
      </c>
      <c r="AN104" s="65"/>
      <c r="AO104" s="60"/>
      <c r="AP104" s="61">
        <v>0.65709999999999991</v>
      </c>
    </row>
    <row r="105" spans="1:42">
      <c r="A105" s="27" t="str">
        <f t="shared" si="1"/>
        <v>010280_3</v>
      </c>
      <c r="B105" s="27">
        <v>3</v>
      </c>
      <c r="C105" s="100"/>
      <c r="D105" s="71" t="s">
        <v>122</v>
      </c>
      <c r="E105" s="74" t="s">
        <v>123</v>
      </c>
      <c r="F105" s="34" t="s">
        <v>30</v>
      </c>
      <c r="G105" s="34" t="s">
        <v>30</v>
      </c>
      <c r="H105" s="34" t="s">
        <v>30</v>
      </c>
      <c r="I105" s="36" t="s">
        <v>30</v>
      </c>
      <c r="J105" s="36" t="s">
        <v>30</v>
      </c>
      <c r="K105" s="36" t="s">
        <v>30</v>
      </c>
      <c r="L105" s="36" t="s">
        <v>30</v>
      </c>
      <c r="M105" s="36" t="s">
        <v>30</v>
      </c>
      <c r="N105" s="36" t="s">
        <v>30</v>
      </c>
      <c r="O105" s="36" t="s">
        <v>30</v>
      </c>
      <c r="P105" s="36" t="s">
        <v>30</v>
      </c>
      <c r="Q105" s="36" t="s">
        <v>30</v>
      </c>
      <c r="R105" s="36" t="s">
        <v>30</v>
      </c>
      <c r="S105" s="36" t="s">
        <v>30</v>
      </c>
      <c r="T105" s="36" t="s">
        <v>30</v>
      </c>
      <c r="U105" s="38">
        <v>0</v>
      </c>
      <c r="V105" s="39">
        <v>0</v>
      </c>
      <c r="W105" s="39">
        <v>0</v>
      </c>
      <c r="X105" s="39">
        <v>0</v>
      </c>
      <c r="Y105" s="39">
        <v>0</v>
      </c>
      <c r="Z105" s="39">
        <v>0</v>
      </c>
      <c r="AB105" s="93">
        <v>0.33299999999999996</v>
      </c>
      <c r="AC105" s="40"/>
      <c r="AD105" s="77"/>
      <c r="AF105" s="88">
        <v>0.55555555555555558</v>
      </c>
      <c r="AG105" s="50"/>
      <c r="AH105" s="64"/>
      <c r="AI105" s="43" t="s">
        <v>1540</v>
      </c>
      <c r="AJ105" s="44" t="s">
        <v>1540</v>
      </c>
      <c r="AK105" s="44" t="s">
        <v>1540</v>
      </c>
      <c r="AM105" s="64">
        <v>0.10471999999999999</v>
      </c>
      <c r="AN105" s="65"/>
      <c r="AO105" s="60"/>
      <c r="AP105" s="61">
        <v>0.65709999999999991</v>
      </c>
    </row>
    <row r="106" spans="1:42" ht="13.5" customHeight="1">
      <c r="A106" s="27" t="str">
        <f t="shared" si="1"/>
        <v>010290_1</v>
      </c>
      <c r="B106" s="27">
        <v>1</v>
      </c>
      <c r="C106" s="100"/>
      <c r="D106" s="69" t="s">
        <v>124</v>
      </c>
      <c r="E106" s="72" t="s">
        <v>125</v>
      </c>
      <c r="F106" s="34" t="s">
        <v>30</v>
      </c>
      <c r="G106" s="34" t="s">
        <v>30</v>
      </c>
      <c r="H106" s="34" t="s">
        <v>30</v>
      </c>
      <c r="I106" s="36" t="s">
        <v>30</v>
      </c>
      <c r="J106" s="36" t="s">
        <v>30</v>
      </c>
      <c r="K106" s="36" t="s">
        <v>30</v>
      </c>
      <c r="L106" s="36" t="s">
        <v>30</v>
      </c>
      <c r="M106" s="36" t="s">
        <v>30</v>
      </c>
      <c r="N106" s="36" t="s">
        <v>30</v>
      </c>
      <c r="O106" s="36" t="s">
        <v>30</v>
      </c>
      <c r="P106" s="36" t="s">
        <v>30</v>
      </c>
      <c r="Q106" s="36" t="s">
        <v>30</v>
      </c>
      <c r="R106" s="36" t="s">
        <v>30</v>
      </c>
      <c r="S106" s="36" t="s">
        <v>30</v>
      </c>
      <c r="T106" s="36" t="s">
        <v>30</v>
      </c>
      <c r="U106" s="38">
        <v>0</v>
      </c>
      <c r="V106" s="39">
        <v>0</v>
      </c>
      <c r="W106" s="39">
        <v>0</v>
      </c>
      <c r="X106" s="39">
        <v>0</v>
      </c>
      <c r="Y106" s="39">
        <v>0</v>
      </c>
      <c r="Z106" s="39">
        <v>10</v>
      </c>
      <c r="AB106" s="93">
        <v>0.25</v>
      </c>
      <c r="AC106" s="40"/>
      <c r="AD106" s="75"/>
      <c r="AF106" s="88">
        <v>0.31944444444444442</v>
      </c>
      <c r="AG106" s="50"/>
      <c r="AH106" s="62">
        <v>3.4476814342354769E-4</v>
      </c>
      <c r="AI106" s="43" t="s">
        <v>1544</v>
      </c>
      <c r="AJ106" s="44" t="s">
        <v>1544</v>
      </c>
      <c r="AK106" s="44" t="s">
        <v>1544</v>
      </c>
      <c r="AM106" s="62">
        <v>0.65436993621789352</v>
      </c>
      <c r="AN106" s="65">
        <v>5.6841923806240304</v>
      </c>
      <c r="AO106" s="60">
        <f>VLOOKUP(D106,'[1]15歳以下率'!A$2:D$505,4,0)</f>
        <v>2.120324082054818E-2</v>
      </c>
      <c r="AP106" s="61">
        <v>0.26495431822099635</v>
      </c>
    </row>
    <row r="107" spans="1:42">
      <c r="A107" s="27" t="str">
        <f t="shared" si="1"/>
        <v>010290_2</v>
      </c>
      <c r="B107" s="27">
        <v>2</v>
      </c>
      <c r="C107" s="100"/>
      <c r="D107" s="70" t="s">
        <v>124</v>
      </c>
      <c r="E107" s="73" t="s">
        <v>125</v>
      </c>
      <c r="F107" s="34" t="s">
        <v>30</v>
      </c>
      <c r="G107" s="34" t="s">
        <v>30</v>
      </c>
      <c r="H107" s="34" t="s">
        <v>30</v>
      </c>
      <c r="I107" s="36" t="s">
        <v>30</v>
      </c>
      <c r="J107" s="36" t="s">
        <v>30</v>
      </c>
      <c r="K107" s="36" t="s">
        <v>30</v>
      </c>
      <c r="L107" s="36" t="s">
        <v>30</v>
      </c>
      <c r="M107" s="36" t="s">
        <v>30</v>
      </c>
      <c r="N107" s="36" t="s">
        <v>30</v>
      </c>
      <c r="O107" s="36" t="s">
        <v>30</v>
      </c>
      <c r="P107" s="36" t="s">
        <v>30</v>
      </c>
      <c r="Q107" s="36" t="s">
        <v>30</v>
      </c>
      <c r="R107" s="36" t="s">
        <v>30</v>
      </c>
      <c r="S107" s="36" t="s">
        <v>30</v>
      </c>
      <c r="T107" s="36" t="s">
        <v>30</v>
      </c>
      <c r="U107" s="38">
        <v>0</v>
      </c>
      <c r="V107" s="39">
        <v>0</v>
      </c>
      <c r="W107" s="39">
        <v>0</v>
      </c>
      <c r="X107" s="39">
        <v>0</v>
      </c>
      <c r="Y107" s="39">
        <v>0</v>
      </c>
      <c r="Z107" s="39">
        <v>10</v>
      </c>
      <c r="AB107" s="93">
        <v>0.25</v>
      </c>
      <c r="AC107" s="40"/>
      <c r="AD107" s="76"/>
      <c r="AF107" s="88">
        <v>0.31944444444444442</v>
      </c>
      <c r="AG107" s="50"/>
      <c r="AH107" s="63"/>
      <c r="AI107" s="43" t="s">
        <v>1540</v>
      </c>
      <c r="AJ107" s="44" t="s">
        <v>1540</v>
      </c>
      <c r="AK107" s="44" t="s">
        <v>1540</v>
      </c>
      <c r="AM107" s="63">
        <v>0.10471999999999999</v>
      </c>
      <c r="AN107" s="65"/>
      <c r="AO107" s="60"/>
      <c r="AP107" s="61">
        <v>0.65709999999999991</v>
      </c>
    </row>
    <row r="108" spans="1:42">
      <c r="A108" s="27" t="str">
        <f t="shared" si="1"/>
        <v>010290_3</v>
      </c>
      <c r="B108" s="27">
        <v>3</v>
      </c>
      <c r="C108" s="100"/>
      <c r="D108" s="71" t="s">
        <v>124</v>
      </c>
      <c r="E108" s="74" t="s">
        <v>125</v>
      </c>
      <c r="F108" s="34" t="s">
        <v>30</v>
      </c>
      <c r="G108" s="34" t="s">
        <v>30</v>
      </c>
      <c r="H108" s="34" t="s">
        <v>30</v>
      </c>
      <c r="I108" s="36" t="s">
        <v>30</v>
      </c>
      <c r="J108" s="36" t="s">
        <v>30</v>
      </c>
      <c r="K108" s="36" t="s">
        <v>30</v>
      </c>
      <c r="L108" s="36" t="s">
        <v>30</v>
      </c>
      <c r="M108" s="36" t="s">
        <v>30</v>
      </c>
      <c r="N108" s="36" t="s">
        <v>30</v>
      </c>
      <c r="O108" s="36" t="s">
        <v>30</v>
      </c>
      <c r="P108" s="36" t="s">
        <v>30</v>
      </c>
      <c r="Q108" s="36" t="s">
        <v>30</v>
      </c>
      <c r="R108" s="36" t="s">
        <v>30</v>
      </c>
      <c r="S108" s="36" t="s">
        <v>30</v>
      </c>
      <c r="T108" s="36" t="s">
        <v>30</v>
      </c>
      <c r="U108" s="38">
        <v>0</v>
      </c>
      <c r="V108" s="39">
        <v>0</v>
      </c>
      <c r="W108" s="39">
        <v>0</v>
      </c>
      <c r="X108" s="39">
        <v>0</v>
      </c>
      <c r="Y108" s="39">
        <v>0</v>
      </c>
      <c r="Z108" s="39">
        <v>10</v>
      </c>
      <c r="AB108" s="93">
        <v>0.25</v>
      </c>
      <c r="AC108" s="40"/>
      <c r="AD108" s="77"/>
      <c r="AF108" s="88">
        <v>0.31944444444444442</v>
      </c>
      <c r="AG108" s="50"/>
      <c r="AH108" s="64"/>
      <c r="AI108" s="43" t="s">
        <v>1540</v>
      </c>
      <c r="AJ108" s="44" t="s">
        <v>1540</v>
      </c>
      <c r="AK108" s="44" t="s">
        <v>1540</v>
      </c>
      <c r="AM108" s="64">
        <v>0.10471999999999999</v>
      </c>
      <c r="AN108" s="65"/>
      <c r="AO108" s="60"/>
      <c r="AP108" s="61">
        <v>0.65709999999999991</v>
      </c>
    </row>
    <row r="109" spans="1:42">
      <c r="A109" s="27" t="str">
        <f t="shared" si="1"/>
        <v>010300_1</v>
      </c>
      <c r="B109" s="27">
        <v>1</v>
      </c>
      <c r="C109" s="100"/>
      <c r="D109" s="69" t="s">
        <v>126</v>
      </c>
      <c r="E109" s="72" t="s">
        <v>127</v>
      </c>
      <c r="F109" s="34" t="s">
        <v>30</v>
      </c>
      <c r="G109" s="34" t="s">
        <v>30</v>
      </c>
      <c r="H109" s="34" t="s">
        <v>30</v>
      </c>
      <c r="I109" s="36" t="s">
        <v>30</v>
      </c>
      <c r="J109" s="36" t="s">
        <v>30</v>
      </c>
      <c r="K109" s="36" t="s">
        <v>30</v>
      </c>
      <c r="L109" s="36" t="s">
        <v>30</v>
      </c>
      <c r="M109" s="36" t="s">
        <v>30</v>
      </c>
      <c r="N109" s="36" t="s">
        <v>30</v>
      </c>
      <c r="O109" s="36" t="s">
        <v>30</v>
      </c>
      <c r="P109" s="36" t="s">
        <v>30</v>
      </c>
      <c r="Q109" s="36" t="s">
        <v>30</v>
      </c>
      <c r="R109" s="36" t="s">
        <v>30</v>
      </c>
      <c r="S109" s="36" t="s">
        <v>30</v>
      </c>
      <c r="T109" s="36" t="s">
        <v>30</v>
      </c>
      <c r="U109" s="38">
        <v>0</v>
      </c>
      <c r="V109" s="39">
        <v>0</v>
      </c>
      <c r="W109" s="39">
        <v>0</v>
      </c>
      <c r="X109" s="39">
        <v>0</v>
      </c>
      <c r="Y109" s="39">
        <v>0</v>
      </c>
      <c r="Z109" s="39">
        <v>0</v>
      </c>
      <c r="AB109" s="61">
        <v>0</v>
      </c>
      <c r="AC109" s="40"/>
      <c r="AD109" s="75"/>
      <c r="AF109" s="88">
        <v>1</v>
      </c>
      <c r="AG109" s="50"/>
      <c r="AH109" s="62">
        <v>5.0684237202230106E-4</v>
      </c>
      <c r="AI109" s="43" t="s">
        <v>1544</v>
      </c>
      <c r="AJ109" s="44" t="s">
        <v>1544</v>
      </c>
      <c r="AK109" s="44" t="s">
        <v>1544</v>
      </c>
      <c r="AM109" s="62">
        <v>0.12164216928535225</v>
      </c>
      <c r="AN109" s="65">
        <v>3.9047136340598101</v>
      </c>
      <c r="AO109" s="60">
        <f>VLOOKUP(D109,'[1]15歳以下率'!A$2:D$505,4,0)</f>
        <v>0.15306639635073493</v>
      </c>
      <c r="AP109" s="61">
        <v>0.52863659401926</v>
      </c>
    </row>
    <row r="110" spans="1:42">
      <c r="A110" s="27" t="str">
        <f t="shared" si="1"/>
        <v>010300_2</v>
      </c>
      <c r="B110" s="27">
        <v>2</v>
      </c>
      <c r="C110" s="100"/>
      <c r="D110" s="70" t="s">
        <v>126</v>
      </c>
      <c r="E110" s="73" t="s">
        <v>127</v>
      </c>
      <c r="F110" s="34" t="s">
        <v>30</v>
      </c>
      <c r="G110" s="34" t="s">
        <v>30</v>
      </c>
      <c r="H110" s="34" t="s">
        <v>30</v>
      </c>
      <c r="I110" s="36" t="s">
        <v>30</v>
      </c>
      <c r="J110" s="36" t="s">
        <v>30</v>
      </c>
      <c r="K110" s="36" t="s">
        <v>30</v>
      </c>
      <c r="L110" s="36" t="s">
        <v>30</v>
      </c>
      <c r="M110" s="36" t="s">
        <v>30</v>
      </c>
      <c r="N110" s="36" t="s">
        <v>30</v>
      </c>
      <c r="O110" s="36" t="s">
        <v>30</v>
      </c>
      <c r="P110" s="36" t="s">
        <v>30</v>
      </c>
      <c r="Q110" s="36" t="s">
        <v>30</v>
      </c>
      <c r="R110" s="36" t="s">
        <v>30</v>
      </c>
      <c r="S110" s="36" t="s">
        <v>30</v>
      </c>
      <c r="T110" s="36" t="s">
        <v>30</v>
      </c>
      <c r="U110" s="38">
        <v>0</v>
      </c>
      <c r="V110" s="39">
        <v>0</v>
      </c>
      <c r="W110" s="39">
        <v>0</v>
      </c>
      <c r="X110" s="39">
        <v>0</v>
      </c>
      <c r="Y110" s="39">
        <v>0</v>
      </c>
      <c r="Z110" s="39">
        <v>0</v>
      </c>
      <c r="AB110" s="61">
        <v>0</v>
      </c>
      <c r="AC110" s="40"/>
      <c r="AD110" s="76"/>
      <c r="AF110" s="88">
        <v>1</v>
      </c>
      <c r="AG110" s="50"/>
      <c r="AH110" s="63"/>
      <c r="AI110" s="43" t="s">
        <v>1540</v>
      </c>
      <c r="AJ110" s="44" t="s">
        <v>1540</v>
      </c>
      <c r="AK110" s="44" t="s">
        <v>1540</v>
      </c>
      <c r="AM110" s="63">
        <v>0.10471999999999999</v>
      </c>
      <c r="AN110" s="65"/>
      <c r="AO110" s="60"/>
      <c r="AP110" s="61">
        <v>0.65709999999999991</v>
      </c>
    </row>
    <row r="111" spans="1:42">
      <c r="A111" s="27" t="str">
        <f t="shared" si="1"/>
        <v>010300_3</v>
      </c>
      <c r="B111" s="27">
        <v>3</v>
      </c>
      <c r="C111" s="100"/>
      <c r="D111" s="71" t="s">
        <v>126</v>
      </c>
      <c r="E111" s="74" t="s">
        <v>127</v>
      </c>
      <c r="F111" s="34" t="s">
        <v>30</v>
      </c>
      <c r="G111" s="34" t="s">
        <v>30</v>
      </c>
      <c r="H111" s="34" t="s">
        <v>30</v>
      </c>
      <c r="I111" s="36" t="s">
        <v>30</v>
      </c>
      <c r="J111" s="36" t="s">
        <v>30</v>
      </c>
      <c r="K111" s="36" t="s">
        <v>30</v>
      </c>
      <c r="L111" s="36" t="s">
        <v>30</v>
      </c>
      <c r="M111" s="36" t="s">
        <v>30</v>
      </c>
      <c r="N111" s="36" t="s">
        <v>30</v>
      </c>
      <c r="O111" s="36" t="s">
        <v>30</v>
      </c>
      <c r="P111" s="36" t="s">
        <v>30</v>
      </c>
      <c r="Q111" s="36" t="s">
        <v>30</v>
      </c>
      <c r="R111" s="36" t="s">
        <v>30</v>
      </c>
      <c r="S111" s="36" t="s">
        <v>30</v>
      </c>
      <c r="T111" s="36" t="s">
        <v>30</v>
      </c>
      <c r="U111" s="38">
        <v>0</v>
      </c>
      <c r="V111" s="39">
        <v>0</v>
      </c>
      <c r="W111" s="39">
        <v>0</v>
      </c>
      <c r="X111" s="39">
        <v>0</v>
      </c>
      <c r="Y111" s="39">
        <v>0</v>
      </c>
      <c r="Z111" s="39">
        <v>0</v>
      </c>
      <c r="AB111" s="61">
        <v>0</v>
      </c>
      <c r="AC111" s="40"/>
      <c r="AD111" s="77"/>
      <c r="AF111" s="88">
        <v>1</v>
      </c>
      <c r="AG111" s="50"/>
      <c r="AH111" s="64"/>
      <c r="AI111" s="43" t="s">
        <v>1540</v>
      </c>
      <c r="AJ111" s="44" t="s">
        <v>1540</v>
      </c>
      <c r="AK111" s="44" t="s">
        <v>1540</v>
      </c>
      <c r="AM111" s="64">
        <v>0.10471999999999999</v>
      </c>
      <c r="AN111" s="65"/>
      <c r="AO111" s="60"/>
      <c r="AP111" s="61">
        <v>0.65709999999999991</v>
      </c>
    </row>
    <row r="112" spans="1:42">
      <c r="A112" s="27" t="str">
        <f t="shared" si="1"/>
        <v>010310_1</v>
      </c>
      <c r="B112" s="27">
        <v>1</v>
      </c>
      <c r="C112" s="100"/>
      <c r="D112" s="69" t="s">
        <v>128</v>
      </c>
      <c r="E112" s="72" t="s">
        <v>129</v>
      </c>
      <c r="F112" s="36" t="s">
        <v>1593</v>
      </c>
      <c r="G112" s="34">
        <v>12</v>
      </c>
      <c r="H112" s="35">
        <v>1</v>
      </c>
      <c r="I112" s="34" t="s">
        <v>1583</v>
      </c>
      <c r="J112" s="36">
        <v>16</v>
      </c>
      <c r="K112" s="37">
        <v>0.4</v>
      </c>
      <c r="L112" s="34" t="s">
        <v>1583</v>
      </c>
      <c r="M112" s="36">
        <v>15</v>
      </c>
      <c r="N112" s="37">
        <v>0.6</v>
      </c>
      <c r="O112" s="34" t="s">
        <v>1583</v>
      </c>
      <c r="P112" s="36">
        <v>12</v>
      </c>
      <c r="Q112" s="37">
        <v>0.54545454545454541</v>
      </c>
      <c r="R112" s="36" t="s">
        <v>1592</v>
      </c>
      <c r="S112" s="36">
        <v>11</v>
      </c>
      <c r="T112" s="37">
        <v>1</v>
      </c>
      <c r="U112" s="38">
        <v>12</v>
      </c>
      <c r="V112" s="39">
        <v>40</v>
      </c>
      <c r="W112" s="39">
        <v>25</v>
      </c>
      <c r="X112" s="39">
        <v>22</v>
      </c>
      <c r="Y112" s="39">
        <v>11</v>
      </c>
      <c r="Z112" s="39">
        <v>0</v>
      </c>
      <c r="AB112" s="61">
        <v>7.8E-2</v>
      </c>
      <c r="AC112" s="40"/>
      <c r="AD112" s="75"/>
      <c r="AF112" s="88">
        <v>0.32029009951087872</v>
      </c>
      <c r="AG112" s="50"/>
      <c r="AH112" s="62">
        <v>0.23434343434343435</v>
      </c>
      <c r="AI112" s="41" t="s">
        <v>44</v>
      </c>
      <c r="AJ112" s="42">
        <v>2.64</v>
      </c>
      <c r="AK112" s="42">
        <v>11</v>
      </c>
      <c r="AM112" s="62">
        <v>0.43505644682115269</v>
      </c>
      <c r="AN112" s="65">
        <v>19.211645870469393</v>
      </c>
      <c r="AO112" s="60">
        <f>VLOOKUP(D112,'[1]15歳以下率'!A$2:D$505,4,0)</f>
        <v>0.15888294711824125</v>
      </c>
      <c r="AP112" s="61">
        <v>0.4035650623885918</v>
      </c>
    </row>
    <row r="113" spans="1:42">
      <c r="A113" s="27" t="str">
        <f t="shared" si="1"/>
        <v>010310_2</v>
      </c>
      <c r="B113" s="27">
        <v>2</v>
      </c>
      <c r="C113" s="100"/>
      <c r="D113" s="70" t="s">
        <v>128</v>
      </c>
      <c r="E113" s="73" t="s">
        <v>129</v>
      </c>
      <c r="F113" s="34" t="s">
        <v>30</v>
      </c>
      <c r="G113" s="34" t="s">
        <v>30</v>
      </c>
      <c r="H113" s="34" t="s">
        <v>30</v>
      </c>
      <c r="I113" s="34" t="s">
        <v>1586</v>
      </c>
      <c r="J113" s="36">
        <v>14</v>
      </c>
      <c r="K113" s="37">
        <v>0.35</v>
      </c>
      <c r="L113" s="34" t="s">
        <v>1586</v>
      </c>
      <c r="M113" s="36">
        <v>10</v>
      </c>
      <c r="N113" s="37">
        <v>0.4</v>
      </c>
      <c r="O113" s="34" t="s">
        <v>1586</v>
      </c>
      <c r="P113" s="36">
        <v>10</v>
      </c>
      <c r="Q113" s="37">
        <v>0.45454545454545453</v>
      </c>
      <c r="R113" s="36" t="s">
        <v>30</v>
      </c>
      <c r="S113" s="36" t="s">
        <v>30</v>
      </c>
      <c r="T113" s="36" t="s">
        <v>30</v>
      </c>
      <c r="U113" s="38">
        <v>12</v>
      </c>
      <c r="V113" s="39">
        <v>40</v>
      </c>
      <c r="W113" s="39">
        <v>25</v>
      </c>
      <c r="X113" s="39">
        <v>22</v>
      </c>
      <c r="Y113" s="39">
        <v>11</v>
      </c>
      <c r="Z113" s="39">
        <v>0</v>
      </c>
      <c r="AB113" s="61">
        <v>7.8E-2</v>
      </c>
      <c r="AC113" s="40"/>
      <c r="AD113" s="76"/>
      <c r="AF113" s="88">
        <v>0.32029009951087872</v>
      </c>
      <c r="AG113" s="50"/>
      <c r="AH113" s="63"/>
      <c r="AI113" s="41" t="s">
        <v>35</v>
      </c>
      <c r="AJ113" s="42">
        <v>0.63500000000000001</v>
      </c>
      <c r="AK113" s="42">
        <v>3</v>
      </c>
      <c r="AM113" s="63">
        <v>0.10471999999999999</v>
      </c>
      <c r="AN113" s="65"/>
      <c r="AO113" s="60"/>
      <c r="AP113" s="61">
        <v>0.65709999999999991</v>
      </c>
    </row>
    <row r="114" spans="1:42">
      <c r="A114" s="27" t="str">
        <f t="shared" si="1"/>
        <v>010310_3</v>
      </c>
      <c r="B114" s="27">
        <v>3</v>
      </c>
      <c r="C114" s="100"/>
      <c r="D114" s="71" t="s">
        <v>128</v>
      </c>
      <c r="E114" s="74" t="s">
        <v>129</v>
      </c>
      <c r="F114" s="34" t="s">
        <v>30</v>
      </c>
      <c r="G114" s="34" t="s">
        <v>30</v>
      </c>
      <c r="H114" s="34" t="s">
        <v>30</v>
      </c>
      <c r="I114" s="36" t="s">
        <v>30</v>
      </c>
      <c r="J114" s="36" t="s">
        <v>30</v>
      </c>
      <c r="K114" s="36" t="s">
        <v>30</v>
      </c>
      <c r="L114" s="36" t="s">
        <v>30</v>
      </c>
      <c r="M114" s="36" t="s">
        <v>30</v>
      </c>
      <c r="N114" s="36" t="s">
        <v>30</v>
      </c>
      <c r="O114" s="36" t="s">
        <v>30</v>
      </c>
      <c r="P114" s="36" t="s">
        <v>30</v>
      </c>
      <c r="Q114" s="36" t="s">
        <v>30</v>
      </c>
      <c r="R114" s="36" t="s">
        <v>30</v>
      </c>
      <c r="S114" s="36" t="s">
        <v>30</v>
      </c>
      <c r="T114" s="36" t="s">
        <v>30</v>
      </c>
      <c r="U114" s="38">
        <v>12</v>
      </c>
      <c r="V114" s="39">
        <v>40</v>
      </c>
      <c r="W114" s="39">
        <v>25</v>
      </c>
      <c r="X114" s="39">
        <v>22</v>
      </c>
      <c r="Y114" s="39">
        <v>11</v>
      </c>
      <c r="Z114" s="39">
        <v>0</v>
      </c>
      <c r="AB114" s="61">
        <v>7.8E-2</v>
      </c>
      <c r="AC114" s="40"/>
      <c r="AD114" s="77"/>
      <c r="AF114" s="88">
        <v>0.32029009951087872</v>
      </c>
      <c r="AG114" s="50"/>
      <c r="AH114" s="64"/>
      <c r="AI114" s="41" t="s">
        <v>90</v>
      </c>
      <c r="AJ114" s="42">
        <v>21.03</v>
      </c>
      <c r="AK114" s="42">
        <v>2</v>
      </c>
      <c r="AM114" s="64">
        <v>0.10471999999999999</v>
      </c>
      <c r="AN114" s="65"/>
      <c r="AO114" s="60"/>
      <c r="AP114" s="61">
        <v>0.65709999999999991</v>
      </c>
    </row>
    <row r="115" spans="1:42" ht="12" customHeight="1">
      <c r="A115" s="27" t="str">
        <f t="shared" si="1"/>
        <v>02001x_1</v>
      </c>
      <c r="B115" s="27">
        <v>1</v>
      </c>
      <c r="C115" s="100" t="s">
        <v>1603</v>
      </c>
      <c r="D115" s="69" t="s">
        <v>130</v>
      </c>
      <c r="E115" s="72" t="s">
        <v>131</v>
      </c>
      <c r="F115" s="34" t="s">
        <v>30</v>
      </c>
      <c r="G115" s="34" t="s">
        <v>30</v>
      </c>
      <c r="H115" s="34" t="s">
        <v>30</v>
      </c>
      <c r="I115" s="34" t="s">
        <v>1586</v>
      </c>
      <c r="J115" s="36">
        <v>10</v>
      </c>
      <c r="K115" s="37">
        <v>1</v>
      </c>
      <c r="L115" s="36" t="s">
        <v>30</v>
      </c>
      <c r="M115" s="36" t="s">
        <v>30</v>
      </c>
      <c r="N115" s="36" t="s">
        <v>30</v>
      </c>
      <c r="O115" s="36" t="s">
        <v>30</v>
      </c>
      <c r="P115" s="36" t="s">
        <v>30</v>
      </c>
      <c r="Q115" s="36" t="s">
        <v>30</v>
      </c>
      <c r="R115" s="36" t="s">
        <v>30</v>
      </c>
      <c r="S115" s="36" t="s">
        <v>30</v>
      </c>
      <c r="T115" s="36" t="s">
        <v>30</v>
      </c>
      <c r="U115" s="38">
        <v>0</v>
      </c>
      <c r="V115" s="39">
        <v>10</v>
      </c>
      <c r="W115" s="39">
        <v>0</v>
      </c>
      <c r="X115" s="39">
        <v>0</v>
      </c>
      <c r="Y115" s="39">
        <v>0</v>
      </c>
      <c r="Z115" s="39">
        <v>0</v>
      </c>
      <c r="AB115" s="61">
        <v>0.14300000000000002</v>
      </c>
      <c r="AC115" s="40"/>
      <c r="AD115" s="75" t="s">
        <v>1527</v>
      </c>
      <c r="AF115" s="88">
        <v>0.39229024943310653</v>
      </c>
      <c r="AG115" s="50"/>
      <c r="AH115" s="62">
        <v>4.953998584571833E-3</v>
      </c>
      <c r="AI115" s="41" t="s">
        <v>132</v>
      </c>
      <c r="AJ115" s="42">
        <v>10.515000000000001</v>
      </c>
      <c r="AK115" s="42">
        <v>13</v>
      </c>
      <c r="AM115" s="62">
        <v>3.5385704175513091E-3</v>
      </c>
      <c r="AN115" s="65">
        <v>10.302193913658883</v>
      </c>
      <c r="AO115" s="60">
        <f>VLOOKUP(D115,'[1]15歳以下率'!A$2:D$505,4,0)</f>
        <v>1.2031139419674451E-2</v>
      </c>
      <c r="AP115" s="61">
        <v>0.80962491153573957</v>
      </c>
    </row>
    <row r="116" spans="1:42">
      <c r="A116" s="27" t="str">
        <f t="shared" si="1"/>
        <v>02001x_2</v>
      </c>
      <c r="B116" s="27">
        <v>2</v>
      </c>
      <c r="C116" s="100"/>
      <c r="D116" s="70" t="s">
        <v>130</v>
      </c>
      <c r="E116" s="73" t="s">
        <v>131</v>
      </c>
      <c r="F116" s="34" t="s">
        <v>30</v>
      </c>
      <c r="G116" s="34" t="s">
        <v>30</v>
      </c>
      <c r="H116" s="34" t="s">
        <v>30</v>
      </c>
      <c r="I116" s="36" t="s">
        <v>30</v>
      </c>
      <c r="J116" s="36" t="s">
        <v>30</v>
      </c>
      <c r="K116" s="36" t="s">
        <v>30</v>
      </c>
      <c r="L116" s="36" t="s">
        <v>30</v>
      </c>
      <c r="M116" s="36" t="s">
        <v>30</v>
      </c>
      <c r="N116" s="36" t="s">
        <v>30</v>
      </c>
      <c r="O116" s="36" t="s">
        <v>30</v>
      </c>
      <c r="P116" s="36" t="s">
        <v>30</v>
      </c>
      <c r="Q116" s="36" t="s">
        <v>30</v>
      </c>
      <c r="R116" s="36" t="s">
        <v>30</v>
      </c>
      <c r="S116" s="36" t="s">
        <v>30</v>
      </c>
      <c r="T116" s="36" t="s">
        <v>30</v>
      </c>
      <c r="U116" s="38">
        <v>0</v>
      </c>
      <c r="V116" s="39">
        <v>10</v>
      </c>
      <c r="W116" s="39">
        <v>0</v>
      </c>
      <c r="X116" s="39">
        <v>0</v>
      </c>
      <c r="Y116" s="39">
        <v>0</v>
      </c>
      <c r="Z116" s="39">
        <v>0</v>
      </c>
      <c r="AB116" s="61">
        <v>0.14300000000000002</v>
      </c>
      <c r="AC116" s="40"/>
      <c r="AD116" s="76" t="s">
        <v>1527</v>
      </c>
      <c r="AF116" s="88">
        <v>0.39229024943310653</v>
      </c>
      <c r="AG116" s="50"/>
      <c r="AH116" s="63"/>
      <c r="AI116" s="41" t="s">
        <v>133</v>
      </c>
      <c r="AJ116" s="42">
        <v>9.0150000000000006</v>
      </c>
      <c r="AK116" s="42">
        <v>9</v>
      </c>
      <c r="AM116" s="63">
        <v>0.10471999999999999</v>
      </c>
      <c r="AN116" s="65"/>
      <c r="AO116" s="60"/>
      <c r="AP116" s="61">
        <v>0.65709999999999991</v>
      </c>
    </row>
    <row r="117" spans="1:42">
      <c r="A117" s="27" t="str">
        <f t="shared" si="1"/>
        <v>02001x_3</v>
      </c>
      <c r="B117" s="27">
        <v>3</v>
      </c>
      <c r="C117" s="100"/>
      <c r="D117" s="71" t="s">
        <v>130</v>
      </c>
      <c r="E117" s="74" t="s">
        <v>131</v>
      </c>
      <c r="F117" s="34" t="s">
        <v>30</v>
      </c>
      <c r="G117" s="34" t="s">
        <v>30</v>
      </c>
      <c r="H117" s="34" t="s">
        <v>30</v>
      </c>
      <c r="I117" s="36" t="s">
        <v>30</v>
      </c>
      <c r="J117" s="36" t="s">
        <v>30</v>
      </c>
      <c r="K117" s="36" t="s">
        <v>30</v>
      </c>
      <c r="L117" s="36" t="s">
        <v>30</v>
      </c>
      <c r="M117" s="36" t="s">
        <v>30</v>
      </c>
      <c r="N117" s="36" t="s">
        <v>30</v>
      </c>
      <c r="O117" s="36" t="s">
        <v>30</v>
      </c>
      <c r="P117" s="36" t="s">
        <v>30</v>
      </c>
      <c r="Q117" s="36" t="s">
        <v>30</v>
      </c>
      <c r="R117" s="36" t="s">
        <v>30</v>
      </c>
      <c r="S117" s="36" t="s">
        <v>30</v>
      </c>
      <c r="T117" s="36" t="s">
        <v>30</v>
      </c>
      <c r="U117" s="38">
        <v>0</v>
      </c>
      <c r="V117" s="39">
        <v>10</v>
      </c>
      <c r="W117" s="39">
        <v>0</v>
      </c>
      <c r="X117" s="39">
        <v>0</v>
      </c>
      <c r="Y117" s="39">
        <v>0</v>
      </c>
      <c r="Z117" s="39">
        <v>0</v>
      </c>
      <c r="AB117" s="61">
        <v>0.14300000000000002</v>
      </c>
      <c r="AC117" s="40"/>
      <c r="AD117" s="77" t="s">
        <v>1527</v>
      </c>
      <c r="AF117" s="88">
        <v>0.39229024943310653</v>
      </c>
      <c r="AG117" s="50"/>
      <c r="AH117" s="64"/>
      <c r="AI117" s="41" t="s">
        <v>134</v>
      </c>
      <c r="AJ117" s="42">
        <v>14.02</v>
      </c>
      <c r="AK117" s="42">
        <v>3</v>
      </c>
      <c r="AM117" s="64">
        <v>0.10471999999999999</v>
      </c>
      <c r="AN117" s="65"/>
      <c r="AO117" s="60"/>
      <c r="AP117" s="61">
        <v>0.65709999999999991</v>
      </c>
    </row>
    <row r="118" spans="1:42">
      <c r="A118" s="27" t="str">
        <f t="shared" si="1"/>
        <v>020040_1</v>
      </c>
      <c r="B118" s="27">
        <v>1</v>
      </c>
      <c r="C118" s="100"/>
      <c r="D118" s="69" t="s">
        <v>135</v>
      </c>
      <c r="E118" s="72" t="s">
        <v>136</v>
      </c>
      <c r="F118" s="34" t="s">
        <v>30</v>
      </c>
      <c r="G118" s="34" t="s">
        <v>30</v>
      </c>
      <c r="H118" s="34" t="s">
        <v>30</v>
      </c>
      <c r="I118" s="36" t="s">
        <v>30</v>
      </c>
      <c r="J118" s="36" t="s">
        <v>30</v>
      </c>
      <c r="K118" s="36" t="s">
        <v>30</v>
      </c>
      <c r="L118" s="36" t="s">
        <v>30</v>
      </c>
      <c r="M118" s="36" t="s">
        <v>30</v>
      </c>
      <c r="N118" s="36" t="s">
        <v>30</v>
      </c>
      <c r="O118" s="36" t="s">
        <v>30</v>
      </c>
      <c r="P118" s="36" t="s">
        <v>30</v>
      </c>
      <c r="Q118" s="36" t="s">
        <v>30</v>
      </c>
      <c r="R118" s="36" t="s">
        <v>30</v>
      </c>
      <c r="S118" s="36" t="s">
        <v>30</v>
      </c>
      <c r="T118" s="36" t="s">
        <v>30</v>
      </c>
      <c r="U118" s="38">
        <v>0</v>
      </c>
      <c r="V118" s="39">
        <v>0</v>
      </c>
      <c r="W118" s="39">
        <v>0</v>
      </c>
      <c r="X118" s="39">
        <v>0</v>
      </c>
      <c r="Y118" s="39">
        <v>0</v>
      </c>
      <c r="Z118" s="39">
        <v>0</v>
      </c>
      <c r="AB118" s="87">
        <v>-0.2</v>
      </c>
      <c r="AD118" s="75" t="s">
        <v>1527</v>
      </c>
      <c r="AF118" s="88">
        <v>1</v>
      </c>
      <c r="AG118" s="50"/>
      <c r="AH118" s="62">
        <v>1.4084507042253522E-3</v>
      </c>
      <c r="AI118" s="41" t="s">
        <v>137</v>
      </c>
      <c r="AJ118" s="42">
        <v>6.01</v>
      </c>
      <c r="AK118" s="42">
        <v>1</v>
      </c>
      <c r="AM118" s="62">
        <v>0</v>
      </c>
      <c r="AN118" s="65">
        <v>5.7760563380281704</v>
      </c>
      <c r="AO118" s="60">
        <f>VLOOKUP(D118,'[1]15歳以下率'!A$2:D$505,4,0)</f>
        <v>0.99577464788732395</v>
      </c>
      <c r="AP118" s="61">
        <v>0.94647887323943658</v>
      </c>
    </row>
    <row r="119" spans="1:42">
      <c r="A119" s="27" t="str">
        <f t="shared" si="1"/>
        <v>020040_2</v>
      </c>
      <c r="B119" s="27">
        <v>2</v>
      </c>
      <c r="C119" s="100"/>
      <c r="D119" s="70" t="s">
        <v>135</v>
      </c>
      <c r="E119" s="73" t="s">
        <v>136</v>
      </c>
      <c r="F119" s="34" t="s">
        <v>30</v>
      </c>
      <c r="G119" s="34" t="s">
        <v>30</v>
      </c>
      <c r="H119" s="34" t="s">
        <v>30</v>
      </c>
      <c r="I119" s="36" t="s">
        <v>30</v>
      </c>
      <c r="J119" s="36" t="s">
        <v>30</v>
      </c>
      <c r="K119" s="36" t="s">
        <v>30</v>
      </c>
      <c r="L119" s="36" t="s">
        <v>30</v>
      </c>
      <c r="M119" s="36" t="s">
        <v>30</v>
      </c>
      <c r="N119" s="36" t="s">
        <v>30</v>
      </c>
      <c r="O119" s="36" t="s">
        <v>30</v>
      </c>
      <c r="P119" s="36" t="s">
        <v>30</v>
      </c>
      <c r="Q119" s="36" t="s">
        <v>30</v>
      </c>
      <c r="R119" s="36" t="s">
        <v>30</v>
      </c>
      <c r="S119" s="36" t="s">
        <v>30</v>
      </c>
      <c r="T119" s="36" t="s">
        <v>30</v>
      </c>
      <c r="U119" s="38">
        <v>0</v>
      </c>
      <c r="V119" s="39">
        <v>0</v>
      </c>
      <c r="W119" s="39">
        <v>0</v>
      </c>
      <c r="X119" s="39">
        <v>0</v>
      </c>
      <c r="Y119" s="39">
        <v>0</v>
      </c>
      <c r="Z119" s="39">
        <v>0</v>
      </c>
      <c r="AB119" s="87">
        <v>-0.2</v>
      </c>
      <c r="AD119" s="76" t="s">
        <v>1527</v>
      </c>
      <c r="AF119" s="88">
        <v>1</v>
      </c>
      <c r="AG119" s="50"/>
      <c r="AH119" s="63"/>
      <c r="AI119" s="43" t="s">
        <v>1540</v>
      </c>
      <c r="AJ119" s="44" t="s">
        <v>1540</v>
      </c>
      <c r="AK119" s="44" t="s">
        <v>1540</v>
      </c>
      <c r="AM119" s="63">
        <v>0.10471999999999999</v>
      </c>
      <c r="AN119" s="65"/>
      <c r="AO119" s="60"/>
      <c r="AP119" s="61">
        <v>0.65709999999999991</v>
      </c>
    </row>
    <row r="120" spans="1:42">
      <c r="A120" s="27" t="str">
        <f t="shared" si="1"/>
        <v>020040_3</v>
      </c>
      <c r="B120" s="27">
        <v>3</v>
      </c>
      <c r="C120" s="100"/>
      <c r="D120" s="71" t="s">
        <v>135</v>
      </c>
      <c r="E120" s="74" t="s">
        <v>136</v>
      </c>
      <c r="F120" s="34" t="s">
        <v>30</v>
      </c>
      <c r="G120" s="34" t="s">
        <v>30</v>
      </c>
      <c r="H120" s="34" t="s">
        <v>30</v>
      </c>
      <c r="I120" s="36" t="s">
        <v>30</v>
      </c>
      <c r="J120" s="36" t="s">
        <v>30</v>
      </c>
      <c r="K120" s="36" t="s">
        <v>30</v>
      </c>
      <c r="L120" s="36" t="s">
        <v>30</v>
      </c>
      <c r="M120" s="36" t="s">
        <v>30</v>
      </c>
      <c r="N120" s="36" t="s">
        <v>30</v>
      </c>
      <c r="O120" s="36" t="s">
        <v>30</v>
      </c>
      <c r="P120" s="36" t="s">
        <v>30</v>
      </c>
      <c r="Q120" s="36" t="s">
        <v>30</v>
      </c>
      <c r="R120" s="36" t="s">
        <v>30</v>
      </c>
      <c r="S120" s="36" t="s">
        <v>30</v>
      </c>
      <c r="T120" s="36" t="s">
        <v>30</v>
      </c>
      <c r="U120" s="38">
        <v>0</v>
      </c>
      <c r="V120" s="39">
        <v>0</v>
      </c>
      <c r="W120" s="39">
        <v>0</v>
      </c>
      <c r="X120" s="39">
        <v>0</v>
      </c>
      <c r="Y120" s="39">
        <v>0</v>
      </c>
      <c r="Z120" s="39">
        <v>0</v>
      </c>
      <c r="AB120" s="87">
        <v>-0.2</v>
      </c>
      <c r="AD120" s="77" t="s">
        <v>1527</v>
      </c>
      <c r="AF120" s="88">
        <v>1</v>
      </c>
      <c r="AG120" s="50"/>
      <c r="AH120" s="64"/>
      <c r="AI120" s="43" t="s">
        <v>1540</v>
      </c>
      <c r="AJ120" s="44" t="s">
        <v>1540</v>
      </c>
      <c r="AK120" s="44" t="s">
        <v>1540</v>
      </c>
      <c r="AM120" s="64">
        <v>0.10471999999999999</v>
      </c>
      <c r="AN120" s="65"/>
      <c r="AO120" s="60"/>
      <c r="AP120" s="61">
        <v>0.65709999999999991</v>
      </c>
    </row>
    <row r="121" spans="1:42">
      <c r="A121" s="27" t="str">
        <f t="shared" si="1"/>
        <v>02006x_1</v>
      </c>
      <c r="B121" s="27">
        <v>1</v>
      </c>
      <c r="C121" s="100"/>
      <c r="D121" s="69" t="s">
        <v>138</v>
      </c>
      <c r="E121" s="72" t="s">
        <v>139</v>
      </c>
      <c r="F121" s="34" t="s">
        <v>30</v>
      </c>
      <c r="G121" s="34" t="s">
        <v>30</v>
      </c>
      <c r="H121" s="34" t="s">
        <v>30</v>
      </c>
      <c r="I121" s="36" t="s">
        <v>30</v>
      </c>
      <c r="J121" s="36" t="s">
        <v>30</v>
      </c>
      <c r="K121" s="36" t="s">
        <v>30</v>
      </c>
      <c r="L121" s="36" t="s">
        <v>30</v>
      </c>
      <c r="M121" s="36" t="s">
        <v>30</v>
      </c>
      <c r="N121" s="36" t="s">
        <v>30</v>
      </c>
      <c r="O121" s="36" t="s">
        <v>30</v>
      </c>
      <c r="P121" s="36" t="s">
        <v>30</v>
      </c>
      <c r="Q121" s="36" t="s">
        <v>30</v>
      </c>
      <c r="R121" s="36" t="s">
        <v>30</v>
      </c>
      <c r="S121" s="36" t="s">
        <v>30</v>
      </c>
      <c r="T121" s="36" t="s">
        <v>30</v>
      </c>
      <c r="U121" s="38">
        <v>0</v>
      </c>
      <c r="V121" s="39">
        <v>0</v>
      </c>
      <c r="W121" s="39">
        <v>0</v>
      </c>
      <c r="X121" s="39">
        <v>0</v>
      </c>
      <c r="Y121" s="39">
        <v>0</v>
      </c>
      <c r="Z121" s="39">
        <v>0</v>
      </c>
      <c r="AB121" s="94">
        <v>-0.222</v>
      </c>
      <c r="AC121" s="40"/>
      <c r="AD121" s="75"/>
      <c r="AF121" s="88">
        <v>0.50617283950617287</v>
      </c>
      <c r="AG121" s="50"/>
      <c r="AH121" s="62">
        <v>0</v>
      </c>
      <c r="AI121" s="41" t="s">
        <v>140</v>
      </c>
      <c r="AJ121" s="42">
        <v>1.625</v>
      </c>
      <c r="AK121" s="42">
        <v>4</v>
      </c>
      <c r="AM121" s="62">
        <v>0</v>
      </c>
      <c r="AN121" s="65">
        <v>3.7447154471544688</v>
      </c>
      <c r="AO121" s="60">
        <f>VLOOKUP(D121,'[1]15歳以下率'!A$2:D$505,4,0)</f>
        <v>0.34959349593495936</v>
      </c>
      <c r="AP121" s="61">
        <v>0.69918699186991873</v>
      </c>
    </row>
    <row r="122" spans="1:42">
      <c r="A122" s="27" t="str">
        <f t="shared" si="1"/>
        <v>02006x_2</v>
      </c>
      <c r="B122" s="27">
        <v>2</v>
      </c>
      <c r="C122" s="100"/>
      <c r="D122" s="70" t="s">
        <v>138</v>
      </c>
      <c r="E122" s="73" t="s">
        <v>139</v>
      </c>
      <c r="F122" s="34" t="s">
        <v>30</v>
      </c>
      <c r="G122" s="34" t="s">
        <v>30</v>
      </c>
      <c r="H122" s="34" t="s">
        <v>30</v>
      </c>
      <c r="I122" s="36" t="s">
        <v>30</v>
      </c>
      <c r="J122" s="36" t="s">
        <v>30</v>
      </c>
      <c r="K122" s="36" t="s">
        <v>30</v>
      </c>
      <c r="L122" s="36" t="s">
        <v>30</v>
      </c>
      <c r="M122" s="36" t="s">
        <v>30</v>
      </c>
      <c r="N122" s="36" t="s">
        <v>30</v>
      </c>
      <c r="O122" s="36" t="s">
        <v>30</v>
      </c>
      <c r="P122" s="36" t="s">
        <v>30</v>
      </c>
      <c r="Q122" s="36" t="s">
        <v>30</v>
      </c>
      <c r="R122" s="36" t="s">
        <v>30</v>
      </c>
      <c r="S122" s="36" t="s">
        <v>30</v>
      </c>
      <c r="T122" s="36" t="s">
        <v>30</v>
      </c>
      <c r="U122" s="38">
        <v>0</v>
      </c>
      <c r="V122" s="39">
        <v>0</v>
      </c>
      <c r="W122" s="39">
        <v>0</v>
      </c>
      <c r="X122" s="39">
        <v>0</v>
      </c>
      <c r="Y122" s="39">
        <v>0</v>
      </c>
      <c r="Z122" s="39">
        <v>0</v>
      </c>
      <c r="AB122" s="94">
        <v>-0.222</v>
      </c>
      <c r="AC122" s="40"/>
      <c r="AD122" s="76"/>
      <c r="AF122" s="88">
        <v>0.50617283950617287</v>
      </c>
      <c r="AG122" s="50"/>
      <c r="AH122" s="63"/>
      <c r="AI122" s="41" t="s">
        <v>141</v>
      </c>
      <c r="AJ122" s="42">
        <v>10.515000000000001</v>
      </c>
      <c r="AK122" s="42">
        <v>3</v>
      </c>
      <c r="AM122" s="63">
        <v>0.10471999999999999</v>
      </c>
      <c r="AN122" s="65"/>
      <c r="AO122" s="60"/>
      <c r="AP122" s="61">
        <v>0.65709999999999991</v>
      </c>
    </row>
    <row r="123" spans="1:42">
      <c r="A123" s="27" t="str">
        <f t="shared" si="1"/>
        <v>02006x_3</v>
      </c>
      <c r="B123" s="27">
        <v>3</v>
      </c>
      <c r="C123" s="100"/>
      <c r="D123" s="71" t="s">
        <v>138</v>
      </c>
      <c r="E123" s="74" t="s">
        <v>139</v>
      </c>
      <c r="F123" s="34" t="s">
        <v>30</v>
      </c>
      <c r="G123" s="34" t="s">
        <v>30</v>
      </c>
      <c r="H123" s="34" t="s">
        <v>30</v>
      </c>
      <c r="I123" s="36" t="s">
        <v>30</v>
      </c>
      <c r="J123" s="36" t="s">
        <v>30</v>
      </c>
      <c r="K123" s="36" t="s">
        <v>30</v>
      </c>
      <c r="L123" s="36" t="s">
        <v>30</v>
      </c>
      <c r="M123" s="36" t="s">
        <v>30</v>
      </c>
      <c r="N123" s="36" t="s">
        <v>30</v>
      </c>
      <c r="O123" s="36" t="s">
        <v>30</v>
      </c>
      <c r="P123" s="36" t="s">
        <v>30</v>
      </c>
      <c r="Q123" s="36" t="s">
        <v>30</v>
      </c>
      <c r="R123" s="36" t="s">
        <v>30</v>
      </c>
      <c r="S123" s="36" t="s">
        <v>30</v>
      </c>
      <c r="T123" s="36" t="s">
        <v>30</v>
      </c>
      <c r="U123" s="38">
        <v>0</v>
      </c>
      <c r="V123" s="39">
        <v>0</v>
      </c>
      <c r="W123" s="39">
        <v>0</v>
      </c>
      <c r="X123" s="39">
        <v>0</v>
      </c>
      <c r="Y123" s="39">
        <v>0</v>
      </c>
      <c r="Z123" s="39">
        <v>0</v>
      </c>
      <c r="AB123" s="94">
        <v>-0.222</v>
      </c>
      <c r="AC123" s="40"/>
      <c r="AD123" s="77"/>
      <c r="AF123" s="88">
        <v>0.50617283950617287</v>
      </c>
      <c r="AG123" s="50"/>
      <c r="AH123" s="64"/>
      <c r="AI123" s="41" t="s">
        <v>142</v>
      </c>
      <c r="AJ123" s="42">
        <v>2.4375</v>
      </c>
      <c r="AK123" s="42">
        <v>1</v>
      </c>
      <c r="AM123" s="64">
        <v>0.10471999999999999</v>
      </c>
      <c r="AN123" s="65"/>
      <c r="AO123" s="60"/>
      <c r="AP123" s="61">
        <v>0.65709999999999991</v>
      </c>
    </row>
    <row r="124" spans="1:42">
      <c r="A124" s="27" t="str">
        <f t="shared" si="1"/>
        <v>020080_1</v>
      </c>
      <c r="B124" s="27">
        <v>1</v>
      </c>
      <c r="C124" s="100"/>
      <c r="D124" s="69" t="s">
        <v>143</v>
      </c>
      <c r="E124" s="72" t="s">
        <v>144</v>
      </c>
      <c r="F124" s="34" t="s">
        <v>30</v>
      </c>
      <c r="G124" s="34" t="s">
        <v>30</v>
      </c>
      <c r="H124" s="34" t="s">
        <v>30</v>
      </c>
      <c r="I124" s="36" t="s">
        <v>30</v>
      </c>
      <c r="J124" s="36" t="s">
        <v>30</v>
      </c>
      <c r="K124" s="36" t="s">
        <v>30</v>
      </c>
      <c r="L124" s="36" t="s">
        <v>30</v>
      </c>
      <c r="M124" s="36" t="s">
        <v>30</v>
      </c>
      <c r="N124" s="36" t="s">
        <v>30</v>
      </c>
      <c r="O124" s="36" t="s">
        <v>30</v>
      </c>
      <c r="P124" s="36" t="s">
        <v>30</v>
      </c>
      <c r="Q124" s="36" t="s">
        <v>30</v>
      </c>
      <c r="R124" s="36" t="s">
        <v>30</v>
      </c>
      <c r="S124" s="36" t="s">
        <v>30</v>
      </c>
      <c r="T124" s="36" t="s">
        <v>30</v>
      </c>
      <c r="U124" s="38">
        <v>0</v>
      </c>
      <c r="V124" s="39">
        <v>0</v>
      </c>
      <c r="W124" s="39">
        <v>0</v>
      </c>
      <c r="X124" s="39">
        <v>0</v>
      </c>
      <c r="Y124" s="39">
        <v>0</v>
      </c>
      <c r="Z124" s="39">
        <v>0</v>
      </c>
      <c r="AB124" s="61">
        <v>0</v>
      </c>
      <c r="AD124" s="75"/>
      <c r="AF124" s="88">
        <v>1</v>
      </c>
      <c r="AG124" s="50"/>
      <c r="AH124" s="62">
        <v>0</v>
      </c>
      <c r="AI124" s="41" t="s">
        <v>145</v>
      </c>
      <c r="AJ124" s="42">
        <v>34.980000000000004</v>
      </c>
      <c r="AK124" s="42">
        <v>1</v>
      </c>
      <c r="AM124" s="62">
        <v>0</v>
      </c>
      <c r="AN124" s="65">
        <v>8.4561403508771917</v>
      </c>
      <c r="AO124" s="60">
        <f>VLOOKUP(D124,'[1]15歳以下率'!A$2:D$505,4,0)</f>
        <v>9.8245614035087719E-2</v>
      </c>
      <c r="AP124" s="61">
        <v>0.83508771929824566</v>
      </c>
    </row>
    <row r="125" spans="1:42">
      <c r="A125" s="27" t="str">
        <f t="shared" si="1"/>
        <v>020080_2</v>
      </c>
      <c r="B125" s="27">
        <v>2</v>
      </c>
      <c r="C125" s="100"/>
      <c r="D125" s="70" t="s">
        <v>143</v>
      </c>
      <c r="E125" s="73" t="s">
        <v>144</v>
      </c>
      <c r="F125" s="34" t="s">
        <v>30</v>
      </c>
      <c r="G125" s="34" t="s">
        <v>30</v>
      </c>
      <c r="H125" s="34" t="s">
        <v>30</v>
      </c>
      <c r="I125" s="36" t="s">
        <v>30</v>
      </c>
      <c r="J125" s="36" t="s">
        <v>30</v>
      </c>
      <c r="K125" s="36" t="s">
        <v>30</v>
      </c>
      <c r="L125" s="36" t="s">
        <v>30</v>
      </c>
      <c r="M125" s="36" t="s">
        <v>30</v>
      </c>
      <c r="N125" s="36" t="s">
        <v>30</v>
      </c>
      <c r="O125" s="36" t="s">
        <v>30</v>
      </c>
      <c r="P125" s="36" t="s">
        <v>30</v>
      </c>
      <c r="Q125" s="36" t="s">
        <v>30</v>
      </c>
      <c r="R125" s="36" t="s">
        <v>30</v>
      </c>
      <c r="S125" s="36" t="s">
        <v>30</v>
      </c>
      <c r="T125" s="36" t="s">
        <v>30</v>
      </c>
      <c r="U125" s="38">
        <v>0</v>
      </c>
      <c r="V125" s="39">
        <v>0</v>
      </c>
      <c r="W125" s="39">
        <v>0</v>
      </c>
      <c r="X125" s="39">
        <v>0</v>
      </c>
      <c r="Y125" s="39">
        <v>0</v>
      </c>
      <c r="Z125" s="39">
        <v>0</v>
      </c>
      <c r="AB125" s="61">
        <v>0</v>
      </c>
      <c r="AD125" s="76"/>
      <c r="AF125" s="88">
        <v>1</v>
      </c>
      <c r="AG125" s="50"/>
      <c r="AH125" s="63"/>
      <c r="AI125" s="41" t="s">
        <v>146</v>
      </c>
      <c r="AJ125" s="42">
        <v>4.5075000000000003</v>
      </c>
      <c r="AK125" s="42">
        <v>1</v>
      </c>
      <c r="AM125" s="63">
        <v>0.10471999999999999</v>
      </c>
      <c r="AN125" s="65"/>
      <c r="AO125" s="60"/>
      <c r="AP125" s="61">
        <v>0.65709999999999991</v>
      </c>
    </row>
    <row r="126" spans="1:42">
      <c r="A126" s="27" t="str">
        <f t="shared" si="1"/>
        <v>020080_3</v>
      </c>
      <c r="B126" s="27">
        <v>3</v>
      </c>
      <c r="C126" s="100"/>
      <c r="D126" s="71" t="s">
        <v>143</v>
      </c>
      <c r="E126" s="74" t="s">
        <v>144</v>
      </c>
      <c r="F126" s="34" t="s">
        <v>30</v>
      </c>
      <c r="G126" s="34" t="s">
        <v>30</v>
      </c>
      <c r="H126" s="34" t="s">
        <v>30</v>
      </c>
      <c r="I126" s="36" t="s">
        <v>30</v>
      </c>
      <c r="J126" s="36" t="s">
        <v>30</v>
      </c>
      <c r="K126" s="36" t="s">
        <v>30</v>
      </c>
      <c r="L126" s="36" t="s">
        <v>30</v>
      </c>
      <c r="M126" s="36" t="s">
        <v>30</v>
      </c>
      <c r="N126" s="36" t="s">
        <v>30</v>
      </c>
      <c r="O126" s="36" t="s">
        <v>30</v>
      </c>
      <c r="P126" s="36" t="s">
        <v>30</v>
      </c>
      <c r="Q126" s="36" t="s">
        <v>30</v>
      </c>
      <c r="R126" s="36" t="s">
        <v>30</v>
      </c>
      <c r="S126" s="36" t="s">
        <v>30</v>
      </c>
      <c r="T126" s="36" t="s">
        <v>30</v>
      </c>
      <c r="U126" s="38">
        <v>0</v>
      </c>
      <c r="V126" s="39">
        <v>0</v>
      </c>
      <c r="W126" s="39">
        <v>0</v>
      </c>
      <c r="X126" s="39">
        <v>0</v>
      </c>
      <c r="Y126" s="39">
        <v>0</v>
      </c>
      <c r="Z126" s="39">
        <v>0</v>
      </c>
      <c r="AB126" s="61">
        <v>0</v>
      </c>
      <c r="AD126" s="77"/>
      <c r="AF126" s="88">
        <v>1</v>
      </c>
      <c r="AG126" s="50"/>
      <c r="AH126" s="64"/>
      <c r="AI126" s="43" t="s">
        <v>1540</v>
      </c>
      <c r="AJ126" s="44" t="s">
        <v>1540</v>
      </c>
      <c r="AK126" s="44" t="s">
        <v>1540</v>
      </c>
      <c r="AM126" s="64">
        <v>0.10471999999999999</v>
      </c>
      <c r="AN126" s="65"/>
      <c r="AO126" s="60"/>
      <c r="AP126" s="61">
        <v>0.65709999999999991</v>
      </c>
    </row>
    <row r="127" spans="1:42">
      <c r="A127" s="27" t="str">
        <f t="shared" si="1"/>
        <v>020100_1</v>
      </c>
      <c r="B127" s="27">
        <v>1</v>
      </c>
      <c r="C127" s="100"/>
      <c r="D127" s="69" t="s">
        <v>147</v>
      </c>
      <c r="E127" s="72" t="s">
        <v>148</v>
      </c>
      <c r="F127" s="34" t="s">
        <v>30</v>
      </c>
      <c r="G127" s="34" t="s">
        <v>30</v>
      </c>
      <c r="H127" s="34" t="s">
        <v>30</v>
      </c>
      <c r="I127" s="36" t="s">
        <v>30</v>
      </c>
      <c r="J127" s="36" t="s">
        <v>30</v>
      </c>
      <c r="K127" s="36" t="s">
        <v>30</v>
      </c>
      <c r="L127" s="36" t="s">
        <v>30</v>
      </c>
      <c r="M127" s="36" t="s">
        <v>30</v>
      </c>
      <c r="N127" s="36" t="s">
        <v>30</v>
      </c>
      <c r="O127" s="36" t="s">
        <v>30</v>
      </c>
      <c r="P127" s="36" t="s">
        <v>30</v>
      </c>
      <c r="Q127" s="36" t="s">
        <v>30</v>
      </c>
      <c r="R127" s="36" t="s">
        <v>30</v>
      </c>
      <c r="S127" s="36" t="s">
        <v>30</v>
      </c>
      <c r="T127" s="36" t="s">
        <v>30</v>
      </c>
      <c r="U127" s="38">
        <v>0</v>
      </c>
      <c r="V127" s="39">
        <v>0</v>
      </c>
      <c r="W127" s="39">
        <v>0</v>
      </c>
      <c r="X127" s="39">
        <v>0</v>
      </c>
      <c r="Y127" s="39">
        <v>0</v>
      </c>
      <c r="Z127" s="39">
        <v>0</v>
      </c>
      <c r="AB127" s="61"/>
      <c r="AC127" s="40"/>
      <c r="AD127" s="75" t="s">
        <v>1527</v>
      </c>
      <c r="AF127" s="92" t="s">
        <v>1544</v>
      </c>
      <c r="AG127" s="50"/>
      <c r="AH127" s="62">
        <v>3.0303030303030304E-2</v>
      </c>
      <c r="AI127" s="43" t="s">
        <v>1544</v>
      </c>
      <c r="AJ127" s="44" t="s">
        <v>1544</v>
      </c>
      <c r="AK127" s="44" t="s">
        <v>1544</v>
      </c>
      <c r="AM127" s="62">
        <v>0</v>
      </c>
      <c r="AN127" s="65">
        <v>16.6666666666667</v>
      </c>
      <c r="AO127" s="60">
        <f>VLOOKUP(D127,'[1]15歳以下率'!A$2:D$505,4,0)</f>
        <v>0</v>
      </c>
      <c r="AP127" s="61">
        <v>0.96969696969696972</v>
      </c>
    </row>
    <row r="128" spans="1:42">
      <c r="A128" s="27" t="str">
        <f t="shared" si="1"/>
        <v>020100_2</v>
      </c>
      <c r="B128" s="27">
        <v>2</v>
      </c>
      <c r="C128" s="100"/>
      <c r="D128" s="70" t="s">
        <v>147</v>
      </c>
      <c r="E128" s="73" t="s">
        <v>148</v>
      </c>
      <c r="F128" s="34" t="s">
        <v>30</v>
      </c>
      <c r="G128" s="34" t="s">
        <v>30</v>
      </c>
      <c r="H128" s="34" t="s">
        <v>30</v>
      </c>
      <c r="I128" s="36" t="s">
        <v>30</v>
      </c>
      <c r="J128" s="36" t="s">
        <v>30</v>
      </c>
      <c r="K128" s="36" t="s">
        <v>30</v>
      </c>
      <c r="L128" s="36" t="s">
        <v>30</v>
      </c>
      <c r="M128" s="36" t="s">
        <v>30</v>
      </c>
      <c r="N128" s="36" t="s">
        <v>30</v>
      </c>
      <c r="O128" s="36" t="s">
        <v>30</v>
      </c>
      <c r="P128" s="36" t="s">
        <v>30</v>
      </c>
      <c r="Q128" s="36" t="s">
        <v>30</v>
      </c>
      <c r="R128" s="36" t="s">
        <v>30</v>
      </c>
      <c r="S128" s="36" t="s">
        <v>30</v>
      </c>
      <c r="T128" s="36" t="s">
        <v>30</v>
      </c>
      <c r="U128" s="38">
        <v>0</v>
      </c>
      <c r="V128" s="39">
        <v>0</v>
      </c>
      <c r="W128" s="39">
        <v>0</v>
      </c>
      <c r="X128" s="39">
        <v>0</v>
      </c>
      <c r="Y128" s="39">
        <v>0</v>
      </c>
      <c r="Z128" s="39">
        <v>0</v>
      </c>
      <c r="AB128" s="61"/>
      <c r="AC128" s="40"/>
      <c r="AD128" s="76" t="s">
        <v>1527</v>
      </c>
      <c r="AF128" s="92" t="s">
        <v>1540</v>
      </c>
      <c r="AG128" s="50"/>
      <c r="AH128" s="63"/>
      <c r="AI128" s="43" t="s">
        <v>1540</v>
      </c>
      <c r="AJ128" s="44" t="s">
        <v>1540</v>
      </c>
      <c r="AK128" s="44" t="s">
        <v>1540</v>
      </c>
      <c r="AM128" s="63">
        <v>0.10471999999999999</v>
      </c>
      <c r="AN128" s="65"/>
      <c r="AO128" s="60"/>
      <c r="AP128" s="61">
        <v>0.65709999999999991</v>
      </c>
    </row>
    <row r="129" spans="1:42">
      <c r="A129" s="27" t="str">
        <f t="shared" si="1"/>
        <v>020100_3</v>
      </c>
      <c r="B129" s="27">
        <v>3</v>
      </c>
      <c r="C129" s="100"/>
      <c r="D129" s="71" t="s">
        <v>147</v>
      </c>
      <c r="E129" s="74" t="s">
        <v>148</v>
      </c>
      <c r="F129" s="34" t="s">
        <v>30</v>
      </c>
      <c r="G129" s="34" t="s">
        <v>30</v>
      </c>
      <c r="H129" s="34" t="s">
        <v>30</v>
      </c>
      <c r="I129" s="36" t="s">
        <v>30</v>
      </c>
      <c r="J129" s="36" t="s">
        <v>30</v>
      </c>
      <c r="K129" s="36" t="s">
        <v>30</v>
      </c>
      <c r="L129" s="36" t="s">
        <v>30</v>
      </c>
      <c r="M129" s="36" t="s">
        <v>30</v>
      </c>
      <c r="N129" s="36" t="s">
        <v>30</v>
      </c>
      <c r="O129" s="36" t="s">
        <v>30</v>
      </c>
      <c r="P129" s="36" t="s">
        <v>30</v>
      </c>
      <c r="Q129" s="36" t="s">
        <v>30</v>
      </c>
      <c r="R129" s="36" t="s">
        <v>30</v>
      </c>
      <c r="S129" s="36" t="s">
        <v>30</v>
      </c>
      <c r="T129" s="36" t="s">
        <v>30</v>
      </c>
      <c r="U129" s="38">
        <v>0</v>
      </c>
      <c r="V129" s="39">
        <v>0</v>
      </c>
      <c r="W129" s="39">
        <v>0</v>
      </c>
      <c r="X129" s="39">
        <v>0</v>
      </c>
      <c r="Y129" s="39">
        <v>0</v>
      </c>
      <c r="Z129" s="39">
        <v>0</v>
      </c>
      <c r="AB129" s="61"/>
      <c r="AC129" s="40"/>
      <c r="AD129" s="77" t="s">
        <v>1527</v>
      </c>
      <c r="AF129" s="92" t="s">
        <v>1540</v>
      </c>
      <c r="AG129" s="50"/>
      <c r="AH129" s="64"/>
      <c r="AI129" s="43" t="s">
        <v>1540</v>
      </c>
      <c r="AJ129" s="44" t="s">
        <v>1540</v>
      </c>
      <c r="AK129" s="44" t="s">
        <v>1540</v>
      </c>
      <c r="AM129" s="64">
        <v>0.10471999999999999</v>
      </c>
      <c r="AN129" s="65"/>
      <c r="AO129" s="60"/>
      <c r="AP129" s="61">
        <v>0.65709999999999991</v>
      </c>
    </row>
    <row r="130" spans="1:42">
      <c r="A130" s="27" t="str">
        <f t="shared" si="1"/>
        <v>020110_1</v>
      </c>
      <c r="B130" s="27">
        <v>1</v>
      </c>
      <c r="C130" s="100"/>
      <c r="D130" s="69" t="s">
        <v>149</v>
      </c>
      <c r="E130" s="72" t="s">
        <v>150</v>
      </c>
      <c r="F130" s="34" t="s">
        <v>1583</v>
      </c>
      <c r="G130" s="34">
        <v>797</v>
      </c>
      <c r="H130" s="35">
        <v>0.19098969566259286</v>
      </c>
      <c r="I130" s="34" t="s">
        <v>1583</v>
      </c>
      <c r="J130" s="36">
        <v>664</v>
      </c>
      <c r="K130" s="37">
        <v>0.18911990885787525</v>
      </c>
      <c r="L130" s="34" t="s">
        <v>1583</v>
      </c>
      <c r="M130" s="36">
        <v>679</v>
      </c>
      <c r="N130" s="37">
        <v>0.19681159420289854</v>
      </c>
      <c r="O130" s="34" t="s">
        <v>1583</v>
      </c>
      <c r="P130" s="36">
        <v>606</v>
      </c>
      <c r="Q130" s="37">
        <v>0.18515123739688361</v>
      </c>
      <c r="R130" s="34" t="s">
        <v>1583</v>
      </c>
      <c r="S130" s="36">
        <v>444</v>
      </c>
      <c r="T130" s="37">
        <v>0.1799756789623024</v>
      </c>
      <c r="U130" s="38">
        <v>4173</v>
      </c>
      <c r="V130" s="39">
        <v>3511</v>
      </c>
      <c r="W130" s="39">
        <v>3450</v>
      </c>
      <c r="X130" s="39">
        <v>3273</v>
      </c>
      <c r="Y130" s="39">
        <v>2467</v>
      </c>
      <c r="Z130" s="39">
        <v>1770</v>
      </c>
      <c r="AB130" s="93">
        <v>0.27899999999999997</v>
      </c>
      <c r="AD130" s="75"/>
      <c r="AF130" s="88">
        <v>0.26864595287403942</v>
      </c>
      <c r="AG130" s="50"/>
      <c r="AH130" s="62">
        <v>2.1827329453525522E-5</v>
      </c>
      <c r="AI130" s="41" t="s">
        <v>151</v>
      </c>
      <c r="AJ130" s="42" t="s">
        <v>29</v>
      </c>
      <c r="AK130" s="42">
        <v>2528</v>
      </c>
      <c r="AM130" s="62">
        <v>7.7214177941846538E-4</v>
      </c>
      <c r="AN130" s="65">
        <v>3.5903746933942289</v>
      </c>
      <c r="AO130" s="60">
        <f>VLOOKUP(D130,'[1]15歳以下率'!A$2:D$505,4,0)</f>
        <v>1.4406037439326845E-3</v>
      </c>
      <c r="AP130" s="61">
        <v>0.58564907656754328</v>
      </c>
    </row>
    <row r="131" spans="1:42">
      <c r="A131" s="27" t="str">
        <f t="shared" si="1"/>
        <v>020110_2</v>
      </c>
      <c r="B131" s="27">
        <v>2</v>
      </c>
      <c r="C131" s="100"/>
      <c r="D131" s="70" t="s">
        <v>149</v>
      </c>
      <c r="E131" s="73" t="s">
        <v>150</v>
      </c>
      <c r="F131" s="34" t="s">
        <v>1585</v>
      </c>
      <c r="G131" s="34">
        <v>515</v>
      </c>
      <c r="H131" s="35">
        <v>0.12341241313203929</v>
      </c>
      <c r="I131" s="34" t="s">
        <v>1586</v>
      </c>
      <c r="J131" s="36">
        <v>443</v>
      </c>
      <c r="K131" s="37">
        <v>0.12617487895186558</v>
      </c>
      <c r="L131" s="34" t="s">
        <v>1585</v>
      </c>
      <c r="M131" s="36">
        <v>432</v>
      </c>
      <c r="N131" s="37">
        <v>0.12521739130434784</v>
      </c>
      <c r="O131" s="34" t="s">
        <v>1585</v>
      </c>
      <c r="P131" s="36">
        <v>498</v>
      </c>
      <c r="Q131" s="37">
        <v>0.15215398716773601</v>
      </c>
      <c r="R131" s="34" t="s">
        <v>1585</v>
      </c>
      <c r="S131" s="36">
        <v>356</v>
      </c>
      <c r="T131" s="37">
        <v>0.14430482367247668</v>
      </c>
      <c r="U131" s="38">
        <v>4173</v>
      </c>
      <c r="V131" s="39">
        <v>3511</v>
      </c>
      <c r="W131" s="39">
        <v>3450</v>
      </c>
      <c r="X131" s="39">
        <v>3273</v>
      </c>
      <c r="Y131" s="39">
        <v>2467</v>
      </c>
      <c r="Z131" s="39">
        <v>1770</v>
      </c>
      <c r="AB131" s="93">
        <v>0.27899999999999997</v>
      </c>
      <c r="AD131" s="76"/>
      <c r="AF131" s="88">
        <v>0.26864595287403942</v>
      </c>
      <c r="AG131" s="50"/>
      <c r="AH131" s="63"/>
      <c r="AI131" s="41" t="s">
        <v>152</v>
      </c>
      <c r="AJ131" s="42" t="s">
        <v>29</v>
      </c>
      <c r="AK131" s="42">
        <v>35</v>
      </c>
      <c r="AM131" s="63">
        <v>0.10471999999999999</v>
      </c>
      <c r="AN131" s="65"/>
      <c r="AO131" s="60"/>
      <c r="AP131" s="61">
        <v>0.65709999999999991</v>
      </c>
    </row>
    <row r="132" spans="1:42">
      <c r="A132" s="27" t="str">
        <f t="shared" si="1"/>
        <v>020110_3</v>
      </c>
      <c r="B132" s="27">
        <v>3</v>
      </c>
      <c r="C132" s="100"/>
      <c r="D132" s="71" t="s">
        <v>149</v>
      </c>
      <c r="E132" s="74" t="s">
        <v>150</v>
      </c>
      <c r="F132" s="34" t="s">
        <v>30</v>
      </c>
      <c r="G132" s="34" t="s">
        <v>30</v>
      </c>
      <c r="H132" s="34" t="s">
        <v>30</v>
      </c>
      <c r="I132" s="36" t="s">
        <v>30</v>
      </c>
      <c r="J132" s="36" t="s">
        <v>30</v>
      </c>
      <c r="K132" s="36" t="s">
        <v>30</v>
      </c>
      <c r="L132" s="36" t="s">
        <v>30</v>
      </c>
      <c r="M132" s="36" t="s">
        <v>30</v>
      </c>
      <c r="N132" s="36" t="s">
        <v>30</v>
      </c>
      <c r="O132" s="36" t="s">
        <v>30</v>
      </c>
      <c r="P132" s="36" t="s">
        <v>30</v>
      </c>
      <c r="Q132" s="36" t="s">
        <v>30</v>
      </c>
      <c r="R132" s="36" t="s">
        <v>30</v>
      </c>
      <c r="S132" s="36" t="s">
        <v>30</v>
      </c>
      <c r="T132" s="36" t="s">
        <v>30</v>
      </c>
      <c r="U132" s="38">
        <v>4173</v>
      </c>
      <c r="V132" s="39">
        <v>3511</v>
      </c>
      <c r="W132" s="39">
        <v>3450</v>
      </c>
      <c r="X132" s="39">
        <v>3273</v>
      </c>
      <c r="Y132" s="39">
        <v>2467</v>
      </c>
      <c r="Z132" s="39">
        <v>1770</v>
      </c>
      <c r="AB132" s="93">
        <v>0.27899999999999997</v>
      </c>
      <c r="AD132" s="77"/>
      <c r="AF132" s="88">
        <v>0.26864595287403942</v>
      </c>
      <c r="AG132" s="50"/>
      <c r="AH132" s="64"/>
      <c r="AI132" s="41" t="s">
        <v>153</v>
      </c>
      <c r="AJ132" s="42">
        <v>7.01</v>
      </c>
      <c r="AK132" s="42">
        <v>29</v>
      </c>
      <c r="AM132" s="64">
        <v>0.10471999999999999</v>
      </c>
      <c r="AN132" s="65"/>
      <c r="AO132" s="60"/>
      <c r="AP132" s="61">
        <v>0.65709999999999991</v>
      </c>
    </row>
    <row r="133" spans="1:42">
      <c r="A133" s="27" t="str">
        <f t="shared" si="1"/>
        <v>020120_1</v>
      </c>
      <c r="B133" s="27">
        <v>1</v>
      </c>
      <c r="C133" s="100"/>
      <c r="D133" s="69" t="s">
        <v>154</v>
      </c>
      <c r="E133" s="72" t="s">
        <v>155</v>
      </c>
      <c r="F133" s="34" t="s">
        <v>1577</v>
      </c>
      <c r="G133" s="34" t="s">
        <v>1577</v>
      </c>
      <c r="H133" s="34" t="s">
        <v>1577</v>
      </c>
      <c r="I133" s="34" t="s">
        <v>1577</v>
      </c>
      <c r="J133" s="34" t="s">
        <v>1577</v>
      </c>
      <c r="K133" s="34" t="s">
        <v>1577</v>
      </c>
      <c r="L133" s="34" t="s">
        <v>1577</v>
      </c>
      <c r="M133" s="34" t="s">
        <v>1577</v>
      </c>
      <c r="N133" s="34" t="s">
        <v>1577</v>
      </c>
      <c r="O133" s="36" t="s">
        <v>30</v>
      </c>
      <c r="P133" s="36" t="s">
        <v>30</v>
      </c>
      <c r="Q133" s="36" t="s">
        <v>30</v>
      </c>
      <c r="R133" s="36" t="s">
        <v>30</v>
      </c>
      <c r="S133" s="36" t="s">
        <v>30</v>
      </c>
      <c r="T133" s="36" t="s">
        <v>30</v>
      </c>
      <c r="U133" s="45" t="s">
        <v>1543</v>
      </c>
      <c r="V133" s="45" t="s">
        <v>1543</v>
      </c>
      <c r="W133" s="45" t="s">
        <v>1543</v>
      </c>
      <c r="X133" s="39">
        <v>0</v>
      </c>
      <c r="Y133" s="39">
        <v>0</v>
      </c>
      <c r="Z133" s="39">
        <v>0</v>
      </c>
      <c r="AB133" s="61"/>
      <c r="AC133" s="40"/>
      <c r="AD133" s="75"/>
      <c r="AF133" s="92" t="s">
        <v>1544</v>
      </c>
      <c r="AG133" s="50"/>
      <c r="AH133" s="62">
        <v>0</v>
      </c>
      <c r="AI133" s="43" t="s">
        <v>1544</v>
      </c>
      <c r="AJ133" s="44" t="s">
        <v>1544</v>
      </c>
      <c r="AK133" s="44" t="s">
        <v>1544</v>
      </c>
      <c r="AM133" s="62">
        <v>5.6338028169014088E-3</v>
      </c>
      <c r="AN133" s="65">
        <v>11.273239436619701</v>
      </c>
      <c r="AO133" s="60">
        <f>VLOOKUP(D133,'[1]15歳以下率'!A$2:D$505,4,0)</f>
        <v>6.7605633802816895E-2</v>
      </c>
      <c r="AP133" s="61">
        <v>0.77464788732394363</v>
      </c>
    </row>
    <row r="134" spans="1:42">
      <c r="A134" s="27" t="str">
        <f t="shared" si="1"/>
        <v>020120_2</v>
      </c>
      <c r="B134" s="27">
        <v>2</v>
      </c>
      <c r="C134" s="100"/>
      <c r="D134" s="70" t="s">
        <v>154</v>
      </c>
      <c r="E134" s="73" t="s">
        <v>155</v>
      </c>
      <c r="F134" s="34" t="s">
        <v>1577</v>
      </c>
      <c r="G134" s="34" t="s">
        <v>1577</v>
      </c>
      <c r="H134" s="34" t="s">
        <v>1577</v>
      </c>
      <c r="I134" s="34" t="s">
        <v>1577</v>
      </c>
      <c r="J134" s="34" t="s">
        <v>1577</v>
      </c>
      <c r="K134" s="34" t="s">
        <v>1577</v>
      </c>
      <c r="L134" s="34" t="s">
        <v>1577</v>
      </c>
      <c r="M134" s="34" t="s">
        <v>1577</v>
      </c>
      <c r="N134" s="34" t="s">
        <v>1577</v>
      </c>
      <c r="O134" s="36" t="s">
        <v>30</v>
      </c>
      <c r="P134" s="36" t="s">
        <v>30</v>
      </c>
      <c r="Q134" s="36" t="s">
        <v>30</v>
      </c>
      <c r="R134" s="36" t="s">
        <v>30</v>
      </c>
      <c r="S134" s="36" t="s">
        <v>30</v>
      </c>
      <c r="T134" s="36" t="s">
        <v>30</v>
      </c>
      <c r="U134" s="45" t="s">
        <v>1543</v>
      </c>
      <c r="V134" s="45" t="s">
        <v>1543</v>
      </c>
      <c r="W134" s="45" t="s">
        <v>1543</v>
      </c>
      <c r="X134" s="39">
        <v>0</v>
      </c>
      <c r="Y134" s="39">
        <v>0</v>
      </c>
      <c r="Z134" s="39">
        <v>0</v>
      </c>
      <c r="AB134" s="61"/>
      <c r="AC134" s="40"/>
      <c r="AD134" s="76"/>
      <c r="AF134" s="92" t="s">
        <v>1540</v>
      </c>
      <c r="AG134" s="50"/>
      <c r="AH134" s="63"/>
      <c r="AI134" s="43" t="s">
        <v>1540</v>
      </c>
      <c r="AJ134" s="44" t="s">
        <v>1540</v>
      </c>
      <c r="AK134" s="44" t="s">
        <v>1540</v>
      </c>
      <c r="AM134" s="63">
        <v>0.10471999999999999</v>
      </c>
      <c r="AN134" s="65"/>
      <c r="AO134" s="60"/>
      <c r="AP134" s="61">
        <v>0.65709999999999991</v>
      </c>
    </row>
    <row r="135" spans="1:42">
      <c r="A135" s="27" t="str">
        <f t="shared" si="1"/>
        <v>020120_3</v>
      </c>
      <c r="B135" s="27">
        <v>3</v>
      </c>
      <c r="C135" s="100"/>
      <c r="D135" s="71" t="s">
        <v>154</v>
      </c>
      <c r="E135" s="74" t="s">
        <v>155</v>
      </c>
      <c r="F135" s="34" t="s">
        <v>1577</v>
      </c>
      <c r="G135" s="34" t="s">
        <v>1577</v>
      </c>
      <c r="H135" s="34" t="s">
        <v>1577</v>
      </c>
      <c r="I135" s="34" t="s">
        <v>1577</v>
      </c>
      <c r="J135" s="34" t="s">
        <v>1577</v>
      </c>
      <c r="K135" s="34" t="s">
        <v>1577</v>
      </c>
      <c r="L135" s="34" t="s">
        <v>1577</v>
      </c>
      <c r="M135" s="34" t="s">
        <v>1577</v>
      </c>
      <c r="N135" s="34" t="s">
        <v>1577</v>
      </c>
      <c r="O135" s="36" t="s">
        <v>30</v>
      </c>
      <c r="P135" s="36" t="s">
        <v>30</v>
      </c>
      <c r="Q135" s="36" t="s">
        <v>30</v>
      </c>
      <c r="R135" s="36" t="s">
        <v>30</v>
      </c>
      <c r="S135" s="36" t="s">
        <v>30</v>
      </c>
      <c r="T135" s="36" t="s">
        <v>30</v>
      </c>
      <c r="U135" s="45" t="s">
        <v>1543</v>
      </c>
      <c r="V135" s="45" t="s">
        <v>1543</v>
      </c>
      <c r="W135" s="45" t="s">
        <v>1543</v>
      </c>
      <c r="X135" s="39">
        <v>0</v>
      </c>
      <c r="Y135" s="39">
        <v>0</v>
      </c>
      <c r="Z135" s="39">
        <v>0</v>
      </c>
      <c r="AB135" s="61"/>
      <c r="AC135" s="40"/>
      <c r="AD135" s="77"/>
      <c r="AF135" s="92" t="s">
        <v>1540</v>
      </c>
      <c r="AG135" s="50"/>
      <c r="AH135" s="64"/>
      <c r="AI135" s="43" t="s">
        <v>1540</v>
      </c>
      <c r="AJ135" s="44" t="s">
        <v>1540</v>
      </c>
      <c r="AK135" s="44" t="s">
        <v>1540</v>
      </c>
      <c r="AM135" s="64">
        <v>0.10471999999999999</v>
      </c>
      <c r="AN135" s="65"/>
      <c r="AO135" s="60"/>
      <c r="AP135" s="61">
        <v>0.65709999999999991</v>
      </c>
    </row>
    <row r="136" spans="1:42">
      <c r="A136" s="27" t="str">
        <f t="shared" ref="A136:A199" si="2">CONCATENATE(D136,"_",B136)</f>
        <v>020130_1</v>
      </c>
      <c r="B136" s="27">
        <v>1</v>
      </c>
      <c r="C136" s="100"/>
      <c r="D136" s="69" t="s">
        <v>156</v>
      </c>
      <c r="E136" s="72" t="s">
        <v>157</v>
      </c>
      <c r="F136" s="34" t="s">
        <v>30</v>
      </c>
      <c r="G136" s="34" t="s">
        <v>30</v>
      </c>
      <c r="H136" s="34" t="s">
        <v>30</v>
      </c>
      <c r="I136" s="36" t="s">
        <v>30</v>
      </c>
      <c r="J136" s="36" t="s">
        <v>30</v>
      </c>
      <c r="K136" s="36" t="s">
        <v>30</v>
      </c>
      <c r="L136" s="36" t="s">
        <v>30</v>
      </c>
      <c r="M136" s="36" t="s">
        <v>30</v>
      </c>
      <c r="N136" s="36" t="s">
        <v>30</v>
      </c>
      <c r="O136" s="36" t="s">
        <v>30</v>
      </c>
      <c r="P136" s="36" t="s">
        <v>30</v>
      </c>
      <c r="Q136" s="36" t="s">
        <v>30</v>
      </c>
      <c r="R136" s="36" t="s">
        <v>30</v>
      </c>
      <c r="S136" s="36" t="s">
        <v>30</v>
      </c>
      <c r="T136" s="36" t="s">
        <v>30</v>
      </c>
      <c r="U136" s="38">
        <v>0</v>
      </c>
      <c r="V136" s="39">
        <v>0</v>
      </c>
      <c r="W136" s="39">
        <v>0</v>
      </c>
      <c r="X136" s="39">
        <v>0</v>
      </c>
      <c r="Y136" s="39">
        <v>0</v>
      </c>
      <c r="Z136" s="39">
        <v>0</v>
      </c>
      <c r="AB136" s="61">
        <v>-0.14300000000000002</v>
      </c>
      <c r="AC136" s="40"/>
      <c r="AD136" s="75"/>
      <c r="AF136" s="88">
        <v>0.42857142857142855</v>
      </c>
      <c r="AG136" s="50"/>
      <c r="AH136" s="62">
        <v>0</v>
      </c>
      <c r="AI136" s="43" t="s">
        <v>1544</v>
      </c>
      <c r="AJ136" s="44" t="s">
        <v>1544</v>
      </c>
      <c r="AK136" s="44" t="s">
        <v>1544</v>
      </c>
      <c r="AM136" s="62">
        <v>0</v>
      </c>
      <c r="AN136" s="65">
        <v>16.328036322361001</v>
      </c>
      <c r="AO136" s="60">
        <f>VLOOKUP(D136,'[1]15歳以下率'!A$2:D$505,4,0)</f>
        <v>1.1350737797956867E-2</v>
      </c>
      <c r="AP136" s="61">
        <v>0.82860385925085134</v>
      </c>
    </row>
    <row r="137" spans="1:42">
      <c r="A137" s="27" t="str">
        <f t="shared" si="2"/>
        <v>020130_2</v>
      </c>
      <c r="B137" s="27">
        <v>2</v>
      </c>
      <c r="C137" s="100"/>
      <c r="D137" s="70" t="s">
        <v>156</v>
      </c>
      <c r="E137" s="73" t="s">
        <v>157</v>
      </c>
      <c r="F137" s="34" t="s">
        <v>30</v>
      </c>
      <c r="G137" s="34" t="s">
        <v>30</v>
      </c>
      <c r="H137" s="34" t="s">
        <v>30</v>
      </c>
      <c r="I137" s="36" t="s">
        <v>30</v>
      </c>
      <c r="J137" s="36" t="s">
        <v>30</v>
      </c>
      <c r="K137" s="36" t="s">
        <v>30</v>
      </c>
      <c r="L137" s="36" t="s">
        <v>30</v>
      </c>
      <c r="M137" s="36" t="s">
        <v>30</v>
      </c>
      <c r="N137" s="36" t="s">
        <v>30</v>
      </c>
      <c r="O137" s="36" t="s">
        <v>30</v>
      </c>
      <c r="P137" s="36" t="s">
        <v>30</v>
      </c>
      <c r="Q137" s="36" t="s">
        <v>30</v>
      </c>
      <c r="R137" s="36" t="s">
        <v>30</v>
      </c>
      <c r="S137" s="36" t="s">
        <v>30</v>
      </c>
      <c r="T137" s="36" t="s">
        <v>30</v>
      </c>
      <c r="U137" s="38">
        <v>0</v>
      </c>
      <c r="V137" s="39">
        <v>0</v>
      </c>
      <c r="W137" s="39">
        <v>0</v>
      </c>
      <c r="X137" s="39">
        <v>0</v>
      </c>
      <c r="Y137" s="39">
        <v>0</v>
      </c>
      <c r="Z137" s="39">
        <v>0</v>
      </c>
      <c r="AB137" s="61">
        <v>-0.14300000000000002</v>
      </c>
      <c r="AC137" s="40"/>
      <c r="AD137" s="76"/>
      <c r="AF137" s="88">
        <v>0.42857142857142855</v>
      </c>
      <c r="AG137" s="50"/>
      <c r="AH137" s="63"/>
      <c r="AI137" s="43" t="s">
        <v>1540</v>
      </c>
      <c r="AJ137" s="44" t="s">
        <v>1540</v>
      </c>
      <c r="AK137" s="44" t="s">
        <v>1540</v>
      </c>
      <c r="AM137" s="63">
        <v>0.10471999999999999</v>
      </c>
      <c r="AN137" s="65"/>
      <c r="AO137" s="60"/>
      <c r="AP137" s="61">
        <v>0.65709999999999991</v>
      </c>
    </row>
    <row r="138" spans="1:42">
      <c r="A138" s="27" t="str">
        <f t="shared" si="2"/>
        <v>020130_3</v>
      </c>
      <c r="B138" s="27">
        <v>3</v>
      </c>
      <c r="C138" s="100"/>
      <c r="D138" s="71" t="s">
        <v>156</v>
      </c>
      <c r="E138" s="74" t="s">
        <v>157</v>
      </c>
      <c r="F138" s="34" t="s">
        <v>30</v>
      </c>
      <c r="G138" s="34" t="s">
        <v>30</v>
      </c>
      <c r="H138" s="34" t="s">
        <v>30</v>
      </c>
      <c r="I138" s="36" t="s">
        <v>30</v>
      </c>
      <c r="J138" s="36" t="s">
        <v>30</v>
      </c>
      <c r="K138" s="36" t="s">
        <v>30</v>
      </c>
      <c r="L138" s="36" t="s">
        <v>30</v>
      </c>
      <c r="M138" s="36" t="s">
        <v>30</v>
      </c>
      <c r="N138" s="36" t="s">
        <v>30</v>
      </c>
      <c r="O138" s="36" t="s">
        <v>30</v>
      </c>
      <c r="P138" s="36" t="s">
        <v>30</v>
      </c>
      <c r="Q138" s="36" t="s">
        <v>30</v>
      </c>
      <c r="R138" s="36" t="s">
        <v>30</v>
      </c>
      <c r="S138" s="36" t="s">
        <v>30</v>
      </c>
      <c r="T138" s="36" t="s">
        <v>30</v>
      </c>
      <c r="U138" s="38">
        <v>0</v>
      </c>
      <c r="V138" s="39">
        <v>0</v>
      </c>
      <c r="W138" s="39">
        <v>0</v>
      </c>
      <c r="X138" s="39">
        <v>0</v>
      </c>
      <c r="Y138" s="39">
        <v>0</v>
      </c>
      <c r="Z138" s="39">
        <v>0</v>
      </c>
      <c r="AB138" s="61">
        <v>-0.14300000000000002</v>
      </c>
      <c r="AC138" s="40"/>
      <c r="AD138" s="77"/>
      <c r="AF138" s="88">
        <v>0.42857142857142855</v>
      </c>
      <c r="AG138" s="50"/>
      <c r="AH138" s="64"/>
      <c r="AI138" s="43" t="s">
        <v>1540</v>
      </c>
      <c r="AJ138" s="44" t="s">
        <v>1540</v>
      </c>
      <c r="AK138" s="44" t="s">
        <v>1540</v>
      </c>
      <c r="AM138" s="64">
        <v>0.10471999999999999</v>
      </c>
      <c r="AN138" s="65"/>
      <c r="AO138" s="60"/>
      <c r="AP138" s="61">
        <v>0.65709999999999991</v>
      </c>
    </row>
    <row r="139" spans="1:42">
      <c r="A139" s="27" t="str">
        <f t="shared" si="2"/>
        <v>020140_1</v>
      </c>
      <c r="B139" s="27">
        <v>1</v>
      </c>
      <c r="C139" s="100"/>
      <c r="D139" s="69" t="s">
        <v>158</v>
      </c>
      <c r="E139" s="72" t="s">
        <v>159</v>
      </c>
      <c r="F139" s="34" t="s">
        <v>30</v>
      </c>
      <c r="G139" s="34" t="s">
        <v>30</v>
      </c>
      <c r="H139" s="34" t="s">
        <v>30</v>
      </c>
      <c r="I139" s="36" t="s">
        <v>30</v>
      </c>
      <c r="J139" s="36" t="s">
        <v>30</v>
      </c>
      <c r="K139" s="36" t="s">
        <v>30</v>
      </c>
      <c r="L139" s="36" t="s">
        <v>30</v>
      </c>
      <c r="M139" s="36" t="s">
        <v>30</v>
      </c>
      <c r="N139" s="36" t="s">
        <v>30</v>
      </c>
      <c r="O139" s="36" t="s">
        <v>30</v>
      </c>
      <c r="P139" s="36" t="s">
        <v>30</v>
      </c>
      <c r="Q139" s="36" t="s">
        <v>30</v>
      </c>
      <c r="R139" s="36" t="s">
        <v>30</v>
      </c>
      <c r="S139" s="36" t="s">
        <v>30</v>
      </c>
      <c r="T139" s="36" t="s">
        <v>30</v>
      </c>
      <c r="U139" s="38">
        <v>0</v>
      </c>
      <c r="V139" s="39">
        <v>0</v>
      </c>
      <c r="W139" s="39">
        <v>0</v>
      </c>
      <c r="X139" s="39">
        <v>0</v>
      </c>
      <c r="Y139" s="39">
        <v>0</v>
      </c>
      <c r="Z139" s="39">
        <v>0</v>
      </c>
      <c r="AB139" s="61"/>
      <c r="AC139" s="40"/>
      <c r="AD139" s="75"/>
      <c r="AF139" s="92" t="s">
        <v>1544</v>
      </c>
      <c r="AG139" s="50"/>
      <c r="AH139" s="62">
        <v>0</v>
      </c>
      <c r="AI139" s="43" t="s">
        <v>1544</v>
      </c>
      <c r="AJ139" s="44" t="s">
        <v>1544</v>
      </c>
      <c r="AK139" s="44" t="s">
        <v>1544</v>
      </c>
      <c r="AM139" s="62">
        <v>0</v>
      </c>
      <c r="AN139" s="65">
        <v>11.625</v>
      </c>
      <c r="AO139" s="60">
        <f>VLOOKUP(D139,'[1]15歳以下率'!A$2:D$505,4,0)</f>
        <v>0</v>
      </c>
      <c r="AP139" s="61">
        <v>0.95833333333333337</v>
      </c>
    </row>
    <row r="140" spans="1:42">
      <c r="A140" s="27" t="str">
        <f t="shared" si="2"/>
        <v>020140_2</v>
      </c>
      <c r="B140" s="27">
        <v>2</v>
      </c>
      <c r="C140" s="100"/>
      <c r="D140" s="70" t="s">
        <v>158</v>
      </c>
      <c r="E140" s="73" t="s">
        <v>159</v>
      </c>
      <c r="F140" s="34" t="s">
        <v>30</v>
      </c>
      <c r="G140" s="34" t="s">
        <v>30</v>
      </c>
      <c r="H140" s="34" t="s">
        <v>30</v>
      </c>
      <c r="I140" s="36" t="s">
        <v>30</v>
      </c>
      <c r="J140" s="36" t="s">
        <v>30</v>
      </c>
      <c r="K140" s="36" t="s">
        <v>30</v>
      </c>
      <c r="L140" s="36" t="s">
        <v>30</v>
      </c>
      <c r="M140" s="36" t="s">
        <v>30</v>
      </c>
      <c r="N140" s="36" t="s">
        <v>30</v>
      </c>
      <c r="O140" s="36" t="s">
        <v>30</v>
      </c>
      <c r="P140" s="36" t="s">
        <v>30</v>
      </c>
      <c r="Q140" s="36" t="s">
        <v>30</v>
      </c>
      <c r="R140" s="36" t="s">
        <v>30</v>
      </c>
      <c r="S140" s="36" t="s">
        <v>30</v>
      </c>
      <c r="T140" s="36" t="s">
        <v>30</v>
      </c>
      <c r="U140" s="38">
        <v>0</v>
      </c>
      <c r="V140" s="39">
        <v>0</v>
      </c>
      <c r="W140" s="39">
        <v>0</v>
      </c>
      <c r="X140" s="39">
        <v>0</v>
      </c>
      <c r="Y140" s="39">
        <v>0</v>
      </c>
      <c r="Z140" s="39">
        <v>0</v>
      </c>
      <c r="AB140" s="61"/>
      <c r="AC140" s="40"/>
      <c r="AD140" s="76"/>
      <c r="AF140" s="92" t="s">
        <v>1540</v>
      </c>
      <c r="AG140" s="50"/>
      <c r="AH140" s="63"/>
      <c r="AI140" s="43" t="s">
        <v>1540</v>
      </c>
      <c r="AJ140" s="44" t="s">
        <v>1540</v>
      </c>
      <c r="AK140" s="44" t="s">
        <v>1540</v>
      </c>
      <c r="AM140" s="63">
        <v>0.10471999999999999</v>
      </c>
      <c r="AN140" s="65"/>
      <c r="AO140" s="60"/>
      <c r="AP140" s="61">
        <v>0.65709999999999991</v>
      </c>
    </row>
    <row r="141" spans="1:42">
      <c r="A141" s="27" t="str">
        <f t="shared" si="2"/>
        <v>020140_3</v>
      </c>
      <c r="B141" s="27">
        <v>3</v>
      </c>
      <c r="C141" s="100"/>
      <c r="D141" s="71" t="s">
        <v>158</v>
      </c>
      <c r="E141" s="74" t="s">
        <v>159</v>
      </c>
      <c r="F141" s="34" t="s">
        <v>30</v>
      </c>
      <c r="G141" s="34" t="s">
        <v>30</v>
      </c>
      <c r="H141" s="34" t="s">
        <v>30</v>
      </c>
      <c r="I141" s="36" t="s">
        <v>30</v>
      </c>
      <c r="J141" s="36" t="s">
        <v>30</v>
      </c>
      <c r="K141" s="36" t="s">
        <v>30</v>
      </c>
      <c r="L141" s="36" t="s">
        <v>30</v>
      </c>
      <c r="M141" s="36" t="s">
        <v>30</v>
      </c>
      <c r="N141" s="36" t="s">
        <v>30</v>
      </c>
      <c r="O141" s="36" t="s">
        <v>30</v>
      </c>
      <c r="P141" s="36" t="s">
        <v>30</v>
      </c>
      <c r="Q141" s="36" t="s">
        <v>30</v>
      </c>
      <c r="R141" s="36" t="s">
        <v>30</v>
      </c>
      <c r="S141" s="36" t="s">
        <v>30</v>
      </c>
      <c r="T141" s="36" t="s">
        <v>30</v>
      </c>
      <c r="U141" s="38">
        <v>0</v>
      </c>
      <c r="V141" s="39">
        <v>0</v>
      </c>
      <c r="W141" s="39">
        <v>0</v>
      </c>
      <c r="X141" s="39">
        <v>0</v>
      </c>
      <c r="Y141" s="39">
        <v>0</v>
      </c>
      <c r="Z141" s="39">
        <v>0</v>
      </c>
      <c r="AB141" s="61"/>
      <c r="AC141" s="40"/>
      <c r="AD141" s="77"/>
      <c r="AF141" s="92" t="s">
        <v>1540</v>
      </c>
      <c r="AG141" s="50"/>
      <c r="AH141" s="64"/>
      <c r="AI141" s="43" t="s">
        <v>1540</v>
      </c>
      <c r="AJ141" s="44" t="s">
        <v>1540</v>
      </c>
      <c r="AK141" s="44" t="s">
        <v>1540</v>
      </c>
      <c r="AM141" s="64">
        <v>0.10471999999999999</v>
      </c>
      <c r="AN141" s="65"/>
      <c r="AO141" s="60"/>
      <c r="AP141" s="61">
        <v>0.65709999999999991</v>
      </c>
    </row>
    <row r="142" spans="1:42">
      <c r="A142" s="27" t="str">
        <f t="shared" si="2"/>
        <v>020150_1</v>
      </c>
      <c r="B142" s="27">
        <v>1</v>
      </c>
      <c r="C142" s="100"/>
      <c r="D142" s="69" t="s">
        <v>160</v>
      </c>
      <c r="E142" s="72" t="s">
        <v>161</v>
      </c>
      <c r="F142" s="34" t="s">
        <v>1586</v>
      </c>
      <c r="G142" s="34">
        <v>75</v>
      </c>
      <c r="H142" s="35">
        <v>0.80645161290322576</v>
      </c>
      <c r="I142" s="34" t="s">
        <v>1586</v>
      </c>
      <c r="J142" s="36">
        <v>66</v>
      </c>
      <c r="K142" s="37">
        <v>0.75</v>
      </c>
      <c r="L142" s="34" t="s">
        <v>1586</v>
      </c>
      <c r="M142" s="36">
        <v>82</v>
      </c>
      <c r="N142" s="37">
        <v>0.89130434782608692</v>
      </c>
      <c r="O142" s="34" t="s">
        <v>1586</v>
      </c>
      <c r="P142" s="36">
        <v>42</v>
      </c>
      <c r="Q142" s="37">
        <v>1</v>
      </c>
      <c r="R142" s="34" t="s">
        <v>1586</v>
      </c>
      <c r="S142" s="36">
        <v>50</v>
      </c>
      <c r="T142" s="37">
        <v>0.83333333333333337</v>
      </c>
      <c r="U142" s="38">
        <v>93</v>
      </c>
      <c r="V142" s="39">
        <v>88</v>
      </c>
      <c r="W142" s="39">
        <v>92</v>
      </c>
      <c r="X142" s="39">
        <v>42</v>
      </c>
      <c r="Y142" s="39">
        <v>60</v>
      </c>
      <c r="Z142" s="39">
        <v>36</v>
      </c>
      <c r="AB142" s="61">
        <v>-0.13699999999999998</v>
      </c>
      <c r="AC142" s="40"/>
      <c r="AD142" s="75"/>
      <c r="AF142" s="88">
        <v>0.82097954588102828</v>
      </c>
      <c r="AG142" s="50"/>
      <c r="AH142" s="62">
        <v>3.4965034965034965E-4</v>
      </c>
      <c r="AI142" s="41" t="s">
        <v>162</v>
      </c>
      <c r="AJ142" s="42">
        <v>6.01</v>
      </c>
      <c r="AK142" s="42">
        <v>42</v>
      </c>
      <c r="AM142" s="62">
        <v>6.993006993006993E-3</v>
      </c>
      <c r="AN142" s="65">
        <v>4.1440559440559461</v>
      </c>
      <c r="AO142" s="60">
        <f>VLOOKUP(D142,'[1]15歳以下率'!A$2:D$505,4,0)</f>
        <v>0.56270396270396272</v>
      </c>
      <c r="AP142" s="61">
        <v>0.75967365967365963</v>
      </c>
    </row>
    <row r="143" spans="1:42">
      <c r="A143" s="27" t="str">
        <f t="shared" si="2"/>
        <v>020150_2</v>
      </c>
      <c r="B143" s="27">
        <v>2</v>
      </c>
      <c r="C143" s="100"/>
      <c r="D143" s="70" t="s">
        <v>160</v>
      </c>
      <c r="E143" s="73" t="s">
        <v>161</v>
      </c>
      <c r="F143" s="36" t="s">
        <v>1578</v>
      </c>
      <c r="G143" s="34">
        <v>18</v>
      </c>
      <c r="H143" s="35">
        <v>0.19354838709677419</v>
      </c>
      <c r="I143" s="36" t="s">
        <v>1578</v>
      </c>
      <c r="J143" s="36">
        <v>22</v>
      </c>
      <c r="K143" s="37">
        <v>0.25</v>
      </c>
      <c r="L143" s="36" t="s">
        <v>1578</v>
      </c>
      <c r="M143" s="36">
        <v>10</v>
      </c>
      <c r="N143" s="37">
        <v>0.10869565217391304</v>
      </c>
      <c r="O143" s="36" t="s">
        <v>30</v>
      </c>
      <c r="P143" s="36" t="s">
        <v>30</v>
      </c>
      <c r="Q143" s="36" t="s">
        <v>30</v>
      </c>
      <c r="R143" s="34" t="s">
        <v>1583</v>
      </c>
      <c r="S143" s="36">
        <v>10</v>
      </c>
      <c r="T143" s="37">
        <v>0.16666666666666666</v>
      </c>
      <c r="U143" s="38">
        <v>93</v>
      </c>
      <c r="V143" s="39">
        <v>88</v>
      </c>
      <c r="W143" s="39">
        <v>92</v>
      </c>
      <c r="X143" s="39">
        <v>42</v>
      </c>
      <c r="Y143" s="39">
        <v>60</v>
      </c>
      <c r="Z143" s="39">
        <v>36</v>
      </c>
      <c r="AB143" s="61">
        <v>-0.13699999999999998</v>
      </c>
      <c r="AC143" s="40"/>
      <c r="AD143" s="76"/>
      <c r="AF143" s="88">
        <v>0.82097954588102828</v>
      </c>
      <c r="AG143" s="50"/>
      <c r="AH143" s="63"/>
      <c r="AI143" s="41" t="s">
        <v>163</v>
      </c>
      <c r="AJ143" s="42">
        <v>2.4375</v>
      </c>
      <c r="AK143" s="42">
        <v>14</v>
      </c>
      <c r="AM143" s="63">
        <v>0.10471999999999999</v>
      </c>
      <c r="AN143" s="65"/>
      <c r="AO143" s="60"/>
      <c r="AP143" s="61">
        <v>0.65709999999999991</v>
      </c>
    </row>
    <row r="144" spans="1:42">
      <c r="A144" s="27" t="str">
        <f t="shared" si="2"/>
        <v>020150_3</v>
      </c>
      <c r="B144" s="27">
        <v>3</v>
      </c>
      <c r="C144" s="100"/>
      <c r="D144" s="71" t="s">
        <v>160</v>
      </c>
      <c r="E144" s="74" t="s">
        <v>161</v>
      </c>
      <c r="F144" s="34" t="s">
        <v>30</v>
      </c>
      <c r="G144" s="34" t="s">
        <v>30</v>
      </c>
      <c r="H144" s="34" t="s">
        <v>30</v>
      </c>
      <c r="I144" s="36" t="s">
        <v>30</v>
      </c>
      <c r="J144" s="36" t="s">
        <v>30</v>
      </c>
      <c r="K144" s="36" t="s">
        <v>30</v>
      </c>
      <c r="L144" s="36" t="s">
        <v>30</v>
      </c>
      <c r="M144" s="36" t="s">
        <v>30</v>
      </c>
      <c r="N144" s="36" t="s">
        <v>30</v>
      </c>
      <c r="O144" s="36" t="s">
        <v>30</v>
      </c>
      <c r="P144" s="36" t="s">
        <v>30</v>
      </c>
      <c r="Q144" s="36" t="s">
        <v>30</v>
      </c>
      <c r="R144" s="36" t="s">
        <v>30</v>
      </c>
      <c r="S144" s="36" t="s">
        <v>30</v>
      </c>
      <c r="T144" s="36" t="s">
        <v>30</v>
      </c>
      <c r="U144" s="38">
        <v>93</v>
      </c>
      <c r="V144" s="39">
        <v>88</v>
      </c>
      <c r="W144" s="39">
        <v>92</v>
      </c>
      <c r="X144" s="39">
        <v>42</v>
      </c>
      <c r="Y144" s="39">
        <v>60</v>
      </c>
      <c r="Z144" s="39">
        <v>36</v>
      </c>
      <c r="AB144" s="61">
        <v>-0.13699999999999998</v>
      </c>
      <c r="AC144" s="40"/>
      <c r="AD144" s="77"/>
      <c r="AF144" s="88">
        <v>0.82097954588102828</v>
      </c>
      <c r="AG144" s="50"/>
      <c r="AH144" s="64"/>
      <c r="AI144" s="41" t="s">
        <v>164</v>
      </c>
      <c r="AJ144" s="42">
        <v>4.5075000000000003</v>
      </c>
      <c r="AK144" s="42">
        <v>10</v>
      </c>
      <c r="AM144" s="64">
        <v>0.10471999999999999</v>
      </c>
      <c r="AN144" s="65"/>
      <c r="AO144" s="60"/>
      <c r="AP144" s="61">
        <v>0.65709999999999991</v>
      </c>
    </row>
    <row r="145" spans="1:42">
      <c r="A145" s="27" t="str">
        <f t="shared" si="2"/>
        <v>020160_1</v>
      </c>
      <c r="B145" s="27">
        <v>1</v>
      </c>
      <c r="C145" s="100"/>
      <c r="D145" s="69" t="s">
        <v>165</v>
      </c>
      <c r="E145" s="72" t="s">
        <v>166</v>
      </c>
      <c r="F145" s="34" t="s">
        <v>1586</v>
      </c>
      <c r="G145" s="34">
        <v>227</v>
      </c>
      <c r="H145" s="35">
        <v>0.59268929503916445</v>
      </c>
      <c r="I145" s="34" t="s">
        <v>1586</v>
      </c>
      <c r="J145" s="36">
        <v>190</v>
      </c>
      <c r="K145" s="37">
        <v>0.50264550264550267</v>
      </c>
      <c r="L145" s="34" t="s">
        <v>1586</v>
      </c>
      <c r="M145" s="36">
        <v>163</v>
      </c>
      <c r="N145" s="37">
        <v>0.45027624309392267</v>
      </c>
      <c r="O145" s="34" t="s">
        <v>1586</v>
      </c>
      <c r="P145" s="36">
        <v>172</v>
      </c>
      <c r="Q145" s="37">
        <v>0.42786069651741293</v>
      </c>
      <c r="R145" s="34" t="s">
        <v>1586</v>
      </c>
      <c r="S145" s="36">
        <v>130</v>
      </c>
      <c r="T145" s="37">
        <v>0.47272727272727272</v>
      </c>
      <c r="U145" s="38">
        <v>383</v>
      </c>
      <c r="V145" s="39">
        <v>378</v>
      </c>
      <c r="W145" s="39">
        <v>362</v>
      </c>
      <c r="X145" s="39">
        <v>402</v>
      </c>
      <c r="Y145" s="39">
        <v>275</v>
      </c>
      <c r="Z145" s="39">
        <v>209</v>
      </c>
      <c r="AB145" s="61">
        <v>-2.3E-2</v>
      </c>
      <c r="AC145" s="40"/>
      <c r="AD145" s="75"/>
      <c r="AF145" s="88">
        <v>0.4992607603312621</v>
      </c>
      <c r="AG145" s="50"/>
      <c r="AH145" s="62">
        <v>0</v>
      </c>
      <c r="AI145" s="41" t="s">
        <v>167</v>
      </c>
      <c r="AJ145" s="42">
        <v>10.515000000000001</v>
      </c>
      <c r="AK145" s="42">
        <v>232</v>
      </c>
      <c r="AM145" s="62">
        <v>2.1400183430143687E-3</v>
      </c>
      <c r="AN145" s="65">
        <v>11.452111630344582</v>
      </c>
      <c r="AO145" s="60">
        <f>VLOOKUP(D145,'[1]15歳以下率'!A$2:D$505,4,0)</f>
        <v>1.6596060619295104E-2</v>
      </c>
      <c r="AP145" s="61">
        <v>0.84430274708477093</v>
      </c>
    </row>
    <row r="146" spans="1:42">
      <c r="A146" s="27" t="str">
        <f t="shared" si="2"/>
        <v>020160_2</v>
      </c>
      <c r="B146" s="27">
        <v>2</v>
      </c>
      <c r="C146" s="100"/>
      <c r="D146" s="70" t="s">
        <v>165</v>
      </c>
      <c r="E146" s="73" t="s">
        <v>166</v>
      </c>
      <c r="F146" s="34" t="s">
        <v>1583</v>
      </c>
      <c r="G146" s="34">
        <v>76</v>
      </c>
      <c r="H146" s="35">
        <v>0.19843342036553524</v>
      </c>
      <c r="I146" s="36" t="s">
        <v>1594</v>
      </c>
      <c r="J146" s="36">
        <v>69</v>
      </c>
      <c r="K146" s="37">
        <v>0.18253968253968253</v>
      </c>
      <c r="L146" s="36" t="s">
        <v>1594</v>
      </c>
      <c r="M146" s="36">
        <v>88</v>
      </c>
      <c r="N146" s="37">
        <v>0.24309392265193369</v>
      </c>
      <c r="O146" s="36" t="s">
        <v>1594</v>
      </c>
      <c r="P146" s="36">
        <v>137</v>
      </c>
      <c r="Q146" s="37">
        <v>0.34079601990049752</v>
      </c>
      <c r="R146" s="36" t="s">
        <v>1594</v>
      </c>
      <c r="S146" s="36">
        <v>84</v>
      </c>
      <c r="T146" s="37">
        <v>0.30545454545454548</v>
      </c>
      <c r="U146" s="38">
        <v>383</v>
      </c>
      <c r="V146" s="39">
        <v>378</v>
      </c>
      <c r="W146" s="39">
        <v>362</v>
      </c>
      <c r="X146" s="39">
        <v>402</v>
      </c>
      <c r="Y146" s="39">
        <v>275</v>
      </c>
      <c r="Z146" s="39">
        <v>209</v>
      </c>
      <c r="AB146" s="61">
        <v>-2.3E-2</v>
      </c>
      <c r="AC146" s="40"/>
      <c r="AD146" s="76"/>
      <c r="AF146" s="88">
        <v>0.4992607603312621</v>
      </c>
      <c r="AG146" s="50"/>
      <c r="AH146" s="63"/>
      <c r="AI146" s="41" t="s">
        <v>151</v>
      </c>
      <c r="AJ146" s="42" t="s">
        <v>29</v>
      </c>
      <c r="AK146" s="42">
        <v>148</v>
      </c>
      <c r="AM146" s="63">
        <v>0.10471999999999999</v>
      </c>
      <c r="AN146" s="65"/>
      <c r="AO146" s="60"/>
      <c r="AP146" s="61">
        <v>0.65709999999999991</v>
      </c>
    </row>
    <row r="147" spans="1:42">
      <c r="A147" s="27" t="str">
        <f t="shared" si="2"/>
        <v>020160_3</v>
      </c>
      <c r="B147" s="27">
        <v>3</v>
      </c>
      <c r="C147" s="100"/>
      <c r="D147" s="71" t="s">
        <v>165</v>
      </c>
      <c r="E147" s="74" t="s">
        <v>166</v>
      </c>
      <c r="F147" s="34" t="s">
        <v>30</v>
      </c>
      <c r="G147" s="34" t="s">
        <v>30</v>
      </c>
      <c r="H147" s="34" t="s">
        <v>30</v>
      </c>
      <c r="I147" s="36" t="s">
        <v>30</v>
      </c>
      <c r="J147" s="36" t="s">
        <v>30</v>
      </c>
      <c r="K147" s="36" t="s">
        <v>30</v>
      </c>
      <c r="L147" s="36" t="s">
        <v>30</v>
      </c>
      <c r="M147" s="36" t="s">
        <v>30</v>
      </c>
      <c r="N147" s="36" t="s">
        <v>30</v>
      </c>
      <c r="O147" s="36" t="s">
        <v>30</v>
      </c>
      <c r="P147" s="36" t="s">
        <v>30</v>
      </c>
      <c r="Q147" s="36" t="s">
        <v>30</v>
      </c>
      <c r="R147" s="36" t="s">
        <v>30</v>
      </c>
      <c r="S147" s="36" t="s">
        <v>30</v>
      </c>
      <c r="T147" s="36" t="s">
        <v>30</v>
      </c>
      <c r="U147" s="38">
        <v>383</v>
      </c>
      <c r="V147" s="39">
        <v>378</v>
      </c>
      <c r="W147" s="39">
        <v>362</v>
      </c>
      <c r="X147" s="39">
        <v>402</v>
      </c>
      <c r="Y147" s="39">
        <v>275</v>
      </c>
      <c r="Z147" s="39">
        <v>209</v>
      </c>
      <c r="AB147" s="61">
        <v>-2.3E-2</v>
      </c>
      <c r="AC147" s="40"/>
      <c r="AD147" s="77"/>
      <c r="AF147" s="88">
        <v>0.4992607603312621</v>
      </c>
      <c r="AG147" s="50"/>
      <c r="AH147" s="64"/>
      <c r="AI147" s="41" t="s">
        <v>168</v>
      </c>
      <c r="AJ147" s="42">
        <v>14.02</v>
      </c>
      <c r="AK147" s="42">
        <v>66</v>
      </c>
      <c r="AM147" s="64">
        <v>0.10471999999999999</v>
      </c>
      <c r="AN147" s="65"/>
      <c r="AO147" s="60"/>
      <c r="AP147" s="61">
        <v>0.65709999999999991</v>
      </c>
    </row>
    <row r="148" spans="1:42">
      <c r="A148" s="27" t="str">
        <f t="shared" si="2"/>
        <v>020180_1</v>
      </c>
      <c r="B148" s="27">
        <v>1</v>
      </c>
      <c r="C148" s="100"/>
      <c r="D148" s="69" t="s">
        <v>169</v>
      </c>
      <c r="E148" s="72" t="s">
        <v>170</v>
      </c>
      <c r="F148" s="34" t="s">
        <v>1586</v>
      </c>
      <c r="G148" s="34">
        <v>65</v>
      </c>
      <c r="H148" s="35">
        <v>0.85526315789473684</v>
      </c>
      <c r="I148" s="34" t="s">
        <v>1586</v>
      </c>
      <c r="J148" s="36">
        <v>89</v>
      </c>
      <c r="K148" s="37">
        <v>0.65441176470588236</v>
      </c>
      <c r="L148" s="34" t="s">
        <v>1586</v>
      </c>
      <c r="M148" s="36">
        <v>54</v>
      </c>
      <c r="N148" s="37">
        <v>0.38848920863309355</v>
      </c>
      <c r="O148" s="34" t="s">
        <v>1586</v>
      </c>
      <c r="P148" s="36">
        <v>92</v>
      </c>
      <c r="Q148" s="37">
        <v>0.57861635220125784</v>
      </c>
      <c r="R148" s="34" t="s">
        <v>1586</v>
      </c>
      <c r="S148" s="36">
        <v>70</v>
      </c>
      <c r="T148" s="37">
        <v>0.84337349397590367</v>
      </c>
      <c r="U148" s="38">
        <v>76</v>
      </c>
      <c r="V148" s="39">
        <v>136</v>
      </c>
      <c r="W148" s="39">
        <v>139</v>
      </c>
      <c r="X148" s="39">
        <v>159</v>
      </c>
      <c r="Y148" s="39">
        <v>83</v>
      </c>
      <c r="Z148" s="39">
        <v>77</v>
      </c>
      <c r="AB148" s="61">
        <v>8.0000000000000002E-3</v>
      </c>
      <c r="AC148" s="40"/>
      <c r="AD148" s="75"/>
      <c r="AF148" s="88">
        <v>0.58730158730158732</v>
      </c>
      <c r="AG148" s="50"/>
      <c r="AH148" s="62">
        <v>0</v>
      </c>
      <c r="AI148" s="41" t="s">
        <v>167</v>
      </c>
      <c r="AJ148" s="42">
        <v>10.515000000000001</v>
      </c>
      <c r="AK148" s="42">
        <v>118</v>
      </c>
      <c r="AM148" s="62">
        <v>1.3576708402473978E-3</v>
      </c>
      <c r="AN148" s="65">
        <v>10.149494644742806</v>
      </c>
      <c r="AO148" s="60">
        <f>VLOOKUP(D148,'[1]15歳以下率'!A$2:D$505,4,0)</f>
        <v>0</v>
      </c>
      <c r="AP148" s="61">
        <v>0.75893799969829534</v>
      </c>
    </row>
    <row r="149" spans="1:42">
      <c r="A149" s="27" t="str">
        <f t="shared" si="2"/>
        <v>020180_2</v>
      </c>
      <c r="B149" s="27">
        <v>2</v>
      </c>
      <c r="C149" s="100"/>
      <c r="D149" s="70" t="s">
        <v>169</v>
      </c>
      <c r="E149" s="73" t="s">
        <v>170</v>
      </c>
      <c r="F149" s="34" t="s">
        <v>1583</v>
      </c>
      <c r="G149" s="34">
        <v>11</v>
      </c>
      <c r="H149" s="35">
        <v>0.14473684210526316</v>
      </c>
      <c r="I149" s="36" t="s">
        <v>1594</v>
      </c>
      <c r="J149" s="36">
        <v>24</v>
      </c>
      <c r="K149" s="37">
        <v>0.17647058823529413</v>
      </c>
      <c r="L149" s="36" t="s">
        <v>1594</v>
      </c>
      <c r="M149" s="36">
        <v>53</v>
      </c>
      <c r="N149" s="37">
        <v>0.38129496402877699</v>
      </c>
      <c r="O149" s="36" t="s">
        <v>1594</v>
      </c>
      <c r="P149" s="36">
        <v>48</v>
      </c>
      <c r="Q149" s="37">
        <v>0.30188679245283018</v>
      </c>
      <c r="R149" s="34" t="s">
        <v>1583</v>
      </c>
      <c r="S149" s="36">
        <v>13</v>
      </c>
      <c r="T149" s="37">
        <v>0.15662650602409639</v>
      </c>
      <c r="U149" s="38">
        <v>76</v>
      </c>
      <c r="V149" s="39">
        <v>136</v>
      </c>
      <c r="W149" s="39">
        <v>139</v>
      </c>
      <c r="X149" s="39">
        <v>159</v>
      </c>
      <c r="Y149" s="39">
        <v>83</v>
      </c>
      <c r="Z149" s="39">
        <v>77</v>
      </c>
      <c r="AB149" s="61">
        <v>8.0000000000000002E-3</v>
      </c>
      <c r="AC149" s="40"/>
      <c r="AD149" s="76"/>
      <c r="AF149" s="88">
        <v>0.58730158730158732</v>
      </c>
      <c r="AG149" s="50"/>
      <c r="AH149" s="63"/>
      <c r="AI149" s="41" t="s">
        <v>151</v>
      </c>
      <c r="AJ149" s="42" t="s">
        <v>29</v>
      </c>
      <c r="AK149" s="42">
        <v>89</v>
      </c>
      <c r="AM149" s="63">
        <v>0.10471999999999999</v>
      </c>
      <c r="AN149" s="65"/>
      <c r="AO149" s="60"/>
      <c r="AP149" s="61">
        <v>0.65709999999999991</v>
      </c>
    </row>
    <row r="150" spans="1:42">
      <c r="A150" s="27" t="str">
        <f t="shared" si="2"/>
        <v>020180_3</v>
      </c>
      <c r="B150" s="27">
        <v>3</v>
      </c>
      <c r="C150" s="100"/>
      <c r="D150" s="71" t="s">
        <v>169</v>
      </c>
      <c r="E150" s="74" t="s">
        <v>170</v>
      </c>
      <c r="F150" s="34" t="s">
        <v>30</v>
      </c>
      <c r="G150" s="34" t="s">
        <v>30</v>
      </c>
      <c r="H150" s="34" t="s">
        <v>30</v>
      </c>
      <c r="I150" s="36" t="s">
        <v>30</v>
      </c>
      <c r="J150" s="36" t="s">
        <v>30</v>
      </c>
      <c r="K150" s="36" t="s">
        <v>30</v>
      </c>
      <c r="L150" s="36" t="s">
        <v>30</v>
      </c>
      <c r="M150" s="36" t="s">
        <v>30</v>
      </c>
      <c r="N150" s="36" t="s">
        <v>30</v>
      </c>
      <c r="O150" s="36" t="s">
        <v>30</v>
      </c>
      <c r="P150" s="36" t="s">
        <v>30</v>
      </c>
      <c r="Q150" s="36" t="s">
        <v>30</v>
      </c>
      <c r="R150" s="36" t="s">
        <v>30</v>
      </c>
      <c r="S150" s="36" t="s">
        <v>30</v>
      </c>
      <c r="T150" s="36" t="s">
        <v>30</v>
      </c>
      <c r="U150" s="38">
        <v>76</v>
      </c>
      <c r="V150" s="39">
        <v>136</v>
      </c>
      <c r="W150" s="39">
        <v>139</v>
      </c>
      <c r="X150" s="39">
        <v>159</v>
      </c>
      <c r="Y150" s="39">
        <v>83</v>
      </c>
      <c r="Z150" s="39">
        <v>77</v>
      </c>
      <c r="AB150" s="61">
        <v>8.0000000000000002E-3</v>
      </c>
      <c r="AC150" s="40"/>
      <c r="AD150" s="77"/>
      <c r="AF150" s="88">
        <v>0.58730158730158732</v>
      </c>
      <c r="AG150" s="50"/>
      <c r="AH150" s="64"/>
      <c r="AI150" s="41" t="s">
        <v>171</v>
      </c>
      <c r="AJ150" s="42">
        <v>10.515000000000001</v>
      </c>
      <c r="AK150" s="42">
        <v>6</v>
      </c>
      <c r="AM150" s="64">
        <v>0.10471999999999999</v>
      </c>
      <c r="AN150" s="65"/>
      <c r="AO150" s="60"/>
      <c r="AP150" s="61">
        <v>0.65709999999999991</v>
      </c>
    </row>
    <row r="151" spans="1:42">
      <c r="A151" s="27" t="str">
        <f t="shared" si="2"/>
        <v>020190_1</v>
      </c>
      <c r="B151" s="27">
        <v>1</v>
      </c>
      <c r="C151" s="100"/>
      <c r="D151" s="69" t="s">
        <v>172</v>
      </c>
      <c r="E151" s="72" t="s">
        <v>173</v>
      </c>
      <c r="F151" s="34" t="s">
        <v>30</v>
      </c>
      <c r="G151" s="34" t="s">
        <v>30</v>
      </c>
      <c r="H151" s="34" t="s">
        <v>30</v>
      </c>
      <c r="I151" s="36" t="s">
        <v>30</v>
      </c>
      <c r="J151" s="36" t="s">
        <v>30</v>
      </c>
      <c r="K151" s="36" t="s">
        <v>30</v>
      </c>
      <c r="L151" s="36" t="s">
        <v>30</v>
      </c>
      <c r="M151" s="36" t="s">
        <v>30</v>
      </c>
      <c r="N151" s="36" t="s">
        <v>30</v>
      </c>
      <c r="O151" s="36" t="s">
        <v>30</v>
      </c>
      <c r="P151" s="36" t="s">
        <v>30</v>
      </c>
      <c r="Q151" s="36" t="s">
        <v>30</v>
      </c>
      <c r="R151" s="36" t="s">
        <v>30</v>
      </c>
      <c r="S151" s="36" t="s">
        <v>30</v>
      </c>
      <c r="T151" s="36" t="s">
        <v>30</v>
      </c>
      <c r="U151" s="38">
        <v>0</v>
      </c>
      <c r="V151" s="39">
        <v>0</v>
      </c>
      <c r="W151" s="39">
        <v>0</v>
      </c>
      <c r="X151" s="39">
        <v>0</v>
      </c>
      <c r="Y151" s="39">
        <v>0</v>
      </c>
      <c r="Z151" s="39">
        <v>0</v>
      </c>
      <c r="AB151" s="61">
        <v>0</v>
      </c>
      <c r="AC151" s="40"/>
      <c r="AD151" s="75"/>
      <c r="AF151" s="88">
        <v>1</v>
      </c>
      <c r="AG151" s="50"/>
      <c r="AH151" s="62">
        <v>0</v>
      </c>
      <c r="AI151" s="41" t="s">
        <v>174</v>
      </c>
      <c r="AJ151" s="42">
        <v>6.01</v>
      </c>
      <c r="AK151" s="42">
        <v>2</v>
      </c>
      <c r="AM151" s="62">
        <v>0.20754716981132076</v>
      </c>
      <c r="AN151" s="65">
        <v>20.22641509433965</v>
      </c>
      <c r="AO151" s="60">
        <f>VLOOKUP(D151,'[1]15歳以下率'!A$2:D$505,4,0)</f>
        <v>0.98113207547169812</v>
      </c>
      <c r="AP151" s="61">
        <v>0.60377358490566035</v>
      </c>
    </row>
    <row r="152" spans="1:42">
      <c r="A152" s="27" t="str">
        <f t="shared" si="2"/>
        <v>020190_2</v>
      </c>
      <c r="B152" s="27">
        <v>2</v>
      </c>
      <c r="C152" s="100"/>
      <c r="D152" s="70" t="s">
        <v>172</v>
      </c>
      <c r="E152" s="73" t="s">
        <v>173</v>
      </c>
      <c r="F152" s="34" t="s">
        <v>30</v>
      </c>
      <c r="G152" s="34" t="s">
        <v>30</v>
      </c>
      <c r="H152" s="34" t="s">
        <v>30</v>
      </c>
      <c r="I152" s="36" t="s">
        <v>30</v>
      </c>
      <c r="J152" s="36" t="s">
        <v>30</v>
      </c>
      <c r="K152" s="36" t="s">
        <v>30</v>
      </c>
      <c r="L152" s="36" t="s">
        <v>30</v>
      </c>
      <c r="M152" s="36" t="s">
        <v>30</v>
      </c>
      <c r="N152" s="36" t="s">
        <v>30</v>
      </c>
      <c r="O152" s="36" t="s">
        <v>30</v>
      </c>
      <c r="P152" s="36" t="s">
        <v>30</v>
      </c>
      <c r="Q152" s="36" t="s">
        <v>30</v>
      </c>
      <c r="R152" s="36" t="s">
        <v>30</v>
      </c>
      <c r="S152" s="36" t="s">
        <v>30</v>
      </c>
      <c r="T152" s="36" t="s">
        <v>30</v>
      </c>
      <c r="U152" s="38">
        <v>0</v>
      </c>
      <c r="V152" s="39">
        <v>0</v>
      </c>
      <c r="W152" s="39">
        <v>0</v>
      </c>
      <c r="X152" s="39">
        <v>0</v>
      </c>
      <c r="Y152" s="39">
        <v>0</v>
      </c>
      <c r="Z152" s="39">
        <v>0</v>
      </c>
      <c r="AB152" s="61">
        <v>0</v>
      </c>
      <c r="AC152" s="40"/>
      <c r="AD152" s="76"/>
      <c r="AF152" s="88">
        <v>1</v>
      </c>
      <c r="AG152" s="50"/>
      <c r="AH152" s="63"/>
      <c r="AI152" s="43" t="s">
        <v>1540</v>
      </c>
      <c r="AJ152" s="44" t="s">
        <v>1540</v>
      </c>
      <c r="AK152" s="44" t="s">
        <v>1540</v>
      </c>
      <c r="AM152" s="63">
        <v>0.10471999999999999</v>
      </c>
      <c r="AN152" s="65"/>
      <c r="AO152" s="60"/>
      <c r="AP152" s="61">
        <v>0.65709999999999991</v>
      </c>
    </row>
    <row r="153" spans="1:42">
      <c r="A153" s="27" t="str">
        <f t="shared" si="2"/>
        <v>020190_3</v>
      </c>
      <c r="B153" s="27">
        <v>3</v>
      </c>
      <c r="C153" s="100"/>
      <c r="D153" s="71" t="s">
        <v>172</v>
      </c>
      <c r="E153" s="74" t="s">
        <v>173</v>
      </c>
      <c r="F153" s="34" t="s">
        <v>30</v>
      </c>
      <c r="G153" s="34" t="s">
        <v>30</v>
      </c>
      <c r="H153" s="34" t="s">
        <v>30</v>
      </c>
      <c r="I153" s="36" t="s">
        <v>30</v>
      </c>
      <c r="J153" s="36" t="s">
        <v>30</v>
      </c>
      <c r="K153" s="36" t="s">
        <v>30</v>
      </c>
      <c r="L153" s="36" t="s">
        <v>30</v>
      </c>
      <c r="M153" s="36" t="s">
        <v>30</v>
      </c>
      <c r="N153" s="36" t="s">
        <v>30</v>
      </c>
      <c r="O153" s="36" t="s">
        <v>30</v>
      </c>
      <c r="P153" s="36" t="s">
        <v>30</v>
      </c>
      <c r="Q153" s="36" t="s">
        <v>30</v>
      </c>
      <c r="R153" s="36" t="s">
        <v>30</v>
      </c>
      <c r="S153" s="36" t="s">
        <v>30</v>
      </c>
      <c r="T153" s="36" t="s">
        <v>30</v>
      </c>
      <c r="U153" s="38">
        <v>0</v>
      </c>
      <c r="V153" s="39">
        <v>0</v>
      </c>
      <c r="W153" s="39">
        <v>0</v>
      </c>
      <c r="X153" s="39">
        <v>0</v>
      </c>
      <c r="Y153" s="39">
        <v>0</v>
      </c>
      <c r="Z153" s="39">
        <v>0</v>
      </c>
      <c r="AB153" s="61">
        <v>0</v>
      </c>
      <c r="AC153" s="40"/>
      <c r="AD153" s="77"/>
      <c r="AF153" s="88">
        <v>1</v>
      </c>
      <c r="AG153" s="50"/>
      <c r="AH153" s="64"/>
      <c r="AI153" s="43" t="s">
        <v>1540</v>
      </c>
      <c r="AJ153" s="44" t="s">
        <v>1540</v>
      </c>
      <c r="AK153" s="44" t="s">
        <v>1540</v>
      </c>
      <c r="AM153" s="64">
        <v>0.10471999999999999</v>
      </c>
      <c r="AN153" s="65"/>
      <c r="AO153" s="60"/>
      <c r="AP153" s="61">
        <v>0.65709999999999991</v>
      </c>
    </row>
    <row r="154" spans="1:42">
      <c r="A154" s="27" t="str">
        <f t="shared" si="2"/>
        <v>020200_1</v>
      </c>
      <c r="B154" s="27">
        <v>1</v>
      </c>
      <c r="C154" s="100"/>
      <c r="D154" s="69" t="s">
        <v>175</v>
      </c>
      <c r="E154" s="72" t="s">
        <v>176</v>
      </c>
      <c r="F154" s="34" t="s">
        <v>1586</v>
      </c>
      <c r="G154" s="34">
        <v>234</v>
      </c>
      <c r="H154" s="35">
        <v>0.56934306569343063</v>
      </c>
      <c r="I154" s="34" t="s">
        <v>1586</v>
      </c>
      <c r="J154" s="36">
        <v>165</v>
      </c>
      <c r="K154" s="37">
        <v>0.43650793650793651</v>
      </c>
      <c r="L154" s="34" t="s">
        <v>1586</v>
      </c>
      <c r="M154" s="36">
        <v>189</v>
      </c>
      <c r="N154" s="37">
        <v>0.38492871690427699</v>
      </c>
      <c r="O154" s="36" t="s">
        <v>1594</v>
      </c>
      <c r="P154" s="36">
        <v>180</v>
      </c>
      <c r="Q154" s="37">
        <v>0.36960985626283366</v>
      </c>
      <c r="R154" s="34" t="s">
        <v>1586</v>
      </c>
      <c r="S154" s="36">
        <v>142</v>
      </c>
      <c r="T154" s="37">
        <v>0.37172774869109948</v>
      </c>
      <c r="U154" s="38">
        <v>411</v>
      </c>
      <c r="V154" s="39">
        <v>378</v>
      </c>
      <c r="W154" s="39">
        <v>491</v>
      </c>
      <c r="X154" s="39">
        <v>487</v>
      </c>
      <c r="Y154" s="39">
        <v>382</v>
      </c>
      <c r="Z154" s="39">
        <v>258</v>
      </c>
      <c r="AB154" s="87">
        <v>0.183</v>
      </c>
      <c r="AC154" s="40"/>
      <c r="AD154" s="75"/>
      <c r="AF154" s="88">
        <v>0.55489583333333348</v>
      </c>
      <c r="AG154" s="50"/>
      <c r="AH154" s="62">
        <v>0</v>
      </c>
      <c r="AI154" s="41" t="s">
        <v>167</v>
      </c>
      <c r="AJ154" s="42">
        <v>10.515000000000001</v>
      </c>
      <c r="AK154" s="42">
        <v>147</v>
      </c>
      <c r="AM154" s="62">
        <v>8.2197216632181626E-4</v>
      </c>
      <c r="AN154" s="65">
        <v>6.6394093137949612</v>
      </c>
      <c r="AO154" s="60">
        <f>VLOOKUP(D154,'[1]15歳以下率'!A$2:D$505,4,0)</f>
        <v>1.1054108443638219E-3</v>
      </c>
      <c r="AP154" s="61">
        <v>0.73098835067033252</v>
      </c>
    </row>
    <row r="155" spans="1:42">
      <c r="A155" s="27" t="str">
        <f t="shared" si="2"/>
        <v>020200_2</v>
      </c>
      <c r="B155" s="27">
        <v>2</v>
      </c>
      <c r="C155" s="100"/>
      <c r="D155" s="70" t="s">
        <v>175</v>
      </c>
      <c r="E155" s="73" t="s">
        <v>176</v>
      </c>
      <c r="F155" s="34" t="s">
        <v>1583</v>
      </c>
      <c r="G155" s="34">
        <v>74</v>
      </c>
      <c r="H155" s="35">
        <v>0.18004866180048662</v>
      </c>
      <c r="I155" s="36" t="s">
        <v>1594</v>
      </c>
      <c r="J155" s="36">
        <v>117</v>
      </c>
      <c r="K155" s="37">
        <v>0.30952380952380953</v>
      </c>
      <c r="L155" s="36" t="s">
        <v>1594</v>
      </c>
      <c r="M155" s="36">
        <v>165</v>
      </c>
      <c r="N155" s="37">
        <v>0.33604887983706722</v>
      </c>
      <c r="O155" s="34" t="s">
        <v>1586</v>
      </c>
      <c r="P155" s="36">
        <v>153</v>
      </c>
      <c r="Q155" s="37">
        <v>0.31416837782340862</v>
      </c>
      <c r="R155" s="36" t="s">
        <v>1594</v>
      </c>
      <c r="S155" s="36">
        <v>140</v>
      </c>
      <c r="T155" s="37">
        <v>0.36649214659685864</v>
      </c>
      <c r="U155" s="38">
        <v>411</v>
      </c>
      <c r="V155" s="39">
        <v>378</v>
      </c>
      <c r="W155" s="39">
        <v>491</v>
      </c>
      <c r="X155" s="39">
        <v>487</v>
      </c>
      <c r="Y155" s="39">
        <v>382</v>
      </c>
      <c r="Z155" s="39">
        <v>258</v>
      </c>
      <c r="AB155" s="87">
        <v>0.183</v>
      </c>
      <c r="AC155" s="40"/>
      <c r="AD155" s="76"/>
      <c r="AF155" s="88">
        <v>0.55489583333333348</v>
      </c>
      <c r="AG155" s="50"/>
      <c r="AH155" s="63"/>
      <c r="AI155" s="41" t="s">
        <v>151</v>
      </c>
      <c r="AJ155" s="42" t="s">
        <v>29</v>
      </c>
      <c r="AK155" s="42">
        <v>116</v>
      </c>
      <c r="AM155" s="63">
        <v>0.10471999999999999</v>
      </c>
      <c r="AN155" s="65"/>
      <c r="AO155" s="60"/>
      <c r="AP155" s="61">
        <v>0.65709999999999991</v>
      </c>
    </row>
    <row r="156" spans="1:42">
      <c r="A156" s="27" t="str">
        <f t="shared" si="2"/>
        <v>020200_3</v>
      </c>
      <c r="B156" s="27">
        <v>3</v>
      </c>
      <c r="C156" s="100"/>
      <c r="D156" s="71" t="s">
        <v>175</v>
      </c>
      <c r="E156" s="74" t="s">
        <v>176</v>
      </c>
      <c r="F156" s="34" t="s">
        <v>30</v>
      </c>
      <c r="G156" s="34" t="s">
        <v>30</v>
      </c>
      <c r="H156" s="34" t="s">
        <v>30</v>
      </c>
      <c r="I156" s="36" t="s">
        <v>30</v>
      </c>
      <c r="J156" s="36" t="s">
        <v>30</v>
      </c>
      <c r="K156" s="36" t="s">
        <v>30</v>
      </c>
      <c r="L156" s="36" t="s">
        <v>30</v>
      </c>
      <c r="M156" s="36" t="s">
        <v>30</v>
      </c>
      <c r="N156" s="36" t="s">
        <v>30</v>
      </c>
      <c r="O156" s="36" t="s">
        <v>30</v>
      </c>
      <c r="P156" s="36" t="s">
        <v>30</v>
      </c>
      <c r="Q156" s="36" t="s">
        <v>30</v>
      </c>
      <c r="R156" s="36" t="s">
        <v>30</v>
      </c>
      <c r="S156" s="36" t="s">
        <v>30</v>
      </c>
      <c r="T156" s="36" t="s">
        <v>30</v>
      </c>
      <c r="U156" s="38">
        <v>411</v>
      </c>
      <c r="V156" s="39">
        <v>378</v>
      </c>
      <c r="W156" s="39">
        <v>491</v>
      </c>
      <c r="X156" s="39">
        <v>487</v>
      </c>
      <c r="Y156" s="39">
        <v>382</v>
      </c>
      <c r="Z156" s="39">
        <v>258</v>
      </c>
      <c r="AB156" s="87">
        <v>0.183</v>
      </c>
      <c r="AC156" s="40"/>
      <c r="AD156" s="77"/>
      <c r="AF156" s="88">
        <v>0.55489583333333348</v>
      </c>
      <c r="AG156" s="50"/>
      <c r="AH156" s="64"/>
      <c r="AI156" s="41" t="s">
        <v>174</v>
      </c>
      <c r="AJ156" s="42">
        <v>6.01</v>
      </c>
      <c r="AK156" s="42">
        <v>86</v>
      </c>
      <c r="AM156" s="64">
        <v>0.10471999999999999</v>
      </c>
      <c r="AN156" s="65"/>
      <c r="AO156" s="60"/>
      <c r="AP156" s="61">
        <v>0.65709999999999991</v>
      </c>
    </row>
    <row r="157" spans="1:42">
      <c r="A157" s="27" t="str">
        <f t="shared" si="2"/>
        <v>020210_1</v>
      </c>
      <c r="B157" s="27">
        <v>1</v>
      </c>
      <c r="C157" s="100"/>
      <c r="D157" s="69" t="s">
        <v>177</v>
      </c>
      <c r="E157" s="72" t="s">
        <v>178</v>
      </c>
      <c r="F157" s="34" t="s">
        <v>1586</v>
      </c>
      <c r="G157" s="34">
        <v>32</v>
      </c>
      <c r="H157" s="35">
        <v>1</v>
      </c>
      <c r="I157" s="34" t="s">
        <v>1586</v>
      </c>
      <c r="J157" s="36">
        <v>36</v>
      </c>
      <c r="K157" s="37">
        <v>1</v>
      </c>
      <c r="L157" s="34" t="s">
        <v>1586</v>
      </c>
      <c r="M157" s="36">
        <v>40</v>
      </c>
      <c r="N157" s="37">
        <v>1</v>
      </c>
      <c r="O157" s="34" t="s">
        <v>1586</v>
      </c>
      <c r="P157" s="36">
        <v>50</v>
      </c>
      <c r="Q157" s="37">
        <v>1</v>
      </c>
      <c r="R157" s="34" t="s">
        <v>1586</v>
      </c>
      <c r="S157" s="36">
        <v>30</v>
      </c>
      <c r="T157" s="37">
        <v>1</v>
      </c>
      <c r="U157" s="38">
        <v>32</v>
      </c>
      <c r="V157" s="39">
        <v>36</v>
      </c>
      <c r="W157" s="39">
        <v>40</v>
      </c>
      <c r="X157" s="39">
        <v>50</v>
      </c>
      <c r="Y157" s="39">
        <v>30</v>
      </c>
      <c r="Z157" s="39">
        <v>28</v>
      </c>
      <c r="AB157" s="61">
        <v>-3.7999999999999999E-2</v>
      </c>
      <c r="AC157" s="40"/>
      <c r="AD157" s="75"/>
      <c r="AF157" s="88">
        <v>0.7344250622997508</v>
      </c>
      <c r="AG157" s="50"/>
      <c r="AH157" s="62">
        <v>0</v>
      </c>
      <c r="AI157" s="41" t="s">
        <v>167</v>
      </c>
      <c r="AJ157" s="42">
        <v>10.515000000000001</v>
      </c>
      <c r="AK157" s="42">
        <v>35</v>
      </c>
      <c r="AM157" s="62">
        <v>6.1102831594634878E-3</v>
      </c>
      <c r="AN157" s="65">
        <v>9.2317436661698782</v>
      </c>
      <c r="AO157" s="60">
        <f>VLOOKUP(D157,'[1]15歳以下率'!A$2:D$505,4,0)</f>
        <v>2.0119225037257823E-2</v>
      </c>
      <c r="AP157" s="61">
        <v>0.73949329359165428</v>
      </c>
    </row>
    <row r="158" spans="1:42">
      <c r="A158" s="27" t="str">
        <f t="shared" si="2"/>
        <v>020210_2</v>
      </c>
      <c r="B158" s="27">
        <v>2</v>
      </c>
      <c r="C158" s="100"/>
      <c r="D158" s="70" t="s">
        <v>177</v>
      </c>
      <c r="E158" s="73" t="s">
        <v>178</v>
      </c>
      <c r="F158" s="34" t="s">
        <v>30</v>
      </c>
      <c r="G158" s="34" t="s">
        <v>30</v>
      </c>
      <c r="H158" s="34" t="s">
        <v>30</v>
      </c>
      <c r="I158" s="36" t="s">
        <v>30</v>
      </c>
      <c r="J158" s="36" t="s">
        <v>30</v>
      </c>
      <c r="K158" s="36" t="s">
        <v>30</v>
      </c>
      <c r="L158" s="36" t="s">
        <v>30</v>
      </c>
      <c r="M158" s="36" t="s">
        <v>30</v>
      </c>
      <c r="N158" s="36" t="s">
        <v>30</v>
      </c>
      <c r="O158" s="36" t="s">
        <v>30</v>
      </c>
      <c r="P158" s="36" t="s">
        <v>30</v>
      </c>
      <c r="Q158" s="36" t="s">
        <v>30</v>
      </c>
      <c r="R158" s="36" t="s">
        <v>30</v>
      </c>
      <c r="S158" s="36" t="s">
        <v>30</v>
      </c>
      <c r="T158" s="36" t="s">
        <v>30</v>
      </c>
      <c r="U158" s="38">
        <v>32</v>
      </c>
      <c r="V158" s="39">
        <v>36</v>
      </c>
      <c r="W158" s="39">
        <v>40</v>
      </c>
      <c r="X158" s="39">
        <v>50</v>
      </c>
      <c r="Y158" s="39">
        <v>30</v>
      </c>
      <c r="Z158" s="39">
        <v>28</v>
      </c>
      <c r="AB158" s="61">
        <v>-3.7999999999999999E-2</v>
      </c>
      <c r="AC158" s="40"/>
      <c r="AD158" s="76"/>
      <c r="AF158" s="88">
        <v>0.7344250622997508</v>
      </c>
      <c r="AG158" s="50"/>
      <c r="AH158" s="63"/>
      <c r="AI158" s="41" t="s">
        <v>151</v>
      </c>
      <c r="AJ158" s="42" t="s">
        <v>29</v>
      </c>
      <c r="AK158" s="42">
        <v>18</v>
      </c>
      <c r="AM158" s="63">
        <v>0.10471999999999999</v>
      </c>
      <c r="AN158" s="65"/>
      <c r="AO158" s="60"/>
      <c r="AP158" s="61">
        <v>0.65709999999999991</v>
      </c>
    </row>
    <row r="159" spans="1:42">
      <c r="A159" s="27" t="str">
        <f t="shared" si="2"/>
        <v>020210_3</v>
      </c>
      <c r="B159" s="27">
        <v>3</v>
      </c>
      <c r="C159" s="100"/>
      <c r="D159" s="71" t="s">
        <v>177</v>
      </c>
      <c r="E159" s="74" t="s">
        <v>178</v>
      </c>
      <c r="F159" s="34" t="s">
        <v>30</v>
      </c>
      <c r="G159" s="34" t="s">
        <v>30</v>
      </c>
      <c r="H159" s="34" t="s">
        <v>30</v>
      </c>
      <c r="I159" s="36" t="s">
        <v>30</v>
      </c>
      <c r="J159" s="36" t="s">
        <v>30</v>
      </c>
      <c r="K159" s="36" t="s">
        <v>30</v>
      </c>
      <c r="L159" s="36" t="s">
        <v>30</v>
      </c>
      <c r="M159" s="36" t="s">
        <v>30</v>
      </c>
      <c r="N159" s="36" t="s">
        <v>30</v>
      </c>
      <c r="O159" s="36" t="s">
        <v>30</v>
      </c>
      <c r="P159" s="36" t="s">
        <v>30</v>
      </c>
      <c r="Q159" s="36" t="s">
        <v>30</v>
      </c>
      <c r="R159" s="36" t="s">
        <v>30</v>
      </c>
      <c r="S159" s="36" t="s">
        <v>30</v>
      </c>
      <c r="T159" s="36" t="s">
        <v>30</v>
      </c>
      <c r="U159" s="38">
        <v>32</v>
      </c>
      <c r="V159" s="39">
        <v>36</v>
      </c>
      <c r="W159" s="39">
        <v>40</v>
      </c>
      <c r="X159" s="39">
        <v>50</v>
      </c>
      <c r="Y159" s="39">
        <v>30</v>
      </c>
      <c r="Z159" s="39">
        <v>28</v>
      </c>
      <c r="AB159" s="61">
        <v>-3.7999999999999999E-2</v>
      </c>
      <c r="AC159" s="40"/>
      <c r="AD159" s="77"/>
      <c r="AF159" s="88">
        <v>0.7344250622997508</v>
      </c>
      <c r="AG159" s="50"/>
      <c r="AH159" s="64"/>
      <c r="AI159" s="41" t="s">
        <v>179</v>
      </c>
      <c r="AJ159" s="42">
        <v>17.524999999999999</v>
      </c>
      <c r="AK159" s="42">
        <v>3</v>
      </c>
      <c r="AM159" s="64">
        <v>0.10471999999999999</v>
      </c>
      <c r="AN159" s="65"/>
      <c r="AO159" s="60"/>
      <c r="AP159" s="61">
        <v>0.65709999999999991</v>
      </c>
    </row>
    <row r="160" spans="1:42">
      <c r="A160" s="27" t="str">
        <f t="shared" si="2"/>
        <v>020220_1</v>
      </c>
      <c r="B160" s="27">
        <v>1</v>
      </c>
      <c r="C160" s="100"/>
      <c r="D160" s="69" t="s">
        <v>180</v>
      </c>
      <c r="E160" s="72" t="s">
        <v>181</v>
      </c>
      <c r="F160" s="34" t="s">
        <v>1586</v>
      </c>
      <c r="G160" s="34">
        <v>418</v>
      </c>
      <c r="H160" s="35">
        <v>0.6886326194398682</v>
      </c>
      <c r="I160" s="34" t="s">
        <v>1586</v>
      </c>
      <c r="J160" s="36">
        <v>433</v>
      </c>
      <c r="K160" s="37">
        <v>0.65407854984894265</v>
      </c>
      <c r="L160" s="34" t="s">
        <v>1586</v>
      </c>
      <c r="M160" s="36">
        <v>491</v>
      </c>
      <c r="N160" s="37">
        <v>0.80623973727422005</v>
      </c>
      <c r="O160" s="34" t="s">
        <v>1586</v>
      </c>
      <c r="P160" s="36">
        <v>456</v>
      </c>
      <c r="Q160" s="37">
        <v>0.80851063829787229</v>
      </c>
      <c r="R160" s="34" t="s">
        <v>1586</v>
      </c>
      <c r="S160" s="36">
        <v>275</v>
      </c>
      <c r="T160" s="37">
        <v>0.74728260869565222</v>
      </c>
      <c r="U160" s="38">
        <v>607</v>
      </c>
      <c r="V160" s="39">
        <v>662</v>
      </c>
      <c r="W160" s="39">
        <v>609</v>
      </c>
      <c r="X160" s="39">
        <v>564</v>
      </c>
      <c r="Y160" s="39">
        <v>368</v>
      </c>
      <c r="Z160" s="39">
        <v>223</v>
      </c>
      <c r="AB160" s="87">
        <v>0.155</v>
      </c>
      <c r="AC160" s="40"/>
      <c r="AD160" s="75"/>
      <c r="AF160" s="88">
        <v>0.6065672936449964</v>
      </c>
      <c r="AG160" s="50"/>
      <c r="AH160" s="62">
        <v>1.5024038461538462E-4</v>
      </c>
      <c r="AI160" s="41" t="s">
        <v>182</v>
      </c>
      <c r="AJ160" s="42">
        <v>7.01</v>
      </c>
      <c r="AK160" s="42">
        <v>304</v>
      </c>
      <c r="AM160" s="62">
        <v>6.4603365384615381E-3</v>
      </c>
      <c r="AN160" s="65">
        <v>9.8345352564102537</v>
      </c>
      <c r="AO160" s="60">
        <f>VLOOKUP(D160,'[1]15歳以下率'!A$2:D$505,4,0)</f>
        <v>1.452323717948718E-2</v>
      </c>
      <c r="AP160" s="61">
        <v>0.77488982371794868</v>
      </c>
    </row>
    <row r="161" spans="1:42">
      <c r="A161" s="27" t="str">
        <f t="shared" si="2"/>
        <v>020220_2</v>
      </c>
      <c r="B161" s="27">
        <v>2</v>
      </c>
      <c r="C161" s="100"/>
      <c r="D161" s="70" t="s">
        <v>180</v>
      </c>
      <c r="E161" s="73" t="s">
        <v>181</v>
      </c>
      <c r="F161" s="34" t="s">
        <v>1583</v>
      </c>
      <c r="G161" s="34">
        <v>100</v>
      </c>
      <c r="H161" s="35">
        <v>0.16474464579901152</v>
      </c>
      <c r="I161" s="34" t="s">
        <v>1583</v>
      </c>
      <c r="J161" s="36">
        <v>116</v>
      </c>
      <c r="K161" s="37">
        <v>0.17522658610271905</v>
      </c>
      <c r="L161" s="34" t="s">
        <v>1583</v>
      </c>
      <c r="M161" s="36">
        <v>43</v>
      </c>
      <c r="N161" s="37">
        <v>7.0607553366174053E-2</v>
      </c>
      <c r="O161" s="34" t="s">
        <v>1583</v>
      </c>
      <c r="P161" s="36">
        <v>33</v>
      </c>
      <c r="Q161" s="37">
        <v>5.8510638297872342E-2</v>
      </c>
      <c r="R161" s="34" t="s">
        <v>1583</v>
      </c>
      <c r="S161" s="36">
        <v>31</v>
      </c>
      <c r="T161" s="37">
        <v>8.4239130434782608E-2</v>
      </c>
      <c r="U161" s="38">
        <v>607</v>
      </c>
      <c r="V161" s="39">
        <v>662</v>
      </c>
      <c r="W161" s="39">
        <v>609</v>
      </c>
      <c r="X161" s="39">
        <v>564</v>
      </c>
      <c r="Y161" s="39">
        <v>368</v>
      </c>
      <c r="Z161" s="39">
        <v>223</v>
      </c>
      <c r="AB161" s="87">
        <v>0.155</v>
      </c>
      <c r="AC161" s="40"/>
      <c r="AD161" s="76"/>
      <c r="AF161" s="88">
        <v>0.6065672936449964</v>
      </c>
      <c r="AG161" s="50"/>
      <c r="AH161" s="63"/>
      <c r="AI161" s="41" t="s">
        <v>151</v>
      </c>
      <c r="AJ161" s="42" t="s">
        <v>29</v>
      </c>
      <c r="AK161" s="42">
        <v>285</v>
      </c>
      <c r="AM161" s="63">
        <v>0.10471999999999999</v>
      </c>
      <c r="AN161" s="65"/>
      <c r="AO161" s="60"/>
      <c r="AP161" s="61">
        <v>0.65709999999999991</v>
      </c>
    </row>
    <row r="162" spans="1:42">
      <c r="A162" s="27" t="str">
        <f t="shared" si="2"/>
        <v>020220_3</v>
      </c>
      <c r="B162" s="27">
        <v>3</v>
      </c>
      <c r="C162" s="100"/>
      <c r="D162" s="71" t="s">
        <v>180</v>
      </c>
      <c r="E162" s="74" t="s">
        <v>181</v>
      </c>
      <c r="F162" s="34" t="s">
        <v>30</v>
      </c>
      <c r="G162" s="34" t="s">
        <v>30</v>
      </c>
      <c r="H162" s="34" t="s">
        <v>30</v>
      </c>
      <c r="I162" s="36" t="s">
        <v>30</v>
      </c>
      <c r="J162" s="36" t="s">
        <v>30</v>
      </c>
      <c r="K162" s="36" t="s">
        <v>30</v>
      </c>
      <c r="L162" s="36" t="s">
        <v>30</v>
      </c>
      <c r="M162" s="36" t="s">
        <v>30</v>
      </c>
      <c r="N162" s="36" t="s">
        <v>30</v>
      </c>
      <c r="O162" s="36" t="s">
        <v>30</v>
      </c>
      <c r="P162" s="36" t="s">
        <v>30</v>
      </c>
      <c r="Q162" s="36" t="s">
        <v>30</v>
      </c>
      <c r="R162" s="36" t="s">
        <v>30</v>
      </c>
      <c r="S162" s="36" t="s">
        <v>30</v>
      </c>
      <c r="T162" s="36" t="s">
        <v>30</v>
      </c>
      <c r="U162" s="38">
        <v>607</v>
      </c>
      <c r="V162" s="39">
        <v>662</v>
      </c>
      <c r="W162" s="39">
        <v>609</v>
      </c>
      <c r="X162" s="39">
        <v>564</v>
      </c>
      <c r="Y162" s="39">
        <v>368</v>
      </c>
      <c r="Z162" s="39">
        <v>223</v>
      </c>
      <c r="AB162" s="87">
        <v>0.155</v>
      </c>
      <c r="AC162" s="40"/>
      <c r="AD162" s="77"/>
      <c r="AF162" s="88">
        <v>0.6065672936449964</v>
      </c>
      <c r="AG162" s="50"/>
      <c r="AH162" s="64"/>
      <c r="AI162" s="41" t="s">
        <v>183</v>
      </c>
      <c r="AJ162" s="42">
        <v>7.01</v>
      </c>
      <c r="AK162" s="42">
        <v>230</v>
      </c>
      <c r="AM162" s="64">
        <v>0.10471999999999999</v>
      </c>
      <c r="AN162" s="65"/>
      <c r="AO162" s="60"/>
      <c r="AP162" s="61">
        <v>0.65709999999999991</v>
      </c>
    </row>
    <row r="163" spans="1:42">
      <c r="A163" s="27" t="str">
        <f t="shared" si="2"/>
        <v>020230_1</v>
      </c>
      <c r="B163" s="27">
        <v>1</v>
      </c>
      <c r="C163" s="100"/>
      <c r="D163" s="69" t="s">
        <v>184</v>
      </c>
      <c r="E163" s="72" t="s">
        <v>185</v>
      </c>
      <c r="F163" s="36" t="s">
        <v>1592</v>
      </c>
      <c r="G163" s="34">
        <v>67</v>
      </c>
      <c r="H163" s="35">
        <v>0.78823529411764703</v>
      </c>
      <c r="I163" s="36" t="s">
        <v>1592</v>
      </c>
      <c r="J163" s="36">
        <v>82</v>
      </c>
      <c r="K163" s="37">
        <v>0.78095238095238095</v>
      </c>
      <c r="L163" s="36" t="s">
        <v>1592</v>
      </c>
      <c r="M163" s="36">
        <v>86</v>
      </c>
      <c r="N163" s="37">
        <v>0.63703703703703707</v>
      </c>
      <c r="O163" s="36" t="s">
        <v>1592</v>
      </c>
      <c r="P163" s="36">
        <v>72</v>
      </c>
      <c r="Q163" s="37">
        <v>0.65454545454545454</v>
      </c>
      <c r="R163" s="36" t="s">
        <v>1592</v>
      </c>
      <c r="S163" s="36">
        <v>44</v>
      </c>
      <c r="T163" s="37">
        <v>0.61971830985915488</v>
      </c>
      <c r="U163" s="38">
        <v>85</v>
      </c>
      <c r="V163" s="39">
        <v>105</v>
      </c>
      <c r="W163" s="39">
        <v>135</v>
      </c>
      <c r="X163" s="39">
        <v>110</v>
      </c>
      <c r="Y163" s="39">
        <v>71</v>
      </c>
      <c r="Z163" s="39">
        <v>42</v>
      </c>
      <c r="AB163" s="93">
        <v>0.28399999999999997</v>
      </c>
      <c r="AD163" s="75"/>
      <c r="AF163" s="88">
        <v>0.61838229105294173</v>
      </c>
      <c r="AG163" s="50"/>
      <c r="AH163" s="62">
        <v>0</v>
      </c>
      <c r="AI163" s="41" t="s">
        <v>186</v>
      </c>
      <c r="AJ163" s="42">
        <v>9.0150000000000006</v>
      </c>
      <c r="AK163" s="42">
        <v>136</v>
      </c>
      <c r="AM163" s="62">
        <v>3.5155563367902969E-4</v>
      </c>
      <c r="AN163" s="65">
        <v>3.7466162770258427</v>
      </c>
      <c r="AO163" s="60">
        <f>VLOOKUP(D163,'[1]15歳以下率'!A$2:D$505,4,0)</f>
        <v>5.2030233784496394E-2</v>
      </c>
      <c r="AP163" s="61">
        <v>0.5711021269115838</v>
      </c>
    </row>
    <row r="164" spans="1:42">
      <c r="A164" s="27" t="str">
        <f t="shared" si="2"/>
        <v>020230_2</v>
      </c>
      <c r="B164" s="27">
        <v>2</v>
      </c>
      <c r="C164" s="100"/>
      <c r="D164" s="70" t="s">
        <v>184</v>
      </c>
      <c r="E164" s="73" t="s">
        <v>185</v>
      </c>
      <c r="F164" s="34" t="s">
        <v>1586</v>
      </c>
      <c r="G164" s="34">
        <v>18</v>
      </c>
      <c r="H164" s="35">
        <v>0.21176470588235294</v>
      </c>
      <c r="I164" s="34" t="s">
        <v>1586</v>
      </c>
      <c r="J164" s="36">
        <v>12</v>
      </c>
      <c r="K164" s="37">
        <v>0.11428571428571428</v>
      </c>
      <c r="L164" s="34" t="s">
        <v>1583</v>
      </c>
      <c r="M164" s="36">
        <v>29</v>
      </c>
      <c r="N164" s="37">
        <v>0.21481481481481482</v>
      </c>
      <c r="O164" s="34" t="s">
        <v>1586</v>
      </c>
      <c r="P164" s="36">
        <v>24</v>
      </c>
      <c r="Q164" s="37">
        <v>0.21818181818181817</v>
      </c>
      <c r="R164" s="34" t="s">
        <v>1583</v>
      </c>
      <c r="S164" s="36">
        <v>14</v>
      </c>
      <c r="T164" s="37">
        <v>0.19718309859154928</v>
      </c>
      <c r="U164" s="38">
        <v>85</v>
      </c>
      <c r="V164" s="39">
        <v>105</v>
      </c>
      <c r="W164" s="39">
        <v>135</v>
      </c>
      <c r="X164" s="39">
        <v>110</v>
      </c>
      <c r="Y164" s="39">
        <v>71</v>
      </c>
      <c r="Z164" s="39">
        <v>42</v>
      </c>
      <c r="AB164" s="93">
        <v>0.28399999999999997</v>
      </c>
      <c r="AD164" s="76"/>
      <c r="AF164" s="88">
        <v>0.61838229105294173</v>
      </c>
      <c r="AG164" s="50"/>
      <c r="AH164" s="63"/>
      <c r="AI164" s="41" t="s">
        <v>187</v>
      </c>
      <c r="AJ164" s="42">
        <v>3.25</v>
      </c>
      <c r="AK164" s="42">
        <v>35</v>
      </c>
      <c r="AM164" s="63">
        <v>0.10471999999999999</v>
      </c>
      <c r="AN164" s="65"/>
      <c r="AO164" s="60"/>
      <c r="AP164" s="61">
        <v>0.65709999999999991</v>
      </c>
    </row>
    <row r="165" spans="1:42">
      <c r="A165" s="27" t="str">
        <f t="shared" si="2"/>
        <v>020230_3</v>
      </c>
      <c r="B165" s="27">
        <v>3</v>
      </c>
      <c r="C165" s="100"/>
      <c r="D165" s="71" t="s">
        <v>184</v>
      </c>
      <c r="E165" s="74" t="s">
        <v>185</v>
      </c>
      <c r="F165" s="34" t="s">
        <v>30</v>
      </c>
      <c r="G165" s="34" t="s">
        <v>30</v>
      </c>
      <c r="H165" s="34" t="s">
        <v>30</v>
      </c>
      <c r="I165" s="36" t="s">
        <v>30</v>
      </c>
      <c r="J165" s="36" t="s">
        <v>30</v>
      </c>
      <c r="K165" s="36" t="s">
        <v>30</v>
      </c>
      <c r="L165" s="36" t="s">
        <v>30</v>
      </c>
      <c r="M165" s="36" t="s">
        <v>30</v>
      </c>
      <c r="N165" s="36" t="s">
        <v>30</v>
      </c>
      <c r="O165" s="36" t="s">
        <v>30</v>
      </c>
      <c r="P165" s="36" t="s">
        <v>30</v>
      </c>
      <c r="Q165" s="36" t="s">
        <v>30</v>
      </c>
      <c r="R165" s="36" t="s">
        <v>30</v>
      </c>
      <c r="S165" s="36" t="s">
        <v>30</v>
      </c>
      <c r="T165" s="36" t="s">
        <v>30</v>
      </c>
      <c r="U165" s="38">
        <v>85</v>
      </c>
      <c r="V165" s="39">
        <v>105</v>
      </c>
      <c r="W165" s="39">
        <v>135</v>
      </c>
      <c r="X165" s="39">
        <v>110</v>
      </c>
      <c r="Y165" s="39">
        <v>71</v>
      </c>
      <c r="Z165" s="39">
        <v>42</v>
      </c>
      <c r="AB165" s="93">
        <v>0.28399999999999997</v>
      </c>
      <c r="AD165" s="77"/>
      <c r="AF165" s="88">
        <v>0.61838229105294173</v>
      </c>
      <c r="AG165" s="50"/>
      <c r="AH165" s="64"/>
      <c r="AI165" s="41" t="s">
        <v>188</v>
      </c>
      <c r="AJ165" s="42">
        <v>14.02</v>
      </c>
      <c r="AK165" s="42">
        <v>8</v>
      </c>
      <c r="AM165" s="64">
        <v>0.10471999999999999</v>
      </c>
      <c r="AN165" s="65"/>
      <c r="AO165" s="60"/>
      <c r="AP165" s="61">
        <v>0.65709999999999991</v>
      </c>
    </row>
    <row r="166" spans="1:42">
      <c r="A166" s="27" t="str">
        <f t="shared" si="2"/>
        <v>020240_1</v>
      </c>
      <c r="B166" s="27">
        <v>1</v>
      </c>
      <c r="C166" s="100"/>
      <c r="D166" s="69" t="s">
        <v>189</v>
      </c>
      <c r="E166" s="72" t="s">
        <v>190</v>
      </c>
      <c r="F166" s="34" t="s">
        <v>1586</v>
      </c>
      <c r="G166" s="34">
        <v>86</v>
      </c>
      <c r="H166" s="35">
        <v>0.69354838709677424</v>
      </c>
      <c r="I166" s="34" t="s">
        <v>1586</v>
      </c>
      <c r="J166" s="36">
        <v>60</v>
      </c>
      <c r="K166" s="37">
        <v>0.68965517241379315</v>
      </c>
      <c r="L166" s="34" t="s">
        <v>1586</v>
      </c>
      <c r="M166" s="36">
        <v>59</v>
      </c>
      <c r="N166" s="37">
        <v>0.41549295774647887</v>
      </c>
      <c r="O166" s="34" t="s">
        <v>1586</v>
      </c>
      <c r="P166" s="36">
        <v>68</v>
      </c>
      <c r="Q166" s="37">
        <v>0.40718562874251496</v>
      </c>
      <c r="R166" s="34" t="s">
        <v>1586</v>
      </c>
      <c r="S166" s="36">
        <v>50</v>
      </c>
      <c r="T166" s="37">
        <v>0.36496350364963503</v>
      </c>
      <c r="U166" s="38">
        <v>124</v>
      </c>
      <c r="V166" s="39">
        <v>87</v>
      </c>
      <c r="W166" s="39">
        <v>142</v>
      </c>
      <c r="X166" s="39">
        <v>167</v>
      </c>
      <c r="Y166" s="39">
        <v>137</v>
      </c>
      <c r="Z166" s="39">
        <v>79</v>
      </c>
      <c r="AB166" s="87">
        <v>0.19600000000000001</v>
      </c>
      <c r="AC166" s="40"/>
      <c r="AD166" s="75"/>
      <c r="AF166" s="88">
        <v>0.48156020831119134</v>
      </c>
      <c r="AG166" s="50"/>
      <c r="AH166" s="62">
        <v>0</v>
      </c>
      <c r="AI166" s="41" t="s">
        <v>167</v>
      </c>
      <c r="AJ166" s="42">
        <v>10.515000000000001</v>
      </c>
      <c r="AK166" s="42">
        <v>56</v>
      </c>
      <c r="AM166" s="62">
        <v>2.8656579550664831E-3</v>
      </c>
      <c r="AN166" s="65">
        <v>7.834479596515358</v>
      </c>
      <c r="AO166" s="60">
        <f>VLOOKUP(D166,'[1]15歳以下率'!A$2:D$505,4,0)</f>
        <v>3.5534158642824393E-3</v>
      </c>
      <c r="AP166" s="61">
        <v>0.7521779000458505</v>
      </c>
    </row>
    <row r="167" spans="1:42">
      <c r="A167" s="27" t="str">
        <f t="shared" si="2"/>
        <v>020240_2</v>
      </c>
      <c r="B167" s="27">
        <v>2</v>
      </c>
      <c r="C167" s="100"/>
      <c r="D167" s="70" t="s">
        <v>189</v>
      </c>
      <c r="E167" s="73" t="s">
        <v>190</v>
      </c>
      <c r="F167" s="34" t="s">
        <v>1583</v>
      </c>
      <c r="G167" s="34">
        <v>19</v>
      </c>
      <c r="H167" s="35">
        <v>0.15322580645161291</v>
      </c>
      <c r="I167" s="34" t="s">
        <v>1583</v>
      </c>
      <c r="J167" s="36">
        <v>17</v>
      </c>
      <c r="K167" s="37">
        <v>0.19540229885057472</v>
      </c>
      <c r="L167" s="34" t="s">
        <v>1583</v>
      </c>
      <c r="M167" s="36">
        <v>35</v>
      </c>
      <c r="N167" s="37">
        <v>0.24647887323943662</v>
      </c>
      <c r="O167" s="34" t="s">
        <v>1583</v>
      </c>
      <c r="P167" s="36">
        <v>44</v>
      </c>
      <c r="Q167" s="37">
        <v>0.26347305389221559</v>
      </c>
      <c r="R167" s="36" t="s">
        <v>1594</v>
      </c>
      <c r="S167" s="36">
        <v>42</v>
      </c>
      <c r="T167" s="37">
        <v>0.30656934306569344</v>
      </c>
      <c r="U167" s="38">
        <v>124</v>
      </c>
      <c r="V167" s="39">
        <v>87</v>
      </c>
      <c r="W167" s="39">
        <v>142</v>
      </c>
      <c r="X167" s="39">
        <v>167</v>
      </c>
      <c r="Y167" s="39">
        <v>137</v>
      </c>
      <c r="Z167" s="39">
        <v>79</v>
      </c>
      <c r="AB167" s="87">
        <v>0.19600000000000001</v>
      </c>
      <c r="AC167" s="40"/>
      <c r="AD167" s="76"/>
      <c r="AF167" s="88">
        <v>0.48156020831119134</v>
      </c>
      <c r="AG167" s="50"/>
      <c r="AH167" s="63"/>
      <c r="AI167" s="41" t="s">
        <v>151</v>
      </c>
      <c r="AJ167" s="42" t="s">
        <v>29</v>
      </c>
      <c r="AK167" s="42">
        <v>39</v>
      </c>
      <c r="AM167" s="63">
        <v>0.10471999999999999</v>
      </c>
      <c r="AN167" s="65"/>
      <c r="AO167" s="60"/>
      <c r="AP167" s="61">
        <v>0.65709999999999991</v>
      </c>
    </row>
    <row r="168" spans="1:42">
      <c r="A168" s="27" t="str">
        <f t="shared" si="2"/>
        <v>020240_3</v>
      </c>
      <c r="B168" s="27">
        <v>3</v>
      </c>
      <c r="C168" s="100"/>
      <c r="D168" s="71" t="s">
        <v>189</v>
      </c>
      <c r="E168" s="74" t="s">
        <v>190</v>
      </c>
      <c r="F168" s="36" t="s">
        <v>1593</v>
      </c>
      <c r="G168" s="34">
        <v>19</v>
      </c>
      <c r="H168" s="35">
        <v>0.15322580645161291</v>
      </c>
      <c r="I168" s="36" t="s">
        <v>30</v>
      </c>
      <c r="J168" s="36" t="s">
        <v>30</v>
      </c>
      <c r="K168" s="36" t="s">
        <v>30</v>
      </c>
      <c r="L168" s="36" t="s">
        <v>30</v>
      </c>
      <c r="M168" s="36" t="s">
        <v>30</v>
      </c>
      <c r="N168" s="36" t="s">
        <v>30</v>
      </c>
      <c r="O168" s="36" t="s">
        <v>30</v>
      </c>
      <c r="P168" s="36" t="s">
        <v>30</v>
      </c>
      <c r="Q168" s="36" t="s">
        <v>30</v>
      </c>
      <c r="R168" s="36" t="s">
        <v>30</v>
      </c>
      <c r="S168" s="36" t="s">
        <v>30</v>
      </c>
      <c r="T168" s="36" t="s">
        <v>30</v>
      </c>
      <c r="U168" s="38">
        <v>124</v>
      </c>
      <c r="V168" s="39">
        <v>87</v>
      </c>
      <c r="W168" s="39">
        <v>142</v>
      </c>
      <c r="X168" s="39">
        <v>167</v>
      </c>
      <c r="Y168" s="39">
        <v>137</v>
      </c>
      <c r="Z168" s="39">
        <v>79</v>
      </c>
      <c r="AB168" s="87">
        <v>0.19600000000000001</v>
      </c>
      <c r="AC168" s="40"/>
      <c r="AD168" s="77"/>
      <c r="AF168" s="88">
        <v>0.48156020831119134</v>
      </c>
      <c r="AG168" s="50"/>
      <c r="AH168" s="64"/>
      <c r="AI168" s="41" t="s">
        <v>171</v>
      </c>
      <c r="AJ168" s="42">
        <v>10.515000000000001</v>
      </c>
      <c r="AK168" s="42">
        <v>35</v>
      </c>
      <c r="AM168" s="64">
        <v>0.10471999999999999</v>
      </c>
      <c r="AN168" s="65"/>
      <c r="AO168" s="60"/>
      <c r="AP168" s="61">
        <v>0.65709999999999991</v>
      </c>
    </row>
    <row r="169" spans="1:42">
      <c r="A169" s="27" t="str">
        <f t="shared" si="2"/>
        <v>020250_1</v>
      </c>
      <c r="B169" s="27">
        <v>1</v>
      </c>
      <c r="C169" s="100"/>
      <c r="D169" s="69" t="s">
        <v>191</v>
      </c>
      <c r="E169" s="72" t="s">
        <v>192</v>
      </c>
      <c r="F169" s="34" t="s">
        <v>1586</v>
      </c>
      <c r="G169" s="34">
        <v>23</v>
      </c>
      <c r="H169" s="35">
        <v>1</v>
      </c>
      <c r="I169" s="34" t="s">
        <v>1583</v>
      </c>
      <c r="J169" s="36">
        <v>19</v>
      </c>
      <c r="K169" s="37">
        <v>0.51351351351351349</v>
      </c>
      <c r="L169" s="34" t="s">
        <v>1586</v>
      </c>
      <c r="M169" s="36">
        <v>14</v>
      </c>
      <c r="N169" s="37">
        <v>0.51851851851851849</v>
      </c>
      <c r="O169" s="34" t="s">
        <v>1586</v>
      </c>
      <c r="P169" s="36">
        <v>14</v>
      </c>
      <c r="Q169" s="37">
        <v>0.58333333333333337</v>
      </c>
      <c r="R169" s="34" t="s">
        <v>1583</v>
      </c>
      <c r="S169" s="36">
        <v>15</v>
      </c>
      <c r="T169" s="37">
        <v>1</v>
      </c>
      <c r="U169" s="38">
        <v>23</v>
      </c>
      <c r="V169" s="39">
        <v>37</v>
      </c>
      <c r="W169" s="39">
        <v>27</v>
      </c>
      <c r="X169" s="39">
        <v>24</v>
      </c>
      <c r="Y169" s="39">
        <v>15</v>
      </c>
      <c r="Z169" s="39">
        <v>0</v>
      </c>
      <c r="AB169" s="61">
        <v>4.8000000000000001E-2</v>
      </c>
      <c r="AC169" s="40"/>
      <c r="AD169" s="75"/>
      <c r="AF169" s="88">
        <v>0.4569160997732426</v>
      </c>
      <c r="AG169" s="50"/>
      <c r="AH169" s="62">
        <v>0</v>
      </c>
      <c r="AI169" s="41" t="s">
        <v>193</v>
      </c>
      <c r="AJ169" s="42">
        <v>1.625</v>
      </c>
      <c r="AK169" s="42">
        <v>29</v>
      </c>
      <c r="AM169" s="62">
        <v>4.8524059846340476E-3</v>
      </c>
      <c r="AN169" s="65">
        <v>3.4007278608976939</v>
      </c>
      <c r="AO169" s="60">
        <f>VLOOKUP(D169,'[1]15歳以下率'!A$2:D$505,4,0)</f>
        <v>2.1431459765467044E-2</v>
      </c>
      <c r="AP169" s="61">
        <v>0.5515568135867368</v>
      </c>
    </row>
    <row r="170" spans="1:42">
      <c r="A170" s="27" t="str">
        <f t="shared" si="2"/>
        <v>020250_2</v>
      </c>
      <c r="B170" s="27">
        <v>2</v>
      </c>
      <c r="C170" s="100"/>
      <c r="D170" s="70" t="s">
        <v>191</v>
      </c>
      <c r="E170" s="73" t="s">
        <v>192</v>
      </c>
      <c r="F170" s="34" t="s">
        <v>30</v>
      </c>
      <c r="G170" s="34" t="s">
        <v>30</v>
      </c>
      <c r="H170" s="34" t="s">
        <v>30</v>
      </c>
      <c r="I170" s="34" t="s">
        <v>1586</v>
      </c>
      <c r="J170" s="36">
        <v>18</v>
      </c>
      <c r="K170" s="37">
        <v>0.48648648648648651</v>
      </c>
      <c r="L170" s="34" t="s">
        <v>1583</v>
      </c>
      <c r="M170" s="36">
        <v>13</v>
      </c>
      <c r="N170" s="37">
        <v>0.48148148148148145</v>
      </c>
      <c r="O170" s="34" t="s">
        <v>1583</v>
      </c>
      <c r="P170" s="36">
        <v>10</v>
      </c>
      <c r="Q170" s="37">
        <v>0.41666666666666669</v>
      </c>
      <c r="R170" s="36" t="s">
        <v>30</v>
      </c>
      <c r="S170" s="36" t="s">
        <v>30</v>
      </c>
      <c r="T170" s="36" t="s">
        <v>30</v>
      </c>
      <c r="U170" s="38">
        <v>23</v>
      </c>
      <c r="V170" s="39">
        <v>37</v>
      </c>
      <c r="W170" s="39">
        <v>27</v>
      </c>
      <c r="X170" s="39">
        <v>24</v>
      </c>
      <c r="Y170" s="39">
        <v>15</v>
      </c>
      <c r="Z170" s="39">
        <v>0</v>
      </c>
      <c r="AB170" s="61">
        <v>4.8000000000000001E-2</v>
      </c>
      <c r="AC170" s="40"/>
      <c r="AD170" s="76"/>
      <c r="AF170" s="88">
        <v>0.4569160997732426</v>
      </c>
      <c r="AG170" s="50"/>
      <c r="AH170" s="63"/>
      <c r="AI170" s="41" t="s">
        <v>194</v>
      </c>
      <c r="AJ170" s="42">
        <v>1.625</v>
      </c>
      <c r="AK170" s="42">
        <v>6</v>
      </c>
      <c r="AM170" s="63">
        <v>0.10471999999999999</v>
      </c>
      <c r="AN170" s="65"/>
      <c r="AO170" s="60"/>
      <c r="AP170" s="61">
        <v>0.65709999999999991</v>
      </c>
    </row>
    <row r="171" spans="1:42">
      <c r="A171" s="27" t="str">
        <f t="shared" si="2"/>
        <v>020250_3</v>
      </c>
      <c r="B171" s="27">
        <v>3</v>
      </c>
      <c r="C171" s="100"/>
      <c r="D171" s="71" t="s">
        <v>191</v>
      </c>
      <c r="E171" s="74" t="s">
        <v>192</v>
      </c>
      <c r="F171" s="34" t="s">
        <v>30</v>
      </c>
      <c r="G171" s="34" t="s">
        <v>30</v>
      </c>
      <c r="H171" s="34" t="s">
        <v>30</v>
      </c>
      <c r="I171" s="36" t="s">
        <v>30</v>
      </c>
      <c r="J171" s="36" t="s">
        <v>30</v>
      </c>
      <c r="K171" s="36" t="s">
        <v>30</v>
      </c>
      <c r="L171" s="36" t="s">
        <v>30</v>
      </c>
      <c r="M171" s="36" t="s">
        <v>30</v>
      </c>
      <c r="N171" s="36" t="s">
        <v>30</v>
      </c>
      <c r="O171" s="36" t="s">
        <v>30</v>
      </c>
      <c r="P171" s="36" t="s">
        <v>30</v>
      </c>
      <c r="Q171" s="36" t="s">
        <v>30</v>
      </c>
      <c r="R171" s="36" t="s">
        <v>30</v>
      </c>
      <c r="S171" s="36" t="s">
        <v>30</v>
      </c>
      <c r="T171" s="36" t="s">
        <v>30</v>
      </c>
      <c r="U171" s="38">
        <v>23</v>
      </c>
      <c r="V171" s="39">
        <v>37</v>
      </c>
      <c r="W171" s="39">
        <v>27</v>
      </c>
      <c r="X171" s="39">
        <v>24</v>
      </c>
      <c r="Y171" s="39">
        <v>15</v>
      </c>
      <c r="Z171" s="39">
        <v>0</v>
      </c>
      <c r="AB171" s="61">
        <v>4.8000000000000001E-2</v>
      </c>
      <c r="AC171" s="40"/>
      <c r="AD171" s="77"/>
      <c r="AF171" s="88">
        <v>0.4569160997732426</v>
      </c>
      <c r="AG171" s="50"/>
      <c r="AH171" s="64"/>
      <c r="AI171" s="41" t="s">
        <v>195</v>
      </c>
      <c r="AJ171" s="42">
        <v>1.625</v>
      </c>
      <c r="AK171" s="42">
        <v>4</v>
      </c>
      <c r="AM171" s="64">
        <v>0.10471999999999999</v>
      </c>
      <c r="AN171" s="65"/>
      <c r="AO171" s="60"/>
      <c r="AP171" s="61">
        <v>0.65709999999999991</v>
      </c>
    </row>
    <row r="172" spans="1:42">
      <c r="A172" s="27" t="str">
        <f t="shared" si="2"/>
        <v>020270_1</v>
      </c>
      <c r="B172" s="27">
        <v>1</v>
      </c>
      <c r="C172" s="100"/>
      <c r="D172" s="69" t="s">
        <v>196</v>
      </c>
      <c r="E172" s="72" t="s">
        <v>197</v>
      </c>
      <c r="F172" s="34" t="s">
        <v>30</v>
      </c>
      <c r="G172" s="34" t="s">
        <v>30</v>
      </c>
      <c r="H172" s="34" t="s">
        <v>30</v>
      </c>
      <c r="I172" s="36" t="s">
        <v>30</v>
      </c>
      <c r="J172" s="36" t="s">
        <v>30</v>
      </c>
      <c r="K172" s="36" t="s">
        <v>30</v>
      </c>
      <c r="L172" s="36" t="s">
        <v>30</v>
      </c>
      <c r="M172" s="36" t="s">
        <v>30</v>
      </c>
      <c r="N172" s="36" t="s">
        <v>30</v>
      </c>
      <c r="O172" s="36" t="s">
        <v>30</v>
      </c>
      <c r="P172" s="36" t="s">
        <v>30</v>
      </c>
      <c r="Q172" s="36" t="s">
        <v>30</v>
      </c>
      <c r="R172" s="36" t="s">
        <v>30</v>
      </c>
      <c r="S172" s="36" t="s">
        <v>30</v>
      </c>
      <c r="T172" s="36" t="s">
        <v>30</v>
      </c>
      <c r="U172" s="38">
        <v>0</v>
      </c>
      <c r="V172" s="39">
        <v>0</v>
      </c>
      <c r="W172" s="39">
        <v>0</v>
      </c>
      <c r="X172" s="39">
        <v>0</v>
      </c>
      <c r="Y172" s="39">
        <v>0</v>
      </c>
      <c r="Z172" s="39">
        <v>0</v>
      </c>
      <c r="AB172" s="61"/>
      <c r="AC172" s="40"/>
      <c r="AD172" s="75"/>
      <c r="AF172" s="92" t="s">
        <v>1544</v>
      </c>
      <c r="AG172" s="50"/>
      <c r="AH172" s="62">
        <v>0</v>
      </c>
      <c r="AI172" s="43" t="s">
        <v>1544</v>
      </c>
      <c r="AJ172" s="44" t="s">
        <v>1544</v>
      </c>
      <c r="AK172" s="44" t="s">
        <v>1544</v>
      </c>
      <c r="AM172" s="62">
        <v>2.7777777777777776E-2</v>
      </c>
      <c r="AN172" s="65">
        <v>15.222222222222221</v>
      </c>
      <c r="AO172" s="60">
        <f>VLOOKUP(D172,'[1]15歳以下率'!A$2:D$505,4,0)</f>
        <v>2.7777777777777776E-2</v>
      </c>
      <c r="AP172" s="61">
        <v>0.76388888888888884</v>
      </c>
    </row>
    <row r="173" spans="1:42">
      <c r="A173" s="27" t="str">
        <f t="shared" si="2"/>
        <v>020270_2</v>
      </c>
      <c r="B173" s="27">
        <v>2</v>
      </c>
      <c r="C173" s="100"/>
      <c r="D173" s="70" t="s">
        <v>196</v>
      </c>
      <c r="E173" s="73" t="s">
        <v>197</v>
      </c>
      <c r="F173" s="34" t="s">
        <v>30</v>
      </c>
      <c r="G173" s="34" t="s">
        <v>30</v>
      </c>
      <c r="H173" s="34" t="s">
        <v>30</v>
      </c>
      <c r="I173" s="36" t="s">
        <v>30</v>
      </c>
      <c r="J173" s="36" t="s">
        <v>30</v>
      </c>
      <c r="K173" s="36" t="s">
        <v>30</v>
      </c>
      <c r="L173" s="36" t="s">
        <v>30</v>
      </c>
      <c r="M173" s="36" t="s">
        <v>30</v>
      </c>
      <c r="N173" s="36" t="s">
        <v>30</v>
      </c>
      <c r="O173" s="36" t="s">
        <v>30</v>
      </c>
      <c r="P173" s="36" t="s">
        <v>30</v>
      </c>
      <c r="Q173" s="36" t="s">
        <v>30</v>
      </c>
      <c r="R173" s="36" t="s">
        <v>30</v>
      </c>
      <c r="S173" s="36" t="s">
        <v>30</v>
      </c>
      <c r="T173" s="36" t="s">
        <v>30</v>
      </c>
      <c r="U173" s="38">
        <v>0</v>
      </c>
      <c r="V173" s="39">
        <v>0</v>
      </c>
      <c r="W173" s="39">
        <v>0</v>
      </c>
      <c r="X173" s="39">
        <v>0</v>
      </c>
      <c r="Y173" s="39">
        <v>0</v>
      </c>
      <c r="Z173" s="39">
        <v>0</v>
      </c>
      <c r="AB173" s="61"/>
      <c r="AC173" s="40"/>
      <c r="AD173" s="76"/>
      <c r="AF173" s="92" t="s">
        <v>1540</v>
      </c>
      <c r="AG173" s="50"/>
      <c r="AH173" s="63"/>
      <c r="AI173" s="43" t="s">
        <v>1540</v>
      </c>
      <c r="AJ173" s="44" t="s">
        <v>1540</v>
      </c>
      <c r="AK173" s="44" t="s">
        <v>1540</v>
      </c>
      <c r="AM173" s="63">
        <v>0.10471999999999999</v>
      </c>
      <c r="AN173" s="65"/>
      <c r="AO173" s="60"/>
      <c r="AP173" s="61">
        <v>0.65709999999999991</v>
      </c>
    </row>
    <row r="174" spans="1:42">
      <c r="A174" s="27" t="str">
        <f t="shared" si="2"/>
        <v>020270_3</v>
      </c>
      <c r="B174" s="27">
        <v>3</v>
      </c>
      <c r="C174" s="100"/>
      <c r="D174" s="71" t="s">
        <v>196</v>
      </c>
      <c r="E174" s="74" t="s">
        <v>197</v>
      </c>
      <c r="F174" s="34" t="s">
        <v>30</v>
      </c>
      <c r="G174" s="34" t="s">
        <v>30</v>
      </c>
      <c r="H174" s="34" t="s">
        <v>30</v>
      </c>
      <c r="I174" s="36" t="s">
        <v>30</v>
      </c>
      <c r="J174" s="36" t="s">
        <v>30</v>
      </c>
      <c r="K174" s="36" t="s">
        <v>30</v>
      </c>
      <c r="L174" s="36" t="s">
        <v>30</v>
      </c>
      <c r="M174" s="36" t="s">
        <v>30</v>
      </c>
      <c r="N174" s="36" t="s">
        <v>30</v>
      </c>
      <c r="O174" s="36" t="s">
        <v>30</v>
      </c>
      <c r="P174" s="36" t="s">
        <v>30</v>
      </c>
      <c r="Q174" s="36" t="s">
        <v>30</v>
      </c>
      <c r="R174" s="36" t="s">
        <v>30</v>
      </c>
      <c r="S174" s="36" t="s">
        <v>30</v>
      </c>
      <c r="T174" s="36" t="s">
        <v>30</v>
      </c>
      <c r="U174" s="38">
        <v>0</v>
      </c>
      <c r="V174" s="39">
        <v>0</v>
      </c>
      <c r="W174" s="39">
        <v>0</v>
      </c>
      <c r="X174" s="39">
        <v>0</v>
      </c>
      <c r="Y174" s="39">
        <v>0</v>
      </c>
      <c r="Z174" s="39">
        <v>0</v>
      </c>
      <c r="AB174" s="61"/>
      <c r="AC174" s="40"/>
      <c r="AD174" s="77"/>
      <c r="AF174" s="92" t="s">
        <v>1540</v>
      </c>
      <c r="AG174" s="50"/>
      <c r="AH174" s="64"/>
      <c r="AI174" s="43" t="s">
        <v>1540</v>
      </c>
      <c r="AJ174" s="44" t="s">
        <v>1540</v>
      </c>
      <c r="AK174" s="44" t="s">
        <v>1540</v>
      </c>
      <c r="AM174" s="64">
        <v>0.10471999999999999</v>
      </c>
      <c r="AN174" s="65"/>
      <c r="AO174" s="60"/>
      <c r="AP174" s="61">
        <v>0.65709999999999991</v>
      </c>
    </row>
    <row r="175" spans="1:42">
      <c r="A175" s="27" t="str">
        <f t="shared" si="2"/>
        <v>020280_1</v>
      </c>
      <c r="B175" s="27">
        <v>1</v>
      </c>
      <c r="C175" s="100"/>
      <c r="D175" s="69" t="s">
        <v>198</v>
      </c>
      <c r="E175" s="72" t="s">
        <v>199</v>
      </c>
      <c r="F175" s="34" t="s">
        <v>1586</v>
      </c>
      <c r="G175" s="34">
        <v>100</v>
      </c>
      <c r="H175" s="35">
        <v>1</v>
      </c>
      <c r="I175" s="34" t="s">
        <v>1586</v>
      </c>
      <c r="J175" s="36">
        <v>88</v>
      </c>
      <c r="K175" s="37">
        <v>1</v>
      </c>
      <c r="L175" s="34" t="s">
        <v>1586</v>
      </c>
      <c r="M175" s="36">
        <v>116</v>
      </c>
      <c r="N175" s="37">
        <v>1</v>
      </c>
      <c r="O175" s="34" t="s">
        <v>1586</v>
      </c>
      <c r="P175" s="36">
        <v>104</v>
      </c>
      <c r="Q175" s="37">
        <v>1</v>
      </c>
      <c r="R175" s="34" t="s">
        <v>1586</v>
      </c>
      <c r="S175" s="36">
        <v>27</v>
      </c>
      <c r="T175" s="37">
        <v>1</v>
      </c>
      <c r="U175" s="38">
        <v>100</v>
      </c>
      <c r="V175" s="39">
        <v>88</v>
      </c>
      <c r="W175" s="39">
        <v>116</v>
      </c>
      <c r="X175" s="39">
        <v>104</v>
      </c>
      <c r="Y175" s="39">
        <v>27</v>
      </c>
      <c r="Z175" s="39">
        <v>22</v>
      </c>
      <c r="AB175" s="87">
        <v>0.158</v>
      </c>
      <c r="AD175" s="75"/>
      <c r="AF175" s="88">
        <v>0.9184487534626038</v>
      </c>
      <c r="AG175" s="50"/>
      <c r="AH175" s="62">
        <v>6.9332100762653113E-4</v>
      </c>
      <c r="AI175" s="41" t="s">
        <v>141</v>
      </c>
      <c r="AJ175" s="42">
        <v>10.515000000000001</v>
      </c>
      <c r="AK175" s="42">
        <v>83</v>
      </c>
      <c r="AM175" s="62">
        <v>3.2354980355904783E-3</v>
      </c>
      <c r="AN175" s="65">
        <v>13.060087820660955</v>
      </c>
      <c r="AO175" s="60">
        <f>VLOOKUP(D175,'[1]15歳以下率'!A$2:D$505,4,0)</f>
        <v>2.0337416223711578E-2</v>
      </c>
      <c r="AP175" s="61">
        <v>0.76149757337647328</v>
      </c>
    </row>
    <row r="176" spans="1:42">
      <c r="A176" s="27" t="str">
        <f t="shared" si="2"/>
        <v>020280_2</v>
      </c>
      <c r="B176" s="27">
        <v>2</v>
      </c>
      <c r="C176" s="100"/>
      <c r="D176" s="70" t="s">
        <v>198</v>
      </c>
      <c r="E176" s="73" t="s">
        <v>199</v>
      </c>
      <c r="F176" s="34" t="s">
        <v>30</v>
      </c>
      <c r="G176" s="34" t="s">
        <v>30</v>
      </c>
      <c r="H176" s="34" t="s">
        <v>30</v>
      </c>
      <c r="I176" s="36" t="s">
        <v>30</v>
      </c>
      <c r="J176" s="36" t="s">
        <v>30</v>
      </c>
      <c r="K176" s="36" t="s">
        <v>30</v>
      </c>
      <c r="L176" s="36" t="s">
        <v>30</v>
      </c>
      <c r="M176" s="36" t="s">
        <v>30</v>
      </c>
      <c r="N176" s="36" t="s">
        <v>30</v>
      </c>
      <c r="O176" s="36" t="s">
        <v>30</v>
      </c>
      <c r="P176" s="36" t="s">
        <v>30</v>
      </c>
      <c r="Q176" s="36" t="s">
        <v>30</v>
      </c>
      <c r="R176" s="36" t="s">
        <v>30</v>
      </c>
      <c r="S176" s="36" t="s">
        <v>30</v>
      </c>
      <c r="T176" s="36" t="s">
        <v>30</v>
      </c>
      <c r="U176" s="38">
        <v>100</v>
      </c>
      <c r="V176" s="39">
        <v>88</v>
      </c>
      <c r="W176" s="39">
        <v>116</v>
      </c>
      <c r="X176" s="39">
        <v>104</v>
      </c>
      <c r="Y176" s="39">
        <v>27</v>
      </c>
      <c r="Z176" s="39">
        <v>22</v>
      </c>
      <c r="AB176" s="87">
        <v>0.158</v>
      </c>
      <c r="AD176" s="76"/>
      <c r="AF176" s="88">
        <v>0.9184487534626038</v>
      </c>
      <c r="AG176" s="50"/>
      <c r="AH176" s="63"/>
      <c r="AI176" s="41" t="s">
        <v>151</v>
      </c>
      <c r="AJ176" s="42" t="s">
        <v>29</v>
      </c>
      <c r="AK176" s="42">
        <v>15</v>
      </c>
      <c r="AM176" s="63">
        <v>0.10471999999999999</v>
      </c>
      <c r="AN176" s="65"/>
      <c r="AO176" s="60"/>
      <c r="AP176" s="61">
        <v>0.65709999999999991</v>
      </c>
    </row>
    <row r="177" spans="1:42">
      <c r="A177" s="27" t="str">
        <f t="shared" si="2"/>
        <v>020280_3</v>
      </c>
      <c r="B177" s="27">
        <v>3</v>
      </c>
      <c r="C177" s="100"/>
      <c r="D177" s="71" t="s">
        <v>198</v>
      </c>
      <c r="E177" s="74" t="s">
        <v>199</v>
      </c>
      <c r="F177" s="34" t="s">
        <v>30</v>
      </c>
      <c r="G177" s="34" t="s">
        <v>30</v>
      </c>
      <c r="H177" s="34" t="s">
        <v>30</v>
      </c>
      <c r="I177" s="36" t="s">
        <v>30</v>
      </c>
      <c r="J177" s="36" t="s">
        <v>30</v>
      </c>
      <c r="K177" s="36" t="s">
        <v>30</v>
      </c>
      <c r="L177" s="36" t="s">
        <v>30</v>
      </c>
      <c r="M177" s="36" t="s">
        <v>30</v>
      </c>
      <c r="N177" s="36" t="s">
        <v>30</v>
      </c>
      <c r="O177" s="36" t="s">
        <v>30</v>
      </c>
      <c r="P177" s="36" t="s">
        <v>30</v>
      </c>
      <c r="Q177" s="36" t="s">
        <v>30</v>
      </c>
      <c r="R177" s="36" t="s">
        <v>30</v>
      </c>
      <c r="S177" s="36" t="s">
        <v>30</v>
      </c>
      <c r="T177" s="36" t="s">
        <v>30</v>
      </c>
      <c r="U177" s="38">
        <v>100</v>
      </c>
      <c r="V177" s="39">
        <v>88</v>
      </c>
      <c r="W177" s="39">
        <v>116</v>
      </c>
      <c r="X177" s="39">
        <v>104</v>
      </c>
      <c r="Y177" s="39">
        <v>27</v>
      </c>
      <c r="Z177" s="39">
        <v>22</v>
      </c>
      <c r="AB177" s="87">
        <v>0.158</v>
      </c>
      <c r="AD177" s="77"/>
      <c r="AF177" s="88">
        <v>0.9184487534626038</v>
      </c>
      <c r="AG177" s="50"/>
      <c r="AH177" s="64"/>
      <c r="AI177" s="41" t="s">
        <v>200</v>
      </c>
      <c r="AJ177" s="42">
        <v>1.625</v>
      </c>
      <c r="AK177" s="42">
        <v>5</v>
      </c>
      <c r="AM177" s="64">
        <v>0.10471999999999999</v>
      </c>
      <c r="AN177" s="65"/>
      <c r="AO177" s="60"/>
      <c r="AP177" s="61">
        <v>0.65709999999999991</v>
      </c>
    </row>
    <row r="178" spans="1:42">
      <c r="A178" s="27" t="str">
        <f t="shared" si="2"/>
        <v>020290_1</v>
      </c>
      <c r="B178" s="27">
        <v>1</v>
      </c>
      <c r="C178" s="100"/>
      <c r="D178" s="69" t="s">
        <v>201</v>
      </c>
      <c r="E178" s="72" t="s">
        <v>202</v>
      </c>
      <c r="F178" s="34" t="s">
        <v>30</v>
      </c>
      <c r="G178" s="34" t="s">
        <v>30</v>
      </c>
      <c r="H178" s="34" t="s">
        <v>30</v>
      </c>
      <c r="I178" s="36" t="s">
        <v>30</v>
      </c>
      <c r="J178" s="36" t="s">
        <v>30</v>
      </c>
      <c r="K178" s="36" t="s">
        <v>30</v>
      </c>
      <c r="L178" s="36" t="s">
        <v>30</v>
      </c>
      <c r="M178" s="36" t="s">
        <v>30</v>
      </c>
      <c r="N178" s="36" t="s">
        <v>30</v>
      </c>
      <c r="O178" s="36" t="s">
        <v>30</v>
      </c>
      <c r="P178" s="36" t="s">
        <v>30</v>
      </c>
      <c r="Q178" s="36" t="s">
        <v>30</v>
      </c>
      <c r="R178" s="36" t="s">
        <v>30</v>
      </c>
      <c r="S178" s="36" t="s">
        <v>30</v>
      </c>
      <c r="T178" s="36" t="s">
        <v>30</v>
      </c>
      <c r="U178" s="38">
        <v>0</v>
      </c>
      <c r="V178" s="39">
        <v>0</v>
      </c>
      <c r="W178" s="39">
        <v>0</v>
      </c>
      <c r="X178" s="39">
        <v>0</v>
      </c>
      <c r="Y178" s="39">
        <v>0</v>
      </c>
      <c r="Z178" s="39">
        <v>0</v>
      </c>
      <c r="AB178" s="61">
        <v>0</v>
      </c>
      <c r="AC178" s="40"/>
      <c r="AD178" s="75"/>
      <c r="AF178" s="88">
        <v>1</v>
      </c>
      <c r="AG178" s="50"/>
      <c r="AH178" s="62">
        <v>0</v>
      </c>
      <c r="AI178" s="41" t="s">
        <v>203</v>
      </c>
      <c r="AJ178" s="42">
        <v>14.02</v>
      </c>
      <c r="AK178" s="42">
        <v>3</v>
      </c>
      <c r="AM178" s="62">
        <v>1.8129079042784628E-3</v>
      </c>
      <c r="AN178" s="65">
        <v>5.4017403915881044</v>
      </c>
      <c r="AO178" s="60">
        <f>VLOOKUP(D178,'[1]15歳以下率'!A$2:D$505,4,0)</f>
        <v>6.7802755620014504E-2</v>
      </c>
      <c r="AP178" s="61">
        <v>0.74111675126903553</v>
      </c>
    </row>
    <row r="179" spans="1:42">
      <c r="A179" s="27" t="str">
        <f t="shared" si="2"/>
        <v>020290_2</v>
      </c>
      <c r="B179" s="27">
        <v>2</v>
      </c>
      <c r="C179" s="100"/>
      <c r="D179" s="70" t="s">
        <v>201</v>
      </c>
      <c r="E179" s="73" t="s">
        <v>202</v>
      </c>
      <c r="F179" s="34" t="s">
        <v>30</v>
      </c>
      <c r="G179" s="34" t="s">
        <v>30</v>
      </c>
      <c r="H179" s="34" t="s">
        <v>30</v>
      </c>
      <c r="I179" s="36" t="s">
        <v>30</v>
      </c>
      <c r="J179" s="36" t="s">
        <v>30</v>
      </c>
      <c r="K179" s="36" t="s">
        <v>30</v>
      </c>
      <c r="L179" s="36" t="s">
        <v>30</v>
      </c>
      <c r="M179" s="36" t="s">
        <v>30</v>
      </c>
      <c r="N179" s="36" t="s">
        <v>30</v>
      </c>
      <c r="O179" s="36" t="s">
        <v>30</v>
      </c>
      <c r="P179" s="36" t="s">
        <v>30</v>
      </c>
      <c r="Q179" s="36" t="s">
        <v>30</v>
      </c>
      <c r="R179" s="36" t="s">
        <v>30</v>
      </c>
      <c r="S179" s="36" t="s">
        <v>30</v>
      </c>
      <c r="T179" s="36" t="s">
        <v>30</v>
      </c>
      <c r="U179" s="38">
        <v>0</v>
      </c>
      <c r="V179" s="39">
        <v>0</v>
      </c>
      <c r="W179" s="39">
        <v>0</v>
      </c>
      <c r="X179" s="39">
        <v>0</v>
      </c>
      <c r="Y179" s="39">
        <v>0</v>
      </c>
      <c r="Z179" s="39">
        <v>0</v>
      </c>
      <c r="AB179" s="61">
        <v>0</v>
      </c>
      <c r="AC179" s="40"/>
      <c r="AD179" s="76"/>
      <c r="AF179" s="88">
        <v>1</v>
      </c>
      <c r="AG179" s="50"/>
      <c r="AH179" s="63"/>
      <c r="AI179" s="41" t="s">
        <v>204</v>
      </c>
      <c r="AJ179" s="42">
        <v>3.0049999999999999</v>
      </c>
      <c r="AK179" s="42">
        <v>3</v>
      </c>
      <c r="AM179" s="63">
        <v>0.10471999999999999</v>
      </c>
      <c r="AN179" s="65"/>
      <c r="AO179" s="60"/>
      <c r="AP179" s="61">
        <v>0.65709999999999991</v>
      </c>
    </row>
    <row r="180" spans="1:42">
      <c r="A180" s="27" t="str">
        <f t="shared" si="2"/>
        <v>020290_3</v>
      </c>
      <c r="B180" s="27">
        <v>3</v>
      </c>
      <c r="C180" s="100"/>
      <c r="D180" s="71" t="s">
        <v>201</v>
      </c>
      <c r="E180" s="74" t="s">
        <v>202</v>
      </c>
      <c r="F180" s="34" t="s">
        <v>30</v>
      </c>
      <c r="G180" s="34" t="s">
        <v>30</v>
      </c>
      <c r="H180" s="34" t="s">
        <v>30</v>
      </c>
      <c r="I180" s="36" t="s">
        <v>30</v>
      </c>
      <c r="J180" s="36" t="s">
        <v>30</v>
      </c>
      <c r="K180" s="36" t="s">
        <v>30</v>
      </c>
      <c r="L180" s="36" t="s">
        <v>30</v>
      </c>
      <c r="M180" s="36" t="s">
        <v>30</v>
      </c>
      <c r="N180" s="36" t="s">
        <v>30</v>
      </c>
      <c r="O180" s="36" t="s">
        <v>30</v>
      </c>
      <c r="P180" s="36" t="s">
        <v>30</v>
      </c>
      <c r="Q180" s="36" t="s">
        <v>30</v>
      </c>
      <c r="R180" s="36" t="s">
        <v>30</v>
      </c>
      <c r="S180" s="36" t="s">
        <v>30</v>
      </c>
      <c r="T180" s="36" t="s">
        <v>30</v>
      </c>
      <c r="U180" s="38">
        <v>0</v>
      </c>
      <c r="V180" s="39">
        <v>0</v>
      </c>
      <c r="W180" s="39">
        <v>0</v>
      </c>
      <c r="X180" s="39">
        <v>0</v>
      </c>
      <c r="Y180" s="39">
        <v>0</v>
      </c>
      <c r="Z180" s="39">
        <v>0</v>
      </c>
      <c r="AB180" s="61">
        <v>0</v>
      </c>
      <c r="AC180" s="40"/>
      <c r="AD180" s="77"/>
      <c r="AF180" s="88">
        <v>1</v>
      </c>
      <c r="AG180" s="50"/>
      <c r="AH180" s="64"/>
      <c r="AI180" s="41" t="s">
        <v>87</v>
      </c>
      <c r="AJ180" s="42">
        <v>3.25</v>
      </c>
      <c r="AK180" s="42">
        <v>2</v>
      </c>
      <c r="AM180" s="64">
        <v>0.10471999999999999</v>
      </c>
      <c r="AN180" s="65"/>
      <c r="AO180" s="60"/>
      <c r="AP180" s="61">
        <v>0.65709999999999991</v>
      </c>
    </row>
    <row r="181" spans="1:42">
      <c r="A181" s="27" t="str">
        <f t="shared" si="2"/>
        <v>020320_1</v>
      </c>
      <c r="B181" s="27">
        <v>1</v>
      </c>
      <c r="C181" s="100"/>
      <c r="D181" s="69" t="s">
        <v>205</v>
      </c>
      <c r="E181" s="72" t="s">
        <v>206</v>
      </c>
      <c r="F181" s="34" t="s">
        <v>1586</v>
      </c>
      <c r="G181" s="34">
        <v>38</v>
      </c>
      <c r="H181" s="35">
        <v>0.79166666666666663</v>
      </c>
      <c r="I181" s="34" t="s">
        <v>1586</v>
      </c>
      <c r="J181" s="36">
        <v>24</v>
      </c>
      <c r="K181" s="37">
        <v>0.45283018867924529</v>
      </c>
      <c r="L181" s="34" t="s">
        <v>1583</v>
      </c>
      <c r="M181" s="36">
        <v>28</v>
      </c>
      <c r="N181" s="37">
        <v>0.42424242424242425</v>
      </c>
      <c r="O181" s="34" t="s">
        <v>1586</v>
      </c>
      <c r="P181" s="36">
        <v>25</v>
      </c>
      <c r="Q181" s="37">
        <v>0.37313432835820898</v>
      </c>
      <c r="R181" s="34" t="s">
        <v>1583</v>
      </c>
      <c r="S181" s="36">
        <v>25</v>
      </c>
      <c r="T181" s="37">
        <v>0.46296296296296297</v>
      </c>
      <c r="U181" s="38">
        <v>48</v>
      </c>
      <c r="V181" s="39">
        <v>53</v>
      </c>
      <c r="W181" s="39">
        <v>66</v>
      </c>
      <c r="X181" s="39">
        <v>67</v>
      </c>
      <c r="Y181" s="39">
        <v>54</v>
      </c>
      <c r="Z181" s="39">
        <v>0</v>
      </c>
      <c r="AB181" s="61">
        <v>0</v>
      </c>
      <c r="AC181" s="40"/>
      <c r="AD181" s="75"/>
      <c r="AF181" s="88">
        <v>0.34912109375</v>
      </c>
      <c r="AG181" s="50"/>
      <c r="AH181" s="62">
        <v>0</v>
      </c>
      <c r="AI181" s="41" t="s">
        <v>87</v>
      </c>
      <c r="AJ181" s="42">
        <v>3.25</v>
      </c>
      <c r="AK181" s="42">
        <v>45</v>
      </c>
      <c r="AM181" s="62">
        <v>5.3875564824469938E-3</v>
      </c>
      <c r="AN181" s="65">
        <v>4.8835592631213105</v>
      </c>
      <c r="AO181" s="60">
        <f>VLOOKUP(D181,'[1]15歳以下率'!A$2:D$505,4,0)</f>
        <v>0.36774417796315606</v>
      </c>
      <c r="AP181" s="61">
        <v>0.70524852276677097</v>
      </c>
    </row>
    <row r="182" spans="1:42">
      <c r="A182" s="27" t="str">
        <f t="shared" si="2"/>
        <v>020320_2</v>
      </c>
      <c r="B182" s="27">
        <v>2</v>
      </c>
      <c r="C182" s="100"/>
      <c r="D182" s="70" t="s">
        <v>205</v>
      </c>
      <c r="E182" s="73" t="s">
        <v>206</v>
      </c>
      <c r="F182" s="36" t="s">
        <v>1592</v>
      </c>
      <c r="G182" s="34">
        <v>10</v>
      </c>
      <c r="H182" s="35">
        <v>0.20833333333333334</v>
      </c>
      <c r="I182" s="36" t="s">
        <v>1592</v>
      </c>
      <c r="J182" s="36">
        <v>18</v>
      </c>
      <c r="K182" s="37">
        <v>0.33962264150943394</v>
      </c>
      <c r="L182" s="36" t="s">
        <v>1592</v>
      </c>
      <c r="M182" s="36">
        <v>21</v>
      </c>
      <c r="N182" s="37">
        <v>0.31818181818181818</v>
      </c>
      <c r="O182" s="34" t="s">
        <v>1583</v>
      </c>
      <c r="P182" s="36">
        <v>25</v>
      </c>
      <c r="Q182" s="37">
        <v>0.37313432835820898</v>
      </c>
      <c r="R182" s="34" t="s">
        <v>1586</v>
      </c>
      <c r="S182" s="36">
        <v>19</v>
      </c>
      <c r="T182" s="37">
        <v>0.35185185185185186</v>
      </c>
      <c r="U182" s="38">
        <v>48</v>
      </c>
      <c r="V182" s="39">
        <v>53</v>
      </c>
      <c r="W182" s="39">
        <v>66</v>
      </c>
      <c r="X182" s="39">
        <v>67</v>
      </c>
      <c r="Y182" s="39">
        <v>54</v>
      </c>
      <c r="Z182" s="39">
        <v>0</v>
      </c>
      <c r="AB182" s="61">
        <v>0</v>
      </c>
      <c r="AC182" s="40"/>
      <c r="AD182" s="76"/>
      <c r="AF182" s="88">
        <v>0.34912109375</v>
      </c>
      <c r="AG182" s="50"/>
      <c r="AH182" s="63"/>
      <c r="AI182" s="41" t="s">
        <v>187</v>
      </c>
      <c r="AJ182" s="42">
        <v>3.25</v>
      </c>
      <c r="AK182" s="42">
        <v>6</v>
      </c>
      <c r="AM182" s="63">
        <v>0.10471999999999999</v>
      </c>
      <c r="AN182" s="65"/>
      <c r="AO182" s="60"/>
      <c r="AP182" s="61">
        <v>0.65709999999999991</v>
      </c>
    </row>
    <row r="183" spans="1:42">
      <c r="A183" s="27" t="str">
        <f t="shared" si="2"/>
        <v>020320_3</v>
      </c>
      <c r="B183" s="27">
        <v>3</v>
      </c>
      <c r="C183" s="100"/>
      <c r="D183" s="71" t="s">
        <v>205</v>
      </c>
      <c r="E183" s="74" t="s">
        <v>206</v>
      </c>
      <c r="F183" s="34" t="s">
        <v>30</v>
      </c>
      <c r="G183" s="34" t="s">
        <v>30</v>
      </c>
      <c r="H183" s="34" t="s">
        <v>30</v>
      </c>
      <c r="I183" s="36" t="s">
        <v>30</v>
      </c>
      <c r="J183" s="36" t="s">
        <v>30</v>
      </c>
      <c r="K183" s="36" t="s">
        <v>30</v>
      </c>
      <c r="L183" s="36" t="s">
        <v>30</v>
      </c>
      <c r="M183" s="36" t="s">
        <v>30</v>
      </c>
      <c r="N183" s="36" t="s">
        <v>30</v>
      </c>
      <c r="O183" s="36" t="s">
        <v>1592</v>
      </c>
      <c r="P183" s="36">
        <v>17</v>
      </c>
      <c r="Q183" s="37">
        <v>0.2537313432835821</v>
      </c>
      <c r="R183" s="36" t="s">
        <v>30</v>
      </c>
      <c r="S183" s="36" t="s">
        <v>30</v>
      </c>
      <c r="T183" s="36" t="s">
        <v>30</v>
      </c>
      <c r="U183" s="38">
        <v>48</v>
      </c>
      <c r="V183" s="39">
        <v>53</v>
      </c>
      <c r="W183" s="39">
        <v>66</v>
      </c>
      <c r="X183" s="39">
        <v>67</v>
      </c>
      <c r="Y183" s="39">
        <v>54</v>
      </c>
      <c r="Z183" s="39">
        <v>0</v>
      </c>
      <c r="AB183" s="61">
        <v>0</v>
      </c>
      <c r="AC183" s="40"/>
      <c r="AD183" s="77"/>
      <c r="AF183" s="88">
        <v>0.34912109375</v>
      </c>
      <c r="AG183" s="50"/>
      <c r="AH183" s="64"/>
      <c r="AI183" s="41" t="s">
        <v>207</v>
      </c>
      <c r="AJ183" s="42">
        <v>6.5</v>
      </c>
      <c r="AK183" s="42">
        <v>2</v>
      </c>
      <c r="AM183" s="64">
        <v>0.10471999999999999</v>
      </c>
      <c r="AN183" s="65"/>
      <c r="AO183" s="60"/>
      <c r="AP183" s="61">
        <v>0.65709999999999991</v>
      </c>
    </row>
    <row r="184" spans="1:42">
      <c r="A184" s="27" t="str">
        <f t="shared" si="2"/>
        <v>020325_1</v>
      </c>
      <c r="B184" s="27">
        <v>1</v>
      </c>
      <c r="C184" s="100"/>
      <c r="D184" s="69" t="s">
        <v>208</v>
      </c>
      <c r="E184" s="72" t="s">
        <v>209</v>
      </c>
      <c r="F184" s="34" t="s">
        <v>30</v>
      </c>
      <c r="G184" s="34" t="s">
        <v>30</v>
      </c>
      <c r="H184" s="34" t="s">
        <v>30</v>
      </c>
      <c r="I184" s="36" t="s">
        <v>30</v>
      </c>
      <c r="J184" s="36" t="s">
        <v>30</v>
      </c>
      <c r="K184" s="36" t="s">
        <v>30</v>
      </c>
      <c r="L184" s="36" t="s">
        <v>30</v>
      </c>
      <c r="M184" s="36" t="s">
        <v>30</v>
      </c>
      <c r="N184" s="36" t="s">
        <v>30</v>
      </c>
      <c r="O184" s="36" t="s">
        <v>30</v>
      </c>
      <c r="P184" s="36" t="s">
        <v>30</v>
      </c>
      <c r="Q184" s="36" t="s">
        <v>30</v>
      </c>
      <c r="R184" s="36" t="s">
        <v>30</v>
      </c>
      <c r="S184" s="36" t="s">
        <v>30</v>
      </c>
      <c r="T184" s="36" t="s">
        <v>30</v>
      </c>
      <c r="U184" s="38">
        <v>0</v>
      </c>
      <c r="V184" s="39">
        <v>0</v>
      </c>
      <c r="W184" s="39">
        <v>0</v>
      </c>
      <c r="X184" s="39">
        <v>0</v>
      </c>
      <c r="Y184" s="39">
        <v>0</v>
      </c>
      <c r="Z184" s="39">
        <v>0</v>
      </c>
      <c r="AB184" s="61"/>
      <c r="AC184" s="40"/>
      <c r="AD184" s="75"/>
      <c r="AF184" s="92" t="s">
        <v>1544</v>
      </c>
      <c r="AG184" s="50"/>
      <c r="AH184" s="62">
        <v>0</v>
      </c>
      <c r="AI184" s="43" t="s">
        <v>1544</v>
      </c>
      <c r="AJ184" s="44" t="s">
        <v>1544</v>
      </c>
      <c r="AK184" s="44" t="s">
        <v>1544</v>
      </c>
      <c r="AM184" s="62">
        <v>0</v>
      </c>
      <c r="AN184" s="65">
        <v>12.307392996109</v>
      </c>
      <c r="AO184" s="60">
        <f>VLOOKUP(D184,'[1]15歳以下率'!A$2:D$505,4,0)</f>
        <v>0</v>
      </c>
      <c r="AP184" s="61">
        <v>0.9221789883268483</v>
      </c>
    </row>
    <row r="185" spans="1:42">
      <c r="A185" s="27" t="str">
        <f t="shared" si="2"/>
        <v>020325_2</v>
      </c>
      <c r="B185" s="27">
        <v>2</v>
      </c>
      <c r="C185" s="100"/>
      <c r="D185" s="70" t="s">
        <v>208</v>
      </c>
      <c r="E185" s="73" t="s">
        <v>209</v>
      </c>
      <c r="F185" s="34" t="s">
        <v>30</v>
      </c>
      <c r="G185" s="34" t="s">
        <v>30</v>
      </c>
      <c r="H185" s="34" t="s">
        <v>30</v>
      </c>
      <c r="I185" s="36" t="s">
        <v>30</v>
      </c>
      <c r="J185" s="36" t="s">
        <v>30</v>
      </c>
      <c r="K185" s="36" t="s">
        <v>30</v>
      </c>
      <c r="L185" s="36" t="s">
        <v>30</v>
      </c>
      <c r="M185" s="36" t="s">
        <v>30</v>
      </c>
      <c r="N185" s="36" t="s">
        <v>30</v>
      </c>
      <c r="O185" s="36" t="s">
        <v>30</v>
      </c>
      <c r="P185" s="36" t="s">
        <v>30</v>
      </c>
      <c r="Q185" s="36" t="s">
        <v>30</v>
      </c>
      <c r="R185" s="36" t="s">
        <v>30</v>
      </c>
      <c r="S185" s="36" t="s">
        <v>30</v>
      </c>
      <c r="T185" s="36" t="s">
        <v>30</v>
      </c>
      <c r="U185" s="38">
        <v>0</v>
      </c>
      <c r="V185" s="39">
        <v>0</v>
      </c>
      <c r="W185" s="39">
        <v>0</v>
      </c>
      <c r="X185" s="39">
        <v>0</v>
      </c>
      <c r="Y185" s="39">
        <v>0</v>
      </c>
      <c r="Z185" s="39">
        <v>0</v>
      </c>
      <c r="AB185" s="61"/>
      <c r="AC185" s="40"/>
      <c r="AD185" s="76"/>
      <c r="AF185" s="92" t="s">
        <v>1540</v>
      </c>
      <c r="AG185" s="50"/>
      <c r="AH185" s="63"/>
      <c r="AI185" s="43" t="s">
        <v>1540</v>
      </c>
      <c r="AJ185" s="44" t="s">
        <v>1540</v>
      </c>
      <c r="AK185" s="44" t="s">
        <v>1540</v>
      </c>
      <c r="AM185" s="63">
        <v>0.10471999999999999</v>
      </c>
      <c r="AN185" s="65"/>
      <c r="AO185" s="60"/>
      <c r="AP185" s="61">
        <v>0.65709999999999991</v>
      </c>
    </row>
    <row r="186" spans="1:42">
      <c r="A186" s="27" t="str">
        <f t="shared" si="2"/>
        <v>020325_3</v>
      </c>
      <c r="B186" s="27">
        <v>3</v>
      </c>
      <c r="C186" s="100"/>
      <c r="D186" s="71" t="s">
        <v>208</v>
      </c>
      <c r="E186" s="74" t="s">
        <v>209</v>
      </c>
      <c r="F186" s="34" t="s">
        <v>30</v>
      </c>
      <c r="G186" s="34" t="s">
        <v>30</v>
      </c>
      <c r="H186" s="34" t="s">
        <v>30</v>
      </c>
      <c r="I186" s="36" t="s">
        <v>30</v>
      </c>
      <c r="J186" s="36" t="s">
        <v>30</v>
      </c>
      <c r="K186" s="36" t="s">
        <v>30</v>
      </c>
      <c r="L186" s="36" t="s">
        <v>30</v>
      </c>
      <c r="M186" s="36" t="s">
        <v>30</v>
      </c>
      <c r="N186" s="36" t="s">
        <v>30</v>
      </c>
      <c r="O186" s="36" t="s">
        <v>30</v>
      </c>
      <c r="P186" s="36" t="s">
        <v>30</v>
      </c>
      <c r="Q186" s="36" t="s">
        <v>30</v>
      </c>
      <c r="R186" s="36" t="s">
        <v>30</v>
      </c>
      <c r="S186" s="36" t="s">
        <v>30</v>
      </c>
      <c r="T186" s="36" t="s">
        <v>30</v>
      </c>
      <c r="U186" s="38">
        <v>0</v>
      </c>
      <c r="V186" s="39">
        <v>0</v>
      </c>
      <c r="W186" s="39">
        <v>0</v>
      </c>
      <c r="X186" s="39">
        <v>0</v>
      </c>
      <c r="Y186" s="39">
        <v>0</v>
      </c>
      <c r="Z186" s="39">
        <v>0</v>
      </c>
      <c r="AB186" s="61"/>
      <c r="AC186" s="40"/>
      <c r="AD186" s="77"/>
      <c r="AF186" s="92" t="s">
        <v>1540</v>
      </c>
      <c r="AG186" s="50"/>
      <c r="AH186" s="64"/>
      <c r="AI186" s="43" t="s">
        <v>1540</v>
      </c>
      <c r="AJ186" s="44" t="s">
        <v>1540</v>
      </c>
      <c r="AK186" s="44" t="s">
        <v>1540</v>
      </c>
      <c r="AM186" s="64">
        <v>0.10471999999999999</v>
      </c>
      <c r="AN186" s="65"/>
      <c r="AO186" s="60"/>
      <c r="AP186" s="61">
        <v>0.65709999999999991</v>
      </c>
    </row>
    <row r="187" spans="1:42">
      <c r="A187" s="27" t="str">
        <f t="shared" si="2"/>
        <v>020340_1</v>
      </c>
      <c r="B187" s="27">
        <v>1</v>
      </c>
      <c r="C187" s="100"/>
      <c r="D187" s="69" t="s">
        <v>210</v>
      </c>
      <c r="E187" s="72" t="s">
        <v>211</v>
      </c>
      <c r="F187" s="34" t="s">
        <v>30</v>
      </c>
      <c r="G187" s="34" t="s">
        <v>30</v>
      </c>
      <c r="H187" s="34" t="s">
        <v>30</v>
      </c>
      <c r="I187" s="36" t="s">
        <v>30</v>
      </c>
      <c r="J187" s="36" t="s">
        <v>30</v>
      </c>
      <c r="K187" s="36" t="s">
        <v>30</v>
      </c>
      <c r="L187" s="36" t="s">
        <v>30</v>
      </c>
      <c r="M187" s="36" t="s">
        <v>30</v>
      </c>
      <c r="N187" s="36" t="s">
        <v>30</v>
      </c>
      <c r="O187" s="36" t="s">
        <v>30</v>
      </c>
      <c r="P187" s="36" t="s">
        <v>30</v>
      </c>
      <c r="Q187" s="36" t="s">
        <v>30</v>
      </c>
      <c r="R187" s="36" t="s">
        <v>30</v>
      </c>
      <c r="S187" s="36" t="s">
        <v>30</v>
      </c>
      <c r="T187" s="36" t="s">
        <v>30</v>
      </c>
      <c r="U187" s="38">
        <v>0</v>
      </c>
      <c r="V187" s="39">
        <v>0</v>
      </c>
      <c r="W187" s="39">
        <v>0</v>
      </c>
      <c r="X187" s="39">
        <v>0</v>
      </c>
      <c r="Y187" s="39">
        <v>0</v>
      </c>
      <c r="Z187" s="39">
        <v>0</v>
      </c>
      <c r="AB187" s="61">
        <v>0</v>
      </c>
      <c r="AC187" s="40"/>
      <c r="AD187" s="75"/>
      <c r="AF187" s="88">
        <v>0.5</v>
      </c>
      <c r="AG187" s="50"/>
      <c r="AH187" s="62">
        <v>0</v>
      </c>
      <c r="AI187" s="41" t="s">
        <v>167</v>
      </c>
      <c r="AJ187" s="42">
        <v>10.515000000000001</v>
      </c>
      <c r="AK187" s="42">
        <v>1</v>
      </c>
      <c r="AM187" s="62">
        <v>1.9920318725099601E-2</v>
      </c>
      <c r="AN187" s="65">
        <v>10.629482071713149</v>
      </c>
      <c r="AO187" s="60">
        <f>VLOOKUP(D187,'[1]15歳以下率'!A$2:D$505,4,0)</f>
        <v>6.5737051792828682E-2</v>
      </c>
      <c r="AP187" s="61">
        <v>0.71713147410358569</v>
      </c>
    </row>
    <row r="188" spans="1:42">
      <c r="A188" s="27" t="str">
        <f t="shared" si="2"/>
        <v>020340_2</v>
      </c>
      <c r="B188" s="27">
        <v>2</v>
      </c>
      <c r="C188" s="100"/>
      <c r="D188" s="70" t="s">
        <v>210</v>
      </c>
      <c r="E188" s="73" t="s">
        <v>211</v>
      </c>
      <c r="F188" s="34" t="s">
        <v>30</v>
      </c>
      <c r="G188" s="34" t="s">
        <v>30</v>
      </c>
      <c r="H188" s="34" t="s">
        <v>30</v>
      </c>
      <c r="I188" s="36" t="s">
        <v>30</v>
      </c>
      <c r="J188" s="36" t="s">
        <v>30</v>
      </c>
      <c r="K188" s="36" t="s">
        <v>30</v>
      </c>
      <c r="L188" s="36" t="s">
        <v>30</v>
      </c>
      <c r="M188" s="36" t="s">
        <v>30</v>
      </c>
      <c r="N188" s="36" t="s">
        <v>30</v>
      </c>
      <c r="O188" s="36" t="s">
        <v>30</v>
      </c>
      <c r="P188" s="36" t="s">
        <v>30</v>
      </c>
      <c r="Q188" s="36" t="s">
        <v>30</v>
      </c>
      <c r="R188" s="36" t="s">
        <v>30</v>
      </c>
      <c r="S188" s="36" t="s">
        <v>30</v>
      </c>
      <c r="T188" s="36" t="s">
        <v>30</v>
      </c>
      <c r="U188" s="38">
        <v>0</v>
      </c>
      <c r="V188" s="39">
        <v>0</v>
      </c>
      <c r="W188" s="39">
        <v>0</v>
      </c>
      <c r="X188" s="39">
        <v>0</v>
      </c>
      <c r="Y188" s="39">
        <v>0</v>
      </c>
      <c r="Z188" s="39">
        <v>0</v>
      </c>
      <c r="AB188" s="61">
        <v>0</v>
      </c>
      <c r="AC188" s="40"/>
      <c r="AD188" s="76"/>
      <c r="AF188" s="88">
        <v>0.5</v>
      </c>
      <c r="AG188" s="50"/>
      <c r="AH188" s="63"/>
      <c r="AI188" s="41" t="s">
        <v>153</v>
      </c>
      <c r="AJ188" s="42">
        <v>7.01</v>
      </c>
      <c r="AK188" s="42">
        <v>1</v>
      </c>
      <c r="AM188" s="63">
        <v>0.10471999999999999</v>
      </c>
      <c r="AN188" s="65"/>
      <c r="AO188" s="60"/>
      <c r="AP188" s="61">
        <v>0.65709999999999991</v>
      </c>
    </row>
    <row r="189" spans="1:42">
      <c r="A189" s="27" t="str">
        <f t="shared" si="2"/>
        <v>020340_3</v>
      </c>
      <c r="B189" s="27">
        <v>3</v>
      </c>
      <c r="C189" s="100"/>
      <c r="D189" s="71" t="s">
        <v>210</v>
      </c>
      <c r="E189" s="74" t="s">
        <v>211</v>
      </c>
      <c r="F189" s="34" t="s">
        <v>30</v>
      </c>
      <c r="G189" s="34" t="s">
        <v>30</v>
      </c>
      <c r="H189" s="34" t="s">
        <v>30</v>
      </c>
      <c r="I189" s="36" t="s">
        <v>30</v>
      </c>
      <c r="J189" s="36" t="s">
        <v>30</v>
      </c>
      <c r="K189" s="36" t="s">
        <v>30</v>
      </c>
      <c r="L189" s="36" t="s">
        <v>30</v>
      </c>
      <c r="M189" s="36" t="s">
        <v>30</v>
      </c>
      <c r="N189" s="36" t="s">
        <v>30</v>
      </c>
      <c r="O189" s="36" t="s">
        <v>30</v>
      </c>
      <c r="P189" s="36" t="s">
        <v>30</v>
      </c>
      <c r="Q189" s="36" t="s">
        <v>30</v>
      </c>
      <c r="R189" s="36" t="s">
        <v>30</v>
      </c>
      <c r="S189" s="36" t="s">
        <v>30</v>
      </c>
      <c r="T189" s="36" t="s">
        <v>30</v>
      </c>
      <c r="U189" s="38">
        <v>0</v>
      </c>
      <c r="V189" s="39">
        <v>0</v>
      </c>
      <c r="W189" s="39">
        <v>0</v>
      </c>
      <c r="X189" s="39">
        <v>0</v>
      </c>
      <c r="Y189" s="39">
        <v>0</v>
      </c>
      <c r="Z189" s="39">
        <v>0</v>
      </c>
      <c r="AB189" s="61">
        <v>0</v>
      </c>
      <c r="AC189" s="40"/>
      <c r="AD189" s="77"/>
      <c r="AF189" s="88">
        <v>0.5</v>
      </c>
      <c r="AG189" s="50"/>
      <c r="AH189" s="64"/>
      <c r="AI189" s="41" t="s">
        <v>212</v>
      </c>
      <c r="AJ189" s="42">
        <v>3.0049999999999999</v>
      </c>
      <c r="AK189" s="42">
        <v>1</v>
      </c>
      <c r="AM189" s="64">
        <v>0.10471999999999999</v>
      </c>
      <c r="AN189" s="65"/>
      <c r="AO189" s="60"/>
      <c r="AP189" s="61">
        <v>0.65709999999999991</v>
      </c>
    </row>
    <row r="190" spans="1:42">
      <c r="A190" s="27" t="str">
        <f t="shared" si="2"/>
        <v>020350_1</v>
      </c>
      <c r="B190" s="27">
        <v>1</v>
      </c>
      <c r="C190" s="100"/>
      <c r="D190" s="69" t="s">
        <v>213</v>
      </c>
      <c r="E190" s="72" t="s">
        <v>214</v>
      </c>
      <c r="F190" s="34" t="s">
        <v>1586</v>
      </c>
      <c r="G190" s="34">
        <v>56</v>
      </c>
      <c r="H190" s="35">
        <v>1</v>
      </c>
      <c r="I190" s="34" t="s">
        <v>1586</v>
      </c>
      <c r="J190" s="36">
        <v>26</v>
      </c>
      <c r="K190" s="37">
        <v>1</v>
      </c>
      <c r="L190" s="34" t="s">
        <v>1586</v>
      </c>
      <c r="M190" s="36">
        <v>29</v>
      </c>
      <c r="N190" s="37">
        <v>0.74358974358974361</v>
      </c>
      <c r="O190" s="34" t="s">
        <v>1586</v>
      </c>
      <c r="P190" s="36">
        <v>32</v>
      </c>
      <c r="Q190" s="37">
        <v>1</v>
      </c>
      <c r="R190" s="34" t="s">
        <v>1586</v>
      </c>
      <c r="S190" s="36">
        <v>15</v>
      </c>
      <c r="T190" s="37">
        <v>0.51724137931034486</v>
      </c>
      <c r="U190" s="38">
        <v>56</v>
      </c>
      <c r="V190" s="39">
        <v>26</v>
      </c>
      <c r="W190" s="39">
        <v>39</v>
      </c>
      <c r="X190" s="39">
        <v>32</v>
      </c>
      <c r="Y190" s="39">
        <v>29</v>
      </c>
      <c r="Z190" s="39">
        <v>19</v>
      </c>
      <c r="AB190" s="93">
        <v>0.21100000000000002</v>
      </c>
      <c r="AD190" s="75"/>
      <c r="AF190" s="88">
        <v>0.57756232686980602</v>
      </c>
      <c r="AG190" s="50"/>
      <c r="AH190" s="62">
        <v>0</v>
      </c>
      <c r="AI190" s="41" t="s">
        <v>151</v>
      </c>
      <c r="AJ190" s="42" t="s">
        <v>29</v>
      </c>
      <c r="AK190" s="42">
        <v>18</v>
      </c>
      <c r="AM190" s="62">
        <v>2.523659305993691E-3</v>
      </c>
      <c r="AN190" s="65">
        <v>8.2621451104100974</v>
      </c>
      <c r="AO190" s="60">
        <f>VLOOKUP(D190,'[1]15歳以下率'!A$2:D$505,4,0)</f>
        <v>1.4511041009463722E-2</v>
      </c>
      <c r="AP190" s="61">
        <v>0.76845425867507888</v>
      </c>
    </row>
    <row r="191" spans="1:42">
      <c r="A191" s="27" t="str">
        <f t="shared" si="2"/>
        <v>020350_2</v>
      </c>
      <c r="B191" s="27">
        <v>2</v>
      </c>
      <c r="C191" s="100"/>
      <c r="D191" s="70" t="s">
        <v>213</v>
      </c>
      <c r="E191" s="73" t="s">
        <v>214</v>
      </c>
      <c r="F191" s="34" t="s">
        <v>30</v>
      </c>
      <c r="G191" s="34" t="s">
        <v>30</v>
      </c>
      <c r="H191" s="34" t="s">
        <v>30</v>
      </c>
      <c r="I191" s="36" t="s">
        <v>30</v>
      </c>
      <c r="J191" s="36" t="s">
        <v>30</v>
      </c>
      <c r="K191" s="36" t="s">
        <v>30</v>
      </c>
      <c r="L191" s="36" t="s">
        <v>1594</v>
      </c>
      <c r="M191" s="36">
        <v>10</v>
      </c>
      <c r="N191" s="37">
        <v>0.25641025641025639</v>
      </c>
      <c r="O191" s="36" t="s">
        <v>30</v>
      </c>
      <c r="P191" s="36" t="s">
        <v>30</v>
      </c>
      <c r="Q191" s="36" t="s">
        <v>30</v>
      </c>
      <c r="R191" s="36" t="s">
        <v>1594</v>
      </c>
      <c r="S191" s="36">
        <v>14</v>
      </c>
      <c r="T191" s="37">
        <v>0.48275862068965519</v>
      </c>
      <c r="U191" s="38">
        <v>56</v>
      </c>
      <c r="V191" s="39">
        <v>26</v>
      </c>
      <c r="W191" s="39">
        <v>39</v>
      </c>
      <c r="X191" s="39">
        <v>32</v>
      </c>
      <c r="Y191" s="39">
        <v>29</v>
      </c>
      <c r="Z191" s="39">
        <v>19</v>
      </c>
      <c r="AB191" s="93">
        <v>0.21100000000000002</v>
      </c>
      <c r="AD191" s="76"/>
      <c r="AF191" s="88">
        <v>0.57756232686980602</v>
      </c>
      <c r="AG191" s="50"/>
      <c r="AH191" s="63"/>
      <c r="AI191" s="41" t="s">
        <v>167</v>
      </c>
      <c r="AJ191" s="42">
        <v>10.515000000000001</v>
      </c>
      <c r="AK191" s="42">
        <v>16</v>
      </c>
      <c r="AM191" s="63">
        <v>0.10471999999999999</v>
      </c>
      <c r="AN191" s="65"/>
      <c r="AO191" s="60"/>
      <c r="AP191" s="61">
        <v>0.65709999999999991</v>
      </c>
    </row>
    <row r="192" spans="1:42">
      <c r="A192" s="27" t="str">
        <f t="shared" si="2"/>
        <v>020350_3</v>
      </c>
      <c r="B192" s="27">
        <v>3</v>
      </c>
      <c r="C192" s="100"/>
      <c r="D192" s="71" t="s">
        <v>213</v>
      </c>
      <c r="E192" s="74" t="s">
        <v>214</v>
      </c>
      <c r="F192" s="34" t="s">
        <v>30</v>
      </c>
      <c r="G192" s="34" t="s">
        <v>30</v>
      </c>
      <c r="H192" s="34" t="s">
        <v>30</v>
      </c>
      <c r="I192" s="36" t="s">
        <v>30</v>
      </c>
      <c r="J192" s="36" t="s">
        <v>30</v>
      </c>
      <c r="K192" s="36" t="s">
        <v>30</v>
      </c>
      <c r="L192" s="36" t="s">
        <v>30</v>
      </c>
      <c r="M192" s="36" t="s">
        <v>30</v>
      </c>
      <c r="N192" s="36" t="s">
        <v>30</v>
      </c>
      <c r="O192" s="36" t="s">
        <v>30</v>
      </c>
      <c r="P192" s="36" t="s">
        <v>30</v>
      </c>
      <c r="Q192" s="36" t="s">
        <v>30</v>
      </c>
      <c r="R192" s="36" t="s">
        <v>30</v>
      </c>
      <c r="S192" s="36" t="s">
        <v>30</v>
      </c>
      <c r="T192" s="36" t="s">
        <v>30</v>
      </c>
      <c r="U192" s="38">
        <v>56</v>
      </c>
      <c r="V192" s="39">
        <v>26</v>
      </c>
      <c r="W192" s="39">
        <v>39</v>
      </c>
      <c r="X192" s="39">
        <v>32</v>
      </c>
      <c r="Y192" s="39">
        <v>29</v>
      </c>
      <c r="Z192" s="39">
        <v>19</v>
      </c>
      <c r="AB192" s="93">
        <v>0.21100000000000002</v>
      </c>
      <c r="AD192" s="77"/>
      <c r="AF192" s="88">
        <v>0.57756232686980602</v>
      </c>
      <c r="AG192" s="50"/>
      <c r="AH192" s="64"/>
      <c r="AI192" s="41" t="s">
        <v>215</v>
      </c>
      <c r="AJ192" s="42">
        <v>0.88</v>
      </c>
      <c r="AK192" s="42">
        <v>15</v>
      </c>
      <c r="AM192" s="64">
        <v>0.10471999999999999</v>
      </c>
      <c r="AN192" s="65"/>
      <c r="AO192" s="60"/>
      <c r="AP192" s="61">
        <v>0.65709999999999991</v>
      </c>
    </row>
    <row r="193" spans="1:42">
      <c r="A193" s="27" t="str">
        <f t="shared" si="2"/>
        <v>020360_1</v>
      </c>
      <c r="B193" s="27">
        <v>1</v>
      </c>
      <c r="C193" s="100"/>
      <c r="D193" s="69" t="s">
        <v>216</v>
      </c>
      <c r="E193" s="72" t="s">
        <v>217</v>
      </c>
      <c r="F193" s="34" t="s">
        <v>30</v>
      </c>
      <c r="G193" s="34" t="s">
        <v>30</v>
      </c>
      <c r="H193" s="34" t="s">
        <v>30</v>
      </c>
      <c r="I193" s="36" t="s">
        <v>30</v>
      </c>
      <c r="J193" s="36" t="s">
        <v>30</v>
      </c>
      <c r="K193" s="36" t="s">
        <v>30</v>
      </c>
      <c r="L193" s="36" t="s">
        <v>30</v>
      </c>
      <c r="M193" s="36" t="s">
        <v>30</v>
      </c>
      <c r="N193" s="36" t="s">
        <v>30</v>
      </c>
      <c r="O193" s="36" t="s">
        <v>30</v>
      </c>
      <c r="P193" s="36" t="s">
        <v>30</v>
      </c>
      <c r="Q193" s="36" t="s">
        <v>30</v>
      </c>
      <c r="R193" s="36" t="s">
        <v>30</v>
      </c>
      <c r="S193" s="36" t="s">
        <v>30</v>
      </c>
      <c r="T193" s="36" t="s">
        <v>30</v>
      </c>
      <c r="U193" s="38">
        <v>0</v>
      </c>
      <c r="V193" s="39">
        <v>0</v>
      </c>
      <c r="W193" s="39">
        <v>0</v>
      </c>
      <c r="X193" s="39">
        <v>0</v>
      </c>
      <c r="Y193" s="39">
        <v>0</v>
      </c>
      <c r="Z193" s="39">
        <v>0</v>
      </c>
      <c r="AB193" s="93">
        <v>0.23100000000000001</v>
      </c>
      <c r="AD193" s="75"/>
      <c r="AF193" s="88">
        <v>0.45562130177514798</v>
      </c>
      <c r="AG193" s="50"/>
      <c r="AH193" s="62">
        <v>1.9083969465648854E-3</v>
      </c>
      <c r="AI193" s="41" t="s">
        <v>167</v>
      </c>
      <c r="AJ193" s="42">
        <v>10.515000000000001</v>
      </c>
      <c r="AK193" s="42">
        <v>5</v>
      </c>
      <c r="AM193" s="62">
        <v>2.5763358778625955E-2</v>
      </c>
      <c r="AN193" s="65">
        <v>13.850190839694619</v>
      </c>
      <c r="AO193" s="60">
        <f>VLOOKUP(D193,'[1]15歳以下率'!A$2:D$505,4,0)</f>
        <v>7.6335877862595417E-3</v>
      </c>
      <c r="AP193" s="61">
        <v>0.76622137404580148</v>
      </c>
    </row>
    <row r="194" spans="1:42">
      <c r="A194" s="27" t="str">
        <f t="shared" si="2"/>
        <v>020360_2</v>
      </c>
      <c r="B194" s="27">
        <v>2</v>
      </c>
      <c r="C194" s="100"/>
      <c r="D194" s="70" t="s">
        <v>216</v>
      </c>
      <c r="E194" s="73" t="s">
        <v>217</v>
      </c>
      <c r="F194" s="34" t="s">
        <v>30</v>
      </c>
      <c r="G194" s="34" t="s">
        <v>30</v>
      </c>
      <c r="H194" s="34" t="s">
        <v>30</v>
      </c>
      <c r="I194" s="36" t="s">
        <v>30</v>
      </c>
      <c r="J194" s="36" t="s">
        <v>30</v>
      </c>
      <c r="K194" s="36" t="s">
        <v>30</v>
      </c>
      <c r="L194" s="36" t="s">
        <v>30</v>
      </c>
      <c r="M194" s="36" t="s">
        <v>30</v>
      </c>
      <c r="N194" s="36" t="s">
        <v>30</v>
      </c>
      <c r="O194" s="36" t="s">
        <v>30</v>
      </c>
      <c r="P194" s="36" t="s">
        <v>30</v>
      </c>
      <c r="Q194" s="36" t="s">
        <v>30</v>
      </c>
      <c r="R194" s="36" t="s">
        <v>30</v>
      </c>
      <c r="S194" s="36" t="s">
        <v>30</v>
      </c>
      <c r="T194" s="36" t="s">
        <v>30</v>
      </c>
      <c r="U194" s="38">
        <v>0</v>
      </c>
      <c r="V194" s="39">
        <v>0</v>
      </c>
      <c r="W194" s="39">
        <v>0</v>
      </c>
      <c r="X194" s="39">
        <v>0</v>
      </c>
      <c r="Y194" s="39">
        <v>0</v>
      </c>
      <c r="Z194" s="39">
        <v>0</v>
      </c>
      <c r="AB194" s="93">
        <v>0.23100000000000001</v>
      </c>
      <c r="AD194" s="76"/>
      <c r="AF194" s="88">
        <v>0.45562130177514798</v>
      </c>
      <c r="AG194" s="50"/>
      <c r="AH194" s="63"/>
      <c r="AI194" s="41" t="s">
        <v>218</v>
      </c>
      <c r="AJ194" s="42">
        <v>4.5075000000000003</v>
      </c>
      <c r="AK194" s="42">
        <v>4</v>
      </c>
      <c r="AM194" s="63">
        <v>0.10471999999999999</v>
      </c>
      <c r="AN194" s="65"/>
      <c r="AO194" s="60"/>
      <c r="AP194" s="61">
        <v>0.65709999999999991</v>
      </c>
    </row>
    <row r="195" spans="1:42">
      <c r="A195" s="27" t="str">
        <f t="shared" si="2"/>
        <v>020360_3</v>
      </c>
      <c r="B195" s="27">
        <v>3</v>
      </c>
      <c r="C195" s="100"/>
      <c r="D195" s="71" t="s">
        <v>216</v>
      </c>
      <c r="E195" s="74" t="s">
        <v>217</v>
      </c>
      <c r="F195" s="34" t="s">
        <v>30</v>
      </c>
      <c r="G195" s="34" t="s">
        <v>30</v>
      </c>
      <c r="H195" s="34" t="s">
        <v>30</v>
      </c>
      <c r="I195" s="36" t="s">
        <v>30</v>
      </c>
      <c r="J195" s="36" t="s">
        <v>30</v>
      </c>
      <c r="K195" s="36" t="s">
        <v>30</v>
      </c>
      <c r="L195" s="36" t="s">
        <v>30</v>
      </c>
      <c r="M195" s="36" t="s">
        <v>30</v>
      </c>
      <c r="N195" s="36" t="s">
        <v>30</v>
      </c>
      <c r="O195" s="36" t="s">
        <v>30</v>
      </c>
      <c r="P195" s="36" t="s">
        <v>30</v>
      </c>
      <c r="Q195" s="36" t="s">
        <v>30</v>
      </c>
      <c r="R195" s="36" t="s">
        <v>30</v>
      </c>
      <c r="S195" s="36" t="s">
        <v>30</v>
      </c>
      <c r="T195" s="36" t="s">
        <v>30</v>
      </c>
      <c r="U195" s="38">
        <v>0</v>
      </c>
      <c r="V195" s="39">
        <v>0</v>
      </c>
      <c r="W195" s="39">
        <v>0</v>
      </c>
      <c r="X195" s="39">
        <v>0</v>
      </c>
      <c r="Y195" s="39">
        <v>0</v>
      </c>
      <c r="Z195" s="39">
        <v>0</v>
      </c>
      <c r="AB195" s="93">
        <v>0.23100000000000001</v>
      </c>
      <c r="AD195" s="77"/>
      <c r="AF195" s="88">
        <v>0.45562130177514798</v>
      </c>
      <c r="AG195" s="50"/>
      <c r="AH195" s="64"/>
      <c r="AI195" s="41" t="s">
        <v>153</v>
      </c>
      <c r="AJ195" s="42">
        <v>7.01</v>
      </c>
      <c r="AK195" s="42">
        <v>3</v>
      </c>
      <c r="AM195" s="64">
        <v>0.10471999999999999</v>
      </c>
      <c r="AN195" s="65"/>
      <c r="AO195" s="60"/>
      <c r="AP195" s="61">
        <v>0.65709999999999991</v>
      </c>
    </row>
    <row r="196" spans="1:42" ht="13.5" customHeight="1">
      <c r="A196" s="27" t="str">
        <f t="shared" si="2"/>
        <v>020370_1</v>
      </c>
      <c r="B196" s="27">
        <v>1</v>
      </c>
      <c r="C196" s="100"/>
      <c r="D196" s="69" t="s">
        <v>219</v>
      </c>
      <c r="E196" s="72" t="s">
        <v>220</v>
      </c>
      <c r="F196" s="34" t="s">
        <v>1583</v>
      </c>
      <c r="G196" s="34">
        <v>10</v>
      </c>
      <c r="H196" s="35">
        <v>1</v>
      </c>
      <c r="I196" s="34" t="s">
        <v>1586</v>
      </c>
      <c r="J196" s="36">
        <v>11</v>
      </c>
      <c r="K196" s="37">
        <v>1</v>
      </c>
      <c r="L196" s="34" t="s">
        <v>1583</v>
      </c>
      <c r="M196" s="36">
        <v>10</v>
      </c>
      <c r="N196" s="37">
        <v>1</v>
      </c>
      <c r="O196" s="34" t="s">
        <v>1586</v>
      </c>
      <c r="P196" s="36">
        <v>12</v>
      </c>
      <c r="Q196" s="37">
        <v>1</v>
      </c>
      <c r="R196" s="34" t="s">
        <v>1586</v>
      </c>
      <c r="S196" s="36">
        <v>17</v>
      </c>
      <c r="T196" s="37">
        <v>1</v>
      </c>
      <c r="U196" s="38">
        <v>10</v>
      </c>
      <c r="V196" s="39">
        <v>11</v>
      </c>
      <c r="W196" s="39">
        <v>10</v>
      </c>
      <c r="X196" s="39">
        <v>12</v>
      </c>
      <c r="Y196" s="39">
        <v>17</v>
      </c>
      <c r="Z196" s="39">
        <v>0</v>
      </c>
      <c r="AB196" s="61">
        <v>0</v>
      </c>
      <c r="AC196" s="40"/>
      <c r="AD196" s="75"/>
      <c r="AF196" s="88">
        <v>0.37500000000000011</v>
      </c>
      <c r="AG196" s="50"/>
      <c r="AH196" s="62">
        <v>0</v>
      </c>
      <c r="AI196" s="41" t="s">
        <v>221</v>
      </c>
      <c r="AJ196" s="42">
        <v>0.63500000000000001</v>
      </c>
      <c r="AK196" s="42">
        <v>1</v>
      </c>
      <c r="AM196" s="62">
        <v>3.1645569620253167E-2</v>
      </c>
      <c r="AN196" s="65">
        <v>11.729430379746855</v>
      </c>
      <c r="AO196" s="60">
        <f>VLOOKUP(D196,'[1]15歳以下率'!A$2:D$505,4,0)</f>
        <v>7.2257383966244731E-2</v>
      </c>
      <c r="AP196" s="61">
        <v>0.75052742616033752</v>
      </c>
    </row>
    <row r="197" spans="1:42">
      <c r="A197" s="27" t="str">
        <f t="shared" si="2"/>
        <v>020370_2</v>
      </c>
      <c r="B197" s="27">
        <v>2</v>
      </c>
      <c r="C197" s="100"/>
      <c r="D197" s="70" t="s">
        <v>219</v>
      </c>
      <c r="E197" s="73" t="s">
        <v>220</v>
      </c>
      <c r="F197" s="34" t="s">
        <v>30</v>
      </c>
      <c r="G197" s="34" t="s">
        <v>30</v>
      </c>
      <c r="H197" s="34" t="s">
        <v>30</v>
      </c>
      <c r="I197" s="36" t="s">
        <v>30</v>
      </c>
      <c r="J197" s="36" t="s">
        <v>30</v>
      </c>
      <c r="K197" s="36" t="s">
        <v>30</v>
      </c>
      <c r="L197" s="36" t="s">
        <v>30</v>
      </c>
      <c r="M197" s="36" t="s">
        <v>30</v>
      </c>
      <c r="N197" s="36" t="s">
        <v>30</v>
      </c>
      <c r="O197" s="36" t="s">
        <v>30</v>
      </c>
      <c r="P197" s="36" t="s">
        <v>30</v>
      </c>
      <c r="Q197" s="36" t="s">
        <v>30</v>
      </c>
      <c r="R197" s="36" t="s">
        <v>30</v>
      </c>
      <c r="S197" s="36" t="s">
        <v>30</v>
      </c>
      <c r="T197" s="36" t="s">
        <v>30</v>
      </c>
      <c r="U197" s="38">
        <v>10</v>
      </c>
      <c r="V197" s="39">
        <v>11</v>
      </c>
      <c r="W197" s="39">
        <v>10</v>
      </c>
      <c r="X197" s="39">
        <v>12</v>
      </c>
      <c r="Y197" s="39">
        <v>17</v>
      </c>
      <c r="Z197" s="39">
        <v>0</v>
      </c>
      <c r="AB197" s="61">
        <v>0</v>
      </c>
      <c r="AC197" s="40"/>
      <c r="AD197" s="76"/>
      <c r="AF197" s="88">
        <v>0.37500000000000011</v>
      </c>
      <c r="AG197" s="50"/>
      <c r="AH197" s="63"/>
      <c r="AI197" s="41" t="s">
        <v>62</v>
      </c>
      <c r="AJ197" s="42">
        <v>0.3175</v>
      </c>
      <c r="AK197" s="42">
        <v>1</v>
      </c>
      <c r="AM197" s="63">
        <v>0.10471999999999999</v>
      </c>
      <c r="AN197" s="65"/>
      <c r="AO197" s="60"/>
      <c r="AP197" s="61">
        <v>0.65709999999999991</v>
      </c>
    </row>
    <row r="198" spans="1:42">
      <c r="A198" s="27" t="str">
        <f t="shared" si="2"/>
        <v>020370_3</v>
      </c>
      <c r="B198" s="27">
        <v>3</v>
      </c>
      <c r="C198" s="100"/>
      <c r="D198" s="71" t="s">
        <v>219</v>
      </c>
      <c r="E198" s="74" t="s">
        <v>220</v>
      </c>
      <c r="F198" s="34" t="s">
        <v>30</v>
      </c>
      <c r="G198" s="34" t="s">
        <v>30</v>
      </c>
      <c r="H198" s="34" t="s">
        <v>30</v>
      </c>
      <c r="I198" s="36" t="s">
        <v>30</v>
      </c>
      <c r="J198" s="36" t="s">
        <v>30</v>
      </c>
      <c r="K198" s="36" t="s">
        <v>30</v>
      </c>
      <c r="L198" s="36" t="s">
        <v>30</v>
      </c>
      <c r="M198" s="36" t="s">
        <v>30</v>
      </c>
      <c r="N198" s="36" t="s">
        <v>30</v>
      </c>
      <c r="O198" s="36" t="s">
        <v>30</v>
      </c>
      <c r="P198" s="36" t="s">
        <v>30</v>
      </c>
      <c r="Q198" s="36" t="s">
        <v>30</v>
      </c>
      <c r="R198" s="36" t="s">
        <v>30</v>
      </c>
      <c r="S198" s="36" t="s">
        <v>30</v>
      </c>
      <c r="T198" s="36" t="s">
        <v>30</v>
      </c>
      <c r="U198" s="38">
        <v>10</v>
      </c>
      <c r="V198" s="39">
        <v>11</v>
      </c>
      <c r="W198" s="39">
        <v>10</v>
      </c>
      <c r="X198" s="39">
        <v>12</v>
      </c>
      <c r="Y198" s="39">
        <v>17</v>
      </c>
      <c r="Z198" s="39">
        <v>0</v>
      </c>
      <c r="AB198" s="61">
        <v>0</v>
      </c>
      <c r="AC198" s="40"/>
      <c r="AD198" s="77"/>
      <c r="AF198" s="88">
        <v>0.37500000000000011</v>
      </c>
      <c r="AG198" s="50"/>
      <c r="AH198" s="64"/>
      <c r="AI198" s="43" t="s">
        <v>1540</v>
      </c>
      <c r="AJ198" s="44" t="s">
        <v>1540</v>
      </c>
      <c r="AK198" s="44" t="s">
        <v>1540</v>
      </c>
      <c r="AM198" s="64">
        <v>0.10471999999999999</v>
      </c>
      <c r="AN198" s="65"/>
      <c r="AO198" s="60"/>
      <c r="AP198" s="61">
        <v>0.65709999999999991</v>
      </c>
    </row>
    <row r="199" spans="1:42">
      <c r="A199" s="27" t="str">
        <f t="shared" si="2"/>
        <v>020380_1</v>
      </c>
      <c r="B199" s="27">
        <v>1</v>
      </c>
      <c r="C199" s="100" t="s">
        <v>1635</v>
      </c>
      <c r="D199" s="69" t="s">
        <v>222</v>
      </c>
      <c r="E199" s="72" t="s">
        <v>223</v>
      </c>
      <c r="F199" s="34" t="s">
        <v>30</v>
      </c>
      <c r="G199" s="34" t="s">
        <v>30</v>
      </c>
      <c r="H199" s="34" t="s">
        <v>30</v>
      </c>
      <c r="I199" s="36" t="s">
        <v>30</v>
      </c>
      <c r="J199" s="36" t="s">
        <v>30</v>
      </c>
      <c r="K199" s="36" t="s">
        <v>30</v>
      </c>
      <c r="L199" s="36" t="s">
        <v>30</v>
      </c>
      <c r="M199" s="36" t="s">
        <v>30</v>
      </c>
      <c r="N199" s="36" t="s">
        <v>30</v>
      </c>
      <c r="O199" s="36" t="s">
        <v>30</v>
      </c>
      <c r="P199" s="36" t="s">
        <v>30</v>
      </c>
      <c r="Q199" s="36" t="s">
        <v>30</v>
      </c>
      <c r="R199" s="36" t="s">
        <v>30</v>
      </c>
      <c r="S199" s="36" t="s">
        <v>30</v>
      </c>
      <c r="T199" s="36" t="s">
        <v>30</v>
      </c>
      <c r="U199" s="38">
        <v>0</v>
      </c>
      <c r="V199" s="39">
        <v>0</v>
      </c>
      <c r="W199" s="39">
        <v>0</v>
      </c>
      <c r="X199" s="39">
        <v>0</v>
      </c>
      <c r="Y199" s="39">
        <v>0</v>
      </c>
      <c r="Z199" s="39">
        <v>0</v>
      </c>
      <c r="AB199" s="61"/>
      <c r="AC199" s="40"/>
      <c r="AD199" s="75"/>
      <c r="AF199" s="92" t="s">
        <v>1544</v>
      </c>
      <c r="AG199" s="50"/>
      <c r="AH199" s="62">
        <v>0</v>
      </c>
      <c r="AI199" s="43" t="s">
        <v>1544</v>
      </c>
      <c r="AJ199" s="44" t="s">
        <v>1544</v>
      </c>
      <c r="AK199" s="44" t="s">
        <v>1544</v>
      </c>
      <c r="AM199" s="62">
        <v>9.2485549132947972E-2</v>
      </c>
      <c r="AN199" s="65">
        <v>4.9479768786127156</v>
      </c>
      <c r="AO199" s="60">
        <f>VLOOKUP(D199,'[1]15歳以下率'!A$2:D$505,4,0)</f>
        <v>0.5722543352601156</v>
      </c>
      <c r="AP199" s="61">
        <v>0.66473988439306353</v>
      </c>
    </row>
    <row r="200" spans="1:42">
      <c r="A200" s="27" t="str">
        <f t="shared" ref="A200:A263" si="3">CONCATENATE(D200,"_",B200)</f>
        <v>020380_2</v>
      </c>
      <c r="B200" s="27">
        <v>2</v>
      </c>
      <c r="C200" s="100"/>
      <c r="D200" s="70" t="s">
        <v>222</v>
      </c>
      <c r="E200" s="73" t="s">
        <v>223</v>
      </c>
      <c r="F200" s="34" t="s">
        <v>30</v>
      </c>
      <c r="G200" s="34" t="s">
        <v>30</v>
      </c>
      <c r="H200" s="34" t="s">
        <v>30</v>
      </c>
      <c r="I200" s="36" t="s">
        <v>30</v>
      </c>
      <c r="J200" s="36" t="s">
        <v>30</v>
      </c>
      <c r="K200" s="36" t="s">
        <v>30</v>
      </c>
      <c r="L200" s="36" t="s">
        <v>30</v>
      </c>
      <c r="M200" s="36" t="s">
        <v>30</v>
      </c>
      <c r="N200" s="36" t="s">
        <v>30</v>
      </c>
      <c r="O200" s="36" t="s">
        <v>30</v>
      </c>
      <c r="P200" s="36" t="s">
        <v>30</v>
      </c>
      <c r="Q200" s="36" t="s">
        <v>30</v>
      </c>
      <c r="R200" s="36" t="s">
        <v>30</v>
      </c>
      <c r="S200" s="36" t="s">
        <v>30</v>
      </c>
      <c r="T200" s="36" t="s">
        <v>30</v>
      </c>
      <c r="U200" s="38">
        <v>0</v>
      </c>
      <c r="V200" s="39">
        <v>0</v>
      </c>
      <c r="W200" s="39">
        <v>0</v>
      </c>
      <c r="X200" s="39">
        <v>0</v>
      </c>
      <c r="Y200" s="39">
        <v>0</v>
      </c>
      <c r="Z200" s="39">
        <v>0</v>
      </c>
      <c r="AB200" s="61"/>
      <c r="AC200" s="40"/>
      <c r="AD200" s="76"/>
      <c r="AF200" s="92" t="s">
        <v>1540</v>
      </c>
      <c r="AG200" s="50"/>
      <c r="AH200" s="63"/>
      <c r="AI200" s="43" t="s">
        <v>1540</v>
      </c>
      <c r="AJ200" s="44" t="s">
        <v>1540</v>
      </c>
      <c r="AK200" s="44" t="s">
        <v>1540</v>
      </c>
      <c r="AM200" s="63">
        <v>0.10471999999999999</v>
      </c>
      <c r="AN200" s="65"/>
      <c r="AO200" s="60"/>
      <c r="AP200" s="61">
        <v>0.65709999999999991</v>
      </c>
    </row>
    <row r="201" spans="1:42">
      <c r="A201" s="27" t="str">
        <f t="shared" si="3"/>
        <v>020380_3</v>
      </c>
      <c r="B201" s="27">
        <v>3</v>
      </c>
      <c r="C201" s="100"/>
      <c r="D201" s="71" t="s">
        <v>222</v>
      </c>
      <c r="E201" s="74" t="s">
        <v>223</v>
      </c>
      <c r="F201" s="34" t="s">
        <v>30</v>
      </c>
      <c r="G201" s="34" t="s">
        <v>30</v>
      </c>
      <c r="H201" s="34" t="s">
        <v>30</v>
      </c>
      <c r="I201" s="36" t="s">
        <v>30</v>
      </c>
      <c r="J201" s="36" t="s">
        <v>30</v>
      </c>
      <c r="K201" s="36" t="s">
        <v>30</v>
      </c>
      <c r="L201" s="36" t="s">
        <v>30</v>
      </c>
      <c r="M201" s="36" t="s">
        <v>30</v>
      </c>
      <c r="N201" s="36" t="s">
        <v>30</v>
      </c>
      <c r="O201" s="36" t="s">
        <v>30</v>
      </c>
      <c r="P201" s="36" t="s">
        <v>30</v>
      </c>
      <c r="Q201" s="36" t="s">
        <v>30</v>
      </c>
      <c r="R201" s="36" t="s">
        <v>30</v>
      </c>
      <c r="S201" s="36" t="s">
        <v>30</v>
      </c>
      <c r="T201" s="36" t="s">
        <v>30</v>
      </c>
      <c r="U201" s="38">
        <v>0</v>
      </c>
      <c r="V201" s="39">
        <v>0</v>
      </c>
      <c r="W201" s="39">
        <v>0</v>
      </c>
      <c r="X201" s="39">
        <v>0</v>
      </c>
      <c r="Y201" s="39">
        <v>0</v>
      </c>
      <c r="Z201" s="39">
        <v>0</v>
      </c>
      <c r="AB201" s="61"/>
      <c r="AC201" s="40"/>
      <c r="AD201" s="77"/>
      <c r="AF201" s="92" t="s">
        <v>1540</v>
      </c>
      <c r="AG201" s="50"/>
      <c r="AH201" s="64"/>
      <c r="AI201" s="43" t="s">
        <v>1540</v>
      </c>
      <c r="AJ201" s="44" t="s">
        <v>1540</v>
      </c>
      <c r="AK201" s="44" t="s">
        <v>1540</v>
      </c>
      <c r="AM201" s="64">
        <v>0.10471999999999999</v>
      </c>
      <c r="AN201" s="65"/>
      <c r="AO201" s="60"/>
      <c r="AP201" s="61">
        <v>0.65709999999999991</v>
      </c>
    </row>
    <row r="202" spans="1:42">
      <c r="A202" s="27" t="str">
        <f t="shared" si="3"/>
        <v>020400_1</v>
      </c>
      <c r="B202" s="27">
        <v>1</v>
      </c>
      <c r="C202" s="100"/>
      <c r="D202" s="69" t="s">
        <v>224</v>
      </c>
      <c r="E202" s="72" t="s">
        <v>225</v>
      </c>
      <c r="F202" s="34" t="s">
        <v>30</v>
      </c>
      <c r="G202" s="34" t="s">
        <v>30</v>
      </c>
      <c r="H202" s="34" t="s">
        <v>30</v>
      </c>
      <c r="I202" s="36" t="s">
        <v>30</v>
      </c>
      <c r="J202" s="36" t="s">
        <v>30</v>
      </c>
      <c r="K202" s="36" t="s">
        <v>30</v>
      </c>
      <c r="L202" s="36" t="s">
        <v>30</v>
      </c>
      <c r="M202" s="36" t="s">
        <v>30</v>
      </c>
      <c r="N202" s="36" t="s">
        <v>30</v>
      </c>
      <c r="O202" s="36" t="s">
        <v>30</v>
      </c>
      <c r="P202" s="36" t="s">
        <v>30</v>
      </c>
      <c r="Q202" s="36" t="s">
        <v>30</v>
      </c>
      <c r="R202" s="36" t="s">
        <v>30</v>
      </c>
      <c r="S202" s="36" t="s">
        <v>30</v>
      </c>
      <c r="T202" s="36" t="s">
        <v>30</v>
      </c>
      <c r="U202" s="38">
        <v>0</v>
      </c>
      <c r="V202" s="39">
        <v>0</v>
      </c>
      <c r="W202" s="39">
        <v>0</v>
      </c>
      <c r="X202" s="39">
        <v>0</v>
      </c>
      <c r="Y202" s="39">
        <v>0</v>
      </c>
      <c r="Z202" s="39">
        <v>0</v>
      </c>
      <c r="AB202" s="61"/>
      <c r="AC202" s="40"/>
      <c r="AD202" s="75"/>
      <c r="AF202" s="92" t="s">
        <v>1544</v>
      </c>
      <c r="AG202" s="50"/>
      <c r="AH202" s="62">
        <v>0</v>
      </c>
      <c r="AI202" s="43" t="s">
        <v>1544</v>
      </c>
      <c r="AJ202" s="44" t="s">
        <v>1544</v>
      </c>
      <c r="AK202" s="44" t="s">
        <v>1544</v>
      </c>
      <c r="AM202" s="62">
        <v>1.6901408450704224E-2</v>
      </c>
      <c r="AN202" s="65">
        <v>10.261971830985916</v>
      </c>
      <c r="AO202" s="60">
        <f>VLOOKUP(D202,'[1]15歳以下率'!A$2:D$505,4,0)</f>
        <v>8.4507042253521118E-3</v>
      </c>
      <c r="AP202" s="61">
        <v>0.75492957746478873</v>
      </c>
    </row>
    <row r="203" spans="1:42">
      <c r="A203" s="27" t="str">
        <f t="shared" si="3"/>
        <v>020400_2</v>
      </c>
      <c r="B203" s="27">
        <v>2</v>
      </c>
      <c r="C203" s="100"/>
      <c r="D203" s="70" t="s">
        <v>224</v>
      </c>
      <c r="E203" s="73" t="s">
        <v>225</v>
      </c>
      <c r="F203" s="34" t="s">
        <v>30</v>
      </c>
      <c r="G203" s="34" t="s">
        <v>30</v>
      </c>
      <c r="H203" s="34" t="s">
        <v>30</v>
      </c>
      <c r="I203" s="36" t="s">
        <v>30</v>
      </c>
      <c r="J203" s="36" t="s">
        <v>30</v>
      </c>
      <c r="K203" s="36" t="s">
        <v>30</v>
      </c>
      <c r="L203" s="36" t="s">
        <v>30</v>
      </c>
      <c r="M203" s="36" t="s">
        <v>30</v>
      </c>
      <c r="N203" s="36" t="s">
        <v>30</v>
      </c>
      <c r="O203" s="36" t="s">
        <v>30</v>
      </c>
      <c r="P203" s="36" t="s">
        <v>30</v>
      </c>
      <c r="Q203" s="36" t="s">
        <v>30</v>
      </c>
      <c r="R203" s="36" t="s">
        <v>30</v>
      </c>
      <c r="S203" s="36" t="s">
        <v>30</v>
      </c>
      <c r="T203" s="36" t="s">
        <v>30</v>
      </c>
      <c r="U203" s="38">
        <v>0</v>
      </c>
      <c r="V203" s="39">
        <v>0</v>
      </c>
      <c r="W203" s="39">
        <v>0</v>
      </c>
      <c r="X203" s="39">
        <v>0</v>
      </c>
      <c r="Y203" s="39">
        <v>0</v>
      </c>
      <c r="Z203" s="39">
        <v>0</v>
      </c>
      <c r="AB203" s="61"/>
      <c r="AC203" s="40"/>
      <c r="AD203" s="76"/>
      <c r="AF203" s="92" t="s">
        <v>1540</v>
      </c>
      <c r="AG203" s="50"/>
      <c r="AH203" s="63"/>
      <c r="AI203" s="43" t="s">
        <v>1540</v>
      </c>
      <c r="AJ203" s="44" t="s">
        <v>1540</v>
      </c>
      <c r="AK203" s="44" t="s">
        <v>1540</v>
      </c>
      <c r="AM203" s="63">
        <v>0.10471999999999999</v>
      </c>
      <c r="AN203" s="65"/>
      <c r="AO203" s="60"/>
      <c r="AP203" s="61">
        <v>0.65709999999999991</v>
      </c>
    </row>
    <row r="204" spans="1:42">
      <c r="A204" s="27" t="str">
        <f t="shared" si="3"/>
        <v>020400_3</v>
      </c>
      <c r="B204" s="27">
        <v>3</v>
      </c>
      <c r="C204" s="100"/>
      <c r="D204" s="71" t="s">
        <v>224</v>
      </c>
      <c r="E204" s="74" t="s">
        <v>225</v>
      </c>
      <c r="F204" s="34" t="s">
        <v>30</v>
      </c>
      <c r="G204" s="34" t="s">
        <v>30</v>
      </c>
      <c r="H204" s="34" t="s">
        <v>30</v>
      </c>
      <c r="I204" s="36" t="s">
        <v>30</v>
      </c>
      <c r="J204" s="36" t="s">
        <v>30</v>
      </c>
      <c r="K204" s="36" t="s">
        <v>30</v>
      </c>
      <c r="L204" s="36" t="s">
        <v>30</v>
      </c>
      <c r="M204" s="36" t="s">
        <v>30</v>
      </c>
      <c r="N204" s="36" t="s">
        <v>30</v>
      </c>
      <c r="O204" s="36" t="s">
        <v>30</v>
      </c>
      <c r="P204" s="36" t="s">
        <v>30</v>
      </c>
      <c r="Q204" s="36" t="s">
        <v>30</v>
      </c>
      <c r="R204" s="36" t="s">
        <v>30</v>
      </c>
      <c r="S204" s="36" t="s">
        <v>30</v>
      </c>
      <c r="T204" s="36" t="s">
        <v>30</v>
      </c>
      <c r="U204" s="38">
        <v>0</v>
      </c>
      <c r="V204" s="39">
        <v>0</v>
      </c>
      <c r="W204" s="39">
        <v>0</v>
      </c>
      <c r="X204" s="39">
        <v>0</v>
      </c>
      <c r="Y204" s="39">
        <v>0</v>
      </c>
      <c r="Z204" s="39">
        <v>0</v>
      </c>
      <c r="AB204" s="61"/>
      <c r="AC204" s="40"/>
      <c r="AD204" s="77"/>
      <c r="AF204" s="92" t="s">
        <v>1540</v>
      </c>
      <c r="AG204" s="50"/>
      <c r="AH204" s="64"/>
      <c r="AI204" s="43" t="s">
        <v>1540</v>
      </c>
      <c r="AJ204" s="44" t="s">
        <v>1540</v>
      </c>
      <c r="AK204" s="44" t="s">
        <v>1540</v>
      </c>
      <c r="AM204" s="64">
        <v>0.10471999999999999</v>
      </c>
      <c r="AN204" s="65"/>
      <c r="AO204" s="60"/>
      <c r="AP204" s="61">
        <v>0.65709999999999991</v>
      </c>
    </row>
    <row r="205" spans="1:42">
      <c r="A205" s="27" t="str">
        <f t="shared" si="3"/>
        <v>03001x_1</v>
      </c>
      <c r="B205" s="27">
        <v>1</v>
      </c>
      <c r="C205" s="100" t="s">
        <v>1604</v>
      </c>
      <c r="D205" s="69" t="s">
        <v>226</v>
      </c>
      <c r="E205" s="72" t="s">
        <v>227</v>
      </c>
      <c r="F205" s="34" t="s">
        <v>1586</v>
      </c>
      <c r="G205" s="34">
        <v>260</v>
      </c>
      <c r="H205" s="35">
        <v>0.45694200351493847</v>
      </c>
      <c r="I205" s="34" t="s">
        <v>1586</v>
      </c>
      <c r="J205" s="36">
        <v>263</v>
      </c>
      <c r="K205" s="37">
        <v>0.50576923076923075</v>
      </c>
      <c r="L205" s="34" t="s">
        <v>1586</v>
      </c>
      <c r="M205" s="36">
        <v>286</v>
      </c>
      <c r="N205" s="37">
        <v>0.48972602739726029</v>
      </c>
      <c r="O205" s="34" t="s">
        <v>1586</v>
      </c>
      <c r="P205" s="36">
        <v>287</v>
      </c>
      <c r="Q205" s="37">
        <v>0.4823529411764706</v>
      </c>
      <c r="R205" s="34" t="s">
        <v>1586</v>
      </c>
      <c r="S205" s="36">
        <v>183</v>
      </c>
      <c r="T205" s="37">
        <v>0.45409429280397023</v>
      </c>
      <c r="U205" s="38">
        <v>569</v>
      </c>
      <c r="V205" s="39">
        <v>520</v>
      </c>
      <c r="W205" s="39">
        <v>584</v>
      </c>
      <c r="X205" s="39">
        <v>595</v>
      </c>
      <c r="Y205" s="39">
        <v>403</v>
      </c>
      <c r="Z205" s="39">
        <v>223</v>
      </c>
      <c r="AB205" s="61">
        <v>9.9000000000000005E-2</v>
      </c>
      <c r="AC205" s="40"/>
      <c r="AD205" s="75" t="s">
        <v>1527</v>
      </c>
      <c r="AF205" s="88">
        <v>0.40778519362719701</v>
      </c>
      <c r="AG205" s="50"/>
      <c r="AH205" s="62">
        <v>4.0082784254096976E-2</v>
      </c>
      <c r="AI205" s="41" t="s">
        <v>132</v>
      </c>
      <c r="AJ205" s="42">
        <v>10.515000000000001</v>
      </c>
      <c r="AK205" s="42">
        <v>42</v>
      </c>
      <c r="AM205" s="62">
        <v>2.5046460550768711E-2</v>
      </c>
      <c r="AN205" s="65">
        <v>22.239989863152555</v>
      </c>
      <c r="AO205" s="60">
        <f>VLOOKUP(D205,'[1]15歳以下率'!A$2:D$505,4,0)</f>
        <v>4.0336205440108129E-3</v>
      </c>
      <c r="AP205" s="61">
        <v>0.77206876161513771</v>
      </c>
    </row>
    <row r="206" spans="1:42">
      <c r="A206" s="27" t="str">
        <f t="shared" si="3"/>
        <v>03001x_2</v>
      </c>
      <c r="B206" s="27">
        <v>2</v>
      </c>
      <c r="C206" s="100"/>
      <c r="D206" s="70" t="s">
        <v>226</v>
      </c>
      <c r="E206" s="73" t="s">
        <v>227</v>
      </c>
      <c r="F206" s="36" t="s">
        <v>1592</v>
      </c>
      <c r="G206" s="34">
        <v>99</v>
      </c>
      <c r="H206" s="35">
        <v>0.17398945518453426</v>
      </c>
      <c r="I206" s="36" t="s">
        <v>1592</v>
      </c>
      <c r="J206" s="36">
        <v>114</v>
      </c>
      <c r="K206" s="37">
        <v>0.21923076923076923</v>
      </c>
      <c r="L206" s="36" t="s">
        <v>1592</v>
      </c>
      <c r="M206" s="36">
        <v>109</v>
      </c>
      <c r="N206" s="37">
        <v>0.18664383561643835</v>
      </c>
      <c r="O206" s="36" t="s">
        <v>1592</v>
      </c>
      <c r="P206" s="36">
        <v>127</v>
      </c>
      <c r="Q206" s="37">
        <v>0.2134453781512605</v>
      </c>
      <c r="R206" s="36" t="s">
        <v>1592</v>
      </c>
      <c r="S206" s="36">
        <v>88</v>
      </c>
      <c r="T206" s="37">
        <v>0.21836228287841192</v>
      </c>
      <c r="U206" s="38">
        <v>569</v>
      </c>
      <c r="V206" s="39">
        <v>520</v>
      </c>
      <c r="W206" s="39">
        <v>584</v>
      </c>
      <c r="X206" s="39">
        <v>595</v>
      </c>
      <c r="Y206" s="39">
        <v>403</v>
      </c>
      <c r="Z206" s="39">
        <v>223</v>
      </c>
      <c r="AB206" s="61">
        <v>9.9000000000000005E-2</v>
      </c>
      <c r="AC206" s="40"/>
      <c r="AD206" s="76" t="s">
        <v>1527</v>
      </c>
      <c r="AF206" s="88">
        <v>0.40778519362719701</v>
      </c>
      <c r="AG206" s="50"/>
      <c r="AH206" s="63"/>
      <c r="AI206" s="41" t="s">
        <v>228</v>
      </c>
      <c r="AJ206" s="42">
        <v>21.03</v>
      </c>
      <c r="AK206" s="42">
        <v>35</v>
      </c>
      <c r="AM206" s="63">
        <v>0.10471999999999999</v>
      </c>
      <c r="AN206" s="65"/>
      <c r="AO206" s="60"/>
      <c r="AP206" s="61">
        <v>0.65709999999999991</v>
      </c>
    </row>
    <row r="207" spans="1:42">
      <c r="A207" s="27" t="str">
        <f t="shared" si="3"/>
        <v>03001x_3</v>
      </c>
      <c r="B207" s="27">
        <v>3</v>
      </c>
      <c r="C207" s="100"/>
      <c r="D207" s="71" t="s">
        <v>226</v>
      </c>
      <c r="E207" s="74" t="s">
        <v>227</v>
      </c>
      <c r="F207" s="34" t="s">
        <v>30</v>
      </c>
      <c r="G207" s="34" t="s">
        <v>30</v>
      </c>
      <c r="H207" s="34" t="s">
        <v>30</v>
      </c>
      <c r="I207" s="36" t="s">
        <v>30</v>
      </c>
      <c r="J207" s="36" t="s">
        <v>30</v>
      </c>
      <c r="K207" s="36" t="s">
        <v>30</v>
      </c>
      <c r="L207" s="36" t="s">
        <v>30</v>
      </c>
      <c r="M207" s="36" t="s">
        <v>30</v>
      </c>
      <c r="N207" s="36" t="s">
        <v>30</v>
      </c>
      <c r="O207" s="36" t="s">
        <v>30</v>
      </c>
      <c r="P207" s="36" t="s">
        <v>30</v>
      </c>
      <c r="Q207" s="36" t="s">
        <v>30</v>
      </c>
      <c r="R207" s="36" t="s">
        <v>30</v>
      </c>
      <c r="S207" s="36" t="s">
        <v>30</v>
      </c>
      <c r="T207" s="36" t="s">
        <v>30</v>
      </c>
      <c r="U207" s="38">
        <v>569</v>
      </c>
      <c r="V207" s="39">
        <v>520</v>
      </c>
      <c r="W207" s="39">
        <v>584</v>
      </c>
      <c r="X207" s="39">
        <v>595</v>
      </c>
      <c r="Y207" s="39">
        <v>403</v>
      </c>
      <c r="Z207" s="39">
        <v>223</v>
      </c>
      <c r="AB207" s="61">
        <v>9.9000000000000005E-2</v>
      </c>
      <c r="AC207" s="40"/>
      <c r="AD207" s="77" t="s">
        <v>1527</v>
      </c>
      <c r="AF207" s="88">
        <v>0.40778519362719701</v>
      </c>
      <c r="AG207" s="50"/>
      <c r="AH207" s="64"/>
      <c r="AI207" s="41" t="s">
        <v>52</v>
      </c>
      <c r="AJ207" s="42">
        <v>5.2575000000000003</v>
      </c>
      <c r="AK207" s="42">
        <v>26</v>
      </c>
      <c r="AM207" s="64">
        <v>0.10471999999999999</v>
      </c>
      <c r="AN207" s="65"/>
      <c r="AO207" s="60"/>
      <c r="AP207" s="61">
        <v>0.65709999999999991</v>
      </c>
    </row>
    <row r="208" spans="1:42">
      <c r="A208" s="27" t="str">
        <f t="shared" si="3"/>
        <v>030150_1</v>
      </c>
      <c r="B208" s="27">
        <v>1</v>
      </c>
      <c r="C208" s="100"/>
      <c r="D208" s="69" t="s">
        <v>229</v>
      </c>
      <c r="E208" s="72" t="s">
        <v>1551</v>
      </c>
      <c r="F208" s="36" t="s">
        <v>1592</v>
      </c>
      <c r="G208" s="34">
        <v>61</v>
      </c>
      <c r="H208" s="35">
        <v>0.30808080808080807</v>
      </c>
      <c r="I208" s="36" t="s">
        <v>1592</v>
      </c>
      <c r="J208" s="36">
        <v>41</v>
      </c>
      <c r="K208" s="37">
        <v>0.3504273504273504</v>
      </c>
      <c r="L208" s="36" t="s">
        <v>1592</v>
      </c>
      <c r="M208" s="36">
        <v>40</v>
      </c>
      <c r="N208" s="37">
        <v>0.38461538461538464</v>
      </c>
      <c r="O208" s="36" t="s">
        <v>1592</v>
      </c>
      <c r="P208" s="36">
        <v>35</v>
      </c>
      <c r="Q208" s="37">
        <v>0.34313725490196079</v>
      </c>
      <c r="R208" s="36" t="s">
        <v>1592</v>
      </c>
      <c r="S208" s="36">
        <v>36</v>
      </c>
      <c r="T208" s="37">
        <v>0.49315068493150682</v>
      </c>
      <c r="U208" s="38">
        <v>198</v>
      </c>
      <c r="V208" s="39">
        <v>117</v>
      </c>
      <c r="W208" s="39">
        <v>104</v>
      </c>
      <c r="X208" s="39">
        <v>102</v>
      </c>
      <c r="Y208" s="39">
        <v>73</v>
      </c>
      <c r="Z208" s="39">
        <v>48</v>
      </c>
      <c r="AB208" s="61">
        <v>-1.6E-2</v>
      </c>
      <c r="AC208" s="40"/>
      <c r="AD208" s="75"/>
      <c r="AF208" s="88">
        <v>0.27497054994109993</v>
      </c>
      <c r="AG208" s="50"/>
      <c r="AH208" s="62">
        <v>6.0104180579671426E-4</v>
      </c>
      <c r="AI208" s="41" t="s">
        <v>230</v>
      </c>
      <c r="AJ208" s="42">
        <v>21.03</v>
      </c>
      <c r="AK208" s="42">
        <v>22</v>
      </c>
      <c r="AM208" s="62">
        <v>3.3391211433150794E-3</v>
      </c>
      <c r="AN208" s="65">
        <v>8.0888206224121824</v>
      </c>
      <c r="AO208" s="60">
        <f>VLOOKUP(D208,'[1]15歳以下率'!A$2:D$505,4,0)</f>
        <v>2.4308801923333779E-2</v>
      </c>
      <c r="AP208" s="61">
        <v>0.74495792707359421</v>
      </c>
    </row>
    <row r="209" spans="1:42">
      <c r="A209" s="27" t="str">
        <f t="shared" si="3"/>
        <v>030150_2</v>
      </c>
      <c r="B209" s="27">
        <v>2</v>
      </c>
      <c r="C209" s="100"/>
      <c r="D209" s="70" t="s">
        <v>229</v>
      </c>
      <c r="E209" s="73" t="s">
        <v>1551</v>
      </c>
      <c r="F209" s="34" t="s">
        <v>1585</v>
      </c>
      <c r="G209" s="34">
        <v>49</v>
      </c>
      <c r="H209" s="35">
        <v>0.24747474747474749</v>
      </c>
      <c r="I209" s="34" t="s">
        <v>1586</v>
      </c>
      <c r="J209" s="36">
        <v>36</v>
      </c>
      <c r="K209" s="37">
        <v>0.30769230769230771</v>
      </c>
      <c r="L209" s="34" t="s">
        <v>1586</v>
      </c>
      <c r="M209" s="36">
        <v>28</v>
      </c>
      <c r="N209" s="37">
        <v>0.26923076923076922</v>
      </c>
      <c r="O209" s="34" t="s">
        <v>1586</v>
      </c>
      <c r="P209" s="36">
        <v>19</v>
      </c>
      <c r="Q209" s="37">
        <v>0.18627450980392157</v>
      </c>
      <c r="R209" s="34" t="s">
        <v>1585</v>
      </c>
      <c r="S209" s="36">
        <v>21</v>
      </c>
      <c r="T209" s="37">
        <v>0.28767123287671231</v>
      </c>
      <c r="U209" s="38">
        <v>198</v>
      </c>
      <c r="V209" s="39">
        <v>117</v>
      </c>
      <c r="W209" s="39">
        <v>104</v>
      </c>
      <c r="X209" s="39">
        <v>102</v>
      </c>
      <c r="Y209" s="39">
        <v>73</v>
      </c>
      <c r="Z209" s="39">
        <v>48</v>
      </c>
      <c r="AB209" s="61">
        <v>-1.6E-2</v>
      </c>
      <c r="AC209" s="40"/>
      <c r="AD209" s="76"/>
      <c r="AF209" s="88">
        <v>0.27497054994109993</v>
      </c>
      <c r="AG209" s="50"/>
      <c r="AH209" s="63"/>
      <c r="AI209" s="41" t="s">
        <v>231</v>
      </c>
      <c r="AJ209" s="42">
        <v>5.2575000000000003</v>
      </c>
      <c r="AK209" s="42">
        <v>19</v>
      </c>
      <c r="AM209" s="63">
        <v>0.10471999999999999</v>
      </c>
      <c r="AN209" s="65"/>
      <c r="AO209" s="60"/>
      <c r="AP209" s="61">
        <v>0.65709999999999991</v>
      </c>
    </row>
    <row r="210" spans="1:42">
      <c r="A210" s="27" t="str">
        <f t="shared" si="3"/>
        <v>030150_3</v>
      </c>
      <c r="B210" s="27">
        <v>3</v>
      </c>
      <c r="C210" s="100"/>
      <c r="D210" s="71" t="s">
        <v>229</v>
      </c>
      <c r="E210" s="74" t="s">
        <v>1551</v>
      </c>
      <c r="F210" s="34" t="s">
        <v>30</v>
      </c>
      <c r="G210" s="34" t="s">
        <v>30</v>
      </c>
      <c r="H210" s="34" t="s">
        <v>30</v>
      </c>
      <c r="I210" s="36" t="s">
        <v>30</v>
      </c>
      <c r="J210" s="36" t="s">
        <v>30</v>
      </c>
      <c r="K210" s="36" t="s">
        <v>30</v>
      </c>
      <c r="L210" s="36" t="s">
        <v>30</v>
      </c>
      <c r="M210" s="36" t="s">
        <v>30</v>
      </c>
      <c r="N210" s="36" t="s">
        <v>30</v>
      </c>
      <c r="O210" s="36" t="s">
        <v>30</v>
      </c>
      <c r="P210" s="36" t="s">
        <v>30</v>
      </c>
      <c r="Q210" s="36" t="s">
        <v>30</v>
      </c>
      <c r="R210" s="36" t="s">
        <v>30</v>
      </c>
      <c r="S210" s="36" t="s">
        <v>30</v>
      </c>
      <c r="T210" s="36" t="s">
        <v>30</v>
      </c>
      <c r="U210" s="38">
        <v>198</v>
      </c>
      <c r="V210" s="39">
        <v>117</v>
      </c>
      <c r="W210" s="39">
        <v>104</v>
      </c>
      <c r="X210" s="39">
        <v>102</v>
      </c>
      <c r="Y210" s="39">
        <v>73</v>
      </c>
      <c r="Z210" s="39">
        <v>48</v>
      </c>
      <c r="AB210" s="61">
        <v>-1.6E-2</v>
      </c>
      <c r="AC210" s="40"/>
      <c r="AD210" s="77"/>
      <c r="AF210" s="88">
        <v>0.27497054994109993</v>
      </c>
      <c r="AG210" s="50"/>
      <c r="AH210" s="64"/>
      <c r="AI210" s="41" t="s">
        <v>232</v>
      </c>
      <c r="AJ210" s="42">
        <v>10.515000000000001</v>
      </c>
      <c r="AK210" s="42">
        <v>17</v>
      </c>
      <c r="AM210" s="64">
        <v>0.10471999999999999</v>
      </c>
      <c r="AN210" s="65"/>
      <c r="AO210" s="60"/>
      <c r="AP210" s="61">
        <v>0.65709999999999991</v>
      </c>
    </row>
    <row r="211" spans="1:42">
      <c r="A211" s="27" t="str">
        <f t="shared" si="3"/>
        <v>030180_1</v>
      </c>
      <c r="B211" s="27">
        <v>1</v>
      </c>
      <c r="C211" s="100"/>
      <c r="D211" s="69" t="s">
        <v>233</v>
      </c>
      <c r="E211" s="72" t="s">
        <v>234</v>
      </c>
      <c r="F211" s="34" t="s">
        <v>30</v>
      </c>
      <c r="G211" s="34" t="s">
        <v>30</v>
      </c>
      <c r="H211" s="34" t="s">
        <v>30</v>
      </c>
      <c r="I211" s="36" t="s">
        <v>30</v>
      </c>
      <c r="J211" s="36" t="s">
        <v>30</v>
      </c>
      <c r="K211" s="36" t="s">
        <v>30</v>
      </c>
      <c r="L211" s="36" t="s">
        <v>30</v>
      </c>
      <c r="M211" s="36" t="s">
        <v>30</v>
      </c>
      <c r="N211" s="36" t="s">
        <v>30</v>
      </c>
      <c r="O211" s="36" t="s">
        <v>30</v>
      </c>
      <c r="P211" s="36" t="s">
        <v>30</v>
      </c>
      <c r="Q211" s="36" t="s">
        <v>30</v>
      </c>
      <c r="R211" s="36" t="s">
        <v>30</v>
      </c>
      <c r="S211" s="36" t="s">
        <v>30</v>
      </c>
      <c r="T211" s="36" t="s">
        <v>30</v>
      </c>
      <c r="U211" s="38">
        <v>0</v>
      </c>
      <c r="V211" s="39">
        <v>0</v>
      </c>
      <c r="W211" s="39">
        <v>0</v>
      </c>
      <c r="X211" s="39">
        <v>0</v>
      </c>
      <c r="Y211" s="39">
        <v>0</v>
      </c>
      <c r="Z211" s="39">
        <v>0</v>
      </c>
      <c r="AB211" s="61">
        <v>0</v>
      </c>
      <c r="AC211" s="40"/>
      <c r="AD211" s="75"/>
      <c r="AF211" s="88">
        <v>0.2899408284023669</v>
      </c>
      <c r="AG211" s="50"/>
      <c r="AH211" s="62">
        <v>1.6597510373443983E-3</v>
      </c>
      <c r="AI211" s="41" t="s">
        <v>235</v>
      </c>
      <c r="AJ211" s="42">
        <v>1.625</v>
      </c>
      <c r="AK211" s="42">
        <v>3</v>
      </c>
      <c r="AM211" s="62">
        <v>6.3900414937759331E-2</v>
      </c>
      <c r="AN211" s="65">
        <v>8.4796680497925312</v>
      </c>
      <c r="AO211" s="60">
        <f>VLOOKUP(D211,'[1]15歳以下率'!A$2:D$505,4,0)</f>
        <v>0.24730290456431536</v>
      </c>
      <c r="AP211" s="61">
        <v>0.6199170124481328</v>
      </c>
    </row>
    <row r="212" spans="1:42">
      <c r="A212" s="27" t="str">
        <f t="shared" si="3"/>
        <v>030180_2</v>
      </c>
      <c r="B212" s="27">
        <v>2</v>
      </c>
      <c r="C212" s="100"/>
      <c r="D212" s="70" t="s">
        <v>233</v>
      </c>
      <c r="E212" s="73" t="s">
        <v>234</v>
      </c>
      <c r="F212" s="34" t="s">
        <v>30</v>
      </c>
      <c r="G212" s="34" t="s">
        <v>30</v>
      </c>
      <c r="H212" s="34" t="s">
        <v>30</v>
      </c>
      <c r="I212" s="36" t="s">
        <v>30</v>
      </c>
      <c r="J212" s="36" t="s">
        <v>30</v>
      </c>
      <c r="K212" s="36" t="s">
        <v>30</v>
      </c>
      <c r="L212" s="36" t="s">
        <v>30</v>
      </c>
      <c r="M212" s="36" t="s">
        <v>30</v>
      </c>
      <c r="N212" s="36" t="s">
        <v>30</v>
      </c>
      <c r="O212" s="36" t="s">
        <v>30</v>
      </c>
      <c r="P212" s="36" t="s">
        <v>30</v>
      </c>
      <c r="Q212" s="36" t="s">
        <v>30</v>
      </c>
      <c r="R212" s="36" t="s">
        <v>30</v>
      </c>
      <c r="S212" s="36" t="s">
        <v>30</v>
      </c>
      <c r="T212" s="36" t="s">
        <v>30</v>
      </c>
      <c r="U212" s="38">
        <v>0</v>
      </c>
      <c r="V212" s="39">
        <v>0</v>
      </c>
      <c r="W212" s="39">
        <v>0</v>
      </c>
      <c r="X212" s="39">
        <v>0</v>
      </c>
      <c r="Y212" s="39">
        <v>0</v>
      </c>
      <c r="Z212" s="39">
        <v>0</v>
      </c>
      <c r="AB212" s="61">
        <v>0</v>
      </c>
      <c r="AC212" s="40"/>
      <c r="AD212" s="76"/>
      <c r="AF212" s="88">
        <v>0.2899408284023669</v>
      </c>
      <c r="AG212" s="50"/>
      <c r="AH212" s="63"/>
      <c r="AI212" s="41" t="s">
        <v>236</v>
      </c>
      <c r="AJ212" s="42">
        <v>0.63500000000000001</v>
      </c>
      <c r="AK212" s="42">
        <v>3</v>
      </c>
      <c r="AM212" s="63">
        <v>0.10471999999999999</v>
      </c>
      <c r="AN212" s="65"/>
      <c r="AO212" s="60"/>
      <c r="AP212" s="61">
        <v>0.65709999999999991</v>
      </c>
    </row>
    <row r="213" spans="1:42">
      <c r="A213" s="27" t="str">
        <f t="shared" si="3"/>
        <v>030180_3</v>
      </c>
      <c r="B213" s="27">
        <v>3</v>
      </c>
      <c r="C213" s="100"/>
      <c r="D213" s="71" t="s">
        <v>233</v>
      </c>
      <c r="E213" s="74" t="s">
        <v>234</v>
      </c>
      <c r="F213" s="34" t="s">
        <v>30</v>
      </c>
      <c r="G213" s="34" t="s">
        <v>30</v>
      </c>
      <c r="H213" s="34" t="s">
        <v>30</v>
      </c>
      <c r="I213" s="36" t="s">
        <v>30</v>
      </c>
      <c r="J213" s="36" t="s">
        <v>30</v>
      </c>
      <c r="K213" s="36" t="s">
        <v>30</v>
      </c>
      <c r="L213" s="36" t="s">
        <v>30</v>
      </c>
      <c r="M213" s="36" t="s">
        <v>30</v>
      </c>
      <c r="N213" s="36" t="s">
        <v>30</v>
      </c>
      <c r="O213" s="36" t="s">
        <v>30</v>
      </c>
      <c r="P213" s="36" t="s">
        <v>30</v>
      </c>
      <c r="Q213" s="36" t="s">
        <v>30</v>
      </c>
      <c r="R213" s="36" t="s">
        <v>30</v>
      </c>
      <c r="S213" s="36" t="s">
        <v>30</v>
      </c>
      <c r="T213" s="36" t="s">
        <v>30</v>
      </c>
      <c r="U213" s="38">
        <v>0</v>
      </c>
      <c r="V213" s="39">
        <v>0</v>
      </c>
      <c r="W213" s="39">
        <v>0</v>
      </c>
      <c r="X213" s="39">
        <v>0</v>
      </c>
      <c r="Y213" s="39">
        <v>0</v>
      </c>
      <c r="Z213" s="39">
        <v>0</v>
      </c>
      <c r="AB213" s="61">
        <v>0</v>
      </c>
      <c r="AC213" s="40"/>
      <c r="AD213" s="77"/>
      <c r="AF213" s="88">
        <v>0.2899408284023669</v>
      </c>
      <c r="AG213" s="50"/>
      <c r="AH213" s="64"/>
      <c r="AI213" s="41" t="s">
        <v>140</v>
      </c>
      <c r="AJ213" s="42">
        <v>1.625</v>
      </c>
      <c r="AK213" s="42">
        <v>1</v>
      </c>
      <c r="AM213" s="64">
        <v>0.10471999999999999</v>
      </c>
      <c r="AN213" s="65"/>
      <c r="AO213" s="60"/>
      <c r="AP213" s="61">
        <v>0.65709999999999991</v>
      </c>
    </row>
    <row r="214" spans="1:42">
      <c r="A214" s="27" t="str">
        <f t="shared" si="3"/>
        <v>030190_1</v>
      </c>
      <c r="B214" s="27">
        <v>1</v>
      </c>
      <c r="C214" s="100"/>
      <c r="D214" s="69" t="s">
        <v>237</v>
      </c>
      <c r="E214" s="72" t="s">
        <v>238</v>
      </c>
      <c r="F214" s="34" t="s">
        <v>30</v>
      </c>
      <c r="G214" s="34" t="s">
        <v>30</v>
      </c>
      <c r="H214" s="34" t="s">
        <v>30</v>
      </c>
      <c r="I214" s="36" t="s">
        <v>30</v>
      </c>
      <c r="J214" s="36" t="s">
        <v>30</v>
      </c>
      <c r="K214" s="36" t="s">
        <v>30</v>
      </c>
      <c r="L214" s="36" t="s">
        <v>30</v>
      </c>
      <c r="M214" s="36" t="s">
        <v>30</v>
      </c>
      <c r="N214" s="36" t="s">
        <v>30</v>
      </c>
      <c r="O214" s="36" t="s">
        <v>30</v>
      </c>
      <c r="P214" s="36" t="s">
        <v>30</v>
      </c>
      <c r="Q214" s="36" t="s">
        <v>30</v>
      </c>
      <c r="R214" s="36" t="s">
        <v>30</v>
      </c>
      <c r="S214" s="36" t="s">
        <v>30</v>
      </c>
      <c r="T214" s="36" t="s">
        <v>30</v>
      </c>
      <c r="U214" s="38">
        <v>0</v>
      </c>
      <c r="V214" s="39">
        <v>0</v>
      </c>
      <c r="W214" s="39">
        <v>0</v>
      </c>
      <c r="X214" s="39">
        <v>0</v>
      </c>
      <c r="Y214" s="39">
        <v>0</v>
      </c>
      <c r="Z214" s="39">
        <v>0</v>
      </c>
      <c r="AB214" s="61">
        <v>-0.14300000000000002</v>
      </c>
      <c r="AC214" s="40"/>
      <c r="AD214" s="75"/>
      <c r="AF214" s="88">
        <v>0.59183673469387754</v>
      </c>
      <c r="AG214" s="50"/>
      <c r="AH214" s="62">
        <v>4.9723756906077344E-3</v>
      </c>
      <c r="AI214" s="41" t="s">
        <v>239</v>
      </c>
      <c r="AJ214" s="42">
        <v>7.04</v>
      </c>
      <c r="AK214" s="42">
        <v>1</v>
      </c>
      <c r="AM214" s="62">
        <v>7.3480662983425413E-2</v>
      </c>
      <c r="AN214" s="65">
        <v>8.1419889502762324</v>
      </c>
      <c r="AO214" s="60">
        <f>VLOOKUP(D214,'[1]15歳以下率'!A$2:D$505,4,0)</f>
        <v>0.25193370165745854</v>
      </c>
      <c r="AP214" s="61">
        <v>0.6</v>
      </c>
    </row>
    <row r="215" spans="1:42">
      <c r="A215" s="27" t="str">
        <f t="shared" si="3"/>
        <v>030190_2</v>
      </c>
      <c r="B215" s="27">
        <v>2</v>
      </c>
      <c r="C215" s="100"/>
      <c r="D215" s="70" t="s">
        <v>237</v>
      </c>
      <c r="E215" s="73" t="s">
        <v>238</v>
      </c>
      <c r="F215" s="34" t="s">
        <v>30</v>
      </c>
      <c r="G215" s="34" t="s">
        <v>30</v>
      </c>
      <c r="H215" s="34" t="s">
        <v>30</v>
      </c>
      <c r="I215" s="36" t="s">
        <v>30</v>
      </c>
      <c r="J215" s="36" t="s">
        <v>30</v>
      </c>
      <c r="K215" s="36" t="s">
        <v>30</v>
      </c>
      <c r="L215" s="36" t="s">
        <v>30</v>
      </c>
      <c r="M215" s="36" t="s">
        <v>30</v>
      </c>
      <c r="N215" s="36" t="s">
        <v>30</v>
      </c>
      <c r="O215" s="36" t="s">
        <v>30</v>
      </c>
      <c r="P215" s="36" t="s">
        <v>30</v>
      </c>
      <c r="Q215" s="36" t="s">
        <v>30</v>
      </c>
      <c r="R215" s="36" t="s">
        <v>30</v>
      </c>
      <c r="S215" s="36" t="s">
        <v>30</v>
      </c>
      <c r="T215" s="36" t="s">
        <v>30</v>
      </c>
      <c r="U215" s="38">
        <v>0</v>
      </c>
      <c r="V215" s="39">
        <v>0</v>
      </c>
      <c r="W215" s="39">
        <v>0</v>
      </c>
      <c r="X215" s="39">
        <v>0</v>
      </c>
      <c r="Y215" s="39">
        <v>0</v>
      </c>
      <c r="Z215" s="39">
        <v>0</v>
      </c>
      <c r="AB215" s="61">
        <v>-0.14300000000000002</v>
      </c>
      <c r="AC215" s="40"/>
      <c r="AD215" s="76"/>
      <c r="AF215" s="88">
        <v>0.59183673469387754</v>
      </c>
      <c r="AG215" s="50"/>
      <c r="AH215" s="63"/>
      <c r="AI215" s="41" t="s">
        <v>44</v>
      </c>
      <c r="AJ215" s="42">
        <v>2.64</v>
      </c>
      <c r="AK215" s="42">
        <v>1</v>
      </c>
      <c r="AM215" s="63">
        <v>0.10471999999999999</v>
      </c>
      <c r="AN215" s="65"/>
      <c r="AO215" s="60"/>
      <c r="AP215" s="61">
        <v>0.65709999999999991</v>
      </c>
    </row>
    <row r="216" spans="1:42">
      <c r="A216" s="27" t="str">
        <f t="shared" si="3"/>
        <v>030190_3</v>
      </c>
      <c r="B216" s="27">
        <v>3</v>
      </c>
      <c r="C216" s="100"/>
      <c r="D216" s="71" t="s">
        <v>237</v>
      </c>
      <c r="E216" s="74" t="s">
        <v>238</v>
      </c>
      <c r="F216" s="34" t="s">
        <v>30</v>
      </c>
      <c r="G216" s="34" t="s">
        <v>30</v>
      </c>
      <c r="H216" s="34" t="s">
        <v>30</v>
      </c>
      <c r="I216" s="36" t="s">
        <v>30</v>
      </c>
      <c r="J216" s="36" t="s">
        <v>30</v>
      </c>
      <c r="K216" s="36" t="s">
        <v>30</v>
      </c>
      <c r="L216" s="36" t="s">
        <v>30</v>
      </c>
      <c r="M216" s="36" t="s">
        <v>30</v>
      </c>
      <c r="N216" s="36" t="s">
        <v>30</v>
      </c>
      <c r="O216" s="36" t="s">
        <v>30</v>
      </c>
      <c r="P216" s="36" t="s">
        <v>30</v>
      </c>
      <c r="Q216" s="36" t="s">
        <v>30</v>
      </c>
      <c r="R216" s="36" t="s">
        <v>30</v>
      </c>
      <c r="S216" s="36" t="s">
        <v>30</v>
      </c>
      <c r="T216" s="36" t="s">
        <v>30</v>
      </c>
      <c r="U216" s="38">
        <v>0</v>
      </c>
      <c r="V216" s="39">
        <v>0</v>
      </c>
      <c r="W216" s="39">
        <v>0</v>
      </c>
      <c r="X216" s="39">
        <v>0</v>
      </c>
      <c r="Y216" s="39">
        <v>0</v>
      </c>
      <c r="Z216" s="39">
        <v>0</v>
      </c>
      <c r="AB216" s="61">
        <v>-0.14300000000000002</v>
      </c>
      <c r="AC216" s="40"/>
      <c r="AD216" s="77"/>
      <c r="AF216" s="88">
        <v>0.59183673469387754</v>
      </c>
      <c r="AG216" s="50"/>
      <c r="AH216" s="64"/>
      <c r="AI216" s="43" t="s">
        <v>1540</v>
      </c>
      <c r="AJ216" s="44" t="s">
        <v>1540</v>
      </c>
      <c r="AK216" s="44" t="s">
        <v>1540</v>
      </c>
      <c r="AM216" s="64">
        <v>0.10471999999999999</v>
      </c>
      <c r="AN216" s="65"/>
      <c r="AO216" s="60"/>
      <c r="AP216" s="61">
        <v>0.65709999999999991</v>
      </c>
    </row>
    <row r="217" spans="1:42">
      <c r="A217" s="27" t="str">
        <f t="shared" si="3"/>
        <v>030240_1</v>
      </c>
      <c r="B217" s="27">
        <v>1</v>
      </c>
      <c r="C217" s="100"/>
      <c r="D217" s="69" t="s">
        <v>240</v>
      </c>
      <c r="E217" s="72" t="s">
        <v>241</v>
      </c>
      <c r="F217" s="34" t="s">
        <v>1611</v>
      </c>
      <c r="G217" s="34">
        <v>90</v>
      </c>
      <c r="H217" s="35">
        <v>0.26785714285714285</v>
      </c>
      <c r="I217" s="36" t="s">
        <v>1592</v>
      </c>
      <c r="J217" s="36">
        <v>77</v>
      </c>
      <c r="K217" s="37">
        <v>0.23404255319148937</v>
      </c>
      <c r="L217" s="36" t="s">
        <v>1592</v>
      </c>
      <c r="M217" s="36">
        <v>77</v>
      </c>
      <c r="N217" s="37">
        <v>0.23765432098765432</v>
      </c>
      <c r="O217" s="36" t="s">
        <v>1592</v>
      </c>
      <c r="P217" s="36">
        <v>30</v>
      </c>
      <c r="Q217" s="37">
        <v>0.27272727272727271</v>
      </c>
      <c r="R217" s="36" t="s">
        <v>1576</v>
      </c>
      <c r="S217" s="36">
        <v>22</v>
      </c>
      <c r="T217" s="37">
        <v>0.35483870967741937</v>
      </c>
      <c r="U217" s="38">
        <v>336</v>
      </c>
      <c r="V217" s="39">
        <v>329</v>
      </c>
      <c r="W217" s="39">
        <v>324</v>
      </c>
      <c r="X217" s="39">
        <v>110</v>
      </c>
      <c r="Y217" s="39">
        <v>62</v>
      </c>
      <c r="Z217" s="39">
        <v>0</v>
      </c>
      <c r="AB217" s="61">
        <v>-5.4000000000000006E-2</v>
      </c>
      <c r="AC217" s="40"/>
      <c r="AD217" s="75"/>
      <c r="AF217" s="88">
        <v>0.28478122888556751</v>
      </c>
      <c r="AG217" s="50"/>
      <c r="AH217" s="62">
        <v>1.6637550952499792E-4</v>
      </c>
      <c r="AI217" s="41" t="s">
        <v>242</v>
      </c>
      <c r="AJ217" s="42">
        <v>1.625</v>
      </c>
      <c r="AK217" s="42">
        <v>56</v>
      </c>
      <c r="AM217" s="62">
        <v>5.6380500790283672E-2</v>
      </c>
      <c r="AN217" s="65">
        <v>5.9181848431910797</v>
      </c>
      <c r="AO217" s="60">
        <f>VLOOKUP(D217,'[1]15歳以下率'!A$2:D$505,4,0)</f>
        <v>0.28772564678479329</v>
      </c>
      <c r="AP217" s="61">
        <v>0.57112553032193658</v>
      </c>
    </row>
    <row r="218" spans="1:42">
      <c r="A218" s="27" t="str">
        <f t="shared" si="3"/>
        <v>030240_2</v>
      </c>
      <c r="B218" s="27">
        <v>2</v>
      </c>
      <c r="C218" s="100"/>
      <c r="D218" s="70" t="s">
        <v>240</v>
      </c>
      <c r="E218" s="73" t="s">
        <v>241</v>
      </c>
      <c r="F218" s="34" t="s">
        <v>1583</v>
      </c>
      <c r="G218" s="34">
        <v>72</v>
      </c>
      <c r="H218" s="35">
        <v>0.21428571428571427</v>
      </c>
      <c r="I218" s="36" t="s">
        <v>1576</v>
      </c>
      <c r="J218" s="36">
        <v>75</v>
      </c>
      <c r="K218" s="37">
        <v>0.22796352583586627</v>
      </c>
      <c r="L218" s="36" t="s">
        <v>1576</v>
      </c>
      <c r="M218" s="36">
        <v>64</v>
      </c>
      <c r="N218" s="37">
        <v>0.19753086419753085</v>
      </c>
      <c r="O218" s="34" t="s">
        <v>1583</v>
      </c>
      <c r="P218" s="36">
        <v>29</v>
      </c>
      <c r="Q218" s="37">
        <v>0.26363636363636361</v>
      </c>
      <c r="R218" s="34" t="s">
        <v>1583</v>
      </c>
      <c r="S218" s="36">
        <v>14</v>
      </c>
      <c r="T218" s="37">
        <v>0.22580645161290322</v>
      </c>
      <c r="U218" s="38">
        <v>336</v>
      </c>
      <c r="V218" s="39">
        <v>329</v>
      </c>
      <c r="W218" s="39">
        <v>324</v>
      </c>
      <c r="X218" s="39">
        <v>110</v>
      </c>
      <c r="Y218" s="39">
        <v>62</v>
      </c>
      <c r="Z218" s="39">
        <v>0</v>
      </c>
      <c r="AB218" s="61">
        <v>-5.4000000000000006E-2</v>
      </c>
      <c r="AC218" s="40"/>
      <c r="AD218" s="76"/>
      <c r="AF218" s="88">
        <v>0.28478122888556751</v>
      </c>
      <c r="AG218" s="50"/>
      <c r="AH218" s="63"/>
      <c r="AI218" s="41" t="s">
        <v>44</v>
      </c>
      <c r="AJ218" s="42">
        <v>2.64</v>
      </c>
      <c r="AK218" s="42">
        <v>3</v>
      </c>
      <c r="AM218" s="63">
        <v>0.10471999999999999</v>
      </c>
      <c r="AN218" s="65"/>
      <c r="AO218" s="60"/>
      <c r="AP218" s="61">
        <v>0.65709999999999991</v>
      </c>
    </row>
    <row r="219" spans="1:42">
      <c r="A219" s="27" t="str">
        <f t="shared" si="3"/>
        <v>030240_3</v>
      </c>
      <c r="B219" s="27">
        <v>3</v>
      </c>
      <c r="C219" s="100"/>
      <c r="D219" s="71" t="s">
        <v>240</v>
      </c>
      <c r="E219" s="74" t="s">
        <v>241</v>
      </c>
      <c r="F219" s="34" t="s">
        <v>30</v>
      </c>
      <c r="G219" s="34" t="s">
        <v>30</v>
      </c>
      <c r="H219" s="34" t="s">
        <v>30</v>
      </c>
      <c r="I219" s="36" t="s">
        <v>30</v>
      </c>
      <c r="J219" s="36" t="s">
        <v>30</v>
      </c>
      <c r="K219" s="36" t="s">
        <v>30</v>
      </c>
      <c r="L219" s="36" t="s">
        <v>30</v>
      </c>
      <c r="M219" s="36" t="s">
        <v>30</v>
      </c>
      <c r="N219" s="36" t="s">
        <v>30</v>
      </c>
      <c r="O219" s="36" t="s">
        <v>30</v>
      </c>
      <c r="P219" s="36" t="s">
        <v>30</v>
      </c>
      <c r="Q219" s="36" t="s">
        <v>30</v>
      </c>
      <c r="R219" s="36" t="s">
        <v>30</v>
      </c>
      <c r="S219" s="36" t="s">
        <v>30</v>
      </c>
      <c r="T219" s="36" t="s">
        <v>30</v>
      </c>
      <c r="U219" s="38">
        <v>336</v>
      </c>
      <c r="V219" s="39">
        <v>329</v>
      </c>
      <c r="W219" s="39">
        <v>324</v>
      </c>
      <c r="X219" s="39">
        <v>110</v>
      </c>
      <c r="Y219" s="39">
        <v>62</v>
      </c>
      <c r="Z219" s="39">
        <v>0</v>
      </c>
      <c r="AB219" s="61">
        <v>-5.4000000000000006E-2</v>
      </c>
      <c r="AC219" s="40"/>
      <c r="AD219" s="77"/>
      <c r="AF219" s="88">
        <v>0.28478122888556751</v>
      </c>
      <c r="AG219" s="50"/>
      <c r="AH219" s="64"/>
      <c r="AI219" s="41" t="s">
        <v>243</v>
      </c>
      <c r="AJ219" s="42" t="s">
        <v>29</v>
      </c>
      <c r="AK219" s="42">
        <v>3</v>
      </c>
      <c r="AM219" s="64">
        <v>0.10471999999999999</v>
      </c>
      <c r="AN219" s="65"/>
      <c r="AO219" s="60"/>
      <c r="AP219" s="61">
        <v>0.65709999999999991</v>
      </c>
    </row>
    <row r="220" spans="1:42">
      <c r="A220" s="27" t="str">
        <f t="shared" si="3"/>
        <v>030250_1</v>
      </c>
      <c r="B220" s="27">
        <v>1</v>
      </c>
      <c r="C220" s="100"/>
      <c r="D220" s="69" t="s">
        <v>244</v>
      </c>
      <c r="E220" s="72" t="s">
        <v>245</v>
      </c>
      <c r="F220" s="34" t="s">
        <v>1585</v>
      </c>
      <c r="G220" s="34">
        <v>50</v>
      </c>
      <c r="H220" s="35">
        <v>0.33112582781456956</v>
      </c>
      <c r="I220" s="34" t="s">
        <v>1586</v>
      </c>
      <c r="J220" s="36">
        <v>62</v>
      </c>
      <c r="K220" s="37">
        <v>0.43971631205673761</v>
      </c>
      <c r="L220" s="34" t="s">
        <v>1585</v>
      </c>
      <c r="M220" s="36">
        <v>66</v>
      </c>
      <c r="N220" s="37">
        <v>0.41772151898734178</v>
      </c>
      <c r="O220" s="34" t="s">
        <v>1586</v>
      </c>
      <c r="P220" s="36">
        <v>65</v>
      </c>
      <c r="Q220" s="37">
        <v>0.33505154639175255</v>
      </c>
      <c r="R220" s="34" t="s">
        <v>1585</v>
      </c>
      <c r="S220" s="36">
        <v>69</v>
      </c>
      <c r="T220" s="37">
        <v>0.37297297297297299</v>
      </c>
      <c r="U220" s="38">
        <v>151</v>
      </c>
      <c r="V220" s="39">
        <v>141</v>
      </c>
      <c r="W220" s="39">
        <v>158</v>
      </c>
      <c r="X220" s="39">
        <v>194</v>
      </c>
      <c r="Y220" s="39">
        <v>185</v>
      </c>
      <c r="Z220" s="39">
        <v>99</v>
      </c>
      <c r="AB220" s="61">
        <v>0</v>
      </c>
      <c r="AC220" s="40"/>
      <c r="AD220" s="75"/>
      <c r="AF220" s="88">
        <v>0.46401440989897402</v>
      </c>
      <c r="AG220" s="50"/>
      <c r="AH220" s="62">
        <v>6.2546910182636976E-5</v>
      </c>
      <c r="AI220" s="41" t="s">
        <v>246</v>
      </c>
      <c r="AJ220" s="42">
        <v>1.27</v>
      </c>
      <c r="AK220" s="42">
        <v>11</v>
      </c>
      <c r="AM220" s="62">
        <v>1.9389542156617464E-3</v>
      </c>
      <c r="AN220" s="65">
        <v>2.4507130347760779</v>
      </c>
      <c r="AO220" s="60">
        <f>VLOOKUP(D220,'[1]15歳以下率'!A$2:D$505,4,0)</f>
        <v>7.8449462096572428E-2</v>
      </c>
      <c r="AP220" s="61">
        <v>0.49191581185889416</v>
      </c>
    </row>
    <row r="221" spans="1:42">
      <c r="A221" s="27" t="str">
        <f t="shared" si="3"/>
        <v>030250_2</v>
      </c>
      <c r="B221" s="27">
        <v>2</v>
      </c>
      <c r="C221" s="100"/>
      <c r="D221" s="70" t="s">
        <v>244</v>
      </c>
      <c r="E221" s="73" t="s">
        <v>245</v>
      </c>
      <c r="F221" s="34" t="s">
        <v>1586</v>
      </c>
      <c r="G221" s="34">
        <v>44</v>
      </c>
      <c r="H221" s="35">
        <v>0.29139072847682118</v>
      </c>
      <c r="I221" s="34" t="s">
        <v>1585</v>
      </c>
      <c r="J221" s="36">
        <v>41</v>
      </c>
      <c r="K221" s="37">
        <v>0.29078014184397161</v>
      </c>
      <c r="L221" s="34" t="s">
        <v>1586</v>
      </c>
      <c r="M221" s="36">
        <v>54</v>
      </c>
      <c r="N221" s="37">
        <v>0.34177215189873417</v>
      </c>
      <c r="O221" s="34" t="s">
        <v>1585</v>
      </c>
      <c r="P221" s="36">
        <v>64</v>
      </c>
      <c r="Q221" s="37">
        <v>0.32989690721649484</v>
      </c>
      <c r="R221" s="34" t="s">
        <v>1586</v>
      </c>
      <c r="S221" s="36">
        <v>41</v>
      </c>
      <c r="T221" s="37">
        <v>0.22162162162162163</v>
      </c>
      <c r="U221" s="38">
        <v>151</v>
      </c>
      <c r="V221" s="39">
        <v>141</v>
      </c>
      <c r="W221" s="39">
        <v>158</v>
      </c>
      <c r="X221" s="39">
        <v>194</v>
      </c>
      <c r="Y221" s="39">
        <v>185</v>
      </c>
      <c r="Z221" s="39">
        <v>99</v>
      </c>
      <c r="AB221" s="61">
        <v>0</v>
      </c>
      <c r="AC221" s="40"/>
      <c r="AD221" s="76"/>
      <c r="AF221" s="88">
        <v>0.46401440989897402</v>
      </c>
      <c r="AG221" s="50"/>
      <c r="AH221" s="63"/>
      <c r="AI221" s="41" t="s">
        <v>247</v>
      </c>
      <c r="AJ221" s="42">
        <v>0.95250000000000001</v>
      </c>
      <c r="AK221" s="42">
        <v>8</v>
      </c>
      <c r="AM221" s="63">
        <v>0.10471999999999999</v>
      </c>
      <c r="AN221" s="65"/>
      <c r="AO221" s="60"/>
      <c r="AP221" s="61">
        <v>0.65709999999999991</v>
      </c>
    </row>
    <row r="222" spans="1:42">
      <c r="A222" s="27" t="str">
        <f t="shared" si="3"/>
        <v>030250_3</v>
      </c>
      <c r="B222" s="27">
        <v>3</v>
      </c>
      <c r="C222" s="100"/>
      <c r="D222" s="71" t="s">
        <v>244</v>
      </c>
      <c r="E222" s="74" t="s">
        <v>245</v>
      </c>
      <c r="F222" s="34" t="s">
        <v>30</v>
      </c>
      <c r="G222" s="34" t="s">
        <v>30</v>
      </c>
      <c r="H222" s="34" t="s">
        <v>30</v>
      </c>
      <c r="I222" s="36" t="s">
        <v>30</v>
      </c>
      <c r="J222" s="36" t="s">
        <v>30</v>
      </c>
      <c r="K222" s="36" t="s">
        <v>30</v>
      </c>
      <c r="L222" s="36" t="s">
        <v>30</v>
      </c>
      <c r="M222" s="36" t="s">
        <v>30</v>
      </c>
      <c r="N222" s="36" t="s">
        <v>30</v>
      </c>
      <c r="O222" s="36" t="s">
        <v>30</v>
      </c>
      <c r="P222" s="36" t="s">
        <v>30</v>
      </c>
      <c r="Q222" s="36" t="s">
        <v>30</v>
      </c>
      <c r="R222" s="36" t="s">
        <v>30</v>
      </c>
      <c r="S222" s="36" t="s">
        <v>30</v>
      </c>
      <c r="T222" s="36" t="s">
        <v>30</v>
      </c>
      <c r="U222" s="38">
        <v>151</v>
      </c>
      <c r="V222" s="39">
        <v>141</v>
      </c>
      <c r="W222" s="39">
        <v>158</v>
      </c>
      <c r="X222" s="39">
        <v>194</v>
      </c>
      <c r="Y222" s="39">
        <v>185</v>
      </c>
      <c r="Z222" s="39">
        <v>99</v>
      </c>
      <c r="AB222" s="61">
        <v>0</v>
      </c>
      <c r="AC222" s="40"/>
      <c r="AD222" s="77"/>
      <c r="AF222" s="88">
        <v>0.46401440989897402</v>
      </c>
      <c r="AG222" s="50"/>
      <c r="AH222" s="64"/>
      <c r="AI222" s="41" t="s">
        <v>248</v>
      </c>
      <c r="AJ222" s="42">
        <v>6.5</v>
      </c>
      <c r="AK222" s="42">
        <v>6</v>
      </c>
      <c r="AM222" s="64">
        <v>0.10471999999999999</v>
      </c>
      <c r="AN222" s="65"/>
      <c r="AO222" s="60"/>
      <c r="AP222" s="61">
        <v>0.65709999999999991</v>
      </c>
    </row>
    <row r="223" spans="1:42">
      <c r="A223" s="27" t="str">
        <f t="shared" si="3"/>
        <v>030280_1</v>
      </c>
      <c r="B223" s="27">
        <v>1</v>
      </c>
      <c r="C223" s="100"/>
      <c r="D223" s="69" t="s">
        <v>249</v>
      </c>
      <c r="E223" s="72" t="s">
        <v>250</v>
      </c>
      <c r="F223" s="34" t="s">
        <v>1577</v>
      </c>
      <c r="G223" s="34" t="s">
        <v>1577</v>
      </c>
      <c r="H223" s="34" t="s">
        <v>1577</v>
      </c>
      <c r="I223" s="34" t="s">
        <v>1577</v>
      </c>
      <c r="J223" s="34" t="s">
        <v>1577</v>
      </c>
      <c r="K223" s="34" t="s">
        <v>1577</v>
      </c>
      <c r="L223" s="34" t="s">
        <v>1577</v>
      </c>
      <c r="M223" s="34" t="s">
        <v>1577</v>
      </c>
      <c r="N223" s="34" t="s">
        <v>1577</v>
      </c>
      <c r="O223" s="34" t="s">
        <v>1577</v>
      </c>
      <c r="P223" s="34" t="s">
        <v>1577</v>
      </c>
      <c r="Q223" s="34" t="s">
        <v>1577</v>
      </c>
      <c r="R223" s="34" t="s">
        <v>1577</v>
      </c>
      <c r="S223" s="34" t="s">
        <v>1577</v>
      </c>
      <c r="T223" s="34" t="s">
        <v>1577</v>
      </c>
      <c r="U223" s="45" t="s">
        <v>1543</v>
      </c>
      <c r="V223" s="45" t="s">
        <v>1543</v>
      </c>
      <c r="W223" s="45" t="s">
        <v>1543</v>
      </c>
      <c r="X223" s="45" t="s">
        <v>1543</v>
      </c>
      <c r="Y223" s="45" t="s">
        <v>1543</v>
      </c>
      <c r="Z223" s="39">
        <v>11</v>
      </c>
      <c r="AB223" s="61">
        <v>-2.3E-2</v>
      </c>
      <c r="AC223" s="40"/>
      <c r="AD223" s="75"/>
      <c r="AF223" s="88">
        <v>0.31638723634396965</v>
      </c>
      <c r="AG223" s="50"/>
      <c r="AH223" s="62">
        <v>1.8892877385225771E-4</v>
      </c>
      <c r="AI223" s="41" t="s">
        <v>251</v>
      </c>
      <c r="AJ223" s="42">
        <v>1.625</v>
      </c>
      <c r="AK223" s="42">
        <v>43</v>
      </c>
      <c r="AM223" s="62">
        <v>1.5114301908180617E-3</v>
      </c>
      <c r="AN223" s="65">
        <v>5.8099376535046297</v>
      </c>
      <c r="AO223" s="60">
        <f>VLOOKUP(D223,'[1]15歳以下率'!A$2:D$505,4,0)</f>
        <v>4.1564330247496695E-3</v>
      </c>
      <c r="AP223" s="61">
        <v>0.7532590213489514</v>
      </c>
    </row>
    <row r="224" spans="1:42">
      <c r="A224" s="27" t="str">
        <f t="shared" si="3"/>
        <v>030280_2</v>
      </c>
      <c r="B224" s="27">
        <v>2</v>
      </c>
      <c r="C224" s="100"/>
      <c r="D224" s="70" t="s">
        <v>249</v>
      </c>
      <c r="E224" s="73" t="s">
        <v>250</v>
      </c>
      <c r="F224" s="34" t="s">
        <v>1577</v>
      </c>
      <c r="G224" s="34" t="s">
        <v>1577</v>
      </c>
      <c r="H224" s="34" t="s">
        <v>1577</v>
      </c>
      <c r="I224" s="34" t="s">
        <v>1577</v>
      </c>
      <c r="J224" s="34" t="s">
        <v>1577</v>
      </c>
      <c r="K224" s="34" t="s">
        <v>1577</v>
      </c>
      <c r="L224" s="34" t="s">
        <v>1577</v>
      </c>
      <c r="M224" s="34" t="s">
        <v>1577</v>
      </c>
      <c r="N224" s="34" t="s">
        <v>1577</v>
      </c>
      <c r="O224" s="34" t="s">
        <v>1577</v>
      </c>
      <c r="P224" s="34" t="s">
        <v>1577</v>
      </c>
      <c r="Q224" s="34" t="s">
        <v>1577</v>
      </c>
      <c r="R224" s="34" t="s">
        <v>1577</v>
      </c>
      <c r="S224" s="34" t="s">
        <v>1577</v>
      </c>
      <c r="T224" s="34" t="s">
        <v>1577</v>
      </c>
      <c r="U224" s="45" t="s">
        <v>1543</v>
      </c>
      <c r="V224" s="45" t="s">
        <v>1543</v>
      </c>
      <c r="W224" s="45" t="s">
        <v>1543</v>
      </c>
      <c r="X224" s="45" t="s">
        <v>1543</v>
      </c>
      <c r="Y224" s="45" t="s">
        <v>1543</v>
      </c>
      <c r="Z224" s="39">
        <v>11</v>
      </c>
      <c r="AB224" s="61">
        <v>-2.3E-2</v>
      </c>
      <c r="AC224" s="40"/>
      <c r="AD224" s="76"/>
      <c r="AF224" s="88">
        <v>0.31638723634396965</v>
      </c>
      <c r="AG224" s="50"/>
      <c r="AH224" s="63"/>
      <c r="AI224" s="41" t="s">
        <v>44</v>
      </c>
      <c r="AJ224" s="42">
        <v>2.64</v>
      </c>
      <c r="AK224" s="42">
        <v>1</v>
      </c>
      <c r="AM224" s="63">
        <v>0.10471999999999999</v>
      </c>
      <c r="AN224" s="65"/>
      <c r="AO224" s="60"/>
      <c r="AP224" s="61">
        <v>0.65709999999999991</v>
      </c>
    </row>
    <row r="225" spans="1:42">
      <c r="A225" s="27" t="str">
        <f t="shared" si="3"/>
        <v>030280_3</v>
      </c>
      <c r="B225" s="27">
        <v>3</v>
      </c>
      <c r="C225" s="100"/>
      <c r="D225" s="71" t="s">
        <v>249</v>
      </c>
      <c r="E225" s="74" t="s">
        <v>250</v>
      </c>
      <c r="F225" s="34" t="s">
        <v>1577</v>
      </c>
      <c r="G225" s="34" t="s">
        <v>1577</v>
      </c>
      <c r="H225" s="34" t="s">
        <v>1577</v>
      </c>
      <c r="I225" s="34" t="s">
        <v>1577</v>
      </c>
      <c r="J225" s="34" t="s">
        <v>1577</v>
      </c>
      <c r="K225" s="34" t="s">
        <v>1577</v>
      </c>
      <c r="L225" s="34" t="s">
        <v>1577</v>
      </c>
      <c r="M225" s="34" t="s">
        <v>1577</v>
      </c>
      <c r="N225" s="34" t="s">
        <v>1577</v>
      </c>
      <c r="O225" s="34" t="s">
        <v>1577</v>
      </c>
      <c r="P225" s="34" t="s">
        <v>1577</v>
      </c>
      <c r="Q225" s="34" t="s">
        <v>1577</v>
      </c>
      <c r="R225" s="34" t="s">
        <v>1577</v>
      </c>
      <c r="S225" s="34" t="s">
        <v>1577</v>
      </c>
      <c r="T225" s="34" t="s">
        <v>1577</v>
      </c>
      <c r="U225" s="45" t="s">
        <v>1543</v>
      </c>
      <c r="V225" s="45" t="s">
        <v>1543</v>
      </c>
      <c r="W225" s="45" t="s">
        <v>1543</v>
      </c>
      <c r="X225" s="45" t="s">
        <v>1543</v>
      </c>
      <c r="Y225" s="45" t="s">
        <v>1543</v>
      </c>
      <c r="Z225" s="39">
        <v>11</v>
      </c>
      <c r="AB225" s="61">
        <v>-2.3E-2</v>
      </c>
      <c r="AC225" s="40"/>
      <c r="AD225" s="77"/>
      <c r="AF225" s="88">
        <v>0.31638723634396965</v>
      </c>
      <c r="AG225" s="50"/>
      <c r="AH225" s="64"/>
      <c r="AI225" s="43" t="s">
        <v>1540</v>
      </c>
      <c r="AJ225" s="44" t="s">
        <v>1540</v>
      </c>
      <c r="AK225" s="44" t="s">
        <v>1540</v>
      </c>
      <c r="AM225" s="64">
        <v>0.10471999999999999</v>
      </c>
      <c r="AN225" s="65"/>
      <c r="AO225" s="60"/>
      <c r="AP225" s="61">
        <v>0.65709999999999991</v>
      </c>
    </row>
    <row r="226" spans="1:42">
      <c r="A226" s="27" t="str">
        <f t="shared" si="3"/>
        <v>030290_1</v>
      </c>
      <c r="B226" s="27">
        <v>1</v>
      </c>
      <c r="C226" s="100"/>
      <c r="D226" s="69" t="s">
        <v>252</v>
      </c>
      <c r="E226" s="72" t="s">
        <v>253</v>
      </c>
      <c r="F226" s="34" t="s">
        <v>30</v>
      </c>
      <c r="G226" s="34" t="s">
        <v>30</v>
      </c>
      <c r="H226" s="34" t="s">
        <v>30</v>
      </c>
      <c r="I226" s="36" t="s">
        <v>30</v>
      </c>
      <c r="J226" s="36" t="s">
        <v>30</v>
      </c>
      <c r="K226" s="36" t="s">
        <v>30</v>
      </c>
      <c r="L226" s="36" t="s">
        <v>30</v>
      </c>
      <c r="M226" s="36" t="s">
        <v>30</v>
      </c>
      <c r="N226" s="36" t="s">
        <v>30</v>
      </c>
      <c r="O226" s="36" t="s">
        <v>30</v>
      </c>
      <c r="P226" s="36" t="s">
        <v>30</v>
      </c>
      <c r="Q226" s="36" t="s">
        <v>30</v>
      </c>
      <c r="R226" s="36" t="s">
        <v>30</v>
      </c>
      <c r="S226" s="36" t="s">
        <v>30</v>
      </c>
      <c r="T226" s="36" t="s">
        <v>30</v>
      </c>
      <c r="U226" s="38">
        <v>0</v>
      </c>
      <c r="V226" s="39">
        <v>0</v>
      </c>
      <c r="W226" s="39">
        <v>0</v>
      </c>
      <c r="X226" s="39">
        <v>0</v>
      </c>
      <c r="Y226" s="39">
        <v>0</v>
      </c>
      <c r="Z226" s="39">
        <v>0</v>
      </c>
      <c r="AB226" s="93">
        <v>0.222</v>
      </c>
      <c r="AC226" s="40"/>
      <c r="AD226" s="75"/>
      <c r="AF226" s="88">
        <v>0.50617283950617287</v>
      </c>
      <c r="AG226" s="50"/>
      <c r="AH226" s="62">
        <v>5.8479532163742687E-3</v>
      </c>
      <c r="AI226" s="41" t="s">
        <v>44</v>
      </c>
      <c r="AJ226" s="42">
        <v>2.64</v>
      </c>
      <c r="AK226" s="42">
        <v>3</v>
      </c>
      <c r="AM226" s="62">
        <v>7.2124756335282647E-2</v>
      </c>
      <c r="AN226" s="65">
        <v>12.339181286549746</v>
      </c>
      <c r="AO226" s="60">
        <f>VLOOKUP(D226,'[1]15歳以下率'!A$2:D$505,4,0)</f>
        <v>8.9668615984405453E-2</v>
      </c>
      <c r="AP226" s="61">
        <v>0.74658869395711502</v>
      </c>
    </row>
    <row r="227" spans="1:42">
      <c r="A227" s="27" t="str">
        <f t="shared" si="3"/>
        <v>030290_2</v>
      </c>
      <c r="B227" s="27">
        <v>2</v>
      </c>
      <c r="C227" s="100"/>
      <c r="D227" s="70" t="s">
        <v>252</v>
      </c>
      <c r="E227" s="73" t="s">
        <v>253</v>
      </c>
      <c r="F227" s="34" t="s">
        <v>30</v>
      </c>
      <c r="G227" s="34" t="s">
        <v>30</v>
      </c>
      <c r="H227" s="34" t="s">
        <v>30</v>
      </c>
      <c r="I227" s="36" t="s">
        <v>30</v>
      </c>
      <c r="J227" s="36" t="s">
        <v>30</v>
      </c>
      <c r="K227" s="36" t="s">
        <v>30</v>
      </c>
      <c r="L227" s="36" t="s">
        <v>30</v>
      </c>
      <c r="M227" s="36" t="s">
        <v>30</v>
      </c>
      <c r="N227" s="36" t="s">
        <v>30</v>
      </c>
      <c r="O227" s="36" t="s">
        <v>30</v>
      </c>
      <c r="P227" s="36" t="s">
        <v>30</v>
      </c>
      <c r="Q227" s="36" t="s">
        <v>30</v>
      </c>
      <c r="R227" s="36" t="s">
        <v>30</v>
      </c>
      <c r="S227" s="36" t="s">
        <v>30</v>
      </c>
      <c r="T227" s="36" t="s">
        <v>30</v>
      </c>
      <c r="U227" s="38">
        <v>0</v>
      </c>
      <c r="V227" s="39">
        <v>0</v>
      </c>
      <c r="W227" s="39">
        <v>0</v>
      </c>
      <c r="X227" s="39">
        <v>0</v>
      </c>
      <c r="Y227" s="39">
        <v>0</v>
      </c>
      <c r="Z227" s="39">
        <v>0</v>
      </c>
      <c r="AB227" s="93">
        <v>0.222</v>
      </c>
      <c r="AC227" s="40"/>
      <c r="AD227" s="76"/>
      <c r="AF227" s="88">
        <v>0.50617283950617287</v>
      </c>
      <c r="AG227" s="50"/>
      <c r="AH227" s="63"/>
      <c r="AI227" s="41" t="s">
        <v>254</v>
      </c>
      <c r="AJ227" s="42">
        <v>1.76</v>
      </c>
      <c r="AK227" s="42">
        <v>3</v>
      </c>
      <c r="AM227" s="63">
        <v>0.10471999999999999</v>
      </c>
      <c r="AN227" s="65"/>
      <c r="AO227" s="60"/>
      <c r="AP227" s="61">
        <v>0.65709999999999991</v>
      </c>
    </row>
    <row r="228" spans="1:42">
      <c r="A228" s="27" t="str">
        <f t="shared" si="3"/>
        <v>030290_3</v>
      </c>
      <c r="B228" s="27">
        <v>3</v>
      </c>
      <c r="C228" s="100"/>
      <c r="D228" s="71" t="s">
        <v>252</v>
      </c>
      <c r="E228" s="74" t="s">
        <v>253</v>
      </c>
      <c r="F228" s="34" t="s">
        <v>30</v>
      </c>
      <c r="G228" s="34" t="s">
        <v>30</v>
      </c>
      <c r="H228" s="34" t="s">
        <v>30</v>
      </c>
      <c r="I228" s="36" t="s">
        <v>30</v>
      </c>
      <c r="J228" s="36" t="s">
        <v>30</v>
      </c>
      <c r="K228" s="36" t="s">
        <v>30</v>
      </c>
      <c r="L228" s="36" t="s">
        <v>30</v>
      </c>
      <c r="M228" s="36" t="s">
        <v>30</v>
      </c>
      <c r="N228" s="36" t="s">
        <v>30</v>
      </c>
      <c r="O228" s="36" t="s">
        <v>30</v>
      </c>
      <c r="P228" s="36" t="s">
        <v>30</v>
      </c>
      <c r="Q228" s="36" t="s">
        <v>30</v>
      </c>
      <c r="R228" s="36" t="s">
        <v>30</v>
      </c>
      <c r="S228" s="36" t="s">
        <v>30</v>
      </c>
      <c r="T228" s="36" t="s">
        <v>30</v>
      </c>
      <c r="U228" s="38">
        <v>0</v>
      </c>
      <c r="V228" s="39">
        <v>0</v>
      </c>
      <c r="W228" s="39">
        <v>0</v>
      </c>
      <c r="X228" s="39">
        <v>0</v>
      </c>
      <c r="Y228" s="39">
        <v>0</v>
      </c>
      <c r="Z228" s="39">
        <v>0</v>
      </c>
      <c r="AB228" s="93">
        <v>0.222</v>
      </c>
      <c r="AC228" s="40"/>
      <c r="AD228" s="77"/>
      <c r="AF228" s="88">
        <v>0.50617283950617287</v>
      </c>
      <c r="AG228" s="50"/>
      <c r="AH228" s="64"/>
      <c r="AI228" s="41" t="s">
        <v>90</v>
      </c>
      <c r="AJ228" s="42">
        <v>21.03</v>
      </c>
      <c r="AK228" s="42">
        <v>1</v>
      </c>
      <c r="AM228" s="64">
        <v>0.10471999999999999</v>
      </c>
      <c r="AN228" s="65"/>
      <c r="AO228" s="60"/>
      <c r="AP228" s="61">
        <v>0.65709999999999991</v>
      </c>
    </row>
    <row r="229" spans="1:42">
      <c r="A229" s="27" t="str">
        <f t="shared" si="3"/>
        <v>030300_1</v>
      </c>
      <c r="B229" s="27">
        <v>1</v>
      </c>
      <c r="C229" s="100"/>
      <c r="D229" s="69" t="s">
        <v>255</v>
      </c>
      <c r="E229" s="72" t="s">
        <v>256</v>
      </c>
      <c r="F229" s="36" t="s">
        <v>1592</v>
      </c>
      <c r="G229" s="34">
        <v>45</v>
      </c>
      <c r="H229" s="35">
        <v>0.66176470588235292</v>
      </c>
      <c r="I229" s="36" t="s">
        <v>1592</v>
      </c>
      <c r="J229" s="36">
        <v>37</v>
      </c>
      <c r="K229" s="37">
        <v>0.77083333333333337</v>
      </c>
      <c r="L229" s="36" t="s">
        <v>1592</v>
      </c>
      <c r="M229" s="36">
        <v>35</v>
      </c>
      <c r="N229" s="37">
        <v>1</v>
      </c>
      <c r="O229" s="36" t="s">
        <v>1592</v>
      </c>
      <c r="P229" s="36">
        <v>37</v>
      </c>
      <c r="Q229" s="37">
        <v>0.6166666666666667</v>
      </c>
      <c r="R229" s="36" t="s">
        <v>1592</v>
      </c>
      <c r="S229" s="36">
        <v>21</v>
      </c>
      <c r="T229" s="37">
        <v>0.63636363636363635</v>
      </c>
      <c r="U229" s="38">
        <v>68</v>
      </c>
      <c r="V229" s="39">
        <v>48</v>
      </c>
      <c r="W229" s="39">
        <v>35</v>
      </c>
      <c r="X229" s="39">
        <v>60</v>
      </c>
      <c r="Y229" s="39">
        <v>33</v>
      </c>
      <c r="Z229" s="39">
        <v>0</v>
      </c>
      <c r="AB229" s="61">
        <v>9.9000000000000005E-2</v>
      </c>
      <c r="AC229" s="40"/>
      <c r="AD229" s="75"/>
      <c r="AF229" s="88">
        <v>0.36320682822740441</v>
      </c>
      <c r="AG229" s="50"/>
      <c r="AH229" s="62">
        <v>1.0062893081761006E-3</v>
      </c>
      <c r="AI229" s="41" t="s">
        <v>231</v>
      </c>
      <c r="AJ229" s="42">
        <v>5.2575000000000003</v>
      </c>
      <c r="AK229" s="42">
        <v>53</v>
      </c>
      <c r="AM229" s="62">
        <v>2.9937106918238993E-2</v>
      </c>
      <c r="AN229" s="65">
        <v>6.1001257861635256</v>
      </c>
      <c r="AO229" s="60">
        <f>VLOOKUP(D229,'[1]15歳以下率'!A$2:D$505,4,0)</f>
        <v>3.4842767295597488E-2</v>
      </c>
      <c r="AP229" s="61">
        <v>0.7110691823899371</v>
      </c>
    </row>
    <row r="230" spans="1:42">
      <c r="A230" s="27" t="str">
        <f t="shared" si="3"/>
        <v>030300_2</v>
      </c>
      <c r="B230" s="27">
        <v>2</v>
      </c>
      <c r="C230" s="100"/>
      <c r="D230" s="70" t="s">
        <v>255</v>
      </c>
      <c r="E230" s="73" t="s">
        <v>256</v>
      </c>
      <c r="F230" s="34" t="s">
        <v>1586</v>
      </c>
      <c r="G230" s="34">
        <v>23</v>
      </c>
      <c r="H230" s="35">
        <v>0.33823529411764708</v>
      </c>
      <c r="I230" s="36" t="s">
        <v>1576</v>
      </c>
      <c r="J230" s="36">
        <v>11</v>
      </c>
      <c r="K230" s="37">
        <v>0.22916666666666666</v>
      </c>
      <c r="L230" s="36" t="s">
        <v>30</v>
      </c>
      <c r="M230" s="36" t="s">
        <v>30</v>
      </c>
      <c r="N230" s="36" t="s">
        <v>30</v>
      </c>
      <c r="O230" s="34" t="s">
        <v>1586</v>
      </c>
      <c r="P230" s="36">
        <v>13</v>
      </c>
      <c r="Q230" s="37">
        <v>0.21666666666666667</v>
      </c>
      <c r="R230" s="34" t="s">
        <v>1583</v>
      </c>
      <c r="S230" s="36">
        <v>12</v>
      </c>
      <c r="T230" s="37">
        <v>0.36363636363636365</v>
      </c>
      <c r="U230" s="38">
        <v>68</v>
      </c>
      <c r="V230" s="39">
        <v>48</v>
      </c>
      <c r="W230" s="39">
        <v>35</v>
      </c>
      <c r="X230" s="39">
        <v>60</v>
      </c>
      <c r="Y230" s="39">
        <v>33</v>
      </c>
      <c r="Z230" s="39">
        <v>0</v>
      </c>
      <c r="AB230" s="61">
        <v>9.9000000000000005E-2</v>
      </c>
      <c r="AC230" s="40"/>
      <c r="AD230" s="76"/>
      <c r="AF230" s="88">
        <v>0.36320682822740441</v>
      </c>
      <c r="AG230" s="50"/>
      <c r="AH230" s="63"/>
      <c r="AI230" s="41" t="s">
        <v>257</v>
      </c>
      <c r="AJ230" s="42" t="s">
        <v>29</v>
      </c>
      <c r="AK230" s="42">
        <v>10</v>
      </c>
      <c r="AM230" s="63">
        <v>0.10471999999999999</v>
      </c>
      <c r="AN230" s="65"/>
      <c r="AO230" s="60"/>
      <c r="AP230" s="61">
        <v>0.65709999999999991</v>
      </c>
    </row>
    <row r="231" spans="1:42">
      <c r="A231" s="27" t="str">
        <f t="shared" si="3"/>
        <v>030300_3</v>
      </c>
      <c r="B231" s="27">
        <v>3</v>
      </c>
      <c r="C231" s="100"/>
      <c r="D231" s="71" t="s">
        <v>255</v>
      </c>
      <c r="E231" s="74" t="s">
        <v>256</v>
      </c>
      <c r="F231" s="34" t="s">
        <v>30</v>
      </c>
      <c r="G231" s="34" t="s">
        <v>30</v>
      </c>
      <c r="H231" s="34" t="s">
        <v>30</v>
      </c>
      <c r="I231" s="36" t="s">
        <v>30</v>
      </c>
      <c r="J231" s="36" t="s">
        <v>30</v>
      </c>
      <c r="K231" s="36" t="s">
        <v>30</v>
      </c>
      <c r="L231" s="36" t="s">
        <v>30</v>
      </c>
      <c r="M231" s="36" t="s">
        <v>30</v>
      </c>
      <c r="N231" s="36" t="s">
        <v>30</v>
      </c>
      <c r="O231" s="36" t="s">
        <v>30</v>
      </c>
      <c r="P231" s="36" t="s">
        <v>30</v>
      </c>
      <c r="Q231" s="36" t="s">
        <v>30</v>
      </c>
      <c r="R231" s="36" t="s">
        <v>30</v>
      </c>
      <c r="S231" s="36" t="s">
        <v>30</v>
      </c>
      <c r="T231" s="36" t="s">
        <v>30</v>
      </c>
      <c r="U231" s="38">
        <v>68</v>
      </c>
      <c r="V231" s="39">
        <v>48</v>
      </c>
      <c r="W231" s="39">
        <v>35</v>
      </c>
      <c r="X231" s="39">
        <v>60</v>
      </c>
      <c r="Y231" s="39">
        <v>33</v>
      </c>
      <c r="Z231" s="39">
        <v>0</v>
      </c>
      <c r="AB231" s="61">
        <v>9.9000000000000005E-2</v>
      </c>
      <c r="AC231" s="40"/>
      <c r="AD231" s="77"/>
      <c r="AF231" s="88">
        <v>0.36320682822740441</v>
      </c>
      <c r="AG231" s="50"/>
      <c r="AH231" s="64"/>
      <c r="AI231" s="41" t="s">
        <v>80</v>
      </c>
      <c r="AJ231" s="42">
        <v>2.4375</v>
      </c>
      <c r="AK231" s="42">
        <v>4</v>
      </c>
      <c r="AM231" s="64">
        <v>0.10471999999999999</v>
      </c>
      <c r="AN231" s="65"/>
      <c r="AO231" s="60"/>
      <c r="AP231" s="61">
        <v>0.65709999999999991</v>
      </c>
    </row>
    <row r="232" spans="1:42">
      <c r="A232" s="27" t="str">
        <f t="shared" si="3"/>
        <v>030330_1</v>
      </c>
      <c r="B232" s="27">
        <v>1</v>
      </c>
      <c r="C232" s="100"/>
      <c r="D232" s="69" t="s">
        <v>258</v>
      </c>
      <c r="E232" s="72" t="s">
        <v>259</v>
      </c>
      <c r="F232" s="34" t="s">
        <v>30</v>
      </c>
      <c r="G232" s="34" t="s">
        <v>30</v>
      </c>
      <c r="H232" s="34" t="s">
        <v>30</v>
      </c>
      <c r="I232" s="36" t="s">
        <v>30</v>
      </c>
      <c r="J232" s="36" t="s">
        <v>30</v>
      </c>
      <c r="K232" s="36" t="s">
        <v>30</v>
      </c>
      <c r="L232" s="36" t="s">
        <v>30</v>
      </c>
      <c r="M232" s="36" t="s">
        <v>30</v>
      </c>
      <c r="N232" s="36" t="s">
        <v>30</v>
      </c>
      <c r="O232" s="36" t="s">
        <v>30</v>
      </c>
      <c r="P232" s="36" t="s">
        <v>30</v>
      </c>
      <c r="Q232" s="36" t="s">
        <v>30</v>
      </c>
      <c r="R232" s="36" t="s">
        <v>30</v>
      </c>
      <c r="S232" s="36" t="s">
        <v>30</v>
      </c>
      <c r="T232" s="36" t="s">
        <v>30</v>
      </c>
      <c r="U232" s="38">
        <v>0</v>
      </c>
      <c r="V232" s="39">
        <v>0</v>
      </c>
      <c r="W232" s="39">
        <v>0</v>
      </c>
      <c r="X232" s="39">
        <v>0</v>
      </c>
      <c r="Y232" s="39">
        <v>0</v>
      </c>
      <c r="Z232" s="39">
        <v>0</v>
      </c>
      <c r="AB232" s="87">
        <v>-0.2</v>
      </c>
      <c r="AC232" s="40"/>
      <c r="AD232" s="75"/>
      <c r="AF232" s="88">
        <v>0.52</v>
      </c>
      <c r="AG232" s="50"/>
      <c r="AH232" s="62">
        <v>5.6433408577878099E-4</v>
      </c>
      <c r="AI232" s="43" t="s">
        <v>1544</v>
      </c>
      <c r="AJ232" s="44" t="s">
        <v>1544</v>
      </c>
      <c r="AK232" s="44" t="s">
        <v>1544</v>
      </c>
      <c r="AM232" s="62">
        <v>8.6907449209932278E-2</v>
      </c>
      <c r="AN232" s="65">
        <v>7.2646726862302451</v>
      </c>
      <c r="AO232" s="60">
        <f>VLOOKUP(D232,'[1]15歳以下率'!A$2:D$505,4,0)</f>
        <v>0.40180586907449212</v>
      </c>
      <c r="AP232" s="61">
        <v>0.51805869074492095</v>
      </c>
    </row>
    <row r="233" spans="1:42">
      <c r="A233" s="27" t="str">
        <f t="shared" si="3"/>
        <v>030330_2</v>
      </c>
      <c r="B233" s="27">
        <v>2</v>
      </c>
      <c r="C233" s="100"/>
      <c r="D233" s="70" t="s">
        <v>258</v>
      </c>
      <c r="E233" s="73" t="s">
        <v>259</v>
      </c>
      <c r="F233" s="34" t="s">
        <v>30</v>
      </c>
      <c r="G233" s="34" t="s">
        <v>30</v>
      </c>
      <c r="H233" s="34" t="s">
        <v>30</v>
      </c>
      <c r="I233" s="36" t="s">
        <v>30</v>
      </c>
      <c r="J233" s="36" t="s">
        <v>30</v>
      </c>
      <c r="K233" s="36" t="s">
        <v>30</v>
      </c>
      <c r="L233" s="36" t="s">
        <v>30</v>
      </c>
      <c r="M233" s="36" t="s">
        <v>30</v>
      </c>
      <c r="N233" s="36" t="s">
        <v>30</v>
      </c>
      <c r="O233" s="36" t="s">
        <v>30</v>
      </c>
      <c r="P233" s="36" t="s">
        <v>30</v>
      </c>
      <c r="Q233" s="36" t="s">
        <v>30</v>
      </c>
      <c r="R233" s="36" t="s">
        <v>30</v>
      </c>
      <c r="S233" s="36" t="s">
        <v>30</v>
      </c>
      <c r="T233" s="36" t="s">
        <v>30</v>
      </c>
      <c r="U233" s="38">
        <v>0</v>
      </c>
      <c r="V233" s="39">
        <v>0</v>
      </c>
      <c r="W233" s="39">
        <v>0</v>
      </c>
      <c r="X233" s="39">
        <v>0</v>
      </c>
      <c r="Y233" s="39">
        <v>0</v>
      </c>
      <c r="Z233" s="39">
        <v>0</v>
      </c>
      <c r="AB233" s="87">
        <v>-0.2</v>
      </c>
      <c r="AC233" s="40"/>
      <c r="AD233" s="76"/>
      <c r="AF233" s="88">
        <v>0.52</v>
      </c>
      <c r="AG233" s="50"/>
      <c r="AH233" s="63"/>
      <c r="AI233" s="43" t="s">
        <v>1540</v>
      </c>
      <c r="AJ233" s="44" t="s">
        <v>1540</v>
      </c>
      <c r="AK233" s="44" t="s">
        <v>1540</v>
      </c>
      <c r="AM233" s="63">
        <v>0.10471999999999999</v>
      </c>
      <c r="AN233" s="65"/>
      <c r="AO233" s="60"/>
      <c r="AP233" s="61">
        <v>0.65709999999999991</v>
      </c>
    </row>
    <row r="234" spans="1:42">
      <c r="A234" s="27" t="str">
        <f t="shared" si="3"/>
        <v>030330_3</v>
      </c>
      <c r="B234" s="27">
        <v>3</v>
      </c>
      <c r="C234" s="100"/>
      <c r="D234" s="71" t="s">
        <v>258</v>
      </c>
      <c r="E234" s="74" t="s">
        <v>259</v>
      </c>
      <c r="F234" s="34" t="s">
        <v>30</v>
      </c>
      <c r="G234" s="34" t="s">
        <v>30</v>
      </c>
      <c r="H234" s="34" t="s">
        <v>30</v>
      </c>
      <c r="I234" s="36" t="s">
        <v>30</v>
      </c>
      <c r="J234" s="36" t="s">
        <v>30</v>
      </c>
      <c r="K234" s="36" t="s">
        <v>30</v>
      </c>
      <c r="L234" s="36" t="s">
        <v>30</v>
      </c>
      <c r="M234" s="36" t="s">
        <v>30</v>
      </c>
      <c r="N234" s="36" t="s">
        <v>30</v>
      </c>
      <c r="O234" s="36" t="s">
        <v>30</v>
      </c>
      <c r="P234" s="36" t="s">
        <v>30</v>
      </c>
      <c r="Q234" s="36" t="s">
        <v>30</v>
      </c>
      <c r="R234" s="36" t="s">
        <v>30</v>
      </c>
      <c r="S234" s="36" t="s">
        <v>30</v>
      </c>
      <c r="T234" s="36" t="s">
        <v>30</v>
      </c>
      <c r="U234" s="38">
        <v>0</v>
      </c>
      <c r="V234" s="39">
        <v>0</v>
      </c>
      <c r="W234" s="39">
        <v>0</v>
      </c>
      <c r="X234" s="39">
        <v>0</v>
      </c>
      <c r="Y234" s="39">
        <v>0</v>
      </c>
      <c r="Z234" s="39">
        <v>0</v>
      </c>
      <c r="AB234" s="87">
        <v>-0.2</v>
      </c>
      <c r="AC234" s="40"/>
      <c r="AD234" s="77"/>
      <c r="AF234" s="88">
        <v>0.52</v>
      </c>
      <c r="AG234" s="50"/>
      <c r="AH234" s="64"/>
      <c r="AI234" s="43" t="s">
        <v>1540</v>
      </c>
      <c r="AJ234" s="44" t="s">
        <v>1540</v>
      </c>
      <c r="AK234" s="44" t="s">
        <v>1540</v>
      </c>
      <c r="AM234" s="64">
        <v>0.10471999999999999</v>
      </c>
      <c r="AN234" s="65"/>
      <c r="AO234" s="60"/>
      <c r="AP234" s="61">
        <v>0.65709999999999991</v>
      </c>
    </row>
    <row r="235" spans="1:42">
      <c r="A235" s="27" t="str">
        <f t="shared" si="3"/>
        <v>030390_1</v>
      </c>
      <c r="B235" s="27">
        <v>1</v>
      </c>
      <c r="C235" s="100"/>
      <c r="D235" s="69" t="s">
        <v>260</v>
      </c>
      <c r="E235" s="72" t="s">
        <v>261</v>
      </c>
      <c r="F235" s="34" t="s">
        <v>1585</v>
      </c>
      <c r="G235" s="34">
        <v>20</v>
      </c>
      <c r="H235" s="35">
        <v>0.46511627906976744</v>
      </c>
      <c r="I235" s="34" t="s">
        <v>1583</v>
      </c>
      <c r="J235" s="36">
        <v>33</v>
      </c>
      <c r="K235" s="37">
        <v>0.6875</v>
      </c>
      <c r="L235" s="34" t="s">
        <v>1583</v>
      </c>
      <c r="M235" s="36">
        <v>24</v>
      </c>
      <c r="N235" s="37">
        <v>1</v>
      </c>
      <c r="O235" s="34" t="s">
        <v>1583</v>
      </c>
      <c r="P235" s="36">
        <v>30</v>
      </c>
      <c r="Q235" s="37">
        <v>0.7142857142857143</v>
      </c>
      <c r="R235" s="34" t="s">
        <v>1583</v>
      </c>
      <c r="S235" s="36">
        <v>26</v>
      </c>
      <c r="T235" s="37">
        <v>0.52</v>
      </c>
      <c r="U235" s="38">
        <v>43</v>
      </c>
      <c r="V235" s="39">
        <v>48</v>
      </c>
      <c r="W235" s="39">
        <v>24</v>
      </c>
      <c r="X235" s="39">
        <v>42</v>
      </c>
      <c r="Y235" s="39">
        <v>50</v>
      </c>
      <c r="Z235" s="39">
        <v>0</v>
      </c>
      <c r="AB235" s="87">
        <v>4.0999999999999995E-2</v>
      </c>
      <c r="AC235" s="40"/>
      <c r="AD235" s="75"/>
      <c r="AF235" s="88">
        <v>0.30569758948137327</v>
      </c>
      <c r="AG235" s="50"/>
      <c r="AH235" s="62">
        <v>2.2227161591464769E-4</v>
      </c>
      <c r="AI235" s="41" t="s">
        <v>79</v>
      </c>
      <c r="AJ235" s="42">
        <v>28.04</v>
      </c>
      <c r="AK235" s="42">
        <v>25</v>
      </c>
      <c r="AM235" s="62">
        <v>1.8152181966362896E-2</v>
      </c>
      <c r="AN235" s="65">
        <v>10.581758909387283</v>
      </c>
      <c r="AO235" s="60">
        <f>VLOOKUP(D235,'[1]15歳以下率'!A$2:D$505,4,0)</f>
        <v>5.2085648662665775E-2</v>
      </c>
      <c r="AP235" s="61">
        <v>0.59013114025338964</v>
      </c>
    </row>
    <row r="236" spans="1:42">
      <c r="A236" s="27" t="str">
        <f t="shared" si="3"/>
        <v>030390_2</v>
      </c>
      <c r="B236" s="27">
        <v>2</v>
      </c>
      <c r="C236" s="100"/>
      <c r="D236" s="70" t="s">
        <v>260</v>
      </c>
      <c r="E236" s="73" t="s">
        <v>261</v>
      </c>
      <c r="F236" s="34" t="s">
        <v>1611</v>
      </c>
      <c r="G236" s="34">
        <v>13</v>
      </c>
      <c r="H236" s="35">
        <v>0.30232558139534882</v>
      </c>
      <c r="I236" s="34" t="s">
        <v>1586</v>
      </c>
      <c r="J236" s="36">
        <v>15</v>
      </c>
      <c r="K236" s="37">
        <v>0.3125</v>
      </c>
      <c r="L236" s="36" t="s">
        <v>30</v>
      </c>
      <c r="M236" s="36" t="s">
        <v>30</v>
      </c>
      <c r="N236" s="36" t="s">
        <v>30</v>
      </c>
      <c r="O236" s="34" t="s">
        <v>1585</v>
      </c>
      <c r="P236" s="36">
        <v>12</v>
      </c>
      <c r="Q236" s="37">
        <v>0.2857142857142857</v>
      </c>
      <c r="R236" s="36" t="s">
        <v>1592</v>
      </c>
      <c r="S236" s="36">
        <v>13</v>
      </c>
      <c r="T236" s="37">
        <v>0.26</v>
      </c>
      <c r="U236" s="38">
        <v>43</v>
      </c>
      <c r="V236" s="39">
        <v>48</v>
      </c>
      <c r="W236" s="39">
        <v>24</v>
      </c>
      <c r="X236" s="39">
        <v>42</v>
      </c>
      <c r="Y236" s="39">
        <v>50</v>
      </c>
      <c r="Z236" s="39">
        <v>0</v>
      </c>
      <c r="AB236" s="87">
        <v>4.0999999999999995E-2</v>
      </c>
      <c r="AC236" s="40"/>
      <c r="AD236" s="76"/>
      <c r="AF236" s="88">
        <v>0.30569758948137327</v>
      </c>
      <c r="AG236" s="50"/>
      <c r="AH236" s="63"/>
      <c r="AI236" s="41" t="s">
        <v>262</v>
      </c>
      <c r="AJ236" s="42">
        <v>28.04</v>
      </c>
      <c r="AK236" s="42">
        <v>8</v>
      </c>
      <c r="AM236" s="63">
        <v>0.10471999999999999</v>
      </c>
      <c r="AN236" s="65"/>
      <c r="AO236" s="60"/>
      <c r="AP236" s="61">
        <v>0.65709999999999991</v>
      </c>
    </row>
    <row r="237" spans="1:42">
      <c r="A237" s="27" t="str">
        <f t="shared" si="3"/>
        <v>030390_3</v>
      </c>
      <c r="B237" s="27">
        <v>3</v>
      </c>
      <c r="C237" s="100"/>
      <c r="D237" s="71" t="s">
        <v>260</v>
      </c>
      <c r="E237" s="74" t="s">
        <v>261</v>
      </c>
      <c r="F237" s="34" t="s">
        <v>30</v>
      </c>
      <c r="G237" s="34" t="s">
        <v>30</v>
      </c>
      <c r="H237" s="34" t="s">
        <v>30</v>
      </c>
      <c r="I237" s="36" t="s">
        <v>30</v>
      </c>
      <c r="J237" s="36" t="s">
        <v>30</v>
      </c>
      <c r="K237" s="36" t="s">
        <v>30</v>
      </c>
      <c r="L237" s="36" t="s">
        <v>30</v>
      </c>
      <c r="M237" s="36" t="s">
        <v>30</v>
      </c>
      <c r="N237" s="36" t="s">
        <v>30</v>
      </c>
      <c r="O237" s="36" t="s">
        <v>30</v>
      </c>
      <c r="P237" s="36" t="s">
        <v>30</v>
      </c>
      <c r="Q237" s="36" t="s">
        <v>30</v>
      </c>
      <c r="R237" s="36" t="s">
        <v>30</v>
      </c>
      <c r="S237" s="36" t="s">
        <v>30</v>
      </c>
      <c r="T237" s="36" t="s">
        <v>30</v>
      </c>
      <c r="U237" s="38">
        <v>43</v>
      </c>
      <c r="V237" s="39">
        <v>48</v>
      </c>
      <c r="W237" s="39">
        <v>24</v>
      </c>
      <c r="X237" s="39">
        <v>42</v>
      </c>
      <c r="Y237" s="39">
        <v>50</v>
      </c>
      <c r="Z237" s="39">
        <v>0</v>
      </c>
      <c r="AB237" s="87">
        <v>4.0999999999999995E-2</v>
      </c>
      <c r="AC237" s="40"/>
      <c r="AD237" s="77"/>
      <c r="AF237" s="88">
        <v>0.30569758948137327</v>
      </c>
      <c r="AG237" s="50"/>
      <c r="AH237" s="64"/>
      <c r="AI237" s="41" t="s">
        <v>263</v>
      </c>
      <c r="AJ237" s="42">
        <v>14.02</v>
      </c>
      <c r="AK237" s="42">
        <v>5</v>
      </c>
      <c r="AM237" s="64">
        <v>0.10471999999999999</v>
      </c>
      <c r="AN237" s="65"/>
      <c r="AO237" s="60"/>
      <c r="AP237" s="61">
        <v>0.65709999999999991</v>
      </c>
    </row>
    <row r="238" spans="1:42">
      <c r="A238" s="27" t="str">
        <f t="shared" si="3"/>
        <v>030400_1</v>
      </c>
      <c r="B238" s="27">
        <v>1</v>
      </c>
      <c r="C238" s="100"/>
      <c r="D238" s="69" t="s">
        <v>264</v>
      </c>
      <c r="E238" s="72" t="s">
        <v>265</v>
      </c>
      <c r="F238" s="36" t="s">
        <v>1591</v>
      </c>
      <c r="G238" s="34">
        <v>72</v>
      </c>
      <c r="H238" s="35">
        <v>0.13636363636363635</v>
      </c>
      <c r="I238" s="36" t="s">
        <v>1591</v>
      </c>
      <c r="J238" s="36">
        <v>49</v>
      </c>
      <c r="K238" s="37">
        <v>0.11750599520383694</v>
      </c>
      <c r="L238" s="36" t="s">
        <v>1591</v>
      </c>
      <c r="M238" s="36">
        <v>87</v>
      </c>
      <c r="N238" s="37">
        <v>0.18012422360248448</v>
      </c>
      <c r="O238" s="36" t="s">
        <v>1591</v>
      </c>
      <c r="P238" s="36">
        <v>73</v>
      </c>
      <c r="Q238" s="37">
        <v>0.17176470588235293</v>
      </c>
      <c r="R238" s="36" t="s">
        <v>1591</v>
      </c>
      <c r="S238" s="36">
        <v>57</v>
      </c>
      <c r="T238" s="37">
        <v>0.17378048780487804</v>
      </c>
      <c r="U238" s="38">
        <v>528</v>
      </c>
      <c r="V238" s="39">
        <v>417</v>
      </c>
      <c r="W238" s="39">
        <v>483</v>
      </c>
      <c r="X238" s="39">
        <v>425</v>
      </c>
      <c r="Y238" s="39">
        <v>328</v>
      </c>
      <c r="Z238" s="39">
        <v>164</v>
      </c>
      <c r="AB238" s="87">
        <v>0.19600000000000001</v>
      </c>
      <c r="AC238" s="40"/>
      <c r="AD238" s="75"/>
      <c r="AF238" s="88">
        <v>0.27473695398023168</v>
      </c>
      <c r="AG238" s="50"/>
      <c r="AH238" s="62">
        <v>1.0846183047415897E-4</v>
      </c>
      <c r="AI238" s="41" t="s">
        <v>62</v>
      </c>
      <c r="AJ238" s="42">
        <v>0.3175</v>
      </c>
      <c r="AK238" s="42">
        <v>2</v>
      </c>
      <c r="AM238" s="62">
        <v>0.55230571774616322</v>
      </c>
      <c r="AN238" s="65">
        <v>5.5530468735877347</v>
      </c>
      <c r="AO238" s="60">
        <f>VLOOKUP(D238,'[1]15歳以下率'!A$2:D$505,4,0)</f>
        <v>3.344239772953235E-3</v>
      </c>
      <c r="AP238" s="61">
        <v>0.19186897810878722</v>
      </c>
    </row>
    <row r="239" spans="1:42">
      <c r="A239" s="27" t="str">
        <f t="shared" si="3"/>
        <v>030400_2</v>
      </c>
      <c r="B239" s="27">
        <v>2</v>
      </c>
      <c r="C239" s="100"/>
      <c r="D239" s="70" t="s">
        <v>264</v>
      </c>
      <c r="E239" s="73" t="s">
        <v>265</v>
      </c>
      <c r="F239" s="36" t="s">
        <v>1588</v>
      </c>
      <c r="G239" s="34">
        <v>58</v>
      </c>
      <c r="H239" s="35">
        <v>0.10984848484848485</v>
      </c>
      <c r="I239" s="36" t="s">
        <v>1588</v>
      </c>
      <c r="J239" s="36">
        <v>42</v>
      </c>
      <c r="K239" s="37">
        <v>0.10071942446043165</v>
      </c>
      <c r="L239" s="36" t="s">
        <v>1588</v>
      </c>
      <c r="M239" s="36">
        <v>59</v>
      </c>
      <c r="N239" s="37">
        <v>0.12215320910973085</v>
      </c>
      <c r="O239" s="36" t="s">
        <v>1576</v>
      </c>
      <c r="P239" s="36">
        <v>51</v>
      </c>
      <c r="Q239" s="37">
        <v>0.12</v>
      </c>
      <c r="R239" s="36" t="s">
        <v>1576</v>
      </c>
      <c r="S239" s="36">
        <v>41</v>
      </c>
      <c r="T239" s="37">
        <v>0.125</v>
      </c>
      <c r="U239" s="38">
        <v>528</v>
      </c>
      <c r="V239" s="39">
        <v>417</v>
      </c>
      <c r="W239" s="39">
        <v>483</v>
      </c>
      <c r="X239" s="39">
        <v>425</v>
      </c>
      <c r="Y239" s="39">
        <v>328</v>
      </c>
      <c r="Z239" s="39">
        <v>164</v>
      </c>
      <c r="AB239" s="87">
        <v>0.19600000000000001</v>
      </c>
      <c r="AC239" s="40"/>
      <c r="AD239" s="76"/>
      <c r="AF239" s="88">
        <v>0.27473695398023168</v>
      </c>
      <c r="AG239" s="50"/>
      <c r="AH239" s="63"/>
      <c r="AI239" s="43" t="s">
        <v>1540</v>
      </c>
      <c r="AJ239" s="44" t="s">
        <v>1540</v>
      </c>
      <c r="AK239" s="44" t="s">
        <v>1540</v>
      </c>
      <c r="AM239" s="63">
        <v>0.10471999999999999</v>
      </c>
      <c r="AN239" s="65"/>
      <c r="AO239" s="60"/>
      <c r="AP239" s="61">
        <v>0.65709999999999991</v>
      </c>
    </row>
    <row r="240" spans="1:42">
      <c r="A240" s="27" t="str">
        <f t="shared" si="3"/>
        <v>030400_3</v>
      </c>
      <c r="B240" s="27">
        <v>3</v>
      </c>
      <c r="C240" s="100"/>
      <c r="D240" s="71" t="s">
        <v>264</v>
      </c>
      <c r="E240" s="74" t="s">
        <v>265</v>
      </c>
      <c r="F240" s="34" t="s">
        <v>30</v>
      </c>
      <c r="G240" s="34" t="s">
        <v>30</v>
      </c>
      <c r="H240" s="34" t="s">
        <v>30</v>
      </c>
      <c r="I240" s="36" t="s">
        <v>30</v>
      </c>
      <c r="J240" s="36" t="s">
        <v>30</v>
      </c>
      <c r="K240" s="36" t="s">
        <v>30</v>
      </c>
      <c r="L240" s="36" t="s">
        <v>30</v>
      </c>
      <c r="M240" s="36" t="s">
        <v>30</v>
      </c>
      <c r="N240" s="36" t="s">
        <v>30</v>
      </c>
      <c r="O240" s="36" t="s">
        <v>30</v>
      </c>
      <c r="P240" s="36" t="s">
        <v>30</v>
      </c>
      <c r="Q240" s="36" t="s">
        <v>30</v>
      </c>
      <c r="R240" s="36" t="s">
        <v>30</v>
      </c>
      <c r="S240" s="36" t="s">
        <v>30</v>
      </c>
      <c r="T240" s="36" t="s">
        <v>30</v>
      </c>
      <c r="U240" s="38">
        <v>528</v>
      </c>
      <c r="V240" s="39">
        <v>417</v>
      </c>
      <c r="W240" s="39">
        <v>483</v>
      </c>
      <c r="X240" s="39">
        <v>425</v>
      </c>
      <c r="Y240" s="39">
        <v>328</v>
      </c>
      <c r="Z240" s="39">
        <v>164</v>
      </c>
      <c r="AB240" s="87">
        <v>0.19600000000000001</v>
      </c>
      <c r="AC240" s="40"/>
      <c r="AD240" s="77"/>
      <c r="AF240" s="88">
        <v>0.27473695398023168</v>
      </c>
      <c r="AG240" s="50"/>
      <c r="AH240" s="64"/>
      <c r="AI240" s="43" t="s">
        <v>1540</v>
      </c>
      <c r="AJ240" s="44" t="s">
        <v>1540</v>
      </c>
      <c r="AK240" s="44" t="s">
        <v>1540</v>
      </c>
      <c r="AM240" s="64">
        <v>0.10471999999999999</v>
      </c>
      <c r="AN240" s="65"/>
      <c r="AO240" s="60"/>
      <c r="AP240" s="61">
        <v>0.65709999999999991</v>
      </c>
    </row>
    <row r="241" spans="1:42">
      <c r="A241" s="27" t="str">
        <f t="shared" si="3"/>
        <v>030425_1</v>
      </c>
      <c r="B241" s="27">
        <v>1</v>
      </c>
      <c r="C241" s="100"/>
      <c r="D241" s="69" t="s">
        <v>266</v>
      </c>
      <c r="E241" s="72" t="s">
        <v>267</v>
      </c>
      <c r="F241" s="36" t="s">
        <v>1592</v>
      </c>
      <c r="G241" s="34">
        <v>15</v>
      </c>
      <c r="H241" s="35">
        <v>1</v>
      </c>
      <c r="I241" s="36" t="s">
        <v>30</v>
      </c>
      <c r="J241" s="36" t="s">
        <v>30</v>
      </c>
      <c r="K241" s="36" t="s">
        <v>30</v>
      </c>
      <c r="L241" s="36" t="s">
        <v>30</v>
      </c>
      <c r="M241" s="36" t="s">
        <v>30</v>
      </c>
      <c r="N241" s="36" t="s">
        <v>30</v>
      </c>
      <c r="O241" s="36" t="s">
        <v>30</v>
      </c>
      <c r="P241" s="36" t="s">
        <v>30</v>
      </c>
      <c r="Q241" s="36" t="s">
        <v>30</v>
      </c>
      <c r="R241" s="36" t="s">
        <v>30</v>
      </c>
      <c r="S241" s="36" t="s">
        <v>30</v>
      </c>
      <c r="T241" s="36" t="s">
        <v>30</v>
      </c>
      <c r="U241" s="38">
        <v>15</v>
      </c>
      <c r="V241" s="39">
        <v>0</v>
      </c>
      <c r="W241" s="39">
        <v>0</v>
      </c>
      <c r="X241" s="39">
        <v>0</v>
      </c>
      <c r="Y241" s="39">
        <v>0</v>
      </c>
      <c r="Z241" s="39">
        <v>0</v>
      </c>
      <c r="AB241" s="61">
        <v>-8.3000000000000004E-2</v>
      </c>
      <c r="AC241" s="40"/>
      <c r="AD241" s="75"/>
      <c r="AF241" s="88">
        <v>0.35069444444444442</v>
      </c>
      <c r="AG241" s="50"/>
      <c r="AH241" s="62">
        <v>0</v>
      </c>
      <c r="AI241" s="41" t="s">
        <v>268</v>
      </c>
      <c r="AJ241" s="42">
        <v>24.535</v>
      </c>
      <c r="AK241" s="42">
        <v>13</v>
      </c>
      <c r="AM241" s="62">
        <v>2.9434153768079167E-2</v>
      </c>
      <c r="AN241" s="65">
        <v>9.459781781273799</v>
      </c>
      <c r="AO241" s="60">
        <f>VLOOKUP(D241,'[1]15歳以下率'!A$2:D$505,4,0)</f>
        <v>0.2314133468662776</v>
      </c>
      <c r="AP241" s="61">
        <v>0.68561278863232678</v>
      </c>
    </row>
    <row r="242" spans="1:42">
      <c r="A242" s="27" t="str">
        <f t="shared" si="3"/>
        <v>030425_2</v>
      </c>
      <c r="B242" s="27">
        <v>2</v>
      </c>
      <c r="C242" s="100"/>
      <c r="D242" s="70" t="s">
        <v>266</v>
      </c>
      <c r="E242" s="73" t="s">
        <v>267</v>
      </c>
      <c r="F242" s="34" t="s">
        <v>30</v>
      </c>
      <c r="G242" s="34" t="s">
        <v>30</v>
      </c>
      <c r="H242" s="34" t="s">
        <v>30</v>
      </c>
      <c r="I242" s="36" t="s">
        <v>30</v>
      </c>
      <c r="J242" s="36" t="s">
        <v>30</v>
      </c>
      <c r="K242" s="36" t="s">
        <v>30</v>
      </c>
      <c r="L242" s="36" t="s">
        <v>30</v>
      </c>
      <c r="M242" s="36" t="s">
        <v>30</v>
      </c>
      <c r="N242" s="36" t="s">
        <v>30</v>
      </c>
      <c r="O242" s="36" t="s">
        <v>30</v>
      </c>
      <c r="P242" s="36" t="s">
        <v>30</v>
      </c>
      <c r="Q242" s="36" t="s">
        <v>30</v>
      </c>
      <c r="R242" s="36" t="s">
        <v>30</v>
      </c>
      <c r="S242" s="36" t="s">
        <v>30</v>
      </c>
      <c r="T242" s="36" t="s">
        <v>30</v>
      </c>
      <c r="U242" s="38">
        <v>15</v>
      </c>
      <c r="V242" s="39">
        <v>0</v>
      </c>
      <c r="W242" s="39">
        <v>0</v>
      </c>
      <c r="X242" s="39">
        <v>0</v>
      </c>
      <c r="Y242" s="39">
        <v>0</v>
      </c>
      <c r="Z242" s="39">
        <v>0</v>
      </c>
      <c r="AB242" s="61">
        <v>-8.3000000000000004E-2</v>
      </c>
      <c r="AC242" s="40"/>
      <c r="AD242" s="76"/>
      <c r="AF242" s="88">
        <v>0.35069444444444442</v>
      </c>
      <c r="AG242" s="50"/>
      <c r="AH242" s="63"/>
      <c r="AI242" s="41" t="s">
        <v>269</v>
      </c>
      <c r="AJ242" s="42">
        <v>24.535</v>
      </c>
      <c r="AK242" s="42">
        <v>3</v>
      </c>
      <c r="AM242" s="63">
        <v>0.10471999999999999</v>
      </c>
      <c r="AN242" s="65"/>
      <c r="AO242" s="60"/>
      <c r="AP242" s="61">
        <v>0.65709999999999991</v>
      </c>
    </row>
    <row r="243" spans="1:42">
      <c r="A243" s="27" t="str">
        <f t="shared" si="3"/>
        <v>030425_3</v>
      </c>
      <c r="B243" s="27">
        <v>3</v>
      </c>
      <c r="C243" s="100"/>
      <c r="D243" s="71" t="s">
        <v>266</v>
      </c>
      <c r="E243" s="74" t="s">
        <v>267</v>
      </c>
      <c r="F243" s="34" t="s">
        <v>30</v>
      </c>
      <c r="G243" s="34" t="s">
        <v>30</v>
      </c>
      <c r="H243" s="34" t="s">
        <v>30</v>
      </c>
      <c r="I243" s="36" t="s">
        <v>30</v>
      </c>
      <c r="J243" s="36" t="s">
        <v>30</v>
      </c>
      <c r="K243" s="36" t="s">
        <v>30</v>
      </c>
      <c r="L243" s="36" t="s">
        <v>30</v>
      </c>
      <c r="M243" s="36" t="s">
        <v>30</v>
      </c>
      <c r="N243" s="36" t="s">
        <v>30</v>
      </c>
      <c r="O243" s="36" t="s">
        <v>30</v>
      </c>
      <c r="P243" s="36" t="s">
        <v>30</v>
      </c>
      <c r="Q243" s="36" t="s">
        <v>30</v>
      </c>
      <c r="R243" s="36" t="s">
        <v>30</v>
      </c>
      <c r="S243" s="36" t="s">
        <v>30</v>
      </c>
      <c r="T243" s="36" t="s">
        <v>30</v>
      </c>
      <c r="U243" s="38">
        <v>15</v>
      </c>
      <c r="V243" s="39">
        <v>0</v>
      </c>
      <c r="W243" s="39">
        <v>0</v>
      </c>
      <c r="X243" s="39">
        <v>0</v>
      </c>
      <c r="Y243" s="39">
        <v>0</v>
      </c>
      <c r="Z243" s="39">
        <v>0</v>
      </c>
      <c r="AB243" s="61">
        <v>-8.3000000000000004E-2</v>
      </c>
      <c r="AC243" s="40"/>
      <c r="AD243" s="77"/>
      <c r="AF243" s="88">
        <v>0.35069444444444442</v>
      </c>
      <c r="AG243" s="50"/>
      <c r="AH243" s="64"/>
      <c r="AI243" s="41" t="s">
        <v>270</v>
      </c>
      <c r="AJ243" s="42">
        <v>21.03</v>
      </c>
      <c r="AK243" s="42">
        <v>1</v>
      </c>
      <c r="AM243" s="64">
        <v>0.10471999999999999</v>
      </c>
      <c r="AN243" s="65"/>
      <c r="AO243" s="60"/>
      <c r="AP243" s="61">
        <v>0.65709999999999991</v>
      </c>
    </row>
    <row r="244" spans="1:42">
      <c r="A244" s="27" t="str">
        <f t="shared" si="3"/>
        <v>030430_1</v>
      </c>
      <c r="B244" s="27">
        <v>1</v>
      </c>
      <c r="C244" s="100"/>
      <c r="D244" s="69" t="s">
        <v>271</v>
      </c>
      <c r="E244" s="72" t="s">
        <v>272</v>
      </c>
      <c r="F244" s="36" t="s">
        <v>1592</v>
      </c>
      <c r="G244" s="34">
        <v>27</v>
      </c>
      <c r="H244" s="35">
        <v>1</v>
      </c>
      <c r="I244" s="36" t="s">
        <v>1592</v>
      </c>
      <c r="J244" s="36">
        <v>22</v>
      </c>
      <c r="K244" s="37">
        <v>1</v>
      </c>
      <c r="L244" s="36" t="s">
        <v>1592</v>
      </c>
      <c r="M244" s="36">
        <v>22</v>
      </c>
      <c r="N244" s="37">
        <v>1</v>
      </c>
      <c r="O244" s="36" t="s">
        <v>1592</v>
      </c>
      <c r="P244" s="36">
        <v>23</v>
      </c>
      <c r="Q244" s="37">
        <v>1</v>
      </c>
      <c r="R244" s="36" t="s">
        <v>1592</v>
      </c>
      <c r="S244" s="36">
        <v>21</v>
      </c>
      <c r="T244" s="37">
        <v>1</v>
      </c>
      <c r="U244" s="38">
        <v>27</v>
      </c>
      <c r="V244" s="39">
        <v>22</v>
      </c>
      <c r="W244" s="39">
        <v>22</v>
      </c>
      <c r="X244" s="39">
        <v>23</v>
      </c>
      <c r="Y244" s="39">
        <v>21</v>
      </c>
      <c r="Z244" s="39">
        <v>10</v>
      </c>
      <c r="AB244" s="94">
        <v>-0.22</v>
      </c>
      <c r="AC244" s="40"/>
      <c r="AD244" s="75"/>
      <c r="AF244" s="88">
        <v>0.46668649613325397</v>
      </c>
      <c r="AG244" s="50"/>
      <c r="AH244" s="62">
        <v>0</v>
      </c>
      <c r="AI244" s="41" t="s">
        <v>61</v>
      </c>
      <c r="AJ244" s="42">
        <v>0.95250000000000001</v>
      </c>
      <c r="AK244" s="42">
        <v>79</v>
      </c>
      <c r="AM244" s="62">
        <v>4.6563605885639788E-3</v>
      </c>
      <c r="AN244" s="65">
        <v>3.5423728813559276</v>
      </c>
      <c r="AO244" s="60">
        <f>VLOOKUP(D244,'[1]15歳以下率'!A$2:D$505,4,0)</f>
        <v>0.92642950270068913</v>
      </c>
      <c r="AP244" s="61">
        <v>0.72993108586328925</v>
      </c>
    </row>
    <row r="245" spans="1:42">
      <c r="A245" s="27" t="str">
        <f t="shared" si="3"/>
        <v>030430_2</v>
      </c>
      <c r="B245" s="27">
        <v>2</v>
      </c>
      <c r="C245" s="100"/>
      <c r="D245" s="70" t="s">
        <v>271</v>
      </c>
      <c r="E245" s="73" t="s">
        <v>272</v>
      </c>
      <c r="F245" s="34" t="s">
        <v>30</v>
      </c>
      <c r="G245" s="34" t="s">
        <v>30</v>
      </c>
      <c r="H245" s="34" t="s">
        <v>30</v>
      </c>
      <c r="I245" s="36" t="s">
        <v>30</v>
      </c>
      <c r="J245" s="36" t="s">
        <v>30</v>
      </c>
      <c r="K245" s="36" t="s">
        <v>30</v>
      </c>
      <c r="L245" s="36" t="s">
        <v>30</v>
      </c>
      <c r="M245" s="36" t="s">
        <v>30</v>
      </c>
      <c r="N245" s="36" t="s">
        <v>30</v>
      </c>
      <c r="O245" s="36" t="s">
        <v>30</v>
      </c>
      <c r="P245" s="36" t="s">
        <v>30</v>
      </c>
      <c r="Q245" s="36" t="s">
        <v>30</v>
      </c>
      <c r="R245" s="36" t="s">
        <v>30</v>
      </c>
      <c r="S245" s="36" t="s">
        <v>30</v>
      </c>
      <c r="T245" s="36" t="s">
        <v>30</v>
      </c>
      <c r="U245" s="38">
        <v>27</v>
      </c>
      <c r="V245" s="39">
        <v>22</v>
      </c>
      <c r="W245" s="39">
        <v>22</v>
      </c>
      <c r="X245" s="39">
        <v>23</v>
      </c>
      <c r="Y245" s="39">
        <v>21</v>
      </c>
      <c r="Z245" s="39">
        <v>10</v>
      </c>
      <c r="AB245" s="94">
        <v>-0.22</v>
      </c>
      <c r="AC245" s="40"/>
      <c r="AD245" s="76"/>
      <c r="AF245" s="88">
        <v>0.46668649613325397</v>
      </c>
      <c r="AG245" s="50"/>
      <c r="AH245" s="63"/>
      <c r="AI245" s="41" t="s">
        <v>247</v>
      </c>
      <c r="AJ245" s="42">
        <v>0.95250000000000001</v>
      </c>
      <c r="AK245" s="42">
        <v>4</v>
      </c>
      <c r="AM245" s="63">
        <v>0.10471999999999999</v>
      </c>
      <c r="AN245" s="65"/>
      <c r="AO245" s="60"/>
      <c r="AP245" s="61">
        <v>0.65709999999999991</v>
      </c>
    </row>
    <row r="246" spans="1:42">
      <c r="A246" s="27" t="str">
        <f t="shared" si="3"/>
        <v>030430_3</v>
      </c>
      <c r="B246" s="27">
        <v>3</v>
      </c>
      <c r="C246" s="100"/>
      <c r="D246" s="71" t="s">
        <v>271</v>
      </c>
      <c r="E246" s="74" t="s">
        <v>272</v>
      </c>
      <c r="F246" s="34" t="s">
        <v>30</v>
      </c>
      <c r="G246" s="34" t="s">
        <v>30</v>
      </c>
      <c r="H246" s="34" t="s">
        <v>30</v>
      </c>
      <c r="I246" s="36" t="s">
        <v>30</v>
      </c>
      <c r="J246" s="36" t="s">
        <v>30</v>
      </c>
      <c r="K246" s="36" t="s">
        <v>30</v>
      </c>
      <c r="L246" s="36" t="s">
        <v>30</v>
      </c>
      <c r="M246" s="36" t="s">
        <v>30</v>
      </c>
      <c r="N246" s="36" t="s">
        <v>30</v>
      </c>
      <c r="O246" s="36" t="s">
        <v>30</v>
      </c>
      <c r="P246" s="36" t="s">
        <v>30</v>
      </c>
      <c r="Q246" s="36" t="s">
        <v>30</v>
      </c>
      <c r="R246" s="36" t="s">
        <v>30</v>
      </c>
      <c r="S246" s="36" t="s">
        <v>30</v>
      </c>
      <c r="T246" s="36" t="s">
        <v>30</v>
      </c>
      <c r="U246" s="38">
        <v>27</v>
      </c>
      <c r="V246" s="39">
        <v>22</v>
      </c>
      <c r="W246" s="39">
        <v>22</v>
      </c>
      <c r="X246" s="39">
        <v>23</v>
      </c>
      <c r="Y246" s="39">
        <v>21</v>
      </c>
      <c r="Z246" s="39">
        <v>10</v>
      </c>
      <c r="AB246" s="94">
        <v>-0.22</v>
      </c>
      <c r="AC246" s="40"/>
      <c r="AD246" s="77"/>
      <c r="AF246" s="88">
        <v>0.46668649613325397</v>
      </c>
      <c r="AG246" s="50"/>
      <c r="AH246" s="64"/>
      <c r="AI246" s="41" t="s">
        <v>62</v>
      </c>
      <c r="AJ246" s="42">
        <v>0.3175</v>
      </c>
      <c r="AK246" s="42">
        <v>2</v>
      </c>
      <c r="AM246" s="64">
        <v>0.10471999999999999</v>
      </c>
      <c r="AN246" s="65"/>
      <c r="AO246" s="60"/>
      <c r="AP246" s="61">
        <v>0.65709999999999991</v>
      </c>
    </row>
    <row r="247" spans="1:42">
      <c r="A247" s="27" t="str">
        <f t="shared" si="3"/>
        <v>030440_1</v>
      </c>
      <c r="B247" s="27">
        <v>1</v>
      </c>
      <c r="C247" s="100"/>
      <c r="D247" s="69" t="s">
        <v>273</v>
      </c>
      <c r="E247" s="72" t="s">
        <v>274</v>
      </c>
      <c r="F247" s="34" t="s">
        <v>1583</v>
      </c>
      <c r="G247" s="34">
        <v>144</v>
      </c>
      <c r="H247" s="35">
        <v>0.58064516129032262</v>
      </c>
      <c r="I247" s="34" t="s">
        <v>1583</v>
      </c>
      <c r="J247" s="36">
        <v>134</v>
      </c>
      <c r="K247" s="37">
        <v>0.55833333333333335</v>
      </c>
      <c r="L247" s="34" t="s">
        <v>1583</v>
      </c>
      <c r="M247" s="36">
        <v>130</v>
      </c>
      <c r="N247" s="37">
        <v>0.55793991416309008</v>
      </c>
      <c r="O247" s="34" t="s">
        <v>1583</v>
      </c>
      <c r="P247" s="36">
        <v>164</v>
      </c>
      <c r="Q247" s="37">
        <v>0.62595419847328249</v>
      </c>
      <c r="R247" s="34" t="s">
        <v>1583</v>
      </c>
      <c r="S247" s="36">
        <v>127</v>
      </c>
      <c r="T247" s="37">
        <v>0.62561576354679804</v>
      </c>
      <c r="U247" s="38">
        <v>248</v>
      </c>
      <c r="V247" s="39">
        <v>240</v>
      </c>
      <c r="W247" s="39">
        <v>233</v>
      </c>
      <c r="X247" s="39">
        <v>262</v>
      </c>
      <c r="Y247" s="39">
        <v>203</v>
      </c>
      <c r="Z247" s="39">
        <v>122</v>
      </c>
      <c r="AB247" s="61">
        <v>-9.4E-2</v>
      </c>
      <c r="AD247" s="75"/>
      <c r="AF247" s="88">
        <v>0.395476453520135</v>
      </c>
      <c r="AG247" s="50"/>
      <c r="AH247" s="62">
        <v>1.2003360941063497E-4</v>
      </c>
      <c r="AI247" s="41" t="s">
        <v>269</v>
      </c>
      <c r="AJ247" s="42">
        <v>24.535</v>
      </c>
      <c r="AK247" s="42">
        <v>260</v>
      </c>
      <c r="AM247" s="62">
        <v>9.3026047293242112E-3</v>
      </c>
      <c r="AN247" s="65">
        <v>9.3619013323730336</v>
      </c>
      <c r="AO247" s="60">
        <f>VLOOKUP(D247,'[1]15歳以下率'!A$2:D$505,4,0)</f>
        <v>0.28453967110791023</v>
      </c>
      <c r="AP247" s="61">
        <v>0.72044172368263115</v>
      </c>
    </row>
    <row r="248" spans="1:42">
      <c r="A248" s="27" t="str">
        <f t="shared" si="3"/>
        <v>030440_2</v>
      </c>
      <c r="B248" s="27">
        <v>2</v>
      </c>
      <c r="C248" s="100"/>
      <c r="D248" s="70" t="s">
        <v>273</v>
      </c>
      <c r="E248" s="73" t="s">
        <v>274</v>
      </c>
      <c r="F248" s="36" t="s">
        <v>1592</v>
      </c>
      <c r="G248" s="34">
        <v>72</v>
      </c>
      <c r="H248" s="35">
        <v>0.29032258064516131</v>
      </c>
      <c r="I248" s="36" t="s">
        <v>1592</v>
      </c>
      <c r="J248" s="36">
        <v>81</v>
      </c>
      <c r="K248" s="37">
        <v>0.33750000000000002</v>
      </c>
      <c r="L248" s="36" t="s">
        <v>1592</v>
      </c>
      <c r="M248" s="36">
        <v>67</v>
      </c>
      <c r="N248" s="37">
        <v>0.28755364806866951</v>
      </c>
      <c r="O248" s="36" t="s">
        <v>1592</v>
      </c>
      <c r="P248" s="36">
        <v>73</v>
      </c>
      <c r="Q248" s="37">
        <v>0.2786259541984733</v>
      </c>
      <c r="R248" s="36" t="s">
        <v>1592</v>
      </c>
      <c r="S248" s="36">
        <v>56</v>
      </c>
      <c r="T248" s="37">
        <v>0.27586206896551724</v>
      </c>
      <c r="U248" s="38">
        <v>248</v>
      </c>
      <c r="V248" s="39">
        <v>240</v>
      </c>
      <c r="W248" s="39">
        <v>233</v>
      </c>
      <c r="X248" s="39">
        <v>262</v>
      </c>
      <c r="Y248" s="39">
        <v>203</v>
      </c>
      <c r="Z248" s="39">
        <v>122</v>
      </c>
      <c r="AB248" s="61">
        <v>-9.4E-2</v>
      </c>
      <c r="AD248" s="76"/>
      <c r="AF248" s="88">
        <v>0.395476453520135</v>
      </c>
      <c r="AG248" s="50"/>
      <c r="AH248" s="63"/>
      <c r="AI248" s="41" t="s">
        <v>270</v>
      </c>
      <c r="AJ248" s="42">
        <v>21.03</v>
      </c>
      <c r="AK248" s="42">
        <v>147</v>
      </c>
      <c r="AM248" s="63">
        <v>0.10471999999999999</v>
      </c>
      <c r="AN248" s="65"/>
      <c r="AO248" s="60"/>
      <c r="AP248" s="61">
        <v>0.65709999999999991</v>
      </c>
    </row>
    <row r="249" spans="1:42">
      <c r="A249" s="27" t="str">
        <f t="shared" si="3"/>
        <v>030440_3</v>
      </c>
      <c r="B249" s="27">
        <v>3</v>
      </c>
      <c r="C249" s="100"/>
      <c r="D249" s="71" t="s">
        <v>273</v>
      </c>
      <c r="E249" s="74" t="s">
        <v>274</v>
      </c>
      <c r="F249" s="34" t="s">
        <v>30</v>
      </c>
      <c r="G249" s="34" t="s">
        <v>30</v>
      </c>
      <c r="H249" s="34" t="s">
        <v>30</v>
      </c>
      <c r="I249" s="36" t="s">
        <v>30</v>
      </c>
      <c r="J249" s="36" t="s">
        <v>30</v>
      </c>
      <c r="K249" s="36" t="s">
        <v>30</v>
      </c>
      <c r="L249" s="36" t="s">
        <v>30</v>
      </c>
      <c r="M249" s="36" t="s">
        <v>30</v>
      </c>
      <c r="N249" s="36" t="s">
        <v>30</v>
      </c>
      <c r="O249" s="36" t="s">
        <v>30</v>
      </c>
      <c r="P249" s="36" t="s">
        <v>30</v>
      </c>
      <c r="Q249" s="36" t="s">
        <v>30</v>
      </c>
      <c r="R249" s="36" t="s">
        <v>30</v>
      </c>
      <c r="S249" s="36" t="s">
        <v>30</v>
      </c>
      <c r="T249" s="36" t="s">
        <v>30</v>
      </c>
      <c r="U249" s="38">
        <v>248</v>
      </c>
      <c r="V249" s="39">
        <v>240</v>
      </c>
      <c r="W249" s="39">
        <v>233</v>
      </c>
      <c r="X249" s="39">
        <v>262</v>
      </c>
      <c r="Y249" s="39">
        <v>203</v>
      </c>
      <c r="Z249" s="39">
        <v>122</v>
      </c>
      <c r="AB249" s="61">
        <v>-9.4E-2</v>
      </c>
      <c r="AD249" s="77"/>
      <c r="AF249" s="88">
        <v>0.395476453520135</v>
      </c>
      <c r="AG249" s="50"/>
      <c r="AH249" s="64"/>
      <c r="AI249" s="41" t="s">
        <v>275</v>
      </c>
      <c r="AJ249" s="42">
        <v>10.515000000000001</v>
      </c>
      <c r="AK249" s="42">
        <v>14</v>
      </c>
      <c r="AM249" s="64">
        <v>0.10471999999999999</v>
      </c>
      <c r="AN249" s="65"/>
      <c r="AO249" s="60"/>
      <c r="AP249" s="61">
        <v>0.65709999999999991</v>
      </c>
    </row>
    <row r="250" spans="1:42" ht="13.5" customHeight="1">
      <c r="A250" s="27" t="str">
        <f t="shared" si="3"/>
        <v>030450_1</v>
      </c>
      <c r="B250" s="27">
        <v>1</v>
      </c>
      <c r="C250" s="100"/>
      <c r="D250" s="69" t="s">
        <v>276</v>
      </c>
      <c r="E250" s="72" t="s">
        <v>277</v>
      </c>
      <c r="F250" s="34" t="s">
        <v>30</v>
      </c>
      <c r="G250" s="34" t="s">
        <v>30</v>
      </c>
      <c r="H250" s="34" t="s">
        <v>30</v>
      </c>
      <c r="I250" s="36" t="s">
        <v>30</v>
      </c>
      <c r="J250" s="36" t="s">
        <v>30</v>
      </c>
      <c r="K250" s="36" t="s">
        <v>30</v>
      </c>
      <c r="L250" s="36" t="s">
        <v>30</v>
      </c>
      <c r="M250" s="36" t="s">
        <v>30</v>
      </c>
      <c r="N250" s="36" t="s">
        <v>30</v>
      </c>
      <c r="O250" s="36" t="s">
        <v>30</v>
      </c>
      <c r="P250" s="36" t="s">
        <v>30</v>
      </c>
      <c r="Q250" s="36" t="s">
        <v>30</v>
      </c>
      <c r="R250" s="36" t="s">
        <v>30</v>
      </c>
      <c r="S250" s="36" t="s">
        <v>30</v>
      </c>
      <c r="T250" s="36" t="s">
        <v>30</v>
      </c>
      <c r="U250" s="38">
        <v>0</v>
      </c>
      <c r="V250" s="39">
        <v>0</v>
      </c>
      <c r="W250" s="39">
        <v>0</v>
      </c>
      <c r="X250" s="39">
        <v>0</v>
      </c>
      <c r="Y250" s="39">
        <v>0</v>
      </c>
      <c r="Z250" s="39">
        <v>0</v>
      </c>
      <c r="AB250" s="61">
        <v>-9.0999999999999998E-2</v>
      </c>
      <c r="AC250" s="40"/>
      <c r="AD250" s="75"/>
      <c r="AF250" s="88">
        <v>0.38842975206611563</v>
      </c>
      <c r="AG250" s="50"/>
      <c r="AH250" s="62">
        <v>9.1491308325709062E-4</v>
      </c>
      <c r="AI250" s="41" t="s">
        <v>278</v>
      </c>
      <c r="AJ250" s="42">
        <v>3.25</v>
      </c>
      <c r="AK250" s="42">
        <v>5</v>
      </c>
      <c r="AM250" s="62">
        <v>2.5617566331198535E-2</v>
      </c>
      <c r="AN250" s="65">
        <v>8.4684354986276329</v>
      </c>
      <c r="AO250" s="60">
        <f>VLOOKUP(D250,'[1]15歳以下率'!A$2:D$505,4,0)</f>
        <v>0.30466605672461117</v>
      </c>
      <c r="AP250" s="61">
        <v>0.6495882891125343</v>
      </c>
    </row>
    <row r="251" spans="1:42">
      <c r="A251" s="27" t="str">
        <f t="shared" si="3"/>
        <v>030450_2</v>
      </c>
      <c r="B251" s="27">
        <v>2</v>
      </c>
      <c r="C251" s="100"/>
      <c r="D251" s="70" t="s">
        <v>276</v>
      </c>
      <c r="E251" s="73" t="s">
        <v>277</v>
      </c>
      <c r="F251" s="34" t="s">
        <v>30</v>
      </c>
      <c r="G251" s="34" t="s">
        <v>30</v>
      </c>
      <c r="H251" s="34" t="s">
        <v>30</v>
      </c>
      <c r="I251" s="36" t="s">
        <v>30</v>
      </c>
      <c r="J251" s="36" t="s">
        <v>30</v>
      </c>
      <c r="K251" s="36" t="s">
        <v>30</v>
      </c>
      <c r="L251" s="36" t="s">
        <v>30</v>
      </c>
      <c r="M251" s="36" t="s">
        <v>30</v>
      </c>
      <c r="N251" s="36" t="s">
        <v>30</v>
      </c>
      <c r="O251" s="36" t="s">
        <v>30</v>
      </c>
      <c r="P251" s="36" t="s">
        <v>30</v>
      </c>
      <c r="Q251" s="36" t="s">
        <v>30</v>
      </c>
      <c r="R251" s="36" t="s">
        <v>30</v>
      </c>
      <c r="S251" s="36" t="s">
        <v>30</v>
      </c>
      <c r="T251" s="36" t="s">
        <v>30</v>
      </c>
      <c r="U251" s="38">
        <v>0</v>
      </c>
      <c r="V251" s="39">
        <v>0</v>
      </c>
      <c r="W251" s="39">
        <v>0</v>
      </c>
      <c r="X251" s="39">
        <v>0</v>
      </c>
      <c r="Y251" s="39">
        <v>0</v>
      </c>
      <c r="Z251" s="39">
        <v>0</v>
      </c>
      <c r="AB251" s="61">
        <v>-9.0999999999999998E-2</v>
      </c>
      <c r="AC251" s="40"/>
      <c r="AD251" s="76"/>
      <c r="AF251" s="88">
        <v>0.38842975206611563</v>
      </c>
      <c r="AG251" s="50"/>
      <c r="AH251" s="63"/>
      <c r="AI251" s="41" t="s">
        <v>279</v>
      </c>
      <c r="AJ251" s="42">
        <v>4.875</v>
      </c>
      <c r="AK251" s="42">
        <v>3</v>
      </c>
      <c r="AM251" s="63">
        <v>0.10471999999999999</v>
      </c>
      <c r="AN251" s="65"/>
      <c r="AO251" s="60"/>
      <c r="AP251" s="61">
        <v>0.65709999999999991</v>
      </c>
    </row>
    <row r="252" spans="1:42">
      <c r="A252" s="27" t="str">
        <f t="shared" si="3"/>
        <v>030450_3</v>
      </c>
      <c r="B252" s="27">
        <v>3</v>
      </c>
      <c r="C252" s="100"/>
      <c r="D252" s="71" t="s">
        <v>276</v>
      </c>
      <c r="E252" s="74" t="s">
        <v>277</v>
      </c>
      <c r="F252" s="34" t="s">
        <v>30</v>
      </c>
      <c r="G252" s="34" t="s">
        <v>30</v>
      </c>
      <c r="H252" s="34" t="s">
        <v>30</v>
      </c>
      <c r="I252" s="36" t="s">
        <v>30</v>
      </c>
      <c r="J252" s="36" t="s">
        <v>30</v>
      </c>
      <c r="K252" s="36" t="s">
        <v>30</v>
      </c>
      <c r="L252" s="36" t="s">
        <v>30</v>
      </c>
      <c r="M252" s="36" t="s">
        <v>30</v>
      </c>
      <c r="N252" s="36" t="s">
        <v>30</v>
      </c>
      <c r="O252" s="36" t="s">
        <v>30</v>
      </c>
      <c r="P252" s="36" t="s">
        <v>30</v>
      </c>
      <c r="Q252" s="36" t="s">
        <v>30</v>
      </c>
      <c r="R252" s="36" t="s">
        <v>30</v>
      </c>
      <c r="S252" s="36" t="s">
        <v>30</v>
      </c>
      <c r="T252" s="36" t="s">
        <v>30</v>
      </c>
      <c r="U252" s="38">
        <v>0</v>
      </c>
      <c r="V252" s="39">
        <v>0</v>
      </c>
      <c r="W252" s="39">
        <v>0</v>
      </c>
      <c r="X252" s="39">
        <v>0</v>
      </c>
      <c r="Y252" s="39">
        <v>0</v>
      </c>
      <c r="Z252" s="39">
        <v>0</v>
      </c>
      <c r="AB252" s="61">
        <v>-9.0999999999999998E-2</v>
      </c>
      <c r="AC252" s="40"/>
      <c r="AD252" s="77"/>
      <c r="AF252" s="88">
        <v>0.38842975206611563</v>
      </c>
      <c r="AG252" s="50"/>
      <c r="AH252" s="64"/>
      <c r="AI252" s="41" t="s">
        <v>280</v>
      </c>
      <c r="AJ252" s="42">
        <v>6.5</v>
      </c>
      <c r="AK252" s="42">
        <v>2</v>
      </c>
      <c r="AM252" s="64">
        <v>0.10471999999999999</v>
      </c>
      <c r="AN252" s="65"/>
      <c r="AO252" s="60"/>
      <c r="AP252" s="61">
        <v>0.65709999999999991</v>
      </c>
    </row>
    <row r="253" spans="1:42">
      <c r="A253" s="27" t="str">
        <f t="shared" si="3"/>
        <v>030460_1</v>
      </c>
      <c r="B253" s="27">
        <v>1</v>
      </c>
      <c r="C253" s="100"/>
      <c r="D253" s="69" t="s">
        <v>281</v>
      </c>
      <c r="E253" s="72" t="s">
        <v>282</v>
      </c>
      <c r="F253" s="36" t="s">
        <v>1592</v>
      </c>
      <c r="G253" s="34">
        <v>14</v>
      </c>
      <c r="H253" s="35">
        <v>1</v>
      </c>
      <c r="I253" s="36" t="s">
        <v>30</v>
      </c>
      <c r="J253" s="36" t="s">
        <v>30</v>
      </c>
      <c r="K253" s="36" t="s">
        <v>30</v>
      </c>
      <c r="L253" s="36" t="s">
        <v>30</v>
      </c>
      <c r="M253" s="36" t="s">
        <v>30</v>
      </c>
      <c r="N253" s="36" t="s">
        <v>30</v>
      </c>
      <c r="O253" s="36" t="s">
        <v>30</v>
      </c>
      <c r="P253" s="36" t="s">
        <v>30</v>
      </c>
      <c r="Q253" s="36" t="s">
        <v>30</v>
      </c>
      <c r="R253" s="36" t="s">
        <v>30</v>
      </c>
      <c r="S253" s="36" t="s">
        <v>30</v>
      </c>
      <c r="T253" s="36" t="s">
        <v>30</v>
      </c>
      <c r="U253" s="38">
        <v>14</v>
      </c>
      <c r="V253" s="39">
        <v>0</v>
      </c>
      <c r="W253" s="39">
        <v>0</v>
      </c>
      <c r="X253" s="39">
        <v>0</v>
      </c>
      <c r="Y253" s="39">
        <v>0</v>
      </c>
      <c r="Z253" s="39">
        <v>0</v>
      </c>
      <c r="AB253" s="94">
        <v>-0.217</v>
      </c>
      <c r="AC253" s="40"/>
      <c r="AD253" s="75"/>
      <c r="AF253" s="88">
        <v>0.42155009451795838</v>
      </c>
      <c r="AG253" s="50"/>
      <c r="AH253" s="62">
        <v>0</v>
      </c>
      <c r="AI253" s="41" t="s">
        <v>269</v>
      </c>
      <c r="AJ253" s="42">
        <v>24.535</v>
      </c>
      <c r="AK253" s="42">
        <v>6</v>
      </c>
      <c r="AM253" s="62">
        <v>2.3923444976076555E-2</v>
      </c>
      <c r="AN253" s="65">
        <v>6.7180451127819527</v>
      </c>
      <c r="AO253" s="60">
        <f>VLOOKUP(D253,'[1]15歳以下率'!A$2:D$505,4,0)</f>
        <v>0.63807245386192757</v>
      </c>
      <c r="AP253" s="61">
        <v>0.62508544087491458</v>
      </c>
    </row>
    <row r="254" spans="1:42">
      <c r="A254" s="27" t="str">
        <f t="shared" si="3"/>
        <v>030460_2</v>
      </c>
      <c r="B254" s="27">
        <v>2</v>
      </c>
      <c r="C254" s="100"/>
      <c r="D254" s="70" t="s">
        <v>281</v>
      </c>
      <c r="E254" s="73" t="s">
        <v>282</v>
      </c>
      <c r="F254" s="34" t="s">
        <v>30</v>
      </c>
      <c r="G254" s="34" t="s">
        <v>30</v>
      </c>
      <c r="H254" s="34" t="s">
        <v>30</v>
      </c>
      <c r="I254" s="36" t="s">
        <v>30</v>
      </c>
      <c r="J254" s="36" t="s">
        <v>30</v>
      </c>
      <c r="K254" s="36" t="s">
        <v>30</v>
      </c>
      <c r="L254" s="36" t="s">
        <v>30</v>
      </c>
      <c r="M254" s="36" t="s">
        <v>30</v>
      </c>
      <c r="N254" s="36" t="s">
        <v>30</v>
      </c>
      <c r="O254" s="36" t="s">
        <v>30</v>
      </c>
      <c r="P254" s="36" t="s">
        <v>30</v>
      </c>
      <c r="Q254" s="36" t="s">
        <v>30</v>
      </c>
      <c r="R254" s="36" t="s">
        <v>30</v>
      </c>
      <c r="S254" s="36" t="s">
        <v>30</v>
      </c>
      <c r="T254" s="36" t="s">
        <v>30</v>
      </c>
      <c r="U254" s="38">
        <v>14</v>
      </c>
      <c r="V254" s="39">
        <v>0</v>
      </c>
      <c r="W254" s="39">
        <v>0</v>
      </c>
      <c r="X254" s="39">
        <v>0</v>
      </c>
      <c r="Y254" s="39">
        <v>0</v>
      </c>
      <c r="Z254" s="39">
        <v>0</v>
      </c>
      <c r="AB254" s="94">
        <v>-0.217</v>
      </c>
      <c r="AC254" s="40"/>
      <c r="AD254" s="76"/>
      <c r="AF254" s="88">
        <v>0.42155009451795838</v>
      </c>
      <c r="AG254" s="50"/>
      <c r="AH254" s="63"/>
      <c r="AI254" s="41" t="s">
        <v>62</v>
      </c>
      <c r="AJ254" s="42">
        <v>0.3175</v>
      </c>
      <c r="AK254" s="42">
        <v>5</v>
      </c>
      <c r="AM254" s="63">
        <v>0.10471999999999999</v>
      </c>
      <c r="AN254" s="65"/>
      <c r="AO254" s="60"/>
      <c r="AP254" s="61">
        <v>0.65709999999999991</v>
      </c>
    </row>
    <row r="255" spans="1:42">
      <c r="A255" s="27" t="str">
        <f t="shared" si="3"/>
        <v>030460_3</v>
      </c>
      <c r="B255" s="27">
        <v>3</v>
      </c>
      <c r="C255" s="100"/>
      <c r="D255" s="71" t="s">
        <v>281</v>
      </c>
      <c r="E255" s="74" t="s">
        <v>282</v>
      </c>
      <c r="F255" s="34" t="s">
        <v>30</v>
      </c>
      <c r="G255" s="34" t="s">
        <v>30</v>
      </c>
      <c r="H255" s="34" t="s">
        <v>30</v>
      </c>
      <c r="I255" s="36" t="s">
        <v>30</v>
      </c>
      <c r="J255" s="36" t="s">
        <v>30</v>
      </c>
      <c r="K255" s="36" t="s">
        <v>30</v>
      </c>
      <c r="L255" s="36" t="s">
        <v>30</v>
      </c>
      <c r="M255" s="36" t="s">
        <v>30</v>
      </c>
      <c r="N255" s="36" t="s">
        <v>30</v>
      </c>
      <c r="O255" s="36" t="s">
        <v>30</v>
      </c>
      <c r="P255" s="36" t="s">
        <v>30</v>
      </c>
      <c r="Q255" s="36" t="s">
        <v>30</v>
      </c>
      <c r="R255" s="36" t="s">
        <v>30</v>
      </c>
      <c r="S255" s="36" t="s">
        <v>30</v>
      </c>
      <c r="T255" s="36" t="s">
        <v>30</v>
      </c>
      <c r="U255" s="38">
        <v>14</v>
      </c>
      <c r="V255" s="39">
        <v>0</v>
      </c>
      <c r="W255" s="39">
        <v>0</v>
      </c>
      <c r="X255" s="39">
        <v>0</v>
      </c>
      <c r="Y255" s="39">
        <v>0</v>
      </c>
      <c r="Z255" s="39">
        <v>0</v>
      </c>
      <c r="AB255" s="94">
        <v>-0.217</v>
      </c>
      <c r="AC255" s="40"/>
      <c r="AD255" s="77"/>
      <c r="AF255" s="88">
        <v>0.42155009451795838</v>
      </c>
      <c r="AG255" s="50"/>
      <c r="AH255" s="64"/>
      <c r="AI255" s="41" t="s">
        <v>270</v>
      </c>
      <c r="AJ255" s="42">
        <v>21.03</v>
      </c>
      <c r="AK255" s="42">
        <v>3</v>
      </c>
      <c r="AM255" s="64">
        <v>0.10471999999999999</v>
      </c>
      <c r="AN255" s="65"/>
      <c r="AO255" s="60"/>
      <c r="AP255" s="61">
        <v>0.65709999999999991</v>
      </c>
    </row>
    <row r="256" spans="1:42">
      <c r="A256" s="27" t="str">
        <f t="shared" si="3"/>
        <v>030490_1</v>
      </c>
      <c r="B256" s="27">
        <v>1</v>
      </c>
      <c r="C256" s="100"/>
      <c r="D256" s="69" t="s">
        <v>283</v>
      </c>
      <c r="E256" s="72" t="s">
        <v>284</v>
      </c>
      <c r="F256" s="34" t="s">
        <v>30</v>
      </c>
      <c r="G256" s="34" t="s">
        <v>30</v>
      </c>
      <c r="H256" s="34" t="s">
        <v>30</v>
      </c>
      <c r="I256" s="36" t="s">
        <v>30</v>
      </c>
      <c r="J256" s="36" t="s">
        <v>30</v>
      </c>
      <c r="K256" s="36" t="s">
        <v>30</v>
      </c>
      <c r="L256" s="36" t="s">
        <v>30</v>
      </c>
      <c r="M256" s="36" t="s">
        <v>30</v>
      </c>
      <c r="N256" s="36" t="s">
        <v>30</v>
      </c>
      <c r="O256" s="36" t="s">
        <v>30</v>
      </c>
      <c r="P256" s="36" t="s">
        <v>30</v>
      </c>
      <c r="Q256" s="36" t="s">
        <v>30</v>
      </c>
      <c r="R256" s="36" t="s">
        <v>30</v>
      </c>
      <c r="S256" s="36" t="s">
        <v>30</v>
      </c>
      <c r="T256" s="36" t="s">
        <v>30</v>
      </c>
      <c r="U256" s="38">
        <v>0</v>
      </c>
      <c r="V256" s="39">
        <v>0</v>
      </c>
      <c r="W256" s="39">
        <v>0</v>
      </c>
      <c r="X256" s="39">
        <v>0</v>
      </c>
      <c r="Y256" s="39">
        <v>0</v>
      </c>
      <c r="Z256" s="39">
        <v>0</v>
      </c>
      <c r="AB256" s="61"/>
      <c r="AC256" s="40"/>
      <c r="AD256" s="75"/>
      <c r="AF256" s="92" t="s">
        <v>1544</v>
      </c>
      <c r="AG256" s="50"/>
      <c r="AH256" s="62">
        <v>0</v>
      </c>
      <c r="AI256" s="43" t="s">
        <v>1544</v>
      </c>
      <c r="AJ256" s="44" t="s">
        <v>1544</v>
      </c>
      <c r="AK256" s="44" t="s">
        <v>1544</v>
      </c>
      <c r="AM256" s="62">
        <v>0.10416666666666667</v>
      </c>
      <c r="AN256" s="65">
        <v>10.1875</v>
      </c>
      <c r="AO256" s="60">
        <f>VLOOKUP(D256,'[1]15歳以下率'!A$2:D$505,4,0)</f>
        <v>0.14583333333333334</v>
      </c>
      <c r="AP256" s="61">
        <v>0.60416666666666663</v>
      </c>
    </row>
    <row r="257" spans="1:42">
      <c r="A257" s="27" t="str">
        <f t="shared" si="3"/>
        <v>030490_2</v>
      </c>
      <c r="B257" s="27">
        <v>2</v>
      </c>
      <c r="C257" s="100"/>
      <c r="D257" s="70" t="s">
        <v>283</v>
      </c>
      <c r="E257" s="73" t="s">
        <v>284</v>
      </c>
      <c r="F257" s="34" t="s">
        <v>30</v>
      </c>
      <c r="G257" s="34" t="s">
        <v>30</v>
      </c>
      <c r="H257" s="34" t="s">
        <v>30</v>
      </c>
      <c r="I257" s="36" t="s">
        <v>30</v>
      </c>
      <c r="J257" s="36" t="s">
        <v>30</v>
      </c>
      <c r="K257" s="36" t="s">
        <v>30</v>
      </c>
      <c r="L257" s="36" t="s">
        <v>30</v>
      </c>
      <c r="M257" s="36" t="s">
        <v>30</v>
      </c>
      <c r="N257" s="36" t="s">
        <v>30</v>
      </c>
      <c r="O257" s="36" t="s">
        <v>30</v>
      </c>
      <c r="P257" s="36" t="s">
        <v>30</v>
      </c>
      <c r="Q257" s="36" t="s">
        <v>30</v>
      </c>
      <c r="R257" s="36" t="s">
        <v>30</v>
      </c>
      <c r="S257" s="36" t="s">
        <v>30</v>
      </c>
      <c r="T257" s="36" t="s">
        <v>30</v>
      </c>
      <c r="U257" s="38">
        <v>0</v>
      </c>
      <c r="V257" s="39">
        <v>0</v>
      </c>
      <c r="W257" s="39">
        <v>0</v>
      </c>
      <c r="X257" s="39">
        <v>0</v>
      </c>
      <c r="Y257" s="39">
        <v>0</v>
      </c>
      <c r="Z257" s="39">
        <v>0</v>
      </c>
      <c r="AB257" s="61"/>
      <c r="AC257" s="40"/>
      <c r="AD257" s="76"/>
      <c r="AF257" s="92" t="s">
        <v>1540</v>
      </c>
      <c r="AG257" s="50"/>
      <c r="AH257" s="63"/>
      <c r="AI257" s="43" t="s">
        <v>1540</v>
      </c>
      <c r="AJ257" s="44" t="s">
        <v>1540</v>
      </c>
      <c r="AK257" s="44" t="s">
        <v>1540</v>
      </c>
      <c r="AM257" s="63">
        <v>0.10471999999999999</v>
      </c>
      <c r="AN257" s="65"/>
      <c r="AO257" s="60"/>
      <c r="AP257" s="61">
        <v>0.65709999999999991</v>
      </c>
    </row>
    <row r="258" spans="1:42">
      <c r="A258" s="27" t="str">
        <f t="shared" si="3"/>
        <v>030490_3</v>
      </c>
      <c r="B258" s="27">
        <v>3</v>
      </c>
      <c r="C258" s="100"/>
      <c r="D258" s="71" t="s">
        <v>283</v>
      </c>
      <c r="E258" s="74" t="s">
        <v>284</v>
      </c>
      <c r="F258" s="34" t="s">
        <v>30</v>
      </c>
      <c r="G258" s="34" t="s">
        <v>30</v>
      </c>
      <c r="H258" s="34" t="s">
        <v>30</v>
      </c>
      <c r="I258" s="36" t="s">
        <v>30</v>
      </c>
      <c r="J258" s="36" t="s">
        <v>30</v>
      </c>
      <c r="K258" s="36" t="s">
        <v>30</v>
      </c>
      <c r="L258" s="36" t="s">
        <v>30</v>
      </c>
      <c r="M258" s="36" t="s">
        <v>30</v>
      </c>
      <c r="N258" s="36" t="s">
        <v>30</v>
      </c>
      <c r="O258" s="36" t="s">
        <v>30</v>
      </c>
      <c r="P258" s="36" t="s">
        <v>30</v>
      </c>
      <c r="Q258" s="36" t="s">
        <v>30</v>
      </c>
      <c r="R258" s="36" t="s">
        <v>30</v>
      </c>
      <c r="S258" s="36" t="s">
        <v>30</v>
      </c>
      <c r="T258" s="36" t="s">
        <v>30</v>
      </c>
      <c r="U258" s="38">
        <v>0</v>
      </c>
      <c r="V258" s="39">
        <v>0</v>
      </c>
      <c r="W258" s="39">
        <v>0</v>
      </c>
      <c r="X258" s="39">
        <v>0</v>
      </c>
      <c r="Y258" s="39">
        <v>0</v>
      </c>
      <c r="Z258" s="39">
        <v>0</v>
      </c>
      <c r="AB258" s="61"/>
      <c r="AC258" s="40"/>
      <c r="AD258" s="77"/>
      <c r="AF258" s="92" t="s">
        <v>1540</v>
      </c>
      <c r="AG258" s="50"/>
      <c r="AH258" s="64"/>
      <c r="AI258" s="43" t="s">
        <v>1540</v>
      </c>
      <c r="AJ258" s="44" t="s">
        <v>1540</v>
      </c>
      <c r="AK258" s="44" t="s">
        <v>1540</v>
      </c>
      <c r="AM258" s="64">
        <v>0.10471999999999999</v>
      </c>
      <c r="AN258" s="65"/>
      <c r="AO258" s="60"/>
      <c r="AP258" s="61">
        <v>0.65709999999999991</v>
      </c>
    </row>
    <row r="259" spans="1:42" ht="12" customHeight="1">
      <c r="A259" s="27" t="str">
        <f t="shared" si="3"/>
        <v>040010_1</v>
      </c>
      <c r="B259" s="27">
        <v>1</v>
      </c>
      <c r="C259" s="100" t="s">
        <v>1636</v>
      </c>
      <c r="D259" s="69" t="s">
        <v>285</v>
      </c>
      <c r="E259" s="72" t="s">
        <v>286</v>
      </c>
      <c r="F259" s="34" t="s">
        <v>1586</v>
      </c>
      <c r="G259" s="34">
        <v>25</v>
      </c>
      <c r="H259" s="35">
        <v>0.37313432835820898</v>
      </c>
      <c r="I259" s="34" t="s">
        <v>1586</v>
      </c>
      <c r="J259" s="36">
        <v>41</v>
      </c>
      <c r="K259" s="37">
        <v>0.7192982456140351</v>
      </c>
      <c r="L259" s="34" t="s">
        <v>1586</v>
      </c>
      <c r="M259" s="36">
        <v>33</v>
      </c>
      <c r="N259" s="37">
        <v>0.56896551724137934</v>
      </c>
      <c r="O259" s="34" t="s">
        <v>1586</v>
      </c>
      <c r="P259" s="36">
        <v>22</v>
      </c>
      <c r="Q259" s="37">
        <v>0.6470588235294118</v>
      </c>
      <c r="R259" s="34" t="s">
        <v>1586</v>
      </c>
      <c r="S259" s="36">
        <v>17</v>
      </c>
      <c r="T259" s="37">
        <v>0.62962962962962965</v>
      </c>
      <c r="U259" s="38">
        <v>67</v>
      </c>
      <c r="V259" s="39">
        <v>57</v>
      </c>
      <c r="W259" s="39">
        <v>58</v>
      </c>
      <c r="X259" s="39">
        <v>34</v>
      </c>
      <c r="Y259" s="39">
        <v>27</v>
      </c>
      <c r="Z259" s="39">
        <v>0</v>
      </c>
      <c r="AB259" s="61">
        <v>0</v>
      </c>
      <c r="AC259" s="40"/>
      <c r="AD259" s="75" t="s">
        <v>1527</v>
      </c>
      <c r="AF259" s="88">
        <v>0.50688044438833479</v>
      </c>
      <c r="AG259" s="50"/>
      <c r="AH259" s="62">
        <v>3.8137193203272496E-2</v>
      </c>
      <c r="AI259" s="41" t="s">
        <v>287</v>
      </c>
      <c r="AJ259" s="42">
        <v>31.544999999999998</v>
      </c>
      <c r="AK259" s="42">
        <v>12</v>
      </c>
      <c r="AM259" s="62">
        <v>2.4543738200125866E-2</v>
      </c>
      <c r="AN259" s="65">
        <v>15.007929515418498</v>
      </c>
      <c r="AO259" s="60">
        <f>VLOOKUP(D259,'[1]15歳以下率'!A$2:D$505,4,0)</f>
        <v>1.44745122718691E-2</v>
      </c>
      <c r="AP259" s="61">
        <v>0.71302706104468216</v>
      </c>
    </row>
    <row r="260" spans="1:42">
      <c r="A260" s="27" t="str">
        <f t="shared" si="3"/>
        <v>040010_2</v>
      </c>
      <c r="B260" s="27">
        <v>2</v>
      </c>
      <c r="C260" s="100"/>
      <c r="D260" s="70" t="s">
        <v>285</v>
      </c>
      <c r="E260" s="73" t="s">
        <v>286</v>
      </c>
      <c r="F260" s="34" t="s">
        <v>1585</v>
      </c>
      <c r="G260" s="34">
        <v>17</v>
      </c>
      <c r="H260" s="35">
        <v>0.2537313432835821</v>
      </c>
      <c r="I260" s="36" t="s">
        <v>1593</v>
      </c>
      <c r="J260" s="36">
        <v>16</v>
      </c>
      <c r="K260" s="37">
        <v>0.2807017543859649</v>
      </c>
      <c r="L260" s="34" t="s">
        <v>1585</v>
      </c>
      <c r="M260" s="36">
        <v>15</v>
      </c>
      <c r="N260" s="37">
        <v>0.25862068965517243</v>
      </c>
      <c r="O260" s="34" t="s">
        <v>1585</v>
      </c>
      <c r="P260" s="36">
        <v>12</v>
      </c>
      <c r="Q260" s="37">
        <v>0.35294117647058826</v>
      </c>
      <c r="R260" s="36" t="s">
        <v>1592</v>
      </c>
      <c r="S260" s="36">
        <v>10</v>
      </c>
      <c r="T260" s="37">
        <v>0.37037037037037035</v>
      </c>
      <c r="U260" s="38">
        <v>67</v>
      </c>
      <c r="V260" s="39">
        <v>57</v>
      </c>
      <c r="W260" s="39">
        <v>58</v>
      </c>
      <c r="X260" s="39">
        <v>34</v>
      </c>
      <c r="Y260" s="39">
        <v>27</v>
      </c>
      <c r="Z260" s="39">
        <v>0</v>
      </c>
      <c r="AB260" s="61">
        <v>0</v>
      </c>
      <c r="AC260" s="40"/>
      <c r="AD260" s="76" t="s">
        <v>1527</v>
      </c>
      <c r="AF260" s="88">
        <v>0.50688044438833479</v>
      </c>
      <c r="AG260" s="50"/>
      <c r="AH260" s="63"/>
      <c r="AI260" s="41" t="s">
        <v>82</v>
      </c>
      <c r="AJ260" s="42">
        <v>28.04</v>
      </c>
      <c r="AK260" s="42">
        <v>6</v>
      </c>
      <c r="AM260" s="63">
        <v>0.10471999999999999</v>
      </c>
      <c r="AN260" s="65"/>
      <c r="AO260" s="60"/>
      <c r="AP260" s="61">
        <v>0.65709999999999991</v>
      </c>
    </row>
    <row r="261" spans="1:42">
      <c r="A261" s="27" t="str">
        <f t="shared" si="3"/>
        <v>040010_3</v>
      </c>
      <c r="B261" s="27">
        <v>3</v>
      </c>
      <c r="C261" s="100"/>
      <c r="D261" s="71" t="s">
        <v>285</v>
      </c>
      <c r="E261" s="74" t="s">
        <v>286</v>
      </c>
      <c r="F261" s="34" t="s">
        <v>30</v>
      </c>
      <c r="G261" s="34" t="s">
        <v>30</v>
      </c>
      <c r="H261" s="34" t="s">
        <v>30</v>
      </c>
      <c r="I261" s="36" t="s">
        <v>30</v>
      </c>
      <c r="J261" s="36" t="s">
        <v>30</v>
      </c>
      <c r="K261" s="36" t="s">
        <v>30</v>
      </c>
      <c r="L261" s="36" t="s">
        <v>30</v>
      </c>
      <c r="M261" s="36" t="s">
        <v>30</v>
      </c>
      <c r="N261" s="36" t="s">
        <v>30</v>
      </c>
      <c r="O261" s="36" t="s">
        <v>30</v>
      </c>
      <c r="P261" s="36" t="s">
        <v>30</v>
      </c>
      <c r="Q261" s="36" t="s">
        <v>30</v>
      </c>
      <c r="R261" s="36" t="s">
        <v>30</v>
      </c>
      <c r="S261" s="36" t="s">
        <v>30</v>
      </c>
      <c r="T261" s="36" t="s">
        <v>30</v>
      </c>
      <c r="U261" s="38">
        <v>67</v>
      </c>
      <c r="V261" s="39">
        <v>57</v>
      </c>
      <c r="W261" s="39">
        <v>58</v>
      </c>
      <c r="X261" s="39">
        <v>34</v>
      </c>
      <c r="Y261" s="39">
        <v>27</v>
      </c>
      <c r="Z261" s="39">
        <v>0</v>
      </c>
      <c r="AB261" s="61">
        <v>0</v>
      </c>
      <c r="AC261" s="40"/>
      <c r="AD261" s="77" t="s">
        <v>1527</v>
      </c>
      <c r="AF261" s="88">
        <v>0.50688044438833479</v>
      </c>
      <c r="AG261" s="50"/>
      <c r="AH261" s="64"/>
      <c r="AI261" s="41" t="s">
        <v>288</v>
      </c>
      <c r="AJ261" s="42">
        <v>24.535</v>
      </c>
      <c r="AK261" s="42">
        <v>6</v>
      </c>
      <c r="AM261" s="64">
        <v>0.10471999999999999</v>
      </c>
      <c r="AN261" s="65"/>
      <c r="AO261" s="60"/>
      <c r="AP261" s="61">
        <v>0.65709999999999991</v>
      </c>
    </row>
    <row r="262" spans="1:42">
      <c r="A262" s="27" t="str">
        <f t="shared" si="3"/>
        <v>040020_1</v>
      </c>
      <c r="B262" s="27">
        <v>1</v>
      </c>
      <c r="C262" s="100"/>
      <c r="D262" s="69" t="s">
        <v>289</v>
      </c>
      <c r="E262" s="72" t="s">
        <v>290</v>
      </c>
      <c r="F262" s="34" t="s">
        <v>30</v>
      </c>
      <c r="G262" s="34" t="s">
        <v>30</v>
      </c>
      <c r="H262" s="34" t="s">
        <v>30</v>
      </c>
      <c r="I262" s="36" t="s">
        <v>30</v>
      </c>
      <c r="J262" s="36" t="s">
        <v>30</v>
      </c>
      <c r="K262" s="36" t="s">
        <v>30</v>
      </c>
      <c r="L262" s="36" t="s">
        <v>1592</v>
      </c>
      <c r="M262" s="36">
        <v>13</v>
      </c>
      <c r="N262" s="37">
        <v>1</v>
      </c>
      <c r="O262" s="36" t="s">
        <v>30</v>
      </c>
      <c r="P262" s="36" t="s">
        <v>30</v>
      </c>
      <c r="Q262" s="36" t="s">
        <v>30</v>
      </c>
      <c r="R262" s="34" t="s">
        <v>1586</v>
      </c>
      <c r="S262" s="36">
        <v>10</v>
      </c>
      <c r="T262" s="37">
        <v>1</v>
      </c>
      <c r="U262" s="38">
        <v>0</v>
      </c>
      <c r="V262" s="39">
        <v>0</v>
      </c>
      <c r="W262" s="39">
        <v>13</v>
      </c>
      <c r="X262" s="39">
        <v>0</v>
      </c>
      <c r="Y262" s="39">
        <v>10</v>
      </c>
      <c r="Z262" s="39">
        <v>0</v>
      </c>
      <c r="AB262" s="61">
        <v>0</v>
      </c>
      <c r="AC262" s="40"/>
      <c r="AD262" s="75"/>
      <c r="AF262" s="88">
        <v>0.29591836734693877</v>
      </c>
      <c r="AG262" s="50"/>
      <c r="AH262" s="62">
        <v>8.6563793752352271E-3</v>
      </c>
      <c r="AI262" s="41" t="s">
        <v>82</v>
      </c>
      <c r="AJ262" s="42">
        <v>28.04</v>
      </c>
      <c r="AK262" s="42">
        <v>8</v>
      </c>
      <c r="AM262" s="62">
        <v>1.9570944674444861E-2</v>
      </c>
      <c r="AN262" s="65">
        <v>8.6586375611592015</v>
      </c>
      <c r="AO262" s="60">
        <f>VLOOKUP(D262,'[1]15歳以下率'!A$2:D$505,4,0)</f>
        <v>4.3281896876176139E-2</v>
      </c>
      <c r="AP262" s="61">
        <v>0.69175762137749341</v>
      </c>
    </row>
    <row r="263" spans="1:42">
      <c r="A263" s="27" t="str">
        <f t="shared" si="3"/>
        <v>040020_2</v>
      </c>
      <c r="B263" s="27">
        <v>2</v>
      </c>
      <c r="C263" s="100"/>
      <c r="D263" s="70" t="s">
        <v>289</v>
      </c>
      <c r="E263" s="73" t="s">
        <v>290</v>
      </c>
      <c r="F263" s="34" t="s">
        <v>30</v>
      </c>
      <c r="G263" s="34" t="s">
        <v>30</v>
      </c>
      <c r="H263" s="34" t="s">
        <v>30</v>
      </c>
      <c r="I263" s="36" t="s">
        <v>30</v>
      </c>
      <c r="J263" s="36" t="s">
        <v>30</v>
      </c>
      <c r="K263" s="36" t="s">
        <v>30</v>
      </c>
      <c r="L263" s="36" t="s">
        <v>30</v>
      </c>
      <c r="M263" s="36" t="s">
        <v>30</v>
      </c>
      <c r="N263" s="36" t="s">
        <v>30</v>
      </c>
      <c r="O263" s="36" t="s">
        <v>30</v>
      </c>
      <c r="P263" s="36" t="s">
        <v>30</v>
      </c>
      <c r="Q263" s="36" t="s">
        <v>30</v>
      </c>
      <c r="R263" s="36" t="s">
        <v>30</v>
      </c>
      <c r="S263" s="36" t="s">
        <v>30</v>
      </c>
      <c r="T263" s="36" t="s">
        <v>30</v>
      </c>
      <c r="U263" s="38">
        <v>0</v>
      </c>
      <c r="V263" s="39">
        <v>0</v>
      </c>
      <c r="W263" s="39">
        <v>13</v>
      </c>
      <c r="X263" s="39">
        <v>0</v>
      </c>
      <c r="Y263" s="39">
        <v>10</v>
      </c>
      <c r="Z263" s="39">
        <v>0</v>
      </c>
      <c r="AB263" s="61">
        <v>0</v>
      </c>
      <c r="AC263" s="40"/>
      <c r="AD263" s="76"/>
      <c r="AF263" s="88">
        <v>0.29591836734693877</v>
      </c>
      <c r="AG263" s="50"/>
      <c r="AH263" s="63"/>
      <c r="AI263" s="41" t="s">
        <v>291</v>
      </c>
      <c r="AJ263" s="42">
        <v>24.535</v>
      </c>
      <c r="AK263" s="42">
        <v>1</v>
      </c>
      <c r="AM263" s="63">
        <v>0.10471999999999999</v>
      </c>
      <c r="AN263" s="65"/>
      <c r="AO263" s="60"/>
      <c r="AP263" s="61">
        <v>0.65709999999999991</v>
      </c>
    </row>
    <row r="264" spans="1:42">
      <c r="A264" s="27" t="str">
        <f t="shared" ref="A264:A327" si="4">CONCATENATE(D264,"_",B264)</f>
        <v>040020_3</v>
      </c>
      <c r="B264" s="27">
        <v>3</v>
      </c>
      <c r="C264" s="100"/>
      <c r="D264" s="71" t="s">
        <v>289</v>
      </c>
      <c r="E264" s="74" t="s">
        <v>290</v>
      </c>
      <c r="F264" s="34" t="s">
        <v>30</v>
      </c>
      <c r="G264" s="34" t="s">
        <v>30</v>
      </c>
      <c r="H264" s="34" t="s">
        <v>30</v>
      </c>
      <c r="I264" s="36" t="s">
        <v>30</v>
      </c>
      <c r="J264" s="36" t="s">
        <v>30</v>
      </c>
      <c r="K264" s="36" t="s">
        <v>30</v>
      </c>
      <c r="L264" s="36" t="s">
        <v>30</v>
      </c>
      <c r="M264" s="36" t="s">
        <v>30</v>
      </c>
      <c r="N264" s="36" t="s">
        <v>30</v>
      </c>
      <c r="O264" s="36" t="s">
        <v>30</v>
      </c>
      <c r="P264" s="36" t="s">
        <v>30</v>
      </c>
      <c r="Q264" s="36" t="s">
        <v>30</v>
      </c>
      <c r="R264" s="36" t="s">
        <v>30</v>
      </c>
      <c r="S264" s="36" t="s">
        <v>30</v>
      </c>
      <c r="T264" s="36" t="s">
        <v>30</v>
      </c>
      <c r="U264" s="38">
        <v>0</v>
      </c>
      <c r="V264" s="39">
        <v>0</v>
      </c>
      <c r="W264" s="39">
        <v>13</v>
      </c>
      <c r="X264" s="39">
        <v>0</v>
      </c>
      <c r="Y264" s="39">
        <v>10</v>
      </c>
      <c r="Z264" s="39">
        <v>0</v>
      </c>
      <c r="AB264" s="61">
        <v>0</v>
      </c>
      <c r="AC264" s="40"/>
      <c r="AD264" s="77"/>
      <c r="AF264" s="88">
        <v>0.29591836734693877</v>
      </c>
      <c r="AG264" s="50"/>
      <c r="AH264" s="64"/>
      <c r="AI264" s="43" t="s">
        <v>1540</v>
      </c>
      <c r="AJ264" s="44" t="s">
        <v>1540</v>
      </c>
      <c r="AK264" s="44" t="s">
        <v>1540</v>
      </c>
      <c r="AM264" s="64">
        <v>0.10471999999999999</v>
      </c>
      <c r="AN264" s="65"/>
      <c r="AO264" s="60"/>
      <c r="AP264" s="61">
        <v>0.65709999999999991</v>
      </c>
    </row>
    <row r="265" spans="1:42">
      <c r="A265" s="27" t="str">
        <f t="shared" si="4"/>
        <v>040030_1</v>
      </c>
      <c r="B265" s="27">
        <v>1</v>
      </c>
      <c r="C265" s="100"/>
      <c r="D265" s="69" t="s">
        <v>292</v>
      </c>
      <c r="E265" s="72" t="s">
        <v>293</v>
      </c>
      <c r="F265" s="36" t="s">
        <v>1592</v>
      </c>
      <c r="G265" s="34">
        <v>15</v>
      </c>
      <c r="H265" s="35">
        <v>1</v>
      </c>
      <c r="I265" s="36" t="s">
        <v>1592</v>
      </c>
      <c r="J265" s="36">
        <v>21</v>
      </c>
      <c r="K265" s="37">
        <v>1</v>
      </c>
      <c r="L265" s="36" t="s">
        <v>1592</v>
      </c>
      <c r="M265" s="36">
        <v>24</v>
      </c>
      <c r="N265" s="37">
        <v>1</v>
      </c>
      <c r="O265" s="36" t="s">
        <v>1592</v>
      </c>
      <c r="P265" s="36">
        <v>24</v>
      </c>
      <c r="Q265" s="37">
        <v>1</v>
      </c>
      <c r="R265" s="36" t="s">
        <v>1592</v>
      </c>
      <c r="S265" s="36">
        <v>26</v>
      </c>
      <c r="T265" s="37">
        <v>0.66666666666666663</v>
      </c>
      <c r="U265" s="38">
        <v>15</v>
      </c>
      <c r="V265" s="39">
        <v>21</v>
      </c>
      <c r="W265" s="39">
        <v>24</v>
      </c>
      <c r="X265" s="39">
        <v>24</v>
      </c>
      <c r="Y265" s="39">
        <v>39</v>
      </c>
      <c r="Z265" s="39">
        <v>0</v>
      </c>
      <c r="AB265" s="61">
        <v>0</v>
      </c>
      <c r="AD265" s="75"/>
      <c r="AF265" s="88">
        <v>0.41855368882395916</v>
      </c>
      <c r="AG265" s="50"/>
      <c r="AH265" s="62">
        <v>8.7976539589442824E-3</v>
      </c>
      <c r="AI265" s="41" t="s">
        <v>294</v>
      </c>
      <c r="AJ265" s="42">
        <v>31.544999999999998</v>
      </c>
      <c r="AK265" s="42">
        <v>35</v>
      </c>
      <c r="AM265" s="62">
        <v>1.3063183151159691E-2</v>
      </c>
      <c r="AN265" s="65">
        <v>9.3687016795521458</v>
      </c>
      <c r="AO265" s="60">
        <f>VLOOKUP(D265,'[1]15歳以下率'!A$2:D$505,4,0)</f>
        <v>3.9989336177019465E-3</v>
      </c>
      <c r="AP265" s="61">
        <v>0.64996001066382303</v>
      </c>
    </row>
    <row r="266" spans="1:42">
      <c r="A266" s="27" t="str">
        <f t="shared" si="4"/>
        <v>040030_2</v>
      </c>
      <c r="B266" s="27">
        <v>2</v>
      </c>
      <c r="C266" s="100"/>
      <c r="D266" s="70" t="s">
        <v>292</v>
      </c>
      <c r="E266" s="73" t="s">
        <v>293</v>
      </c>
      <c r="F266" s="34" t="s">
        <v>30</v>
      </c>
      <c r="G266" s="34" t="s">
        <v>30</v>
      </c>
      <c r="H266" s="34" t="s">
        <v>30</v>
      </c>
      <c r="I266" s="36" t="s">
        <v>30</v>
      </c>
      <c r="J266" s="36" t="s">
        <v>30</v>
      </c>
      <c r="K266" s="36" t="s">
        <v>30</v>
      </c>
      <c r="L266" s="36" t="s">
        <v>30</v>
      </c>
      <c r="M266" s="36" t="s">
        <v>30</v>
      </c>
      <c r="N266" s="36" t="s">
        <v>30</v>
      </c>
      <c r="O266" s="36" t="s">
        <v>30</v>
      </c>
      <c r="P266" s="36" t="s">
        <v>30</v>
      </c>
      <c r="Q266" s="36" t="s">
        <v>30</v>
      </c>
      <c r="R266" s="34" t="s">
        <v>1583</v>
      </c>
      <c r="S266" s="36">
        <v>13</v>
      </c>
      <c r="T266" s="37">
        <v>0.33333333333333331</v>
      </c>
      <c r="U266" s="38">
        <v>15</v>
      </c>
      <c r="V266" s="39">
        <v>21</v>
      </c>
      <c r="W266" s="39">
        <v>24</v>
      </c>
      <c r="X266" s="39">
        <v>24</v>
      </c>
      <c r="Y266" s="39">
        <v>39</v>
      </c>
      <c r="Z266" s="39">
        <v>0</v>
      </c>
      <c r="AB266" s="61">
        <v>0</v>
      </c>
      <c r="AD266" s="76"/>
      <c r="AF266" s="88">
        <v>0.41855368882395916</v>
      </c>
      <c r="AG266" s="50"/>
      <c r="AH266" s="63"/>
      <c r="AI266" s="41" t="s">
        <v>295</v>
      </c>
      <c r="AJ266" s="42">
        <v>6.01</v>
      </c>
      <c r="AK266" s="42">
        <v>1</v>
      </c>
      <c r="AM266" s="63">
        <v>0.10471999999999999</v>
      </c>
      <c r="AN266" s="65"/>
      <c r="AO266" s="60"/>
      <c r="AP266" s="61">
        <v>0.65709999999999991</v>
      </c>
    </row>
    <row r="267" spans="1:42">
      <c r="A267" s="27" t="str">
        <f t="shared" si="4"/>
        <v>040030_3</v>
      </c>
      <c r="B267" s="27">
        <v>3</v>
      </c>
      <c r="C267" s="100"/>
      <c r="D267" s="71" t="s">
        <v>292</v>
      </c>
      <c r="E267" s="74" t="s">
        <v>293</v>
      </c>
      <c r="F267" s="34" t="s">
        <v>30</v>
      </c>
      <c r="G267" s="34" t="s">
        <v>30</v>
      </c>
      <c r="H267" s="34" t="s">
        <v>30</v>
      </c>
      <c r="I267" s="36" t="s">
        <v>30</v>
      </c>
      <c r="J267" s="36" t="s">
        <v>30</v>
      </c>
      <c r="K267" s="36" t="s">
        <v>30</v>
      </c>
      <c r="L267" s="36" t="s">
        <v>30</v>
      </c>
      <c r="M267" s="36" t="s">
        <v>30</v>
      </c>
      <c r="N267" s="36" t="s">
        <v>30</v>
      </c>
      <c r="O267" s="36" t="s">
        <v>30</v>
      </c>
      <c r="P267" s="36" t="s">
        <v>30</v>
      </c>
      <c r="Q267" s="36" t="s">
        <v>30</v>
      </c>
      <c r="R267" s="36" t="s">
        <v>30</v>
      </c>
      <c r="S267" s="36" t="s">
        <v>30</v>
      </c>
      <c r="T267" s="36" t="s">
        <v>30</v>
      </c>
      <c r="U267" s="38">
        <v>15</v>
      </c>
      <c r="V267" s="39">
        <v>21</v>
      </c>
      <c r="W267" s="39">
        <v>24</v>
      </c>
      <c r="X267" s="39">
        <v>24</v>
      </c>
      <c r="Y267" s="39">
        <v>39</v>
      </c>
      <c r="Z267" s="39">
        <v>0</v>
      </c>
      <c r="AB267" s="61">
        <v>0</v>
      </c>
      <c r="AD267" s="77"/>
      <c r="AF267" s="88">
        <v>0.41855368882395916</v>
      </c>
      <c r="AG267" s="50"/>
      <c r="AH267" s="64"/>
      <c r="AI267" s="41" t="s">
        <v>44</v>
      </c>
      <c r="AJ267" s="42">
        <v>2.64</v>
      </c>
      <c r="AK267" s="42">
        <v>1</v>
      </c>
      <c r="AM267" s="64">
        <v>0.10471999999999999</v>
      </c>
      <c r="AN267" s="65"/>
      <c r="AO267" s="60"/>
      <c r="AP267" s="61">
        <v>0.65709999999999991</v>
      </c>
    </row>
    <row r="268" spans="1:42">
      <c r="A268" s="27" t="str">
        <f t="shared" si="4"/>
        <v>040040_1</v>
      </c>
      <c r="B268" s="27">
        <v>1</v>
      </c>
      <c r="C268" s="100"/>
      <c r="D268" s="69" t="s">
        <v>296</v>
      </c>
      <c r="E268" s="72" t="s">
        <v>297</v>
      </c>
      <c r="F268" s="34" t="s">
        <v>1586</v>
      </c>
      <c r="G268" s="34">
        <v>768</v>
      </c>
      <c r="H268" s="35">
        <v>0.24052615095521454</v>
      </c>
      <c r="I268" s="34" t="s">
        <v>1586</v>
      </c>
      <c r="J268" s="36">
        <v>782</v>
      </c>
      <c r="K268" s="37">
        <v>0.24952137843012126</v>
      </c>
      <c r="L268" s="34" t="s">
        <v>1586</v>
      </c>
      <c r="M268" s="36">
        <v>736</v>
      </c>
      <c r="N268" s="37">
        <v>0.23469387755102042</v>
      </c>
      <c r="O268" s="34" t="s">
        <v>1586</v>
      </c>
      <c r="P268" s="36">
        <v>804</v>
      </c>
      <c r="Q268" s="37">
        <v>0.25943852855759925</v>
      </c>
      <c r="R268" s="34" t="s">
        <v>1586</v>
      </c>
      <c r="S268" s="36">
        <v>647</v>
      </c>
      <c r="T268" s="37">
        <v>0.26559934318555006</v>
      </c>
      <c r="U268" s="38">
        <v>3193</v>
      </c>
      <c r="V268" s="39">
        <v>3134</v>
      </c>
      <c r="W268" s="39">
        <v>3136</v>
      </c>
      <c r="X268" s="39">
        <v>3099</v>
      </c>
      <c r="Y268" s="39">
        <v>2436</v>
      </c>
      <c r="Z268" s="39">
        <v>1338</v>
      </c>
      <c r="AB268" s="61">
        <v>0.10800000000000001</v>
      </c>
      <c r="AC268" s="40"/>
      <c r="AD268" s="75" t="s">
        <v>1527</v>
      </c>
      <c r="AF268" s="88">
        <v>0.27144925119287228</v>
      </c>
      <c r="AG268" s="50"/>
      <c r="AH268" s="62">
        <v>7.8180373945985579E-2</v>
      </c>
      <c r="AI268" s="41" t="s">
        <v>298</v>
      </c>
      <c r="AJ268" s="42">
        <v>31.544999999999998</v>
      </c>
      <c r="AK268" s="42">
        <v>316</v>
      </c>
      <c r="AM268" s="62">
        <v>3.7435333414803047E-2</v>
      </c>
      <c r="AN268" s="65">
        <v>14.569211916303454</v>
      </c>
      <c r="AO268" s="60">
        <f>VLOOKUP(D268,'[1]15歳以下率'!A$2:D$505,4,0)</f>
        <v>3.0551142612733715E-4</v>
      </c>
      <c r="AP268" s="61">
        <v>0.65535256018575094</v>
      </c>
    </row>
    <row r="269" spans="1:42">
      <c r="A269" s="27" t="str">
        <f t="shared" si="4"/>
        <v>040040_2</v>
      </c>
      <c r="B269" s="27">
        <v>2</v>
      </c>
      <c r="C269" s="100"/>
      <c r="D269" s="70" t="s">
        <v>296</v>
      </c>
      <c r="E269" s="73" t="s">
        <v>297</v>
      </c>
      <c r="F269" s="36" t="s">
        <v>1593</v>
      </c>
      <c r="G269" s="34">
        <v>585</v>
      </c>
      <c r="H269" s="35">
        <v>0.18321327904791732</v>
      </c>
      <c r="I269" s="36" t="s">
        <v>1592</v>
      </c>
      <c r="J269" s="36">
        <v>642</v>
      </c>
      <c r="K269" s="37">
        <v>0.20485003190810466</v>
      </c>
      <c r="L269" s="36" t="s">
        <v>1592</v>
      </c>
      <c r="M269" s="36">
        <v>680</v>
      </c>
      <c r="N269" s="37">
        <v>0.21683673469387754</v>
      </c>
      <c r="O269" s="36" t="s">
        <v>1592</v>
      </c>
      <c r="P269" s="36">
        <v>759</v>
      </c>
      <c r="Q269" s="37">
        <v>0.24491771539206195</v>
      </c>
      <c r="R269" s="36" t="s">
        <v>1592</v>
      </c>
      <c r="S269" s="36">
        <v>642</v>
      </c>
      <c r="T269" s="37">
        <v>0.26354679802955666</v>
      </c>
      <c r="U269" s="38">
        <v>3193</v>
      </c>
      <c r="V269" s="39">
        <v>3134</v>
      </c>
      <c r="W269" s="39">
        <v>3136</v>
      </c>
      <c r="X269" s="39">
        <v>3099</v>
      </c>
      <c r="Y269" s="39">
        <v>2436</v>
      </c>
      <c r="Z269" s="39">
        <v>1338</v>
      </c>
      <c r="AB269" s="61">
        <v>0.10800000000000001</v>
      </c>
      <c r="AC269" s="40"/>
      <c r="AD269" s="76" t="s">
        <v>1527</v>
      </c>
      <c r="AF269" s="88">
        <v>0.27144925119287228</v>
      </c>
      <c r="AG269" s="50"/>
      <c r="AH269" s="63"/>
      <c r="AI269" s="41" t="s">
        <v>299</v>
      </c>
      <c r="AJ269" s="42">
        <v>17.524999999999999</v>
      </c>
      <c r="AK269" s="42">
        <v>93</v>
      </c>
      <c r="AM269" s="63">
        <v>0.10471999999999999</v>
      </c>
      <c r="AN269" s="65"/>
      <c r="AO269" s="60"/>
      <c r="AP269" s="61">
        <v>0.65709999999999991</v>
      </c>
    </row>
    <row r="270" spans="1:42">
      <c r="A270" s="27" t="str">
        <f t="shared" si="4"/>
        <v>040040_3</v>
      </c>
      <c r="B270" s="27">
        <v>3</v>
      </c>
      <c r="C270" s="100"/>
      <c r="D270" s="71" t="s">
        <v>296</v>
      </c>
      <c r="E270" s="74" t="s">
        <v>297</v>
      </c>
      <c r="F270" s="34" t="s">
        <v>30</v>
      </c>
      <c r="G270" s="34" t="s">
        <v>30</v>
      </c>
      <c r="H270" s="34" t="s">
        <v>30</v>
      </c>
      <c r="I270" s="36" t="s">
        <v>30</v>
      </c>
      <c r="J270" s="36" t="s">
        <v>30</v>
      </c>
      <c r="K270" s="36" t="s">
        <v>30</v>
      </c>
      <c r="L270" s="36" t="s">
        <v>30</v>
      </c>
      <c r="M270" s="36" t="s">
        <v>30</v>
      </c>
      <c r="N270" s="36" t="s">
        <v>30</v>
      </c>
      <c r="O270" s="36" t="s">
        <v>30</v>
      </c>
      <c r="P270" s="36" t="s">
        <v>30</v>
      </c>
      <c r="Q270" s="36" t="s">
        <v>30</v>
      </c>
      <c r="R270" s="36" t="s">
        <v>30</v>
      </c>
      <c r="S270" s="36" t="s">
        <v>30</v>
      </c>
      <c r="T270" s="36" t="s">
        <v>30</v>
      </c>
      <c r="U270" s="38">
        <v>3193</v>
      </c>
      <c r="V270" s="39">
        <v>3134</v>
      </c>
      <c r="W270" s="39">
        <v>3136</v>
      </c>
      <c r="X270" s="39">
        <v>3099</v>
      </c>
      <c r="Y270" s="39">
        <v>2436</v>
      </c>
      <c r="Z270" s="39">
        <v>1338</v>
      </c>
      <c r="AB270" s="61">
        <v>0.10800000000000001</v>
      </c>
      <c r="AC270" s="40"/>
      <c r="AD270" s="77" t="s">
        <v>1527</v>
      </c>
      <c r="AF270" s="88">
        <v>0.27144925119287228</v>
      </c>
      <c r="AG270" s="50"/>
      <c r="AH270" s="64"/>
      <c r="AI270" s="41" t="s">
        <v>300</v>
      </c>
      <c r="AJ270" s="42">
        <v>28.04</v>
      </c>
      <c r="AK270" s="42">
        <v>63</v>
      </c>
      <c r="AM270" s="64">
        <v>0.10471999999999999</v>
      </c>
      <c r="AN270" s="65"/>
      <c r="AO270" s="60"/>
      <c r="AP270" s="61">
        <v>0.65709999999999991</v>
      </c>
    </row>
    <row r="271" spans="1:42">
      <c r="A271" s="27" t="str">
        <f t="shared" si="4"/>
        <v>040050_1</v>
      </c>
      <c r="B271" s="27">
        <v>1</v>
      </c>
      <c r="C271" s="100"/>
      <c r="D271" s="69" t="s">
        <v>301</v>
      </c>
      <c r="E271" s="72" t="s">
        <v>302</v>
      </c>
      <c r="F271" s="34" t="s">
        <v>1586</v>
      </c>
      <c r="G271" s="34">
        <v>53</v>
      </c>
      <c r="H271" s="35">
        <v>0.5145631067961165</v>
      </c>
      <c r="I271" s="34" t="s">
        <v>1586</v>
      </c>
      <c r="J271" s="36">
        <v>24</v>
      </c>
      <c r="K271" s="37">
        <v>0.36923076923076925</v>
      </c>
      <c r="L271" s="34" t="s">
        <v>1586</v>
      </c>
      <c r="M271" s="36">
        <v>28</v>
      </c>
      <c r="N271" s="37">
        <v>0.48275862068965519</v>
      </c>
      <c r="O271" s="34" t="s">
        <v>1586</v>
      </c>
      <c r="P271" s="36">
        <v>21</v>
      </c>
      <c r="Q271" s="37">
        <v>0.61764705882352944</v>
      </c>
      <c r="R271" s="36" t="s">
        <v>1592</v>
      </c>
      <c r="S271" s="36">
        <v>15</v>
      </c>
      <c r="T271" s="37">
        <v>0.375</v>
      </c>
      <c r="U271" s="38">
        <v>103</v>
      </c>
      <c r="V271" s="39">
        <v>65</v>
      </c>
      <c r="W271" s="39">
        <v>58</v>
      </c>
      <c r="X271" s="39">
        <v>34</v>
      </c>
      <c r="Y271" s="39">
        <v>40</v>
      </c>
      <c r="Z271" s="39">
        <v>0</v>
      </c>
      <c r="AB271" s="61">
        <v>0.06</v>
      </c>
      <c r="AC271" s="40"/>
      <c r="AD271" s="75" t="s">
        <v>1527</v>
      </c>
      <c r="AF271" s="88">
        <v>0.3746000000000001</v>
      </c>
      <c r="AG271" s="50"/>
      <c r="AH271" s="62">
        <v>0.18386781702751098</v>
      </c>
      <c r="AI271" s="41" t="s">
        <v>303</v>
      </c>
      <c r="AJ271" s="42" t="s">
        <v>29</v>
      </c>
      <c r="AK271" s="42">
        <v>10</v>
      </c>
      <c r="AM271" s="62">
        <v>0.10727657496337295</v>
      </c>
      <c r="AN271" s="65">
        <v>17.090835096858228</v>
      </c>
      <c r="AO271" s="60">
        <f>VLOOKUP(D271,'[1]15歳以下率'!A$2:D$505,4,0)</f>
        <v>2.4418036789842097E-4</v>
      </c>
      <c r="AP271" s="61">
        <v>0.6136252645287319</v>
      </c>
    </row>
    <row r="272" spans="1:42">
      <c r="A272" s="27" t="str">
        <f t="shared" si="4"/>
        <v>040050_2</v>
      </c>
      <c r="B272" s="27">
        <v>2</v>
      </c>
      <c r="C272" s="100"/>
      <c r="D272" s="70" t="s">
        <v>301</v>
      </c>
      <c r="E272" s="73" t="s">
        <v>302</v>
      </c>
      <c r="F272" s="36" t="s">
        <v>1592</v>
      </c>
      <c r="G272" s="34">
        <v>18</v>
      </c>
      <c r="H272" s="35">
        <v>0.17475728155339806</v>
      </c>
      <c r="I272" s="36" t="s">
        <v>1592</v>
      </c>
      <c r="J272" s="36">
        <v>18</v>
      </c>
      <c r="K272" s="37">
        <v>0.27692307692307694</v>
      </c>
      <c r="L272" s="36" t="s">
        <v>1593</v>
      </c>
      <c r="M272" s="36">
        <v>19</v>
      </c>
      <c r="N272" s="37">
        <v>0.32758620689655171</v>
      </c>
      <c r="O272" s="36" t="s">
        <v>1592</v>
      </c>
      <c r="P272" s="36">
        <v>13</v>
      </c>
      <c r="Q272" s="37">
        <v>0.38235294117647056</v>
      </c>
      <c r="R272" s="34" t="s">
        <v>1585</v>
      </c>
      <c r="S272" s="36">
        <v>13</v>
      </c>
      <c r="T272" s="37">
        <v>0.32500000000000001</v>
      </c>
      <c r="U272" s="38">
        <v>103</v>
      </c>
      <c r="V272" s="39">
        <v>65</v>
      </c>
      <c r="W272" s="39">
        <v>58</v>
      </c>
      <c r="X272" s="39">
        <v>34</v>
      </c>
      <c r="Y272" s="39">
        <v>40</v>
      </c>
      <c r="Z272" s="39">
        <v>0</v>
      </c>
      <c r="AB272" s="61">
        <v>0.06</v>
      </c>
      <c r="AC272" s="40"/>
      <c r="AD272" s="76" t="s">
        <v>1527</v>
      </c>
      <c r="AF272" s="88">
        <v>0.3746000000000001</v>
      </c>
      <c r="AG272" s="50"/>
      <c r="AH272" s="63"/>
      <c r="AI272" s="41" t="s">
        <v>304</v>
      </c>
      <c r="AJ272" s="42">
        <v>49.07</v>
      </c>
      <c r="AK272" s="42">
        <v>5</v>
      </c>
      <c r="AM272" s="63">
        <v>0.10471999999999999</v>
      </c>
      <c r="AN272" s="65"/>
      <c r="AO272" s="60"/>
      <c r="AP272" s="61">
        <v>0.65709999999999991</v>
      </c>
    </row>
    <row r="273" spans="1:42">
      <c r="A273" s="27" t="str">
        <f t="shared" si="4"/>
        <v>040050_3</v>
      </c>
      <c r="B273" s="27">
        <v>3</v>
      </c>
      <c r="C273" s="100"/>
      <c r="D273" s="71" t="s">
        <v>301</v>
      </c>
      <c r="E273" s="74" t="s">
        <v>302</v>
      </c>
      <c r="F273" s="34" t="s">
        <v>30</v>
      </c>
      <c r="G273" s="34" t="s">
        <v>30</v>
      </c>
      <c r="H273" s="34" t="s">
        <v>30</v>
      </c>
      <c r="I273" s="36" t="s">
        <v>30</v>
      </c>
      <c r="J273" s="36" t="s">
        <v>30</v>
      </c>
      <c r="K273" s="36" t="s">
        <v>30</v>
      </c>
      <c r="L273" s="36" t="s">
        <v>30</v>
      </c>
      <c r="M273" s="36" t="s">
        <v>30</v>
      </c>
      <c r="N273" s="36" t="s">
        <v>30</v>
      </c>
      <c r="O273" s="36" t="s">
        <v>30</v>
      </c>
      <c r="P273" s="36" t="s">
        <v>30</v>
      </c>
      <c r="Q273" s="36" t="s">
        <v>30</v>
      </c>
      <c r="R273" s="36" t="s">
        <v>30</v>
      </c>
      <c r="S273" s="36" t="s">
        <v>30</v>
      </c>
      <c r="T273" s="36" t="s">
        <v>30</v>
      </c>
      <c r="U273" s="38">
        <v>103</v>
      </c>
      <c r="V273" s="39">
        <v>65</v>
      </c>
      <c r="W273" s="39">
        <v>58</v>
      </c>
      <c r="X273" s="39">
        <v>34</v>
      </c>
      <c r="Y273" s="39">
        <v>40</v>
      </c>
      <c r="Z273" s="39">
        <v>0</v>
      </c>
      <c r="AB273" s="61">
        <v>0.06</v>
      </c>
      <c r="AC273" s="40"/>
      <c r="AD273" s="77" t="s">
        <v>1527</v>
      </c>
      <c r="AF273" s="88">
        <v>0.3746000000000001</v>
      </c>
      <c r="AG273" s="50"/>
      <c r="AH273" s="64"/>
      <c r="AI273" s="41" t="s">
        <v>305</v>
      </c>
      <c r="AJ273" s="42">
        <v>8.125</v>
      </c>
      <c r="AK273" s="42">
        <v>5</v>
      </c>
      <c r="AM273" s="64">
        <v>0.10471999999999999</v>
      </c>
      <c r="AN273" s="65"/>
      <c r="AO273" s="60"/>
      <c r="AP273" s="61">
        <v>0.65709999999999991</v>
      </c>
    </row>
    <row r="274" spans="1:42">
      <c r="A274" s="27" t="str">
        <f t="shared" si="4"/>
        <v>040060_1</v>
      </c>
      <c r="B274" s="27">
        <v>1</v>
      </c>
      <c r="C274" s="100"/>
      <c r="D274" s="69" t="s">
        <v>306</v>
      </c>
      <c r="E274" s="72" t="s">
        <v>307</v>
      </c>
      <c r="F274" s="34" t="s">
        <v>1577</v>
      </c>
      <c r="G274" s="34" t="s">
        <v>1577</v>
      </c>
      <c r="H274" s="34" t="s">
        <v>1577</v>
      </c>
      <c r="I274" s="34" t="s">
        <v>1577</v>
      </c>
      <c r="J274" s="34" t="s">
        <v>1577</v>
      </c>
      <c r="K274" s="34" t="s">
        <v>1577</v>
      </c>
      <c r="L274" s="34" t="s">
        <v>1577</v>
      </c>
      <c r="M274" s="34" t="s">
        <v>1577</v>
      </c>
      <c r="N274" s="34" t="s">
        <v>1577</v>
      </c>
      <c r="O274" s="36" t="s">
        <v>1576</v>
      </c>
      <c r="P274" s="36">
        <v>43</v>
      </c>
      <c r="Q274" s="37">
        <v>0.25748502994011974</v>
      </c>
      <c r="R274" s="36" t="s">
        <v>1592</v>
      </c>
      <c r="S274" s="36">
        <v>34</v>
      </c>
      <c r="T274" s="37">
        <v>0.37777777777777777</v>
      </c>
      <c r="U274" s="45" t="s">
        <v>1543</v>
      </c>
      <c r="V274" s="45" t="s">
        <v>1543</v>
      </c>
      <c r="W274" s="45" t="s">
        <v>1543</v>
      </c>
      <c r="X274" s="39">
        <v>167</v>
      </c>
      <c r="Y274" s="39">
        <v>90</v>
      </c>
      <c r="Z274" s="39">
        <v>47</v>
      </c>
      <c r="AB274" s="61"/>
      <c r="AC274" s="40"/>
      <c r="AD274" s="75"/>
      <c r="AF274" s="92" t="s">
        <v>1544</v>
      </c>
      <c r="AG274" s="51"/>
      <c r="AH274" s="95" t="s">
        <v>1618</v>
      </c>
      <c r="AI274" s="43" t="s">
        <v>1544</v>
      </c>
      <c r="AJ274" s="44" t="s">
        <v>1544</v>
      </c>
      <c r="AK274" s="44" t="s">
        <v>1544</v>
      </c>
      <c r="AM274" s="61" t="s">
        <v>1618</v>
      </c>
      <c r="AN274" s="61" t="s">
        <v>1618</v>
      </c>
      <c r="AO274" s="61" t="s">
        <v>1618</v>
      </c>
      <c r="AP274" s="95"/>
    </row>
    <row r="275" spans="1:42">
      <c r="A275" s="27" t="str">
        <f t="shared" si="4"/>
        <v>040060_2</v>
      </c>
      <c r="B275" s="27">
        <v>2</v>
      </c>
      <c r="C275" s="100"/>
      <c r="D275" s="70" t="s">
        <v>306</v>
      </c>
      <c r="E275" s="73" t="s">
        <v>307</v>
      </c>
      <c r="F275" s="34" t="s">
        <v>1577</v>
      </c>
      <c r="G275" s="34" t="s">
        <v>1577</v>
      </c>
      <c r="H275" s="34" t="s">
        <v>1577</v>
      </c>
      <c r="I275" s="34" t="s">
        <v>1577</v>
      </c>
      <c r="J275" s="34" t="s">
        <v>1577</v>
      </c>
      <c r="K275" s="34" t="s">
        <v>1577</v>
      </c>
      <c r="L275" s="34" t="s">
        <v>1577</v>
      </c>
      <c r="M275" s="34" t="s">
        <v>1577</v>
      </c>
      <c r="N275" s="34" t="s">
        <v>1577</v>
      </c>
      <c r="O275" s="36" t="s">
        <v>1592</v>
      </c>
      <c r="P275" s="36">
        <v>38</v>
      </c>
      <c r="Q275" s="37">
        <v>0.22754491017964071</v>
      </c>
      <c r="R275" s="34" t="s">
        <v>1583</v>
      </c>
      <c r="S275" s="36">
        <v>16</v>
      </c>
      <c r="T275" s="37">
        <v>0.17777777777777778</v>
      </c>
      <c r="U275" s="45" t="s">
        <v>1543</v>
      </c>
      <c r="V275" s="45" t="s">
        <v>1543</v>
      </c>
      <c r="W275" s="45" t="s">
        <v>1543</v>
      </c>
      <c r="X275" s="39">
        <v>167</v>
      </c>
      <c r="Y275" s="39">
        <v>90</v>
      </c>
      <c r="Z275" s="39">
        <v>47</v>
      </c>
      <c r="AB275" s="61"/>
      <c r="AC275" s="40"/>
      <c r="AD275" s="76"/>
      <c r="AF275" s="92" t="s">
        <v>1540</v>
      </c>
      <c r="AG275" s="51"/>
      <c r="AH275" s="95">
        <v>0.65709999999999991</v>
      </c>
      <c r="AI275" s="43" t="s">
        <v>1540</v>
      </c>
      <c r="AJ275" s="44" t="s">
        <v>1540</v>
      </c>
      <c r="AK275" s="44" t="s">
        <v>1540</v>
      </c>
      <c r="AM275" s="61">
        <v>0.65709999999999991</v>
      </c>
      <c r="AN275" s="61">
        <v>0.65709999999999991</v>
      </c>
      <c r="AO275" s="61">
        <v>0.65709999999999991</v>
      </c>
      <c r="AP275" s="95"/>
    </row>
    <row r="276" spans="1:42">
      <c r="A276" s="27" t="str">
        <f t="shared" si="4"/>
        <v>040060_3</v>
      </c>
      <c r="B276" s="27">
        <v>3</v>
      </c>
      <c r="C276" s="100"/>
      <c r="D276" s="71" t="s">
        <v>306</v>
      </c>
      <c r="E276" s="74" t="s">
        <v>307</v>
      </c>
      <c r="F276" s="34" t="s">
        <v>1577</v>
      </c>
      <c r="G276" s="34" t="s">
        <v>1577</v>
      </c>
      <c r="H276" s="34" t="s">
        <v>1577</v>
      </c>
      <c r="I276" s="34" t="s">
        <v>1577</v>
      </c>
      <c r="J276" s="34" t="s">
        <v>1577</v>
      </c>
      <c r="K276" s="34" t="s">
        <v>1577</v>
      </c>
      <c r="L276" s="34" t="s">
        <v>1577</v>
      </c>
      <c r="M276" s="34" t="s">
        <v>1577</v>
      </c>
      <c r="N276" s="34" t="s">
        <v>1577</v>
      </c>
      <c r="O276" s="36" t="s">
        <v>30</v>
      </c>
      <c r="P276" s="36" t="s">
        <v>30</v>
      </c>
      <c r="Q276" s="36" t="s">
        <v>30</v>
      </c>
      <c r="R276" s="36" t="s">
        <v>30</v>
      </c>
      <c r="S276" s="36" t="s">
        <v>30</v>
      </c>
      <c r="T276" s="36" t="s">
        <v>30</v>
      </c>
      <c r="U276" s="45" t="s">
        <v>1543</v>
      </c>
      <c r="V276" s="45" t="s">
        <v>1543</v>
      </c>
      <c r="W276" s="45" t="s">
        <v>1543</v>
      </c>
      <c r="X276" s="39">
        <v>167</v>
      </c>
      <c r="Y276" s="39">
        <v>90</v>
      </c>
      <c r="Z276" s="39">
        <v>47</v>
      </c>
      <c r="AB276" s="61"/>
      <c r="AC276" s="40"/>
      <c r="AD276" s="77"/>
      <c r="AF276" s="92" t="s">
        <v>1540</v>
      </c>
      <c r="AG276" s="51"/>
      <c r="AH276" s="95">
        <v>0.65709999999999991</v>
      </c>
      <c r="AI276" s="43" t="s">
        <v>1540</v>
      </c>
      <c r="AJ276" s="44" t="s">
        <v>1540</v>
      </c>
      <c r="AK276" s="44" t="s">
        <v>1540</v>
      </c>
      <c r="AM276" s="61">
        <v>0.65709999999999991</v>
      </c>
      <c r="AN276" s="61">
        <v>0.65709999999999991</v>
      </c>
      <c r="AO276" s="61">
        <v>0.65709999999999991</v>
      </c>
      <c r="AP276" s="95"/>
    </row>
    <row r="277" spans="1:42">
      <c r="A277" s="27" t="str">
        <f t="shared" si="4"/>
        <v>040070_1</v>
      </c>
      <c r="B277" s="27">
        <v>1</v>
      </c>
      <c r="C277" s="100"/>
      <c r="D277" s="69" t="s">
        <v>308</v>
      </c>
      <c r="E277" s="72" t="s">
        <v>309</v>
      </c>
      <c r="F277" s="36" t="s">
        <v>1580</v>
      </c>
      <c r="G277" s="34">
        <v>48</v>
      </c>
      <c r="H277" s="35">
        <v>0.20600858369098712</v>
      </c>
      <c r="I277" s="36" t="s">
        <v>1580</v>
      </c>
      <c r="J277" s="36">
        <v>27</v>
      </c>
      <c r="K277" s="37">
        <v>0.39705882352941174</v>
      </c>
      <c r="L277" s="36" t="s">
        <v>1580</v>
      </c>
      <c r="M277" s="36">
        <v>29</v>
      </c>
      <c r="N277" s="37">
        <v>0.23577235772357724</v>
      </c>
      <c r="O277" s="36" t="s">
        <v>1592</v>
      </c>
      <c r="P277" s="36">
        <v>25</v>
      </c>
      <c r="Q277" s="37">
        <v>0.42372881355932202</v>
      </c>
      <c r="R277" s="34" t="s">
        <v>1583</v>
      </c>
      <c r="S277" s="36">
        <v>17</v>
      </c>
      <c r="T277" s="37">
        <v>0.37777777777777777</v>
      </c>
      <c r="U277" s="38">
        <v>233</v>
      </c>
      <c r="V277" s="39">
        <v>68</v>
      </c>
      <c r="W277" s="39">
        <v>123</v>
      </c>
      <c r="X277" s="39">
        <v>59</v>
      </c>
      <c r="Y277" s="39">
        <v>45</v>
      </c>
      <c r="Z277" s="39">
        <v>122</v>
      </c>
      <c r="AB277" s="61">
        <v>-7.2999999999999995E-2</v>
      </c>
      <c r="AC277" s="40"/>
      <c r="AD277" s="75"/>
      <c r="AF277" s="88">
        <v>0.40273646638905419</v>
      </c>
      <c r="AG277" s="50"/>
      <c r="AH277" s="62">
        <v>7.6783188522933929E-3</v>
      </c>
      <c r="AI277" s="43" t="s">
        <v>1544</v>
      </c>
      <c r="AJ277" s="44" t="s">
        <v>1544</v>
      </c>
      <c r="AK277" s="44" t="s">
        <v>1544</v>
      </c>
      <c r="AM277" s="62">
        <v>0.23825520307132755</v>
      </c>
      <c r="AN277" s="65">
        <v>6.4766366942816722</v>
      </c>
      <c r="AO277" s="60">
        <f>VLOOKUP(D277,'[1]15歳以下率'!A$2:D$505,4,0)</f>
        <v>0.66084057385330375</v>
      </c>
      <c r="AP277" s="61">
        <v>0.43857344918165286</v>
      </c>
    </row>
    <row r="278" spans="1:42">
      <c r="A278" s="27" t="str">
        <f t="shared" si="4"/>
        <v>040070_2</v>
      </c>
      <c r="B278" s="27">
        <v>2</v>
      </c>
      <c r="C278" s="100"/>
      <c r="D278" s="70" t="s">
        <v>308</v>
      </c>
      <c r="E278" s="73" t="s">
        <v>309</v>
      </c>
      <c r="F278" s="36" t="s">
        <v>1592</v>
      </c>
      <c r="G278" s="34">
        <v>45</v>
      </c>
      <c r="H278" s="35">
        <v>0.19313304721030042</v>
      </c>
      <c r="I278" s="36" t="s">
        <v>1592</v>
      </c>
      <c r="J278" s="36">
        <v>20</v>
      </c>
      <c r="K278" s="37">
        <v>0.29411764705882354</v>
      </c>
      <c r="L278" s="36" t="s">
        <v>1592</v>
      </c>
      <c r="M278" s="36">
        <v>25</v>
      </c>
      <c r="N278" s="37">
        <v>0.2032520325203252</v>
      </c>
      <c r="O278" s="34" t="s">
        <v>1583</v>
      </c>
      <c r="P278" s="36">
        <v>13</v>
      </c>
      <c r="Q278" s="37">
        <v>0.22033898305084745</v>
      </c>
      <c r="R278" s="36" t="s">
        <v>1576</v>
      </c>
      <c r="S278" s="36">
        <v>16</v>
      </c>
      <c r="T278" s="37">
        <v>0.35555555555555557</v>
      </c>
      <c r="U278" s="38">
        <v>233</v>
      </c>
      <c r="V278" s="39">
        <v>68</v>
      </c>
      <c r="W278" s="39">
        <v>123</v>
      </c>
      <c r="X278" s="39">
        <v>59</v>
      </c>
      <c r="Y278" s="39">
        <v>45</v>
      </c>
      <c r="Z278" s="39">
        <v>122</v>
      </c>
      <c r="AB278" s="61">
        <v>-7.2999999999999995E-2</v>
      </c>
      <c r="AC278" s="40"/>
      <c r="AD278" s="76"/>
      <c r="AF278" s="88">
        <v>0.40273646638905419</v>
      </c>
      <c r="AG278" s="50"/>
      <c r="AH278" s="63"/>
      <c r="AI278" s="43" t="s">
        <v>1540</v>
      </c>
      <c r="AJ278" s="44" t="s">
        <v>1540</v>
      </c>
      <c r="AK278" s="44" t="s">
        <v>1540</v>
      </c>
      <c r="AM278" s="63">
        <v>0.10471999999999999</v>
      </c>
      <c r="AN278" s="65"/>
      <c r="AO278" s="60"/>
      <c r="AP278" s="61">
        <v>0.65709999999999991</v>
      </c>
    </row>
    <row r="279" spans="1:42">
      <c r="A279" s="27" t="str">
        <f t="shared" si="4"/>
        <v>040070_3</v>
      </c>
      <c r="B279" s="27">
        <v>3</v>
      </c>
      <c r="C279" s="100"/>
      <c r="D279" s="71" t="s">
        <v>308</v>
      </c>
      <c r="E279" s="74" t="s">
        <v>309</v>
      </c>
      <c r="F279" s="34" t="s">
        <v>30</v>
      </c>
      <c r="G279" s="34" t="s">
        <v>30</v>
      </c>
      <c r="H279" s="34" t="s">
        <v>30</v>
      </c>
      <c r="I279" s="36" t="s">
        <v>30</v>
      </c>
      <c r="J279" s="36" t="s">
        <v>30</v>
      </c>
      <c r="K279" s="36" t="s">
        <v>30</v>
      </c>
      <c r="L279" s="36" t="s">
        <v>30</v>
      </c>
      <c r="M279" s="36" t="s">
        <v>30</v>
      </c>
      <c r="N279" s="36" t="s">
        <v>30</v>
      </c>
      <c r="O279" s="36" t="s">
        <v>30</v>
      </c>
      <c r="P279" s="36" t="s">
        <v>30</v>
      </c>
      <c r="Q279" s="36" t="s">
        <v>30</v>
      </c>
      <c r="R279" s="36" t="s">
        <v>30</v>
      </c>
      <c r="S279" s="36" t="s">
        <v>30</v>
      </c>
      <c r="T279" s="36" t="s">
        <v>30</v>
      </c>
      <c r="U279" s="38">
        <v>233</v>
      </c>
      <c r="V279" s="39">
        <v>68</v>
      </c>
      <c r="W279" s="39">
        <v>123</v>
      </c>
      <c r="X279" s="39">
        <v>59</v>
      </c>
      <c r="Y279" s="39">
        <v>45</v>
      </c>
      <c r="Z279" s="39">
        <v>122</v>
      </c>
      <c r="AB279" s="61">
        <v>-7.2999999999999995E-2</v>
      </c>
      <c r="AC279" s="40"/>
      <c r="AD279" s="77"/>
      <c r="AF279" s="88">
        <v>0.40273646638905419</v>
      </c>
      <c r="AG279" s="50"/>
      <c r="AH279" s="64"/>
      <c r="AI279" s="43" t="s">
        <v>1540</v>
      </c>
      <c r="AJ279" s="44" t="s">
        <v>1540</v>
      </c>
      <c r="AK279" s="44" t="s">
        <v>1540</v>
      </c>
      <c r="AM279" s="64">
        <v>0.10471999999999999</v>
      </c>
      <c r="AN279" s="65"/>
      <c r="AO279" s="60"/>
      <c r="AP279" s="61">
        <v>0.65709999999999991</v>
      </c>
    </row>
    <row r="280" spans="1:42">
      <c r="A280" s="27" t="str">
        <f t="shared" si="4"/>
        <v>040080_1</v>
      </c>
      <c r="B280" s="27">
        <v>1</v>
      </c>
      <c r="C280" s="100"/>
      <c r="D280" s="69" t="s">
        <v>310</v>
      </c>
      <c r="E280" s="72" t="s">
        <v>311</v>
      </c>
      <c r="F280" s="36" t="s">
        <v>1590</v>
      </c>
      <c r="G280" s="34">
        <v>224</v>
      </c>
      <c r="H280" s="35">
        <v>9.4714587737843553E-2</v>
      </c>
      <c r="I280" s="36" t="s">
        <v>1590</v>
      </c>
      <c r="J280" s="36">
        <v>253</v>
      </c>
      <c r="K280" s="37">
        <v>0.11125769569041337</v>
      </c>
      <c r="L280" s="36" t="s">
        <v>1590</v>
      </c>
      <c r="M280" s="36">
        <v>243</v>
      </c>
      <c r="N280" s="37">
        <v>0.10719011910013233</v>
      </c>
      <c r="O280" s="36" t="s">
        <v>1580</v>
      </c>
      <c r="P280" s="36">
        <v>479</v>
      </c>
      <c r="Q280" s="37">
        <v>0.1136417556346382</v>
      </c>
      <c r="R280" s="36" t="s">
        <v>1592</v>
      </c>
      <c r="S280" s="36">
        <v>343</v>
      </c>
      <c r="T280" s="37">
        <v>0.11803165863730214</v>
      </c>
      <c r="U280" s="38">
        <v>2365</v>
      </c>
      <c r="V280" s="39">
        <v>2274</v>
      </c>
      <c r="W280" s="39">
        <v>2267</v>
      </c>
      <c r="X280" s="39">
        <v>4215</v>
      </c>
      <c r="Y280" s="39">
        <v>2906</v>
      </c>
      <c r="Z280" s="39">
        <v>1765</v>
      </c>
      <c r="AB280" s="93">
        <v>0.21</v>
      </c>
      <c r="AC280" s="40"/>
      <c r="AD280" s="75"/>
      <c r="AF280" s="88">
        <v>0.28594254698846122</v>
      </c>
      <c r="AG280" s="50"/>
      <c r="AH280" s="62">
        <v>6.5854914752842678E-2</v>
      </c>
      <c r="AI280" s="41" t="s">
        <v>44</v>
      </c>
      <c r="AJ280" s="42">
        <v>2.64</v>
      </c>
      <c r="AK280" s="42">
        <v>11</v>
      </c>
      <c r="AM280" s="62">
        <v>0.21159255688646478</v>
      </c>
      <c r="AN280" s="65">
        <v>13.458686493839231</v>
      </c>
      <c r="AO280" s="60">
        <f>VLOOKUP(D280,'[1]15歳以下率'!A$2:D$505,4,0)</f>
        <v>0.31754467056694974</v>
      </c>
      <c r="AP280" s="61">
        <v>0.4637656660635755</v>
      </c>
    </row>
    <row r="281" spans="1:42">
      <c r="A281" s="27" t="str">
        <f t="shared" si="4"/>
        <v>040080_2</v>
      </c>
      <c r="B281" s="27">
        <v>2</v>
      </c>
      <c r="C281" s="100"/>
      <c r="D281" s="70" t="s">
        <v>310</v>
      </c>
      <c r="E281" s="73" t="s">
        <v>311</v>
      </c>
      <c r="F281" s="36" t="s">
        <v>1593</v>
      </c>
      <c r="G281" s="34">
        <v>211</v>
      </c>
      <c r="H281" s="35">
        <v>8.9217758985200846E-2</v>
      </c>
      <c r="I281" s="34" t="s">
        <v>1583</v>
      </c>
      <c r="J281" s="36">
        <v>198</v>
      </c>
      <c r="K281" s="37">
        <v>8.7071240105540904E-2</v>
      </c>
      <c r="L281" s="36" t="s">
        <v>1592</v>
      </c>
      <c r="M281" s="36">
        <v>220</v>
      </c>
      <c r="N281" s="37">
        <v>9.7044552271724746E-2</v>
      </c>
      <c r="O281" s="36" t="s">
        <v>1592</v>
      </c>
      <c r="P281" s="36">
        <v>470</v>
      </c>
      <c r="Q281" s="37">
        <v>0.11150652431791222</v>
      </c>
      <c r="R281" s="34" t="s">
        <v>1583</v>
      </c>
      <c r="S281" s="36">
        <v>305</v>
      </c>
      <c r="T281" s="37">
        <v>0.1049552649690296</v>
      </c>
      <c r="U281" s="38">
        <v>2365</v>
      </c>
      <c r="V281" s="39">
        <v>2274</v>
      </c>
      <c r="W281" s="39">
        <v>2267</v>
      </c>
      <c r="X281" s="39">
        <v>4215</v>
      </c>
      <c r="Y281" s="39">
        <v>2906</v>
      </c>
      <c r="Z281" s="39">
        <v>1765</v>
      </c>
      <c r="AB281" s="93">
        <v>0.21</v>
      </c>
      <c r="AC281" s="40"/>
      <c r="AD281" s="76"/>
      <c r="AF281" s="88">
        <v>0.28594254698846122</v>
      </c>
      <c r="AG281" s="50"/>
      <c r="AH281" s="63"/>
      <c r="AI281" s="41" t="s">
        <v>62</v>
      </c>
      <c r="AJ281" s="42">
        <v>0.3175</v>
      </c>
      <c r="AK281" s="42">
        <v>7</v>
      </c>
      <c r="AM281" s="63">
        <v>0.10471999999999999</v>
      </c>
      <c r="AN281" s="65"/>
      <c r="AO281" s="60"/>
      <c r="AP281" s="61">
        <v>0.65709999999999991</v>
      </c>
    </row>
    <row r="282" spans="1:42">
      <c r="A282" s="27" t="str">
        <f t="shared" si="4"/>
        <v>040080_3</v>
      </c>
      <c r="B282" s="27">
        <v>3</v>
      </c>
      <c r="C282" s="100"/>
      <c r="D282" s="71" t="s">
        <v>310</v>
      </c>
      <c r="E282" s="74" t="s">
        <v>311</v>
      </c>
      <c r="F282" s="34" t="s">
        <v>30</v>
      </c>
      <c r="G282" s="34" t="s">
        <v>30</v>
      </c>
      <c r="H282" s="34" t="s">
        <v>30</v>
      </c>
      <c r="I282" s="36" t="s">
        <v>30</v>
      </c>
      <c r="J282" s="36" t="s">
        <v>30</v>
      </c>
      <c r="K282" s="36" t="s">
        <v>30</v>
      </c>
      <c r="L282" s="36" t="s">
        <v>30</v>
      </c>
      <c r="M282" s="36" t="s">
        <v>30</v>
      </c>
      <c r="N282" s="36" t="s">
        <v>30</v>
      </c>
      <c r="O282" s="36" t="s">
        <v>30</v>
      </c>
      <c r="P282" s="36" t="s">
        <v>30</v>
      </c>
      <c r="Q282" s="36" t="s">
        <v>30</v>
      </c>
      <c r="R282" s="36" t="s">
        <v>30</v>
      </c>
      <c r="S282" s="36" t="s">
        <v>30</v>
      </c>
      <c r="T282" s="36" t="s">
        <v>30</v>
      </c>
      <c r="U282" s="38">
        <v>2365</v>
      </c>
      <c r="V282" s="39">
        <v>2274</v>
      </c>
      <c r="W282" s="39">
        <v>2267</v>
      </c>
      <c r="X282" s="39">
        <v>4215</v>
      </c>
      <c r="Y282" s="39">
        <v>2906</v>
      </c>
      <c r="Z282" s="39">
        <v>1765</v>
      </c>
      <c r="AB282" s="93">
        <v>0.21</v>
      </c>
      <c r="AC282" s="40"/>
      <c r="AD282" s="77"/>
      <c r="AF282" s="88">
        <v>0.28594254698846122</v>
      </c>
      <c r="AG282" s="50"/>
      <c r="AH282" s="64"/>
      <c r="AI282" s="41" t="s">
        <v>52</v>
      </c>
      <c r="AJ282" s="42">
        <v>5.2575000000000003</v>
      </c>
      <c r="AK282" s="42">
        <v>5</v>
      </c>
      <c r="AM282" s="64">
        <v>0.10471999999999999</v>
      </c>
      <c r="AN282" s="65"/>
      <c r="AO282" s="60"/>
      <c r="AP282" s="61">
        <v>0.65709999999999991</v>
      </c>
    </row>
    <row r="283" spans="1:42">
      <c r="A283" s="27" t="str">
        <f t="shared" si="4"/>
        <v>040081_1</v>
      </c>
      <c r="B283" s="27">
        <v>1</v>
      </c>
      <c r="C283" s="100"/>
      <c r="D283" s="69" t="s">
        <v>312</v>
      </c>
      <c r="E283" s="72" t="s">
        <v>313</v>
      </c>
      <c r="F283" s="34" t="s">
        <v>1583</v>
      </c>
      <c r="G283" s="34">
        <v>194</v>
      </c>
      <c r="H283" s="35">
        <v>0.12950600801068091</v>
      </c>
      <c r="I283" s="36" t="s">
        <v>1579</v>
      </c>
      <c r="J283" s="36">
        <v>140</v>
      </c>
      <c r="K283" s="37">
        <v>0.10954616588419405</v>
      </c>
      <c r="L283" s="36" t="s">
        <v>1579</v>
      </c>
      <c r="M283" s="36">
        <v>150</v>
      </c>
      <c r="N283" s="37">
        <v>0.1182033096926714</v>
      </c>
      <c r="O283" s="34" t="s">
        <v>1577</v>
      </c>
      <c r="P283" s="34" t="s">
        <v>1577</v>
      </c>
      <c r="Q283" s="34" t="s">
        <v>1577</v>
      </c>
      <c r="R283" s="34" t="s">
        <v>1577</v>
      </c>
      <c r="S283" s="34" t="s">
        <v>1577</v>
      </c>
      <c r="T283" s="34" t="s">
        <v>1577</v>
      </c>
      <c r="U283" s="38">
        <v>1498</v>
      </c>
      <c r="V283" s="39">
        <v>1278</v>
      </c>
      <c r="W283" s="39">
        <v>1269</v>
      </c>
      <c r="X283" s="45" t="s">
        <v>1543</v>
      </c>
      <c r="Y283" s="45" t="s">
        <v>1543</v>
      </c>
      <c r="Z283" s="45" t="s">
        <v>1543</v>
      </c>
      <c r="AB283" s="93">
        <v>0.44</v>
      </c>
      <c r="AC283" s="40"/>
      <c r="AD283" s="75"/>
      <c r="AF283" s="88">
        <v>0.29611625969041183</v>
      </c>
      <c r="AG283" s="50"/>
      <c r="AH283" s="62">
        <v>0.16849787843393449</v>
      </c>
      <c r="AI283" s="41" t="s">
        <v>52</v>
      </c>
      <c r="AJ283" s="42">
        <v>5.2575000000000003</v>
      </c>
      <c r="AK283" s="42">
        <v>13</v>
      </c>
      <c r="AM283" s="62">
        <v>0.46370901220147948</v>
      </c>
      <c r="AN283" s="65">
        <v>25.151076620539946</v>
      </c>
      <c r="AO283" s="60">
        <f>VLOOKUP(D283,'[1]15歳以下率'!A$2:D$505,4,0)</f>
        <v>1.2518229630656135E-2</v>
      </c>
      <c r="AP283" s="61">
        <v>0.4564171599390256</v>
      </c>
    </row>
    <row r="284" spans="1:42">
      <c r="A284" s="27" t="str">
        <f t="shared" si="4"/>
        <v>040081_2</v>
      </c>
      <c r="B284" s="27">
        <v>2</v>
      </c>
      <c r="C284" s="100"/>
      <c r="D284" s="70" t="s">
        <v>312</v>
      </c>
      <c r="E284" s="73" t="s">
        <v>313</v>
      </c>
      <c r="F284" s="36" t="s">
        <v>1592</v>
      </c>
      <c r="G284" s="34">
        <v>165</v>
      </c>
      <c r="H284" s="35">
        <v>0.11014686248331108</v>
      </c>
      <c r="I284" s="36" t="s">
        <v>1592</v>
      </c>
      <c r="J284" s="36">
        <v>130</v>
      </c>
      <c r="K284" s="37">
        <v>0.10172143974960876</v>
      </c>
      <c r="L284" s="36" t="s">
        <v>1587</v>
      </c>
      <c r="M284" s="36">
        <v>142</v>
      </c>
      <c r="N284" s="37">
        <v>0.11189913317572892</v>
      </c>
      <c r="O284" s="34" t="s">
        <v>1577</v>
      </c>
      <c r="P284" s="34" t="s">
        <v>1577</v>
      </c>
      <c r="Q284" s="34" t="s">
        <v>1577</v>
      </c>
      <c r="R284" s="34" t="s">
        <v>1577</v>
      </c>
      <c r="S284" s="34" t="s">
        <v>1577</v>
      </c>
      <c r="T284" s="34" t="s">
        <v>1577</v>
      </c>
      <c r="U284" s="38">
        <v>1498</v>
      </c>
      <c r="V284" s="39">
        <v>1278</v>
      </c>
      <c r="W284" s="39">
        <v>1269</v>
      </c>
      <c r="X284" s="45" t="s">
        <v>1543</v>
      </c>
      <c r="Y284" s="45" t="s">
        <v>1543</v>
      </c>
      <c r="Z284" s="45" t="s">
        <v>1543</v>
      </c>
      <c r="AB284" s="93">
        <v>0.44</v>
      </c>
      <c r="AC284" s="40"/>
      <c r="AD284" s="76"/>
      <c r="AF284" s="88">
        <v>0.29611625969041183</v>
      </c>
      <c r="AG284" s="50"/>
      <c r="AH284" s="63"/>
      <c r="AI284" s="41" t="s">
        <v>44</v>
      </c>
      <c r="AJ284" s="42">
        <v>2.64</v>
      </c>
      <c r="AK284" s="42">
        <v>10</v>
      </c>
      <c r="AM284" s="63">
        <v>0.10471999999999999</v>
      </c>
      <c r="AN284" s="65"/>
      <c r="AO284" s="60"/>
      <c r="AP284" s="61">
        <v>0.65709999999999991</v>
      </c>
    </row>
    <row r="285" spans="1:42">
      <c r="A285" s="27" t="str">
        <f t="shared" si="4"/>
        <v>040081_3</v>
      </c>
      <c r="B285" s="27">
        <v>3</v>
      </c>
      <c r="C285" s="100"/>
      <c r="D285" s="71" t="s">
        <v>312</v>
      </c>
      <c r="E285" s="74" t="s">
        <v>313</v>
      </c>
      <c r="F285" s="34" t="s">
        <v>30</v>
      </c>
      <c r="G285" s="34" t="s">
        <v>30</v>
      </c>
      <c r="H285" s="34" t="s">
        <v>30</v>
      </c>
      <c r="I285" s="36" t="s">
        <v>30</v>
      </c>
      <c r="J285" s="36" t="s">
        <v>30</v>
      </c>
      <c r="K285" s="36" t="s">
        <v>30</v>
      </c>
      <c r="L285" s="36" t="s">
        <v>30</v>
      </c>
      <c r="M285" s="36" t="s">
        <v>30</v>
      </c>
      <c r="N285" s="36" t="s">
        <v>30</v>
      </c>
      <c r="O285" s="34" t="s">
        <v>1577</v>
      </c>
      <c r="P285" s="34" t="s">
        <v>1577</v>
      </c>
      <c r="Q285" s="34" t="s">
        <v>1577</v>
      </c>
      <c r="R285" s="34" t="s">
        <v>1577</v>
      </c>
      <c r="S285" s="34" t="s">
        <v>1577</v>
      </c>
      <c r="T285" s="34" t="s">
        <v>1577</v>
      </c>
      <c r="U285" s="38">
        <v>1498</v>
      </c>
      <c r="V285" s="39">
        <v>1278</v>
      </c>
      <c r="W285" s="39">
        <v>1269</v>
      </c>
      <c r="X285" s="45" t="s">
        <v>1543</v>
      </c>
      <c r="Y285" s="45" t="s">
        <v>1543</v>
      </c>
      <c r="Z285" s="45" t="s">
        <v>1543</v>
      </c>
      <c r="AB285" s="93">
        <v>0.44</v>
      </c>
      <c r="AC285" s="40"/>
      <c r="AD285" s="77"/>
      <c r="AF285" s="88">
        <v>0.29611625969041183</v>
      </c>
      <c r="AG285" s="50"/>
      <c r="AH285" s="64"/>
      <c r="AI285" s="41" t="s">
        <v>90</v>
      </c>
      <c r="AJ285" s="42">
        <v>21.03</v>
      </c>
      <c r="AK285" s="42">
        <v>4</v>
      </c>
      <c r="AM285" s="64">
        <v>0.10471999999999999</v>
      </c>
      <c r="AN285" s="65"/>
      <c r="AO285" s="60"/>
      <c r="AP285" s="61">
        <v>0.65709999999999991</v>
      </c>
    </row>
    <row r="286" spans="1:42">
      <c r="A286" s="27" t="str">
        <f t="shared" si="4"/>
        <v>040090_1</v>
      </c>
      <c r="B286" s="27">
        <v>1</v>
      </c>
      <c r="C286" s="100"/>
      <c r="D286" s="69" t="s">
        <v>314</v>
      </c>
      <c r="E286" s="72" t="s">
        <v>315</v>
      </c>
      <c r="F286" s="34" t="s">
        <v>30</v>
      </c>
      <c r="G286" s="34" t="s">
        <v>30</v>
      </c>
      <c r="H286" s="34" t="s">
        <v>30</v>
      </c>
      <c r="I286" s="36" t="s">
        <v>1576</v>
      </c>
      <c r="J286" s="36">
        <v>12</v>
      </c>
      <c r="K286" s="37">
        <v>1</v>
      </c>
      <c r="L286" s="36" t="s">
        <v>1576</v>
      </c>
      <c r="M286" s="36">
        <v>18</v>
      </c>
      <c r="N286" s="37">
        <v>0.6428571428571429</v>
      </c>
      <c r="O286" s="36" t="s">
        <v>1576</v>
      </c>
      <c r="P286" s="36">
        <v>21</v>
      </c>
      <c r="Q286" s="37">
        <v>1</v>
      </c>
      <c r="R286" s="36" t="s">
        <v>1576</v>
      </c>
      <c r="S286" s="36">
        <v>18</v>
      </c>
      <c r="T286" s="37">
        <v>1</v>
      </c>
      <c r="U286" s="38">
        <v>0</v>
      </c>
      <c r="V286" s="39">
        <v>12</v>
      </c>
      <c r="W286" s="39">
        <v>28</v>
      </c>
      <c r="X286" s="39">
        <v>21</v>
      </c>
      <c r="Y286" s="39">
        <v>18</v>
      </c>
      <c r="Z286" s="39">
        <v>14</v>
      </c>
      <c r="AB286" s="93">
        <v>0.75</v>
      </c>
      <c r="AC286" s="40"/>
      <c r="AD286" s="75"/>
      <c r="AF286" s="88">
        <v>0.5</v>
      </c>
      <c r="AG286" s="50"/>
      <c r="AH286" s="62">
        <v>1.1083743842364532E-2</v>
      </c>
      <c r="AI286" s="43" t="s">
        <v>1544</v>
      </c>
      <c r="AJ286" s="44" t="s">
        <v>1544</v>
      </c>
      <c r="AK286" s="44" t="s">
        <v>1544</v>
      </c>
      <c r="AM286" s="62">
        <v>0.1476073187895848</v>
      </c>
      <c r="AN286" s="65">
        <v>9.3988388458831817</v>
      </c>
      <c r="AO286" s="60">
        <f>VLOOKUP(D286,'[1]15歳以下率'!A$2:D$505,4,0)</f>
        <v>0.49665728360309641</v>
      </c>
      <c r="AP286" s="61">
        <v>0.4210063335679099</v>
      </c>
    </row>
    <row r="287" spans="1:42">
      <c r="A287" s="27" t="str">
        <f t="shared" si="4"/>
        <v>040090_2</v>
      </c>
      <c r="B287" s="27">
        <v>2</v>
      </c>
      <c r="C287" s="100"/>
      <c r="D287" s="70" t="s">
        <v>314</v>
      </c>
      <c r="E287" s="73" t="s">
        <v>315</v>
      </c>
      <c r="F287" s="34" t="s">
        <v>30</v>
      </c>
      <c r="G287" s="34" t="s">
        <v>30</v>
      </c>
      <c r="H287" s="34" t="s">
        <v>30</v>
      </c>
      <c r="I287" s="36" t="s">
        <v>30</v>
      </c>
      <c r="J287" s="36" t="s">
        <v>30</v>
      </c>
      <c r="K287" s="36" t="s">
        <v>30</v>
      </c>
      <c r="L287" s="36" t="s">
        <v>1593</v>
      </c>
      <c r="M287" s="36">
        <v>10</v>
      </c>
      <c r="N287" s="37">
        <v>0.35714285714285715</v>
      </c>
      <c r="O287" s="36" t="s">
        <v>30</v>
      </c>
      <c r="P287" s="36" t="s">
        <v>30</v>
      </c>
      <c r="Q287" s="36" t="s">
        <v>30</v>
      </c>
      <c r="R287" s="36" t="s">
        <v>30</v>
      </c>
      <c r="S287" s="36" t="s">
        <v>30</v>
      </c>
      <c r="T287" s="36" t="s">
        <v>30</v>
      </c>
      <c r="U287" s="38">
        <v>0</v>
      </c>
      <c r="V287" s="39">
        <v>12</v>
      </c>
      <c r="W287" s="39">
        <v>28</v>
      </c>
      <c r="X287" s="39">
        <v>21</v>
      </c>
      <c r="Y287" s="39">
        <v>18</v>
      </c>
      <c r="Z287" s="39">
        <v>14</v>
      </c>
      <c r="AB287" s="93">
        <v>0.75</v>
      </c>
      <c r="AC287" s="40"/>
      <c r="AD287" s="76"/>
      <c r="AF287" s="88">
        <v>0.5</v>
      </c>
      <c r="AG287" s="50"/>
      <c r="AH287" s="63"/>
      <c r="AI287" s="43" t="s">
        <v>1540</v>
      </c>
      <c r="AJ287" s="44" t="s">
        <v>1540</v>
      </c>
      <c r="AK287" s="44" t="s">
        <v>1540</v>
      </c>
      <c r="AM287" s="63">
        <v>0.10471999999999999</v>
      </c>
      <c r="AN287" s="65"/>
      <c r="AO287" s="60"/>
      <c r="AP287" s="61">
        <v>0.65709999999999991</v>
      </c>
    </row>
    <row r="288" spans="1:42">
      <c r="A288" s="27" t="str">
        <f t="shared" si="4"/>
        <v>040090_3</v>
      </c>
      <c r="B288" s="27">
        <v>3</v>
      </c>
      <c r="C288" s="100"/>
      <c r="D288" s="71" t="s">
        <v>314</v>
      </c>
      <c r="E288" s="74" t="s">
        <v>315</v>
      </c>
      <c r="F288" s="34" t="s">
        <v>30</v>
      </c>
      <c r="G288" s="34" t="s">
        <v>30</v>
      </c>
      <c r="H288" s="34" t="s">
        <v>30</v>
      </c>
      <c r="I288" s="36" t="s">
        <v>30</v>
      </c>
      <c r="J288" s="36" t="s">
        <v>30</v>
      </c>
      <c r="K288" s="36" t="s">
        <v>30</v>
      </c>
      <c r="L288" s="36" t="s">
        <v>30</v>
      </c>
      <c r="M288" s="36" t="s">
        <v>30</v>
      </c>
      <c r="N288" s="36" t="s">
        <v>30</v>
      </c>
      <c r="O288" s="36" t="s">
        <v>30</v>
      </c>
      <c r="P288" s="36" t="s">
        <v>30</v>
      </c>
      <c r="Q288" s="36" t="s">
        <v>30</v>
      </c>
      <c r="R288" s="36" t="s">
        <v>30</v>
      </c>
      <c r="S288" s="36" t="s">
        <v>30</v>
      </c>
      <c r="T288" s="36" t="s">
        <v>30</v>
      </c>
      <c r="U288" s="38">
        <v>0</v>
      </c>
      <c r="V288" s="39">
        <v>12</v>
      </c>
      <c r="W288" s="39">
        <v>28</v>
      </c>
      <c r="X288" s="39">
        <v>21</v>
      </c>
      <c r="Y288" s="39">
        <v>18</v>
      </c>
      <c r="Z288" s="39">
        <v>14</v>
      </c>
      <c r="AB288" s="93">
        <v>0.75</v>
      </c>
      <c r="AC288" s="40"/>
      <c r="AD288" s="77"/>
      <c r="AF288" s="88">
        <v>0.5</v>
      </c>
      <c r="AG288" s="50"/>
      <c r="AH288" s="64"/>
      <c r="AI288" s="43" t="s">
        <v>1540</v>
      </c>
      <c r="AJ288" s="44" t="s">
        <v>1540</v>
      </c>
      <c r="AK288" s="44" t="s">
        <v>1540</v>
      </c>
      <c r="AM288" s="64">
        <v>0.10471999999999999</v>
      </c>
      <c r="AN288" s="65"/>
      <c r="AO288" s="60"/>
      <c r="AP288" s="61">
        <v>0.65709999999999991</v>
      </c>
    </row>
    <row r="289" spans="1:42">
      <c r="A289" s="27" t="str">
        <f t="shared" si="4"/>
        <v>040100_1</v>
      </c>
      <c r="B289" s="27">
        <v>1</v>
      </c>
      <c r="C289" s="100"/>
      <c r="D289" s="69" t="s">
        <v>316</v>
      </c>
      <c r="E289" s="72" t="s">
        <v>317</v>
      </c>
      <c r="F289" s="34" t="s">
        <v>1611</v>
      </c>
      <c r="G289" s="34">
        <v>107</v>
      </c>
      <c r="H289" s="35">
        <v>0.23937360178970918</v>
      </c>
      <c r="I289" s="36" t="s">
        <v>1593</v>
      </c>
      <c r="J289" s="36">
        <v>71</v>
      </c>
      <c r="K289" s="37">
        <v>0.15990990990990991</v>
      </c>
      <c r="L289" s="36" t="s">
        <v>1580</v>
      </c>
      <c r="M289" s="36">
        <v>99</v>
      </c>
      <c r="N289" s="37">
        <v>0.23023255813953489</v>
      </c>
      <c r="O289" s="36" t="s">
        <v>1593</v>
      </c>
      <c r="P289" s="36">
        <v>74</v>
      </c>
      <c r="Q289" s="37">
        <v>0.19525065963060687</v>
      </c>
      <c r="R289" s="36" t="s">
        <v>1593</v>
      </c>
      <c r="S289" s="36">
        <v>74</v>
      </c>
      <c r="T289" s="37">
        <v>0.2857142857142857</v>
      </c>
      <c r="U289" s="38">
        <v>447</v>
      </c>
      <c r="V289" s="39">
        <v>444</v>
      </c>
      <c r="W289" s="39">
        <v>430</v>
      </c>
      <c r="X289" s="39">
        <v>379</v>
      </c>
      <c r="Y289" s="39">
        <v>259</v>
      </c>
      <c r="Z289" s="39">
        <v>136</v>
      </c>
      <c r="AB289" s="61">
        <v>-8.900000000000001E-2</v>
      </c>
      <c r="AC289" s="40"/>
      <c r="AD289" s="75"/>
      <c r="AF289" s="88">
        <v>0.33279647071180984</v>
      </c>
      <c r="AG289" s="50"/>
      <c r="AH289" s="62">
        <v>2.9521772307076468E-3</v>
      </c>
      <c r="AI289" s="41" t="s">
        <v>295</v>
      </c>
      <c r="AJ289" s="42">
        <v>6.01</v>
      </c>
      <c r="AK289" s="42">
        <v>1</v>
      </c>
      <c r="AM289" s="62">
        <v>0.12327841783315195</v>
      </c>
      <c r="AN289" s="65">
        <v>7.7249221300709197</v>
      </c>
      <c r="AO289" s="60">
        <f>VLOOKUP(D289,'[1]15歳以下率'!A$2:D$505,4,0)</f>
        <v>0.67454747876558963</v>
      </c>
      <c r="AP289" s="61">
        <v>0.41575662050762435</v>
      </c>
    </row>
    <row r="290" spans="1:42">
      <c r="A290" s="27" t="str">
        <f t="shared" si="4"/>
        <v>040100_2</v>
      </c>
      <c r="B290" s="27">
        <v>2</v>
      </c>
      <c r="C290" s="100"/>
      <c r="D290" s="70" t="s">
        <v>316</v>
      </c>
      <c r="E290" s="73" t="s">
        <v>317</v>
      </c>
      <c r="F290" s="36" t="s">
        <v>1593</v>
      </c>
      <c r="G290" s="34">
        <v>102</v>
      </c>
      <c r="H290" s="35">
        <v>0.22818791946308725</v>
      </c>
      <c r="I290" s="36" t="s">
        <v>1592</v>
      </c>
      <c r="J290" s="36">
        <v>64</v>
      </c>
      <c r="K290" s="37">
        <v>0.14414414414414414</v>
      </c>
      <c r="L290" s="36" t="s">
        <v>1592</v>
      </c>
      <c r="M290" s="36">
        <v>73</v>
      </c>
      <c r="N290" s="37">
        <v>0.16976744186046511</v>
      </c>
      <c r="O290" s="36" t="s">
        <v>1592</v>
      </c>
      <c r="P290" s="36">
        <v>66</v>
      </c>
      <c r="Q290" s="37">
        <v>0.17414248021108181</v>
      </c>
      <c r="R290" s="36" t="s">
        <v>1592</v>
      </c>
      <c r="S290" s="36">
        <v>38</v>
      </c>
      <c r="T290" s="37">
        <v>0.14671814671814673</v>
      </c>
      <c r="U290" s="38">
        <v>447</v>
      </c>
      <c r="V290" s="39">
        <v>444</v>
      </c>
      <c r="W290" s="39">
        <v>430</v>
      </c>
      <c r="X290" s="39">
        <v>379</v>
      </c>
      <c r="Y290" s="39">
        <v>259</v>
      </c>
      <c r="Z290" s="39">
        <v>136</v>
      </c>
      <c r="AB290" s="61">
        <v>-8.900000000000001E-2</v>
      </c>
      <c r="AC290" s="40"/>
      <c r="AD290" s="76"/>
      <c r="AF290" s="88">
        <v>0.33279647071180984</v>
      </c>
      <c r="AG290" s="50"/>
      <c r="AH290" s="63"/>
      <c r="AI290" s="41" t="s">
        <v>62</v>
      </c>
      <c r="AJ290" s="42">
        <v>0.3175</v>
      </c>
      <c r="AK290" s="42">
        <v>1</v>
      </c>
      <c r="AM290" s="63">
        <v>0.10471999999999999</v>
      </c>
      <c r="AN290" s="65"/>
      <c r="AO290" s="60"/>
      <c r="AP290" s="61">
        <v>0.65709999999999991</v>
      </c>
    </row>
    <row r="291" spans="1:42">
      <c r="A291" s="27" t="str">
        <f t="shared" si="4"/>
        <v>040100_3</v>
      </c>
      <c r="B291" s="27">
        <v>3</v>
      </c>
      <c r="C291" s="100"/>
      <c r="D291" s="71" t="s">
        <v>316</v>
      </c>
      <c r="E291" s="74" t="s">
        <v>317</v>
      </c>
      <c r="F291" s="34" t="s">
        <v>30</v>
      </c>
      <c r="G291" s="34" t="s">
        <v>30</v>
      </c>
      <c r="H291" s="34" t="s">
        <v>30</v>
      </c>
      <c r="I291" s="36" t="s">
        <v>30</v>
      </c>
      <c r="J291" s="36" t="s">
        <v>30</v>
      </c>
      <c r="K291" s="36" t="s">
        <v>30</v>
      </c>
      <c r="L291" s="36" t="s">
        <v>30</v>
      </c>
      <c r="M291" s="36" t="s">
        <v>30</v>
      </c>
      <c r="N291" s="36" t="s">
        <v>30</v>
      </c>
      <c r="O291" s="36" t="s">
        <v>30</v>
      </c>
      <c r="P291" s="36" t="s">
        <v>30</v>
      </c>
      <c r="Q291" s="36" t="s">
        <v>30</v>
      </c>
      <c r="R291" s="36" t="s">
        <v>30</v>
      </c>
      <c r="S291" s="36" t="s">
        <v>30</v>
      </c>
      <c r="T291" s="36" t="s">
        <v>30</v>
      </c>
      <c r="U291" s="38">
        <v>447</v>
      </c>
      <c r="V291" s="39">
        <v>444</v>
      </c>
      <c r="W291" s="39">
        <v>430</v>
      </c>
      <c r="X291" s="39">
        <v>379</v>
      </c>
      <c r="Y291" s="39">
        <v>259</v>
      </c>
      <c r="Z291" s="39">
        <v>136</v>
      </c>
      <c r="AB291" s="61">
        <v>-8.900000000000001E-2</v>
      </c>
      <c r="AC291" s="40"/>
      <c r="AD291" s="77"/>
      <c r="AF291" s="88">
        <v>0.33279647071180984</v>
      </c>
      <c r="AG291" s="50"/>
      <c r="AH291" s="64"/>
      <c r="AI291" s="41" t="s">
        <v>151</v>
      </c>
      <c r="AJ291" s="42" t="s">
        <v>29</v>
      </c>
      <c r="AK291" s="42">
        <v>1</v>
      </c>
      <c r="AM291" s="64">
        <v>0.10471999999999999</v>
      </c>
      <c r="AN291" s="65"/>
      <c r="AO291" s="60"/>
      <c r="AP291" s="61">
        <v>0.65709999999999991</v>
      </c>
    </row>
    <row r="292" spans="1:42">
      <c r="A292" s="27" t="str">
        <f t="shared" si="4"/>
        <v>040110_1</v>
      </c>
      <c r="B292" s="27">
        <v>1</v>
      </c>
      <c r="C292" s="100"/>
      <c r="D292" s="69" t="s">
        <v>318</v>
      </c>
      <c r="E292" s="72" t="s">
        <v>319</v>
      </c>
      <c r="F292" s="34" t="s">
        <v>1586</v>
      </c>
      <c r="G292" s="34">
        <v>90</v>
      </c>
      <c r="H292" s="35">
        <v>0.21634615384615385</v>
      </c>
      <c r="I292" s="34" t="s">
        <v>1586</v>
      </c>
      <c r="J292" s="36">
        <v>104</v>
      </c>
      <c r="K292" s="37">
        <v>0.23744292237442921</v>
      </c>
      <c r="L292" s="34" t="s">
        <v>1586</v>
      </c>
      <c r="M292" s="36">
        <v>122</v>
      </c>
      <c r="N292" s="37">
        <v>0.30499999999999999</v>
      </c>
      <c r="O292" s="34" t="s">
        <v>1586</v>
      </c>
      <c r="P292" s="36">
        <v>119</v>
      </c>
      <c r="Q292" s="37">
        <v>0.26327433628318586</v>
      </c>
      <c r="R292" s="34" t="s">
        <v>1586</v>
      </c>
      <c r="S292" s="36">
        <v>99</v>
      </c>
      <c r="T292" s="37">
        <v>0.37931034482758619</v>
      </c>
      <c r="U292" s="38">
        <v>416</v>
      </c>
      <c r="V292" s="39">
        <v>438</v>
      </c>
      <c r="W292" s="39">
        <v>400</v>
      </c>
      <c r="X292" s="39">
        <v>452</v>
      </c>
      <c r="Y292" s="39">
        <v>261</v>
      </c>
      <c r="Z292" s="39">
        <v>146</v>
      </c>
      <c r="AB292" s="93">
        <v>0.22800000000000001</v>
      </c>
      <c r="AC292" s="40"/>
      <c r="AD292" s="75"/>
      <c r="AF292" s="88">
        <v>0.28102399737015121</v>
      </c>
      <c r="AG292" s="50"/>
      <c r="AH292" s="62">
        <v>0.17106350518085309</v>
      </c>
      <c r="AI292" s="41" t="s">
        <v>294</v>
      </c>
      <c r="AJ292" s="42">
        <v>31.544999999999998</v>
      </c>
      <c r="AK292" s="42">
        <v>9</v>
      </c>
      <c r="AM292" s="62">
        <v>0.18570550717267392</v>
      </c>
      <c r="AN292" s="65">
        <v>22.212743415337059</v>
      </c>
      <c r="AO292" s="60">
        <f>VLOOKUP(D292,'[1]15歳以下率'!A$2:D$505,4,0)</f>
        <v>2.5427499841078126E-3</v>
      </c>
      <c r="AP292" s="61">
        <v>0.57885703388214349</v>
      </c>
    </row>
    <row r="293" spans="1:42">
      <c r="A293" s="27" t="str">
        <f t="shared" si="4"/>
        <v>040110_2</v>
      </c>
      <c r="B293" s="27">
        <v>2</v>
      </c>
      <c r="C293" s="100"/>
      <c r="D293" s="70" t="s">
        <v>318</v>
      </c>
      <c r="E293" s="73" t="s">
        <v>319</v>
      </c>
      <c r="F293" s="34" t="s">
        <v>1583</v>
      </c>
      <c r="G293" s="34">
        <v>77</v>
      </c>
      <c r="H293" s="35">
        <v>0.18509615384615385</v>
      </c>
      <c r="I293" s="34" t="s">
        <v>1585</v>
      </c>
      <c r="J293" s="36">
        <v>85</v>
      </c>
      <c r="K293" s="37">
        <v>0.19406392694063926</v>
      </c>
      <c r="L293" s="34" t="s">
        <v>1585</v>
      </c>
      <c r="M293" s="36">
        <v>73</v>
      </c>
      <c r="N293" s="37">
        <v>0.1825</v>
      </c>
      <c r="O293" s="34" t="s">
        <v>1585</v>
      </c>
      <c r="P293" s="36">
        <v>93</v>
      </c>
      <c r="Q293" s="37">
        <v>0.20575221238938052</v>
      </c>
      <c r="R293" s="34" t="s">
        <v>1585</v>
      </c>
      <c r="S293" s="36">
        <v>66</v>
      </c>
      <c r="T293" s="37">
        <v>0.25287356321839083</v>
      </c>
      <c r="U293" s="38">
        <v>416</v>
      </c>
      <c r="V293" s="39">
        <v>438</v>
      </c>
      <c r="W293" s="39">
        <v>400</v>
      </c>
      <c r="X293" s="39">
        <v>452</v>
      </c>
      <c r="Y293" s="39">
        <v>261</v>
      </c>
      <c r="Z293" s="39">
        <v>146</v>
      </c>
      <c r="AB293" s="93">
        <v>0.22800000000000001</v>
      </c>
      <c r="AC293" s="40"/>
      <c r="AD293" s="76"/>
      <c r="AF293" s="88">
        <v>0.28102399737015121</v>
      </c>
      <c r="AG293" s="50"/>
      <c r="AH293" s="63"/>
      <c r="AI293" s="41" t="s">
        <v>303</v>
      </c>
      <c r="AJ293" s="42" t="s">
        <v>29</v>
      </c>
      <c r="AK293" s="42">
        <v>2</v>
      </c>
      <c r="AM293" s="63">
        <v>0.10471999999999999</v>
      </c>
      <c r="AN293" s="65"/>
      <c r="AO293" s="60"/>
      <c r="AP293" s="61">
        <v>0.65709999999999991</v>
      </c>
    </row>
    <row r="294" spans="1:42">
      <c r="A294" s="27" t="str">
        <f t="shared" si="4"/>
        <v>040110_3</v>
      </c>
      <c r="B294" s="27">
        <v>3</v>
      </c>
      <c r="C294" s="100"/>
      <c r="D294" s="71" t="s">
        <v>318</v>
      </c>
      <c r="E294" s="74" t="s">
        <v>319</v>
      </c>
      <c r="F294" s="34" t="s">
        <v>30</v>
      </c>
      <c r="G294" s="34" t="s">
        <v>30</v>
      </c>
      <c r="H294" s="34" t="s">
        <v>30</v>
      </c>
      <c r="I294" s="36" t="s">
        <v>30</v>
      </c>
      <c r="J294" s="36" t="s">
        <v>30</v>
      </c>
      <c r="K294" s="36" t="s">
        <v>30</v>
      </c>
      <c r="L294" s="36" t="s">
        <v>30</v>
      </c>
      <c r="M294" s="36" t="s">
        <v>30</v>
      </c>
      <c r="N294" s="36" t="s">
        <v>30</v>
      </c>
      <c r="O294" s="36" t="s">
        <v>30</v>
      </c>
      <c r="P294" s="36" t="s">
        <v>30</v>
      </c>
      <c r="Q294" s="36" t="s">
        <v>30</v>
      </c>
      <c r="R294" s="36" t="s">
        <v>30</v>
      </c>
      <c r="S294" s="36" t="s">
        <v>30</v>
      </c>
      <c r="T294" s="36" t="s">
        <v>30</v>
      </c>
      <c r="U294" s="38">
        <v>416</v>
      </c>
      <c r="V294" s="39">
        <v>438</v>
      </c>
      <c r="W294" s="39">
        <v>400</v>
      </c>
      <c r="X294" s="39">
        <v>452</v>
      </c>
      <c r="Y294" s="39">
        <v>261</v>
      </c>
      <c r="Z294" s="39">
        <v>146</v>
      </c>
      <c r="AB294" s="93">
        <v>0.22800000000000001</v>
      </c>
      <c r="AC294" s="40"/>
      <c r="AD294" s="77"/>
      <c r="AF294" s="88">
        <v>0.28102399737015121</v>
      </c>
      <c r="AG294" s="50"/>
      <c r="AH294" s="64"/>
      <c r="AI294" s="41" t="s">
        <v>67</v>
      </c>
      <c r="AJ294" s="42">
        <v>10.515000000000001</v>
      </c>
      <c r="AK294" s="42">
        <v>1</v>
      </c>
      <c r="AM294" s="64">
        <v>0.10471999999999999</v>
      </c>
      <c r="AN294" s="65"/>
      <c r="AO294" s="60"/>
      <c r="AP294" s="61">
        <v>0.65709999999999991</v>
      </c>
    </row>
    <row r="295" spans="1:42">
      <c r="A295" s="27" t="str">
        <f t="shared" si="4"/>
        <v>040120_1</v>
      </c>
      <c r="B295" s="27">
        <v>1</v>
      </c>
      <c r="C295" s="100" t="s">
        <v>1637</v>
      </c>
      <c r="D295" s="69" t="s">
        <v>320</v>
      </c>
      <c r="E295" s="72" t="s">
        <v>321</v>
      </c>
      <c r="F295" s="34" t="s">
        <v>1583</v>
      </c>
      <c r="G295" s="34">
        <v>40</v>
      </c>
      <c r="H295" s="35">
        <v>0.28985507246376813</v>
      </c>
      <c r="I295" s="36" t="s">
        <v>1592</v>
      </c>
      <c r="J295" s="36">
        <v>22</v>
      </c>
      <c r="K295" s="37">
        <v>0.17460317460317459</v>
      </c>
      <c r="L295" s="34" t="s">
        <v>1585</v>
      </c>
      <c r="M295" s="36">
        <v>22</v>
      </c>
      <c r="N295" s="37">
        <v>0.22916666666666666</v>
      </c>
      <c r="O295" s="34" t="s">
        <v>1583</v>
      </c>
      <c r="P295" s="36">
        <v>24</v>
      </c>
      <c r="Q295" s="37">
        <v>0.26666666666666666</v>
      </c>
      <c r="R295" s="34" t="s">
        <v>1583</v>
      </c>
      <c r="S295" s="36">
        <v>20</v>
      </c>
      <c r="T295" s="37">
        <v>0.41666666666666669</v>
      </c>
      <c r="U295" s="38">
        <v>138</v>
      </c>
      <c r="V295" s="39">
        <v>126</v>
      </c>
      <c r="W295" s="39">
        <v>96</v>
      </c>
      <c r="X295" s="39">
        <v>90</v>
      </c>
      <c r="Y295" s="39">
        <v>48</v>
      </c>
      <c r="Z295" s="39">
        <v>21</v>
      </c>
      <c r="AB295" s="93">
        <v>0.40299999999999997</v>
      </c>
      <c r="AC295" s="40"/>
      <c r="AD295" s="75"/>
      <c r="AF295" s="88">
        <v>0.32414151925078039</v>
      </c>
      <c r="AG295" s="50"/>
      <c r="AH295" s="62">
        <v>7.3987336282418256E-2</v>
      </c>
      <c r="AI295" s="41" t="s">
        <v>322</v>
      </c>
      <c r="AJ295" s="42">
        <v>10.515000000000001</v>
      </c>
      <c r="AK295" s="42">
        <v>3</v>
      </c>
      <c r="AM295" s="62">
        <v>0.34196374360308784</v>
      </c>
      <c r="AN295" s="65">
        <v>17.519385896435086</v>
      </c>
      <c r="AO295" s="60">
        <f>VLOOKUP(D295,'[1]15歳以下率'!A$2:D$505,4,0)</f>
        <v>2.0253274351635007E-2</v>
      </c>
      <c r="AP295" s="61">
        <v>0.42427790788446529</v>
      </c>
    </row>
    <row r="296" spans="1:42">
      <c r="A296" s="27" t="str">
        <f t="shared" si="4"/>
        <v>040120_2</v>
      </c>
      <c r="B296" s="27">
        <v>2</v>
      </c>
      <c r="C296" s="100"/>
      <c r="D296" s="70" t="s">
        <v>320</v>
      </c>
      <c r="E296" s="73" t="s">
        <v>321</v>
      </c>
      <c r="F296" s="34" t="s">
        <v>1585</v>
      </c>
      <c r="G296" s="34">
        <v>18</v>
      </c>
      <c r="H296" s="35">
        <v>0.13043478260869565</v>
      </c>
      <c r="I296" s="34" t="s">
        <v>1585</v>
      </c>
      <c r="J296" s="36">
        <v>20</v>
      </c>
      <c r="K296" s="37">
        <v>0.15873015873015872</v>
      </c>
      <c r="L296" s="36" t="s">
        <v>1593</v>
      </c>
      <c r="M296" s="36">
        <v>21</v>
      </c>
      <c r="N296" s="37">
        <v>0.21875</v>
      </c>
      <c r="O296" s="34" t="s">
        <v>1585</v>
      </c>
      <c r="P296" s="36">
        <v>21</v>
      </c>
      <c r="Q296" s="37">
        <v>0.23333333333333334</v>
      </c>
      <c r="R296" s="34" t="s">
        <v>1585</v>
      </c>
      <c r="S296" s="36">
        <v>18</v>
      </c>
      <c r="T296" s="37">
        <v>0.375</v>
      </c>
      <c r="U296" s="38">
        <v>138</v>
      </c>
      <c r="V296" s="39">
        <v>126</v>
      </c>
      <c r="W296" s="39">
        <v>96</v>
      </c>
      <c r="X296" s="39">
        <v>90</v>
      </c>
      <c r="Y296" s="39">
        <v>48</v>
      </c>
      <c r="Z296" s="39">
        <v>21</v>
      </c>
      <c r="AB296" s="93">
        <v>0.40299999999999997</v>
      </c>
      <c r="AC296" s="40"/>
      <c r="AD296" s="76"/>
      <c r="AF296" s="88">
        <v>0.32414151925078039</v>
      </c>
      <c r="AG296" s="50"/>
      <c r="AH296" s="63"/>
      <c r="AI296" s="41" t="s">
        <v>294</v>
      </c>
      <c r="AJ296" s="42">
        <v>31.544999999999998</v>
      </c>
      <c r="AK296" s="42">
        <v>1</v>
      </c>
      <c r="AM296" s="63">
        <v>0.10471999999999999</v>
      </c>
      <c r="AN296" s="65"/>
      <c r="AO296" s="60"/>
      <c r="AP296" s="61">
        <v>0.65709999999999991</v>
      </c>
    </row>
    <row r="297" spans="1:42">
      <c r="A297" s="27" t="str">
        <f t="shared" si="4"/>
        <v>040120_3</v>
      </c>
      <c r="B297" s="27">
        <v>3</v>
      </c>
      <c r="C297" s="100"/>
      <c r="D297" s="71" t="s">
        <v>320</v>
      </c>
      <c r="E297" s="74" t="s">
        <v>321</v>
      </c>
      <c r="F297" s="34" t="s">
        <v>30</v>
      </c>
      <c r="G297" s="34" t="s">
        <v>30</v>
      </c>
      <c r="H297" s="34" t="s">
        <v>30</v>
      </c>
      <c r="I297" s="36" t="s">
        <v>30</v>
      </c>
      <c r="J297" s="36" t="s">
        <v>30</v>
      </c>
      <c r="K297" s="36" t="s">
        <v>30</v>
      </c>
      <c r="L297" s="36" t="s">
        <v>30</v>
      </c>
      <c r="M297" s="36" t="s">
        <v>30</v>
      </c>
      <c r="N297" s="36" t="s">
        <v>30</v>
      </c>
      <c r="O297" s="36" t="s">
        <v>30</v>
      </c>
      <c r="P297" s="36" t="s">
        <v>30</v>
      </c>
      <c r="Q297" s="36" t="s">
        <v>30</v>
      </c>
      <c r="R297" s="36" t="s">
        <v>30</v>
      </c>
      <c r="S297" s="36" t="s">
        <v>30</v>
      </c>
      <c r="T297" s="36" t="s">
        <v>30</v>
      </c>
      <c r="U297" s="38">
        <v>138</v>
      </c>
      <c r="V297" s="39">
        <v>126</v>
      </c>
      <c r="W297" s="39">
        <v>96</v>
      </c>
      <c r="X297" s="39">
        <v>90</v>
      </c>
      <c r="Y297" s="39">
        <v>48</v>
      </c>
      <c r="Z297" s="39">
        <v>21</v>
      </c>
      <c r="AB297" s="93">
        <v>0.40299999999999997</v>
      </c>
      <c r="AC297" s="40"/>
      <c r="AD297" s="77"/>
      <c r="AF297" s="88">
        <v>0.32414151925078039</v>
      </c>
      <c r="AG297" s="50"/>
      <c r="AH297" s="64"/>
      <c r="AI297" s="43" t="s">
        <v>1540</v>
      </c>
      <c r="AJ297" s="44" t="s">
        <v>1540</v>
      </c>
      <c r="AK297" s="44" t="s">
        <v>1540</v>
      </c>
      <c r="AM297" s="64">
        <v>0.10471999999999999</v>
      </c>
      <c r="AN297" s="65"/>
      <c r="AO297" s="60"/>
      <c r="AP297" s="61">
        <v>0.65709999999999991</v>
      </c>
    </row>
    <row r="298" spans="1:42">
      <c r="A298" s="27" t="str">
        <f t="shared" si="4"/>
        <v>040130_1</v>
      </c>
      <c r="B298" s="27">
        <v>1</v>
      </c>
      <c r="C298" s="100"/>
      <c r="D298" s="69" t="s">
        <v>323</v>
      </c>
      <c r="E298" s="72" t="s">
        <v>324</v>
      </c>
      <c r="F298" s="34" t="s">
        <v>1583</v>
      </c>
      <c r="G298" s="34">
        <v>35</v>
      </c>
      <c r="H298" s="35">
        <v>0.59322033898305082</v>
      </c>
      <c r="I298" s="34" t="s">
        <v>1583</v>
      </c>
      <c r="J298" s="36">
        <v>30</v>
      </c>
      <c r="K298" s="37">
        <v>0.30927835051546393</v>
      </c>
      <c r="L298" s="34" t="s">
        <v>1583</v>
      </c>
      <c r="M298" s="36">
        <v>31</v>
      </c>
      <c r="N298" s="37">
        <v>0.26495726495726496</v>
      </c>
      <c r="O298" s="36" t="s">
        <v>1593</v>
      </c>
      <c r="P298" s="36">
        <v>36</v>
      </c>
      <c r="Q298" s="37">
        <v>0.20689655172413793</v>
      </c>
      <c r="R298" s="34" t="s">
        <v>1583</v>
      </c>
      <c r="S298" s="36">
        <v>34</v>
      </c>
      <c r="T298" s="37">
        <v>0.21794871794871795</v>
      </c>
      <c r="U298" s="38">
        <v>59</v>
      </c>
      <c r="V298" s="39">
        <v>97</v>
      </c>
      <c r="W298" s="39">
        <v>117</v>
      </c>
      <c r="X298" s="39">
        <v>174</v>
      </c>
      <c r="Y298" s="39">
        <v>156</v>
      </c>
      <c r="Z298" s="39">
        <v>39</v>
      </c>
      <c r="AB298" s="93">
        <v>0.21</v>
      </c>
      <c r="AC298" s="40"/>
      <c r="AD298" s="75"/>
      <c r="AF298" s="88">
        <v>0.33302850175278154</v>
      </c>
      <c r="AG298" s="50"/>
      <c r="AH298" s="62">
        <v>0.14751210920299426</v>
      </c>
      <c r="AI298" s="41" t="s">
        <v>44</v>
      </c>
      <c r="AJ298" s="42">
        <v>2.64</v>
      </c>
      <c r="AK298" s="42">
        <v>4</v>
      </c>
      <c r="AM298" s="62">
        <v>0.34207712146945962</v>
      </c>
      <c r="AN298" s="65">
        <v>18.028181417877601</v>
      </c>
      <c r="AO298" s="60">
        <f>VLOOKUP(D298,'[1]15歳以下率'!A$2:D$505,4,0)</f>
        <v>0.2624394539850286</v>
      </c>
      <c r="AP298" s="61">
        <v>0.41510976913883124</v>
      </c>
    </row>
    <row r="299" spans="1:42">
      <c r="A299" s="27" t="str">
        <f t="shared" si="4"/>
        <v>040130_2</v>
      </c>
      <c r="B299" s="27">
        <v>2</v>
      </c>
      <c r="C299" s="100"/>
      <c r="D299" s="70" t="s">
        <v>323</v>
      </c>
      <c r="E299" s="73" t="s">
        <v>324</v>
      </c>
      <c r="F299" s="36" t="s">
        <v>1593</v>
      </c>
      <c r="G299" s="34">
        <v>14</v>
      </c>
      <c r="H299" s="35">
        <v>0.23728813559322035</v>
      </c>
      <c r="I299" s="36" t="s">
        <v>1587</v>
      </c>
      <c r="J299" s="36">
        <v>18</v>
      </c>
      <c r="K299" s="37">
        <v>0.18556701030927836</v>
      </c>
      <c r="L299" s="36" t="s">
        <v>1592</v>
      </c>
      <c r="M299" s="36">
        <v>23</v>
      </c>
      <c r="N299" s="37">
        <v>0.19658119658119658</v>
      </c>
      <c r="O299" s="34" t="s">
        <v>1583</v>
      </c>
      <c r="P299" s="36">
        <v>34</v>
      </c>
      <c r="Q299" s="37">
        <v>0.19540229885057472</v>
      </c>
      <c r="R299" s="36" t="s">
        <v>1593</v>
      </c>
      <c r="S299" s="36">
        <v>29</v>
      </c>
      <c r="T299" s="37">
        <v>0.1858974358974359</v>
      </c>
      <c r="U299" s="38">
        <v>59</v>
      </c>
      <c r="V299" s="39">
        <v>97</v>
      </c>
      <c r="W299" s="39">
        <v>117</v>
      </c>
      <c r="X299" s="39">
        <v>174</v>
      </c>
      <c r="Y299" s="39">
        <v>156</v>
      </c>
      <c r="Z299" s="39">
        <v>39</v>
      </c>
      <c r="AB299" s="93">
        <v>0.21</v>
      </c>
      <c r="AC299" s="40"/>
      <c r="AD299" s="76"/>
      <c r="AF299" s="88">
        <v>0.33302850175278154</v>
      </c>
      <c r="AG299" s="50"/>
      <c r="AH299" s="63"/>
      <c r="AI299" s="41" t="s">
        <v>174</v>
      </c>
      <c r="AJ299" s="42">
        <v>6.01</v>
      </c>
      <c r="AK299" s="42">
        <v>2</v>
      </c>
      <c r="AM299" s="63">
        <v>0.10471999999999999</v>
      </c>
      <c r="AN299" s="65"/>
      <c r="AO299" s="60"/>
      <c r="AP299" s="61">
        <v>0.65709999999999991</v>
      </c>
    </row>
    <row r="300" spans="1:42">
      <c r="A300" s="27" t="str">
        <f t="shared" si="4"/>
        <v>040130_3</v>
      </c>
      <c r="B300" s="27">
        <v>3</v>
      </c>
      <c r="C300" s="100"/>
      <c r="D300" s="71" t="s">
        <v>323</v>
      </c>
      <c r="E300" s="74" t="s">
        <v>324</v>
      </c>
      <c r="F300" s="34" t="s">
        <v>30</v>
      </c>
      <c r="G300" s="34" t="s">
        <v>30</v>
      </c>
      <c r="H300" s="34" t="s">
        <v>30</v>
      </c>
      <c r="I300" s="36" t="s">
        <v>30</v>
      </c>
      <c r="J300" s="36" t="s">
        <v>30</v>
      </c>
      <c r="K300" s="36" t="s">
        <v>30</v>
      </c>
      <c r="L300" s="36" t="s">
        <v>30</v>
      </c>
      <c r="M300" s="36" t="s">
        <v>30</v>
      </c>
      <c r="N300" s="36" t="s">
        <v>30</v>
      </c>
      <c r="O300" s="36" t="s">
        <v>30</v>
      </c>
      <c r="P300" s="36" t="s">
        <v>30</v>
      </c>
      <c r="Q300" s="36" t="s">
        <v>30</v>
      </c>
      <c r="R300" s="36" t="s">
        <v>30</v>
      </c>
      <c r="S300" s="36" t="s">
        <v>30</v>
      </c>
      <c r="T300" s="36" t="s">
        <v>30</v>
      </c>
      <c r="U300" s="38">
        <v>59</v>
      </c>
      <c r="V300" s="39">
        <v>97</v>
      </c>
      <c r="W300" s="39">
        <v>117</v>
      </c>
      <c r="X300" s="39">
        <v>174</v>
      </c>
      <c r="Y300" s="39">
        <v>156</v>
      </c>
      <c r="Z300" s="39">
        <v>39</v>
      </c>
      <c r="AB300" s="93">
        <v>0.21</v>
      </c>
      <c r="AC300" s="40"/>
      <c r="AD300" s="77"/>
      <c r="AF300" s="88">
        <v>0.33302850175278154</v>
      </c>
      <c r="AG300" s="50"/>
      <c r="AH300" s="64"/>
      <c r="AI300" s="41" t="s">
        <v>80</v>
      </c>
      <c r="AJ300" s="42">
        <v>2.4375</v>
      </c>
      <c r="AK300" s="42">
        <v>2</v>
      </c>
      <c r="AM300" s="64">
        <v>0.10471999999999999</v>
      </c>
      <c r="AN300" s="65"/>
      <c r="AO300" s="60"/>
      <c r="AP300" s="61">
        <v>0.65709999999999991</v>
      </c>
    </row>
    <row r="301" spans="1:42">
      <c r="A301" s="27" t="str">
        <f t="shared" si="4"/>
        <v>040140_1</v>
      </c>
      <c r="B301" s="27">
        <v>1</v>
      </c>
      <c r="C301" s="100"/>
      <c r="D301" s="69" t="s">
        <v>325</v>
      </c>
      <c r="E301" s="72" t="s">
        <v>326</v>
      </c>
      <c r="F301" s="34" t="s">
        <v>30</v>
      </c>
      <c r="G301" s="34" t="s">
        <v>30</v>
      </c>
      <c r="H301" s="34" t="s">
        <v>30</v>
      </c>
      <c r="I301" s="36" t="s">
        <v>30</v>
      </c>
      <c r="J301" s="36" t="s">
        <v>30</v>
      </c>
      <c r="K301" s="36" t="s">
        <v>30</v>
      </c>
      <c r="L301" s="36" t="s">
        <v>30</v>
      </c>
      <c r="M301" s="36" t="s">
        <v>30</v>
      </c>
      <c r="N301" s="36" t="s">
        <v>30</v>
      </c>
      <c r="O301" s="36" t="s">
        <v>30</v>
      </c>
      <c r="P301" s="36" t="s">
        <v>30</v>
      </c>
      <c r="Q301" s="36" t="s">
        <v>30</v>
      </c>
      <c r="R301" s="36" t="s">
        <v>30</v>
      </c>
      <c r="S301" s="36" t="s">
        <v>30</v>
      </c>
      <c r="T301" s="36" t="s">
        <v>30</v>
      </c>
      <c r="U301" s="38">
        <v>0</v>
      </c>
      <c r="V301" s="39">
        <v>0</v>
      </c>
      <c r="W301" s="39">
        <v>0</v>
      </c>
      <c r="X301" s="39">
        <v>0</v>
      </c>
      <c r="Y301" s="39">
        <v>0</v>
      </c>
      <c r="Z301" s="39">
        <v>0</v>
      </c>
      <c r="AB301" s="87">
        <v>0.16699999999999998</v>
      </c>
      <c r="AC301" s="40"/>
      <c r="AD301" s="75"/>
      <c r="AF301" s="88">
        <v>0.39236111111111105</v>
      </c>
      <c r="AG301" s="50"/>
      <c r="AH301" s="62">
        <v>2.9411764705882353E-2</v>
      </c>
      <c r="AI301" s="41" t="s">
        <v>327</v>
      </c>
      <c r="AJ301" s="42">
        <v>9.75</v>
      </c>
      <c r="AK301" s="42">
        <v>6</v>
      </c>
      <c r="AM301" s="62">
        <v>0.28894117647058826</v>
      </c>
      <c r="AN301" s="65">
        <v>10.062823529411768</v>
      </c>
      <c r="AO301" s="60">
        <f>VLOOKUP(D301,'[1]15歳以下率'!A$2:D$505,4,0)</f>
        <v>1.5764705882352941E-2</v>
      </c>
      <c r="AP301" s="61">
        <v>0.47694117647058826</v>
      </c>
    </row>
    <row r="302" spans="1:42">
      <c r="A302" s="27" t="str">
        <f t="shared" si="4"/>
        <v>040140_2</v>
      </c>
      <c r="B302" s="27">
        <v>2</v>
      </c>
      <c r="C302" s="100"/>
      <c r="D302" s="70" t="s">
        <v>325</v>
      </c>
      <c r="E302" s="73" t="s">
        <v>326</v>
      </c>
      <c r="F302" s="34" t="s">
        <v>30</v>
      </c>
      <c r="G302" s="34" t="s">
        <v>30</v>
      </c>
      <c r="H302" s="34" t="s">
        <v>30</v>
      </c>
      <c r="I302" s="36" t="s">
        <v>30</v>
      </c>
      <c r="J302" s="36" t="s">
        <v>30</v>
      </c>
      <c r="K302" s="36" t="s">
        <v>30</v>
      </c>
      <c r="L302" s="36" t="s">
        <v>30</v>
      </c>
      <c r="M302" s="36" t="s">
        <v>30</v>
      </c>
      <c r="N302" s="36" t="s">
        <v>30</v>
      </c>
      <c r="O302" s="36" t="s">
        <v>30</v>
      </c>
      <c r="P302" s="36" t="s">
        <v>30</v>
      </c>
      <c r="Q302" s="36" t="s">
        <v>30</v>
      </c>
      <c r="R302" s="36" t="s">
        <v>30</v>
      </c>
      <c r="S302" s="36" t="s">
        <v>30</v>
      </c>
      <c r="T302" s="36" t="s">
        <v>30</v>
      </c>
      <c r="U302" s="38">
        <v>0</v>
      </c>
      <c r="V302" s="39">
        <v>0</v>
      </c>
      <c r="W302" s="39">
        <v>0</v>
      </c>
      <c r="X302" s="39">
        <v>0</v>
      </c>
      <c r="Y302" s="39">
        <v>0</v>
      </c>
      <c r="Z302" s="39">
        <v>0</v>
      </c>
      <c r="AB302" s="87">
        <v>0.16699999999999998</v>
      </c>
      <c r="AC302" s="40"/>
      <c r="AD302" s="76"/>
      <c r="AF302" s="88">
        <v>0.39236111111111105</v>
      </c>
      <c r="AG302" s="50"/>
      <c r="AH302" s="63"/>
      <c r="AI302" s="41" t="s">
        <v>328</v>
      </c>
      <c r="AJ302" s="42">
        <v>7.04</v>
      </c>
      <c r="AK302" s="42">
        <v>1</v>
      </c>
      <c r="AM302" s="63">
        <v>0.10471999999999999</v>
      </c>
      <c r="AN302" s="65"/>
      <c r="AO302" s="60"/>
      <c r="AP302" s="61">
        <v>0.65709999999999991</v>
      </c>
    </row>
    <row r="303" spans="1:42">
      <c r="A303" s="27" t="str">
        <f t="shared" si="4"/>
        <v>040140_3</v>
      </c>
      <c r="B303" s="27">
        <v>3</v>
      </c>
      <c r="C303" s="100"/>
      <c r="D303" s="71" t="s">
        <v>325</v>
      </c>
      <c r="E303" s="74" t="s">
        <v>326</v>
      </c>
      <c r="F303" s="34" t="s">
        <v>30</v>
      </c>
      <c r="G303" s="34" t="s">
        <v>30</v>
      </c>
      <c r="H303" s="34" t="s">
        <v>30</v>
      </c>
      <c r="I303" s="36" t="s">
        <v>30</v>
      </c>
      <c r="J303" s="36" t="s">
        <v>30</v>
      </c>
      <c r="K303" s="36" t="s">
        <v>30</v>
      </c>
      <c r="L303" s="36" t="s">
        <v>30</v>
      </c>
      <c r="M303" s="36" t="s">
        <v>30</v>
      </c>
      <c r="N303" s="36" t="s">
        <v>30</v>
      </c>
      <c r="O303" s="36" t="s">
        <v>30</v>
      </c>
      <c r="P303" s="36" t="s">
        <v>30</v>
      </c>
      <c r="Q303" s="36" t="s">
        <v>30</v>
      </c>
      <c r="R303" s="36" t="s">
        <v>30</v>
      </c>
      <c r="S303" s="36" t="s">
        <v>30</v>
      </c>
      <c r="T303" s="36" t="s">
        <v>30</v>
      </c>
      <c r="U303" s="38">
        <v>0</v>
      </c>
      <c r="V303" s="39">
        <v>0</v>
      </c>
      <c r="W303" s="39">
        <v>0</v>
      </c>
      <c r="X303" s="39">
        <v>0</v>
      </c>
      <c r="Y303" s="39">
        <v>0</v>
      </c>
      <c r="Z303" s="39">
        <v>0</v>
      </c>
      <c r="AB303" s="87">
        <v>0.16699999999999998</v>
      </c>
      <c r="AC303" s="40"/>
      <c r="AD303" s="77"/>
      <c r="AF303" s="88">
        <v>0.39236111111111105</v>
      </c>
      <c r="AG303" s="50"/>
      <c r="AH303" s="64"/>
      <c r="AI303" s="43" t="s">
        <v>1540</v>
      </c>
      <c r="AJ303" s="44" t="s">
        <v>1540</v>
      </c>
      <c r="AK303" s="44" t="s">
        <v>1540</v>
      </c>
      <c r="AM303" s="64">
        <v>0.10471999999999999</v>
      </c>
      <c r="AN303" s="65"/>
      <c r="AO303" s="60"/>
      <c r="AP303" s="61">
        <v>0.65709999999999991</v>
      </c>
    </row>
    <row r="304" spans="1:42">
      <c r="A304" s="27" t="str">
        <f t="shared" si="4"/>
        <v>040150_1</v>
      </c>
      <c r="B304" s="27">
        <v>1</v>
      </c>
      <c r="C304" s="100"/>
      <c r="D304" s="69" t="s">
        <v>329</v>
      </c>
      <c r="E304" s="72" t="s">
        <v>330</v>
      </c>
      <c r="F304" s="36" t="s">
        <v>1593</v>
      </c>
      <c r="G304" s="34">
        <v>21</v>
      </c>
      <c r="H304" s="35">
        <v>0.20388349514563106</v>
      </c>
      <c r="I304" s="34" t="s">
        <v>1586</v>
      </c>
      <c r="J304" s="36">
        <v>31</v>
      </c>
      <c r="K304" s="37">
        <v>0.43055555555555558</v>
      </c>
      <c r="L304" s="34" t="s">
        <v>1583</v>
      </c>
      <c r="M304" s="36">
        <v>24</v>
      </c>
      <c r="N304" s="37">
        <v>0.36363636363636365</v>
      </c>
      <c r="O304" s="36" t="s">
        <v>1592</v>
      </c>
      <c r="P304" s="36">
        <v>25</v>
      </c>
      <c r="Q304" s="37">
        <v>0.26315789473684209</v>
      </c>
      <c r="R304" s="34" t="s">
        <v>1583</v>
      </c>
      <c r="S304" s="36">
        <v>21</v>
      </c>
      <c r="T304" s="37">
        <v>0.31343283582089554</v>
      </c>
      <c r="U304" s="38">
        <v>103</v>
      </c>
      <c r="V304" s="39">
        <v>72</v>
      </c>
      <c r="W304" s="39">
        <v>66</v>
      </c>
      <c r="X304" s="39">
        <v>95</v>
      </c>
      <c r="Y304" s="39">
        <v>67</v>
      </c>
      <c r="Z304" s="39">
        <v>10</v>
      </c>
      <c r="AB304" s="61">
        <v>0.14300000000000002</v>
      </c>
      <c r="AC304" s="40"/>
      <c r="AD304" s="75"/>
      <c r="AF304" s="88">
        <v>0.2774943310657596</v>
      </c>
      <c r="AG304" s="50"/>
      <c r="AH304" s="62">
        <v>8.894375125108428E-2</v>
      </c>
      <c r="AI304" s="41" t="s">
        <v>331</v>
      </c>
      <c r="AJ304" s="42">
        <v>28.04</v>
      </c>
      <c r="AK304" s="42">
        <v>10</v>
      </c>
      <c r="AM304" s="62">
        <v>0.22332688329885902</v>
      </c>
      <c r="AN304" s="65">
        <v>27.857609928604784</v>
      </c>
      <c r="AO304" s="60">
        <f>VLOOKUP(D304,'[1]15歳以下率'!A$2:D$505,4,0)</f>
        <v>9.0078067658637493E-3</v>
      </c>
      <c r="AP304" s="61">
        <v>0.58904383799292725</v>
      </c>
    </row>
    <row r="305" spans="1:42">
      <c r="A305" s="27" t="str">
        <f t="shared" si="4"/>
        <v>040150_2</v>
      </c>
      <c r="B305" s="27">
        <v>2</v>
      </c>
      <c r="C305" s="100"/>
      <c r="D305" s="70" t="s">
        <v>329</v>
      </c>
      <c r="E305" s="73" t="s">
        <v>330</v>
      </c>
      <c r="F305" s="34" t="s">
        <v>1611</v>
      </c>
      <c r="G305" s="34">
        <v>20</v>
      </c>
      <c r="H305" s="35">
        <v>0.1941747572815534</v>
      </c>
      <c r="I305" s="36" t="s">
        <v>1576</v>
      </c>
      <c r="J305" s="36">
        <v>16</v>
      </c>
      <c r="K305" s="37">
        <v>0.22222222222222221</v>
      </c>
      <c r="L305" s="36" t="s">
        <v>1593</v>
      </c>
      <c r="M305" s="36">
        <v>18</v>
      </c>
      <c r="N305" s="37">
        <v>0.27272727272727271</v>
      </c>
      <c r="O305" s="36" t="s">
        <v>1587</v>
      </c>
      <c r="P305" s="36">
        <v>18</v>
      </c>
      <c r="Q305" s="37">
        <v>0.18947368421052632</v>
      </c>
      <c r="R305" s="36" t="s">
        <v>1593</v>
      </c>
      <c r="S305" s="36">
        <v>13</v>
      </c>
      <c r="T305" s="37">
        <v>0.19402985074626866</v>
      </c>
      <c r="U305" s="38">
        <v>103</v>
      </c>
      <c r="V305" s="39">
        <v>72</v>
      </c>
      <c r="W305" s="39">
        <v>66</v>
      </c>
      <c r="X305" s="39">
        <v>95</v>
      </c>
      <c r="Y305" s="39">
        <v>67</v>
      </c>
      <c r="Z305" s="39">
        <v>10</v>
      </c>
      <c r="AB305" s="61">
        <v>0.14300000000000002</v>
      </c>
      <c r="AC305" s="40"/>
      <c r="AD305" s="76"/>
      <c r="AF305" s="88">
        <v>0.2774943310657596</v>
      </c>
      <c r="AG305" s="50"/>
      <c r="AH305" s="63"/>
      <c r="AI305" s="41" t="s">
        <v>332</v>
      </c>
      <c r="AJ305" s="42">
        <v>17.524999999999999</v>
      </c>
      <c r="AK305" s="42">
        <v>7</v>
      </c>
      <c r="AM305" s="63">
        <v>0.10471999999999999</v>
      </c>
      <c r="AN305" s="65"/>
      <c r="AO305" s="60"/>
      <c r="AP305" s="61">
        <v>0.65709999999999991</v>
      </c>
    </row>
    <row r="306" spans="1:42">
      <c r="A306" s="27" t="str">
        <f t="shared" si="4"/>
        <v>040150_3</v>
      </c>
      <c r="B306" s="27">
        <v>3</v>
      </c>
      <c r="C306" s="100"/>
      <c r="D306" s="71" t="s">
        <v>329</v>
      </c>
      <c r="E306" s="74" t="s">
        <v>330</v>
      </c>
      <c r="F306" s="34" t="s">
        <v>30</v>
      </c>
      <c r="G306" s="34" t="s">
        <v>30</v>
      </c>
      <c r="H306" s="34" t="s">
        <v>30</v>
      </c>
      <c r="I306" s="36" t="s">
        <v>30</v>
      </c>
      <c r="J306" s="36" t="s">
        <v>30</v>
      </c>
      <c r="K306" s="36" t="s">
        <v>30</v>
      </c>
      <c r="L306" s="36" t="s">
        <v>30</v>
      </c>
      <c r="M306" s="36" t="s">
        <v>30</v>
      </c>
      <c r="N306" s="36" t="s">
        <v>30</v>
      </c>
      <c r="O306" s="36" t="s">
        <v>30</v>
      </c>
      <c r="P306" s="36" t="s">
        <v>30</v>
      </c>
      <c r="Q306" s="36" t="s">
        <v>30</v>
      </c>
      <c r="R306" s="36" t="s">
        <v>30</v>
      </c>
      <c r="S306" s="36" t="s">
        <v>30</v>
      </c>
      <c r="T306" s="36" t="s">
        <v>30</v>
      </c>
      <c r="U306" s="38">
        <v>103</v>
      </c>
      <c r="V306" s="39">
        <v>72</v>
      </c>
      <c r="W306" s="39">
        <v>66</v>
      </c>
      <c r="X306" s="39">
        <v>95</v>
      </c>
      <c r="Y306" s="39">
        <v>67</v>
      </c>
      <c r="Z306" s="39">
        <v>10</v>
      </c>
      <c r="AB306" s="61">
        <v>0.14300000000000002</v>
      </c>
      <c r="AC306" s="40"/>
      <c r="AD306" s="77"/>
      <c r="AF306" s="88">
        <v>0.2774943310657596</v>
      </c>
      <c r="AG306" s="50"/>
      <c r="AH306" s="64"/>
      <c r="AI306" s="41" t="s">
        <v>44</v>
      </c>
      <c r="AJ306" s="42">
        <v>2.64</v>
      </c>
      <c r="AK306" s="42">
        <v>4</v>
      </c>
      <c r="AM306" s="64">
        <v>0.10471999999999999</v>
      </c>
      <c r="AN306" s="65"/>
      <c r="AO306" s="60"/>
      <c r="AP306" s="61">
        <v>0.65709999999999991</v>
      </c>
    </row>
    <row r="307" spans="1:42">
      <c r="A307" s="27" t="str">
        <f t="shared" si="4"/>
        <v>040151_1</v>
      </c>
      <c r="B307" s="27">
        <v>1</v>
      </c>
      <c r="C307" s="100"/>
      <c r="D307" s="69" t="s">
        <v>333</v>
      </c>
      <c r="E307" s="72" t="s">
        <v>334</v>
      </c>
      <c r="F307" s="34" t="s">
        <v>1586</v>
      </c>
      <c r="G307" s="34">
        <v>10</v>
      </c>
      <c r="H307" s="35">
        <v>1</v>
      </c>
      <c r="I307" s="34" t="s">
        <v>1586</v>
      </c>
      <c r="J307" s="36">
        <v>10</v>
      </c>
      <c r="K307" s="37">
        <v>1</v>
      </c>
      <c r="L307" s="34" t="s">
        <v>1585</v>
      </c>
      <c r="M307" s="36">
        <v>10</v>
      </c>
      <c r="N307" s="37">
        <v>1</v>
      </c>
      <c r="O307" s="34" t="s">
        <v>1577</v>
      </c>
      <c r="P307" s="34" t="s">
        <v>1577</v>
      </c>
      <c r="Q307" s="34" t="s">
        <v>1577</v>
      </c>
      <c r="R307" s="34" t="s">
        <v>1577</v>
      </c>
      <c r="S307" s="34" t="s">
        <v>1577</v>
      </c>
      <c r="T307" s="34" t="s">
        <v>1577</v>
      </c>
      <c r="U307" s="38">
        <v>10</v>
      </c>
      <c r="V307" s="39">
        <v>10</v>
      </c>
      <c r="W307" s="39">
        <v>10</v>
      </c>
      <c r="X307" s="45" t="s">
        <v>1543</v>
      </c>
      <c r="Y307" s="45" t="s">
        <v>1543</v>
      </c>
      <c r="Z307" s="45" t="s">
        <v>1543</v>
      </c>
      <c r="AB307" s="93">
        <v>0.27800000000000002</v>
      </c>
      <c r="AC307" s="40"/>
      <c r="AD307" s="75"/>
      <c r="AF307" s="88">
        <v>0.375</v>
      </c>
      <c r="AG307" s="50"/>
      <c r="AH307" s="62">
        <v>0.17361894024802707</v>
      </c>
      <c r="AI307" s="41" t="s">
        <v>327</v>
      </c>
      <c r="AJ307" s="42">
        <v>9.75</v>
      </c>
      <c r="AK307" s="42">
        <v>3</v>
      </c>
      <c r="AM307" s="62">
        <v>0.14701240135287486</v>
      </c>
      <c r="AN307" s="65">
        <v>27.626606538895167</v>
      </c>
      <c r="AO307" s="60">
        <f>VLOOKUP(D307,'[1]15歳以下率'!A$2:D$505,4,0)</f>
        <v>2.7057497181510711E-3</v>
      </c>
      <c r="AP307" s="61">
        <v>0.57204058624577225</v>
      </c>
    </row>
    <row r="308" spans="1:42">
      <c r="A308" s="27" t="str">
        <f t="shared" si="4"/>
        <v>040151_2</v>
      </c>
      <c r="B308" s="27">
        <v>2</v>
      </c>
      <c r="C308" s="100"/>
      <c r="D308" s="70" t="s">
        <v>333</v>
      </c>
      <c r="E308" s="73" t="s">
        <v>334</v>
      </c>
      <c r="F308" s="34" t="s">
        <v>30</v>
      </c>
      <c r="G308" s="34" t="s">
        <v>30</v>
      </c>
      <c r="H308" s="34" t="s">
        <v>30</v>
      </c>
      <c r="I308" s="36" t="s">
        <v>30</v>
      </c>
      <c r="J308" s="36" t="s">
        <v>30</v>
      </c>
      <c r="K308" s="36" t="s">
        <v>30</v>
      </c>
      <c r="L308" s="36" t="s">
        <v>30</v>
      </c>
      <c r="M308" s="36" t="s">
        <v>30</v>
      </c>
      <c r="N308" s="36" t="s">
        <v>30</v>
      </c>
      <c r="O308" s="34" t="s">
        <v>1577</v>
      </c>
      <c r="P308" s="34" t="s">
        <v>1577</v>
      </c>
      <c r="Q308" s="34" t="s">
        <v>1577</v>
      </c>
      <c r="R308" s="34" t="s">
        <v>1577</v>
      </c>
      <c r="S308" s="34" t="s">
        <v>1577</v>
      </c>
      <c r="T308" s="34" t="s">
        <v>1577</v>
      </c>
      <c r="U308" s="38">
        <v>10</v>
      </c>
      <c r="V308" s="39">
        <v>10</v>
      </c>
      <c r="W308" s="39">
        <v>10</v>
      </c>
      <c r="X308" s="45" t="s">
        <v>1543</v>
      </c>
      <c r="Y308" s="45" t="s">
        <v>1543</v>
      </c>
      <c r="Z308" s="45" t="s">
        <v>1543</v>
      </c>
      <c r="AB308" s="93">
        <v>0.27800000000000002</v>
      </c>
      <c r="AC308" s="40"/>
      <c r="AD308" s="76"/>
      <c r="AF308" s="88">
        <v>0.375</v>
      </c>
      <c r="AG308" s="50"/>
      <c r="AH308" s="63"/>
      <c r="AI308" s="41" t="s">
        <v>84</v>
      </c>
      <c r="AJ308" s="42">
        <v>0.3175</v>
      </c>
      <c r="AK308" s="42">
        <v>3</v>
      </c>
      <c r="AM308" s="63">
        <v>0.10471999999999999</v>
      </c>
      <c r="AN308" s="65"/>
      <c r="AO308" s="60"/>
      <c r="AP308" s="61">
        <v>0.65709999999999991</v>
      </c>
    </row>
    <row r="309" spans="1:42">
      <c r="A309" s="27" t="str">
        <f t="shared" si="4"/>
        <v>040151_3</v>
      </c>
      <c r="B309" s="27">
        <v>3</v>
      </c>
      <c r="C309" s="100"/>
      <c r="D309" s="71" t="s">
        <v>333</v>
      </c>
      <c r="E309" s="74" t="s">
        <v>334</v>
      </c>
      <c r="F309" s="34" t="s">
        <v>30</v>
      </c>
      <c r="G309" s="34" t="s">
        <v>30</v>
      </c>
      <c r="H309" s="34" t="s">
        <v>30</v>
      </c>
      <c r="I309" s="36" t="s">
        <v>30</v>
      </c>
      <c r="J309" s="36" t="s">
        <v>30</v>
      </c>
      <c r="K309" s="36" t="s">
        <v>30</v>
      </c>
      <c r="L309" s="36" t="s">
        <v>30</v>
      </c>
      <c r="M309" s="36" t="s">
        <v>30</v>
      </c>
      <c r="N309" s="36" t="s">
        <v>30</v>
      </c>
      <c r="O309" s="34" t="s">
        <v>1577</v>
      </c>
      <c r="P309" s="34" t="s">
        <v>1577</v>
      </c>
      <c r="Q309" s="34" t="s">
        <v>1577</v>
      </c>
      <c r="R309" s="34" t="s">
        <v>1577</v>
      </c>
      <c r="S309" s="34" t="s">
        <v>1577</v>
      </c>
      <c r="T309" s="34" t="s">
        <v>1577</v>
      </c>
      <c r="U309" s="38">
        <v>10</v>
      </c>
      <c r="V309" s="39">
        <v>10</v>
      </c>
      <c r="W309" s="39">
        <v>10</v>
      </c>
      <c r="X309" s="45" t="s">
        <v>1543</v>
      </c>
      <c r="Y309" s="45" t="s">
        <v>1543</v>
      </c>
      <c r="Z309" s="45" t="s">
        <v>1543</v>
      </c>
      <c r="AB309" s="93">
        <v>0.27800000000000002</v>
      </c>
      <c r="AC309" s="40"/>
      <c r="AD309" s="77"/>
      <c r="AF309" s="88">
        <v>0.375</v>
      </c>
      <c r="AG309" s="50"/>
      <c r="AH309" s="64"/>
      <c r="AI309" s="41" t="s">
        <v>294</v>
      </c>
      <c r="AJ309" s="42">
        <v>31.544999999999998</v>
      </c>
      <c r="AK309" s="42">
        <v>2</v>
      </c>
      <c r="AM309" s="64">
        <v>0.10471999999999999</v>
      </c>
      <c r="AN309" s="65"/>
      <c r="AO309" s="60"/>
      <c r="AP309" s="61">
        <v>0.65709999999999991</v>
      </c>
    </row>
    <row r="310" spans="1:42">
      <c r="A310" s="27" t="str">
        <f t="shared" si="4"/>
        <v>040160_1</v>
      </c>
      <c r="B310" s="27">
        <v>1</v>
      </c>
      <c r="C310" s="100"/>
      <c r="D310" s="69" t="s">
        <v>335</v>
      </c>
      <c r="E310" s="72" t="s">
        <v>336</v>
      </c>
      <c r="F310" s="34" t="s">
        <v>30</v>
      </c>
      <c r="G310" s="34" t="s">
        <v>30</v>
      </c>
      <c r="H310" s="34" t="s">
        <v>30</v>
      </c>
      <c r="I310" s="36" t="s">
        <v>30</v>
      </c>
      <c r="J310" s="36" t="s">
        <v>30</v>
      </c>
      <c r="K310" s="36" t="s">
        <v>30</v>
      </c>
      <c r="L310" s="36" t="s">
        <v>30</v>
      </c>
      <c r="M310" s="36" t="s">
        <v>30</v>
      </c>
      <c r="N310" s="36" t="s">
        <v>30</v>
      </c>
      <c r="O310" s="36" t="s">
        <v>30</v>
      </c>
      <c r="P310" s="36" t="s">
        <v>30</v>
      </c>
      <c r="Q310" s="36" t="s">
        <v>30</v>
      </c>
      <c r="R310" s="36" t="s">
        <v>30</v>
      </c>
      <c r="S310" s="36" t="s">
        <v>30</v>
      </c>
      <c r="T310" s="36" t="s">
        <v>30</v>
      </c>
      <c r="U310" s="38">
        <v>0</v>
      </c>
      <c r="V310" s="39">
        <v>0</v>
      </c>
      <c r="W310" s="39">
        <v>0</v>
      </c>
      <c r="X310" s="39">
        <v>0</v>
      </c>
      <c r="Y310" s="39">
        <v>0</v>
      </c>
      <c r="Z310" s="39">
        <v>0</v>
      </c>
      <c r="AB310" s="93">
        <v>0.3</v>
      </c>
      <c r="AC310" s="40"/>
      <c r="AD310" s="75"/>
      <c r="AF310" s="88">
        <v>0.30000000000000004</v>
      </c>
      <c r="AG310" s="50"/>
      <c r="AH310" s="62">
        <v>5.5203798971111988E-2</v>
      </c>
      <c r="AI310" s="41" t="s">
        <v>294</v>
      </c>
      <c r="AJ310" s="42">
        <v>31.544999999999998</v>
      </c>
      <c r="AK310" s="42">
        <v>1</v>
      </c>
      <c r="AM310" s="62">
        <v>0.16976652156707558</v>
      </c>
      <c r="AN310" s="65">
        <v>16.892362485160302</v>
      </c>
      <c r="AO310" s="60">
        <f>VLOOKUP(D310,'[1]15歳以下率'!A$2:D$505,4,0)</f>
        <v>4.5508508112386227E-3</v>
      </c>
      <c r="AP310" s="61">
        <v>0.60605461020973483</v>
      </c>
    </row>
    <row r="311" spans="1:42">
      <c r="A311" s="27" t="str">
        <f t="shared" si="4"/>
        <v>040160_2</v>
      </c>
      <c r="B311" s="27">
        <v>2</v>
      </c>
      <c r="C311" s="100"/>
      <c r="D311" s="70" t="s">
        <v>335</v>
      </c>
      <c r="E311" s="73" t="s">
        <v>336</v>
      </c>
      <c r="F311" s="34" t="s">
        <v>30</v>
      </c>
      <c r="G311" s="34" t="s">
        <v>30</v>
      </c>
      <c r="H311" s="34" t="s">
        <v>30</v>
      </c>
      <c r="I311" s="36" t="s">
        <v>30</v>
      </c>
      <c r="J311" s="36" t="s">
        <v>30</v>
      </c>
      <c r="K311" s="36" t="s">
        <v>30</v>
      </c>
      <c r="L311" s="36" t="s">
        <v>30</v>
      </c>
      <c r="M311" s="36" t="s">
        <v>30</v>
      </c>
      <c r="N311" s="36" t="s">
        <v>30</v>
      </c>
      <c r="O311" s="36" t="s">
        <v>30</v>
      </c>
      <c r="P311" s="36" t="s">
        <v>30</v>
      </c>
      <c r="Q311" s="36" t="s">
        <v>30</v>
      </c>
      <c r="R311" s="36" t="s">
        <v>30</v>
      </c>
      <c r="S311" s="36" t="s">
        <v>30</v>
      </c>
      <c r="T311" s="36" t="s">
        <v>30</v>
      </c>
      <c r="U311" s="38">
        <v>0</v>
      </c>
      <c r="V311" s="39">
        <v>0</v>
      </c>
      <c r="W311" s="39">
        <v>0</v>
      </c>
      <c r="X311" s="39">
        <v>0</v>
      </c>
      <c r="Y311" s="39">
        <v>0</v>
      </c>
      <c r="Z311" s="39">
        <v>0</v>
      </c>
      <c r="AB311" s="93">
        <v>0.3</v>
      </c>
      <c r="AC311" s="40"/>
      <c r="AD311" s="76"/>
      <c r="AF311" s="88">
        <v>0.30000000000000004</v>
      </c>
      <c r="AG311" s="50"/>
      <c r="AH311" s="63"/>
      <c r="AI311" s="43" t="s">
        <v>1540</v>
      </c>
      <c r="AJ311" s="44" t="s">
        <v>1540</v>
      </c>
      <c r="AK311" s="44" t="s">
        <v>1540</v>
      </c>
      <c r="AM311" s="63">
        <v>0.10471999999999999</v>
      </c>
      <c r="AN311" s="65"/>
      <c r="AO311" s="60"/>
      <c r="AP311" s="61">
        <v>0.65709999999999991</v>
      </c>
    </row>
    <row r="312" spans="1:42">
      <c r="A312" s="27" t="str">
        <f t="shared" si="4"/>
        <v>040160_3</v>
      </c>
      <c r="B312" s="27">
        <v>3</v>
      </c>
      <c r="C312" s="100"/>
      <c r="D312" s="71" t="s">
        <v>335</v>
      </c>
      <c r="E312" s="74" t="s">
        <v>336</v>
      </c>
      <c r="F312" s="34" t="s">
        <v>30</v>
      </c>
      <c r="G312" s="34" t="s">
        <v>30</v>
      </c>
      <c r="H312" s="34" t="s">
        <v>30</v>
      </c>
      <c r="I312" s="36" t="s">
        <v>30</v>
      </c>
      <c r="J312" s="36" t="s">
        <v>30</v>
      </c>
      <c r="K312" s="36" t="s">
        <v>30</v>
      </c>
      <c r="L312" s="36" t="s">
        <v>30</v>
      </c>
      <c r="M312" s="36" t="s">
        <v>30</v>
      </c>
      <c r="N312" s="36" t="s">
        <v>30</v>
      </c>
      <c r="O312" s="36" t="s">
        <v>30</v>
      </c>
      <c r="P312" s="36" t="s">
        <v>30</v>
      </c>
      <c r="Q312" s="36" t="s">
        <v>30</v>
      </c>
      <c r="R312" s="36" t="s">
        <v>30</v>
      </c>
      <c r="S312" s="36" t="s">
        <v>30</v>
      </c>
      <c r="T312" s="36" t="s">
        <v>30</v>
      </c>
      <c r="U312" s="38">
        <v>0</v>
      </c>
      <c r="V312" s="39">
        <v>0</v>
      </c>
      <c r="W312" s="39">
        <v>0</v>
      </c>
      <c r="X312" s="39">
        <v>0</v>
      </c>
      <c r="Y312" s="39">
        <v>0</v>
      </c>
      <c r="Z312" s="39">
        <v>0</v>
      </c>
      <c r="AB312" s="93">
        <v>0.3</v>
      </c>
      <c r="AC312" s="40"/>
      <c r="AD312" s="77"/>
      <c r="AF312" s="88">
        <v>0.30000000000000004</v>
      </c>
      <c r="AG312" s="50"/>
      <c r="AH312" s="64"/>
      <c r="AI312" s="43" t="s">
        <v>1540</v>
      </c>
      <c r="AJ312" s="44" t="s">
        <v>1540</v>
      </c>
      <c r="AK312" s="44" t="s">
        <v>1540</v>
      </c>
      <c r="AM312" s="64">
        <v>0.10471999999999999</v>
      </c>
      <c r="AN312" s="65"/>
      <c r="AO312" s="60"/>
      <c r="AP312" s="61">
        <v>0.65709999999999991</v>
      </c>
    </row>
    <row r="313" spans="1:42">
      <c r="A313" s="27" t="str">
        <f t="shared" si="4"/>
        <v>040170_1</v>
      </c>
      <c r="B313" s="27">
        <v>1</v>
      </c>
      <c r="C313" s="100"/>
      <c r="D313" s="69" t="s">
        <v>337</v>
      </c>
      <c r="E313" s="72" t="s">
        <v>338</v>
      </c>
      <c r="F313" s="34" t="s">
        <v>1583</v>
      </c>
      <c r="G313" s="34">
        <v>12</v>
      </c>
      <c r="H313" s="35">
        <v>1</v>
      </c>
      <c r="I313" s="34" t="s">
        <v>1585</v>
      </c>
      <c r="J313" s="36">
        <v>14</v>
      </c>
      <c r="K313" s="37">
        <v>1</v>
      </c>
      <c r="L313" s="34" t="s">
        <v>1583</v>
      </c>
      <c r="M313" s="36">
        <v>11</v>
      </c>
      <c r="N313" s="37">
        <v>1</v>
      </c>
      <c r="O313" s="34" t="s">
        <v>1585</v>
      </c>
      <c r="P313" s="36">
        <v>12</v>
      </c>
      <c r="Q313" s="37">
        <v>1</v>
      </c>
      <c r="R313" s="36" t="s">
        <v>30</v>
      </c>
      <c r="S313" s="36" t="s">
        <v>30</v>
      </c>
      <c r="T313" s="36" t="s">
        <v>30</v>
      </c>
      <c r="U313" s="38">
        <v>12</v>
      </c>
      <c r="V313" s="39">
        <v>14</v>
      </c>
      <c r="W313" s="39">
        <v>11</v>
      </c>
      <c r="X313" s="39">
        <v>12</v>
      </c>
      <c r="Y313" s="39">
        <v>0</v>
      </c>
      <c r="Z313" s="39">
        <v>0</v>
      </c>
      <c r="AB313" s="61">
        <v>0.05</v>
      </c>
      <c r="AC313" s="40"/>
      <c r="AD313" s="75"/>
      <c r="AF313" s="88">
        <v>0.53999999999999992</v>
      </c>
      <c r="AG313" s="50"/>
      <c r="AH313" s="62">
        <v>4.3259710586443262E-2</v>
      </c>
      <c r="AI313" s="43" t="s">
        <v>1544</v>
      </c>
      <c r="AJ313" s="44" t="s">
        <v>1544</v>
      </c>
      <c r="AK313" s="44" t="s">
        <v>1544</v>
      </c>
      <c r="AM313" s="62">
        <v>7.8293983244478296E-2</v>
      </c>
      <c r="AN313" s="65">
        <v>13.577760853008343</v>
      </c>
      <c r="AO313" s="60">
        <f>VLOOKUP(D313,'[1]15歳以下率'!A$2:D$505,4,0)</f>
        <v>9.1393754760091392E-4</v>
      </c>
      <c r="AP313" s="61">
        <v>0.57669459253617672</v>
      </c>
    </row>
    <row r="314" spans="1:42">
      <c r="A314" s="27" t="str">
        <f t="shared" si="4"/>
        <v>040170_2</v>
      </c>
      <c r="B314" s="27">
        <v>2</v>
      </c>
      <c r="C314" s="100"/>
      <c r="D314" s="70" t="s">
        <v>337</v>
      </c>
      <c r="E314" s="73" t="s">
        <v>338</v>
      </c>
      <c r="F314" s="34" t="s">
        <v>30</v>
      </c>
      <c r="G314" s="34" t="s">
        <v>30</v>
      </c>
      <c r="H314" s="34" t="s">
        <v>30</v>
      </c>
      <c r="I314" s="36" t="s">
        <v>30</v>
      </c>
      <c r="J314" s="36" t="s">
        <v>30</v>
      </c>
      <c r="K314" s="36" t="s">
        <v>30</v>
      </c>
      <c r="L314" s="36" t="s">
        <v>30</v>
      </c>
      <c r="M314" s="36" t="s">
        <v>30</v>
      </c>
      <c r="N314" s="36" t="s">
        <v>30</v>
      </c>
      <c r="O314" s="36" t="s">
        <v>30</v>
      </c>
      <c r="P314" s="36" t="s">
        <v>30</v>
      </c>
      <c r="Q314" s="36" t="s">
        <v>30</v>
      </c>
      <c r="R314" s="36" t="s">
        <v>30</v>
      </c>
      <c r="S314" s="36" t="s">
        <v>30</v>
      </c>
      <c r="T314" s="36" t="s">
        <v>30</v>
      </c>
      <c r="U314" s="38">
        <v>12</v>
      </c>
      <c r="V314" s="39">
        <v>14</v>
      </c>
      <c r="W314" s="39">
        <v>11</v>
      </c>
      <c r="X314" s="39">
        <v>12</v>
      </c>
      <c r="Y314" s="39">
        <v>0</v>
      </c>
      <c r="Z314" s="39">
        <v>0</v>
      </c>
      <c r="AB314" s="61">
        <v>0.05</v>
      </c>
      <c r="AC314" s="40"/>
      <c r="AD314" s="76"/>
      <c r="AF314" s="88">
        <v>0.53999999999999992</v>
      </c>
      <c r="AG314" s="50"/>
      <c r="AH314" s="63"/>
      <c r="AI314" s="43" t="s">
        <v>1540</v>
      </c>
      <c r="AJ314" s="44" t="s">
        <v>1540</v>
      </c>
      <c r="AK314" s="44" t="s">
        <v>1540</v>
      </c>
      <c r="AM314" s="63">
        <v>0.10471999999999999</v>
      </c>
      <c r="AN314" s="65"/>
      <c r="AO314" s="60"/>
      <c r="AP314" s="61">
        <v>0.65709999999999991</v>
      </c>
    </row>
    <row r="315" spans="1:42">
      <c r="A315" s="27" t="str">
        <f t="shared" si="4"/>
        <v>040170_3</v>
      </c>
      <c r="B315" s="27">
        <v>3</v>
      </c>
      <c r="C315" s="100"/>
      <c r="D315" s="71" t="s">
        <v>337</v>
      </c>
      <c r="E315" s="74" t="s">
        <v>338</v>
      </c>
      <c r="F315" s="34" t="s">
        <v>30</v>
      </c>
      <c r="G315" s="34" t="s">
        <v>30</v>
      </c>
      <c r="H315" s="34" t="s">
        <v>30</v>
      </c>
      <c r="I315" s="36" t="s">
        <v>30</v>
      </c>
      <c r="J315" s="36" t="s">
        <v>30</v>
      </c>
      <c r="K315" s="36" t="s">
        <v>30</v>
      </c>
      <c r="L315" s="36" t="s">
        <v>30</v>
      </c>
      <c r="M315" s="36" t="s">
        <v>30</v>
      </c>
      <c r="N315" s="36" t="s">
        <v>30</v>
      </c>
      <c r="O315" s="36" t="s">
        <v>30</v>
      </c>
      <c r="P315" s="36" t="s">
        <v>30</v>
      </c>
      <c r="Q315" s="36" t="s">
        <v>30</v>
      </c>
      <c r="R315" s="36" t="s">
        <v>30</v>
      </c>
      <c r="S315" s="36" t="s">
        <v>30</v>
      </c>
      <c r="T315" s="36" t="s">
        <v>30</v>
      </c>
      <c r="U315" s="38">
        <v>12</v>
      </c>
      <c r="V315" s="39">
        <v>14</v>
      </c>
      <c r="W315" s="39">
        <v>11</v>
      </c>
      <c r="X315" s="39">
        <v>12</v>
      </c>
      <c r="Y315" s="39">
        <v>0</v>
      </c>
      <c r="Z315" s="39">
        <v>0</v>
      </c>
      <c r="AB315" s="61">
        <v>0.05</v>
      </c>
      <c r="AC315" s="40"/>
      <c r="AD315" s="77"/>
      <c r="AF315" s="88">
        <v>0.53999999999999992</v>
      </c>
      <c r="AG315" s="50"/>
      <c r="AH315" s="64"/>
      <c r="AI315" s="43" t="s">
        <v>1540</v>
      </c>
      <c r="AJ315" s="44" t="s">
        <v>1540</v>
      </c>
      <c r="AK315" s="44" t="s">
        <v>1540</v>
      </c>
      <c r="AM315" s="64">
        <v>0.10471999999999999</v>
      </c>
      <c r="AN315" s="65"/>
      <c r="AO315" s="60"/>
      <c r="AP315" s="61">
        <v>0.65709999999999991</v>
      </c>
    </row>
    <row r="316" spans="1:42">
      <c r="A316" s="27" t="str">
        <f t="shared" si="4"/>
        <v>040180_1</v>
      </c>
      <c r="B316" s="27">
        <v>1</v>
      </c>
      <c r="C316" s="100"/>
      <c r="D316" s="69" t="s">
        <v>339</v>
      </c>
      <c r="E316" s="72" t="s">
        <v>340</v>
      </c>
      <c r="F316" s="34" t="s">
        <v>30</v>
      </c>
      <c r="G316" s="34" t="s">
        <v>30</v>
      </c>
      <c r="H316" s="34" t="s">
        <v>30</v>
      </c>
      <c r="I316" s="36" t="s">
        <v>30</v>
      </c>
      <c r="J316" s="36" t="s">
        <v>30</v>
      </c>
      <c r="K316" s="36" t="s">
        <v>30</v>
      </c>
      <c r="L316" s="36" t="s">
        <v>30</v>
      </c>
      <c r="M316" s="36" t="s">
        <v>30</v>
      </c>
      <c r="N316" s="36" t="s">
        <v>30</v>
      </c>
      <c r="O316" s="36" t="s">
        <v>30</v>
      </c>
      <c r="P316" s="36" t="s">
        <v>30</v>
      </c>
      <c r="Q316" s="36" t="s">
        <v>30</v>
      </c>
      <c r="R316" s="36" t="s">
        <v>30</v>
      </c>
      <c r="S316" s="36" t="s">
        <v>30</v>
      </c>
      <c r="T316" s="36" t="s">
        <v>30</v>
      </c>
      <c r="U316" s="38">
        <v>0</v>
      </c>
      <c r="V316" s="39">
        <v>0</v>
      </c>
      <c r="W316" s="39">
        <v>0</v>
      </c>
      <c r="X316" s="39">
        <v>0</v>
      </c>
      <c r="Y316" s="39">
        <v>0</v>
      </c>
      <c r="Z316" s="39">
        <v>0</v>
      </c>
      <c r="AB316" s="61">
        <v>0.111</v>
      </c>
      <c r="AC316" s="40"/>
      <c r="AD316" s="75"/>
      <c r="AF316" s="88">
        <v>0.31481481481481483</v>
      </c>
      <c r="AG316" s="50"/>
      <c r="AH316" s="62">
        <v>2.4863042562157607E-2</v>
      </c>
      <c r="AI316" s="41" t="s">
        <v>341</v>
      </c>
      <c r="AJ316" s="42">
        <v>7.01</v>
      </c>
      <c r="AK316" s="42">
        <v>2</v>
      </c>
      <c r="AM316" s="62">
        <v>0.10577328276443321</v>
      </c>
      <c r="AN316" s="65">
        <v>11.82722292456806</v>
      </c>
      <c r="AO316" s="60">
        <f>VLOOKUP(D316,'[1]15歳以下率'!A$2:D$505,4,0)</f>
        <v>0.3329119258322798</v>
      </c>
      <c r="AP316" s="61">
        <v>0.63463969658659924</v>
      </c>
    </row>
    <row r="317" spans="1:42">
      <c r="A317" s="27" t="str">
        <f t="shared" si="4"/>
        <v>040180_2</v>
      </c>
      <c r="B317" s="27">
        <v>2</v>
      </c>
      <c r="C317" s="100"/>
      <c r="D317" s="70" t="s">
        <v>339</v>
      </c>
      <c r="E317" s="73" t="s">
        <v>340</v>
      </c>
      <c r="F317" s="34" t="s">
        <v>30</v>
      </c>
      <c r="G317" s="34" t="s">
        <v>30</v>
      </c>
      <c r="H317" s="34" t="s">
        <v>30</v>
      </c>
      <c r="I317" s="36" t="s">
        <v>30</v>
      </c>
      <c r="J317" s="36" t="s">
        <v>30</v>
      </c>
      <c r="K317" s="36" t="s">
        <v>30</v>
      </c>
      <c r="L317" s="36" t="s">
        <v>30</v>
      </c>
      <c r="M317" s="36" t="s">
        <v>30</v>
      </c>
      <c r="N317" s="36" t="s">
        <v>30</v>
      </c>
      <c r="O317" s="36" t="s">
        <v>30</v>
      </c>
      <c r="P317" s="36" t="s">
        <v>30</v>
      </c>
      <c r="Q317" s="36" t="s">
        <v>30</v>
      </c>
      <c r="R317" s="36" t="s">
        <v>30</v>
      </c>
      <c r="S317" s="36" t="s">
        <v>30</v>
      </c>
      <c r="T317" s="36" t="s">
        <v>30</v>
      </c>
      <c r="U317" s="38">
        <v>0</v>
      </c>
      <c r="V317" s="39">
        <v>0</v>
      </c>
      <c r="W317" s="39">
        <v>0</v>
      </c>
      <c r="X317" s="39">
        <v>0</v>
      </c>
      <c r="Y317" s="39">
        <v>0</v>
      </c>
      <c r="Z317" s="39">
        <v>0</v>
      </c>
      <c r="AB317" s="61">
        <v>0.111</v>
      </c>
      <c r="AC317" s="40"/>
      <c r="AD317" s="76"/>
      <c r="AF317" s="88">
        <v>0.31481481481481483</v>
      </c>
      <c r="AG317" s="50"/>
      <c r="AH317" s="63"/>
      <c r="AI317" s="41" t="s">
        <v>342</v>
      </c>
      <c r="AJ317" s="42">
        <v>6.01</v>
      </c>
      <c r="AK317" s="42">
        <v>2</v>
      </c>
      <c r="AM317" s="63">
        <v>0.10471999999999999</v>
      </c>
      <c r="AN317" s="65"/>
      <c r="AO317" s="60"/>
      <c r="AP317" s="61">
        <v>0.65709999999999991</v>
      </c>
    </row>
    <row r="318" spans="1:42">
      <c r="A318" s="27" t="str">
        <f t="shared" si="4"/>
        <v>040180_3</v>
      </c>
      <c r="B318" s="27">
        <v>3</v>
      </c>
      <c r="C318" s="100"/>
      <c r="D318" s="71" t="s">
        <v>339</v>
      </c>
      <c r="E318" s="74" t="s">
        <v>340</v>
      </c>
      <c r="F318" s="34" t="s">
        <v>30</v>
      </c>
      <c r="G318" s="34" t="s">
        <v>30</v>
      </c>
      <c r="H318" s="34" t="s">
        <v>30</v>
      </c>
      <c r="I318" s="36" t="s">
        <v>30</v>
      </c>
      <c r="J318" s="36" t="s">
        <v>30</v>
      </c>
      <c r="K318" s="36" t="s">
        <v>30</v>
      </c>
      <c r="L318" s="36" t="s">
        <v>30</v>
      </c>
      <c r="M318" s="36" t="s">
        <v>30</v>
      </c>
      <c r="N318" s="36" t="s">
        <v>30</v>
      </c>
      <c r="O318" s="36" t="s">
        <v>30</v>
      </c>
      <c r="P318" s="36" t="s">
        <v>30</v>
      </c>
      <c r="Q318" s="36" t="s">
        <v>30</v>
      </c>
      <c r="R318" s="36" t="s">
        <v>30</v>
      </c>
      <c r="S318" s="36" t="s">
        <v>30</v>
      </c>
      <c r="T318" s="36" t="s">
        <v>30</v>
      </c>
      <c r="U318" s="38">
        <v>0</v>
      </c>
      <c r="V318" s="39">
        <v>0</v>
      </c>
      <c r="W318" s="39">
        <v>0</v>
      </c>
      <c r="X318" s="39">
        <v>0</v>
      </c>
      <c r="Y318" s="39">
        <v>0</v>
      </c>
      <c r="Z318" s="39">
        <v>0</v>
      </c>
      <c r="AB318" s="61">
        <v>0.111</v>
      </c>
      <c r="AC318" s="40"/>
      <c r="AD318" s="77"/>
      <c r="AF318" s="88">
        <v>0.31481481481481483</v>
      </c>
      <c r="AG318" s="50"/>
      <c r="AH318" s="64"/>
      <c r="AI318" s="41" t="s">
        <v>343</v>
      </c>
      <c r="AJ318" s="42">
        <v>36.4</v>
      </c>
      <c r="AK318" s="42">
        <v>1</v>
      </c>
      <c r="AM318" s="64">
        <v>0.10471999999999999</v>
      </c>
      <c r="AN318" s="65"/>
      <c r="AO318" s="60"/>
      <c r="AP318" s="61">
        <v>0.65709999999999991</v>
      </c>
    </row>
    <row r="319" spans="1:42">
      <c r="A319" s="27" t="str">
        <f t="shared" si="4"/>
        <v>040190_1</v>
      </c>
      <c r="B319" s="27">
        <v>1</v>
      </c>
      <c r="C319" s="100"/>
      <c r="D319" s="69" t="s">
        <v>344</v>
      </c>
      <c r="E319" s="72" t="s">
        <v>345</v>
      </c>
      <c r="F319" s="34" t="s">
        <v>1583</v>
      </c>
      <c r="G319" s="34">
        <v>14</v>
      </c>
      <c r="H319" s="35">
        <v>0.31111111111111112</v>
      </c>
      <c r="I319" s="34" t="s">
        <v>1583</v>
      </c>
      <c r="J319" s="36">
        <v>13</v>
      </c>
      <c r="K319" s="37">
        <v>0.27659574468085107</v>
      </c>
      <c r="L319" s="34" t="s">
        <v>1585</v>
      </c>
      <c r="M319" s="36">
        <v>14</v>
      </c>
      <c r="N319" s="37">
        <v>0.51851851851851849</v>
      </c>
      <c r="O319" s="34" t="s">
        <v>1585</v>
      </c>
      <c r="P319" s="36">
        <v>26</v>
      </c>
      <c r="Q319" s="37">
        <v>0.54166666666666663</v>
      </c>
      <c r="R319" s="34" t="s">
        <v>1585</v>
      </c>
      <c r="S319" s="36">
        <v>19</v>
      </c>
      <c r="T319" s="37">
        <v>1</v>
      </c>
      <c r="U319" s="38">
        <v>45</v>
      </c>
      <c r="V319" s="39">
        <v>47</v>
      </c>
      <c r="W319" s="39">
        <v>27</v>
      </c>
      <c r="X319" s="39">
        <v>48</v>
      </c>
      <c r="Y319" s="39">
        <v>19</v>
      </c>
      <c r="Z319" s="39">
        <v>14</v>
      </c>
      <c r="AB319" s="93">
        <v>0.39200000000000002</v>
      </c>
      <c r="AC319" s="40"/>
      <c r="AD319" s="75"/>
      <c r="AF319" s="88">
        <v>0.25490196078431376</v>
      </c>
      <c r="AG319" s="50"/>
      <c r="AH319" s="62">
        <v>8.1917931760108226E-2</v>
      </c>
      <c r="AI319" s="41" t="s">
        <v>294</v>
      </c>
      <c r="AJ319" s="42">
        <v>31.544999999999998</v>
      </c>
      <c r="AK319" s="42">
        <v>1</v>
      </c>
      <c r="AM319" s="62">
        <v>0.18427776942732602</v>
      </c>
      <c r="AN319" s="65">
        <v>18.735382534195107</v>
      </c>
      <c r="AO319" s="60">
        <f>VLOOKUP(D319,'[1]15歳以下率'!A$2:D$505,4,0)</f>
        <v>4.5843980159326623E-3</v>
      </c>
      <c r="AP319" s="61">
        <v>0.53427025402074257</v>
      </c>
    </row>
    <row r="320" spans="1:42">
      <c r="A320" s="27" t="str">
        <f t="shared" si="4"/>
        <v>040190_2</v>
      </c>
      <c r="B320" s="27">
        <v>2</v>
      </c>
      <c r="C320" s="100"/>
      <c r="D320" s="70" t="s">
        <v>344</v>
      </c>
      <c r="E320" s="73" t="s">
        <v>345</v>
      </c>
      <c r="F320" s="36" t="s">
        <v>1593</v>
      </c>
      <c r="G320" s="34">
        <v>11</v>
      </c>
      <c r="H320" s="35">
        <v>0.24444444444444444</v>
      </c>
      <c r="I320" s="36" t="s">
        <v>1590</v>
      </c>
      <c r="J320" s="36">
        <v>13</v>
      </c>
      <c r="K320" s="37">
        <v>0.27659574468085107</v>
      </c>
      <c r="L320" s="34" t="s">
        <v>1586</v>
      </c>
      <c r="M320" s="36">
        <v>13</v>
      </c>
      <c r="N320" s="37">
        <v>0.48148148148148145</v>
      </c>
      <c r="O320" s="36" t="s">
        <v>1578</v>
      </c>
      <c r="P320" s="36">
        <v>12</v>
      </c>
      <c r="Q320" s="37">
        <v>0.25</v>
      </c>
      <c r="R320" s="36" t="s">
        <v>30</v>
      </c>
      <c r="S320" s="36" t="s">
        <v>30</v>
      </c>
      <c r="T320" s="36" t="s">
        <v>30</v>
      </c>
      <c r="U320" s="38">
        <v>45</v>
      </c>
      <c r="V320" s="39">
        <v>47</v>
      </c>
      <c r="W320" s="39">
        <v>27</v>
      </c>
      <c r="X320" s="39">
        <v>48</v>
      </c>
      <c r="Y320" s="39">
        <v>19</v>
      </c>
      <c r="Z320" s="39">
        <v>14</v>
      </c>
      <c r="AB320" s="93">
        <v>0.39200000000000002</v>
      </c>
      <c r="AC320" s="40"/>
      <c r="AD320" s="76"/>
      <c r="AF320" s="88">
        <v>0.25490196078431376</v>
      </c>
      <c r="AG320" s="50"/>
      <c r="AH320" s="63"/>
      <c r="AI320" s="41" t="s">
        <v>346</v>
      </c>
      <c r="AJ320" s="42" t="s">
        <v>29</v>
      </c>
      <c r="AK320" s="42">
        <v>1</v>
      </c>
      <c r="AM320" s="63">
        <v>0.10471999999999999</v>
      </c>
      <c r="AN320" s="65"/>
      <c r="AO320" s="60"/>
      <c r="AP320" s="61">
        <v>0.65709999999999991</v>
      </c>
    </row>
    <row r="321" spans="1:42">
      <c r="A321" s="27" t="str">
        <f t="shared" si="4"/>
        <v>040190_3</v>
      </c>
      <c r="B321" s="27">
        <v>3</v>
      </c>
      <c r="C321" s="100"/>
      <c r="D321" s="71" t="s">
        <v>344</v>
      </c>
      <c r="E321" s="74" t="s">
        <v>345</v>
      </c>
      <c r="F321" s="34" t="s">
        <v>30</v>
      </c>
      <c r="G321" s="34" t="s">
        <v>30</v>
      </c>
      <c r="H321" s="34" t="s">
        <v>30</v>
      </c>
      <c r="I321" s="34" t="s">
        <v>1585</v>
      </c>
      <c r="J321" s="36">
        <v>11</v>
      </c>
      <c r="K321" s="37">
        <v>0.23404255319148937</v>
      </c>
      <c r="L321" s="36" t="s">
        <v>30</v>
      </c>
      <c r="M321" s="36" t="s">
        <v>30</v>
      </c>
      <c r="N321" s="36" t="s">
        <v>30</v>
      </c>
      <c r="O321" s="36" t="s">
        <v>30</v>
      </c>
      <c r="P321" s="36" t="s">
        <v>30</v>
      </c>
      <c r="Q321" s="36" t="s">
        <v>30</v>
      </c>
      <c r="R321" s="36" t="s">
        <v>30</v>
      </c>
      <c r="S321" s="36" t="s">
        <v>30</v>
      </c>
      <c r="T321" s="36" t="s">
        <v>30</v>
      </c>
      <c r="U321" s="38">
        <v>45</v>
      </c>
      <c r="V321" s="39">
        <v>47</v>
      </c>
      <c r="W321" s="39">
        <v>27</v>
      </c>
      <c r="X321" s="39">
        <v>48</v>
      </c>
      <c r="Y321" s="39">
        <v>19</v>
      </c>
      <c r="Z321" s="39">
        <v>14</v>
      </c>
      <c r="AB321" s="93">
        <v>0.39200000000000002</v>
      </c>
      <c r="AC321" s="40"/>
      <c r="AD321" s="77"/>
      <c r="AF321" s="88">
        <v>0.25490196078431376</v>
      </c>
      <c r="AG321" s="50"/>
      <c r="AH321" s="64"/>
      <c r="AI321" s="43" t="s">
        <v>1540</v>
      </c>
      <c r="AJ321" s="44" t="s">
        <v>1540</v>
      </c>
      <c r="AK321" s="44" t="s">
        <v>1540</v>
      </c>
      <c r="AM321" s="64">
        <v>0.10471999999999999</v>
      </c>
      <c r="AN321" s="65"/>
      <c r="AO321" s="60"/>
      <c r="AP321" s="61">
        <v>0.65709999999999991</v>
      </c>
    </row>
    <row r="322" spans="1:42">
      <c r="A322" s="27" t="str">
        <f t="shared" si="4"/>
        <v>040200_1</v>
      </c>
      <c r="B322" s="27">
        <v>1</v>
      </c>
      <c r="C322" s="100"/>
      <c r="D322" s="69" t="s">
        <v>347</v>
      </c>
      <c r="E322" s="72" t="s">
        <v>348</v>
      </c>
      <c r="F322" s="36" t="s">
        <v>1592</v>
      </c>
      <c r="G322" s="34">
        <v>84</v>
      </c>
      <c r="H322" s="35">
        <v>0.31818181818181818</v>
      </c>
      <c r="I322" s="36" t="s">
        <v>1592</v>
      </c>
      <c r="J322" s="36">
        <v>80</v>
      </c>
      <c r="K322" s="37">
        <v>0.31620553359683795</v>
      </c>
      <c r="L322" s="36" t="s">
        <v>1592</v>
      </c>
      <c r="M322" s="36">
        <v>69</v>
      </c>
      <c r="N322" s="37">
        <v>0.28048780487804881</v>
      </c>
      <c r="O322" s="36" t="s">
        <v>1592</v>
      </c>
      <c r="P322" s="36">
        <v>69</v>
      </c>
      <c r="Q322" s="37">
        <v>0.30666666666666664</v>
      </c>
      <c r="R322" s="36" t="s">
        <v>1592</v>
      </c>
      <c r="S322" s="36">
        <v>58</v>
      </c>
      <c r="T322" s="37">
        <v>0.46031746031746029</v>
      </c>
      <c r="U322" s="38">
        <v>264</v>
      </c>
      <c r="V322" s="39">
        <v>253</v>
      </c>
      <c r="W322" s="39">
        <v>246</v>
      </c>
      <c r="X322" s="39">
        <v>225</v>
      </c>
      <c r="Y322" s="39">
        <v>126</v>
      </c>
      <c r="Z322" s="39">
        <v>136</v>
      </c>
      <c r="AB322" s="61">
        <v>2.7999999999999997E-2</v>
      </c>
      <c r="AC322" s="40"/>
      <c r="AD322" s="75"/>
      <c r="AF322" s="88">
        <v>0.31865045165820804</v>
      </c>
      <c r="AG322" s="50"/>
      <c r="AH322" s="62">
        <v>1.6850096949504328E-2</v>
      </c>
      <c r="AI322" s="41" t="s">
        <v>322</v>
      </c>
      <c r="AJ322" s="42">
        <v>10.515000000000001</v>
      </c>
      <c r="AK322" s="42">
        <v>86</v>
      </c>
      <c r="AM322" s="62">
        <v>0.18191004178387088</v>
      </c>
      <c r="AN322" s="65">
        <v>11.296720102684539</v>
      </c>
      <c r="AO322" s="60">
        <f>VLOOKUP(D322,'[1]15歳以下率'!A$2:D$505,4,0)</f>
        <v>3.2389327361607996E-2</v>
      </c>
      <c r="AP322" s="61">
        <v>0.56853374115847832</v>
      </c>
    </row>
    <row r="323" spans="1:42">
      <c r="A323" s="27" t="str">
        <f t="shared" si="4"/>
        <v>040200_2</v>
      </c>
      <c r="B323" s="27">
        <v>2</v>
      </c>
      <c r="C323" s="100"/>
      <c r="D323" s="70" t="s">
        <v>347</v>
      </c>
      <c r="E323" s="73" t="s">
        <v>348</v>
      </c>
      <c r="F323" s="36" t="s">
        <v>1593</v>
      </c>
      <c r="G323" s="34">
        <v>54</v>
      </c>
      <c r="H323" s="35">
        <v>0.20454545454545456</v>
      </c>
      <c r="I323" s="36" t="s">
        <v>1593</v>
      </c>
      <c r="J323" s="36">
        <v>50</v>
      </c>
      <c r="K323" s="37">
        <v>0.19762845849802371</v>
      </c>
      <c r="L323" s="36" t="s">
        <v>1593</v>
      </c>
      <c r="M323" s="36">
        <v>49</v>
      </c>
      <c r="N323" s="37">
        <v>0.1991869918699187</v>
      </c>
      <c r="O323" s="36" t="s">
        <v>1593</v>
      </c>
      <c r="P323" s="36">
        <v>48</v>
      </c>
      <c r="Q323" s="37">
        <v>0.21333333333333335</v>
      </c>
      <c r="R323" s="36" t="s">
        <v>1593</v>
      </c>
      <c r="S323" s="36">
        <v>29</v>
      </c>
      <c r="T323" s="37">
        <v>0.23015873015873015</v>
      </c>
      <c r="U323" s="38">
        <v>264</v>
      </c>
      <c r="V323" s="39">
        <v>253</v>
      </c>
      <c r="W323" s="39">
        <v>246</v>
      </c>
      <c r="X323" s="39">
        <v>225</v>
      </c>
      <c r="Y323" s="39">
        <v>126</v>
      </c>
      <c r="Z323" s="39">
        <v>136</v>
      </c>
      <c r="AB323" s="61">
        <v>2.7999999999999997E-2</v>
      </c>
      <c r="AC323" s="40"/>
      <c r="AD323" s="76"/>
      <c r="AF323" s="88">
        <v>0.31865045165820804</v>
      </c>
      <c r="AG323" s="50"/>
      <c r="AH323" s="63"/>
      <c r="AI323" s="41" t="s">
        <v>349</v>
      </c>
      <c r="AJ323" s="42">
        <v>14.02</v>
      </c>
      <c r="AK323" s="42">
        <v>4</v>
      </c>
      <c r="AM323" s="63">
        <v>0.10471999999999999</v>
      </c>
      <c r="AN323" s="65"/>
      <c r="AO323" s="60"/>
      <c r="AP323" s="61">
        <v>0.65709999999999991</v>
      </c>
    </row>
    <row r="324" spans="1:42">
      <c r="A324" s="27" t="str">
        <f t="shared" si="4"/>
        <v>040200_3</v>
      </c>
      <c r="B324" s="27">
        <v>3</v>
      </c>
      <c r="C324" s="100"/>
      <c r="D324" s="71" t="s">
        <v>347</v>
      </c>
      <c r="E324" s="74" t="s">
        <v>348</v>
      </c>
      <c r="F324" s="34" t="s">
        <v>30</v>
      </c>
      <c r="G324" s="34" t="s">
        <v>30</v>
      </c>
      <c r="H324" s="34" t="s">
        <v>30</v>
      </c>
      <c r="I324" s="36" t="s">
        <v>30</v>
      </c>
      <c r="J324" s="36" t="s">
        <v>30</v>
      </c>
      <c r="K324" s="36" t="s">
        <v>30</v>
      </c>
      <c r="L324" s="36" t="s">
        <v>30</v>
      </c>
      <c r="M324" s="36" t="s">
        <v>30</v>
      </c>
      <c r="N324" s="36" t="s">
        <v>30</v>
      </c>
      <c r="O324" s="36" t="s">
        <v>30</v>
      </c>
      <c r="P324" s="36" t="s">
        <v>30</v>
      </c>
      <c r="Q324" s="36" t="s">
        <v>30</v>
      </c>
      <c r="R324" s="36" t="s">
        <v>30</v>
      </c>
      <c r="S324" s="36" t="s">
        <v>30</v>
      </c>
      <c r="T324" s="36" t="s">
        <v>30</v>
      </c>
      <c r="U324" s="38">
        <v>264</v>
      </c>
      <c r="V324" s="39">
        <v>253</v>
      </c>
      <c r="W324" s="39">
        <v>246</v>
      </c>
      <c r="X324" s="39">
        <v>225</v>
      </c>
      <c r="Y324" s="39">
        <v>126</v>
      </c>
      <c r="Z324" s="39">
        <v>136</v>
      </c>
      <c r="AB324" s="61">
        <v>2.7999999999999997E-2</v>
      </c>
      <c r="AC324" s="40"/>
      <c r="AD324" s="77"/>
      <c r="AF324" s="88">
        <v>0.31865045165820804</v>
      </c>
      <c r="AG324" s="50"/>
      <c r="AH324" s="64"/>
      <c r="AI324" s="41" t="s">
        <v>269</v>
      </c>
      <c r="AJ324" s="42">
        <v>24.535</v>
      </c>
      <c r="AK324" s="42">
        <v>1</v>
      </c>
      <c r="AM324" s="64">
        <v>0.10471999999999999</v>
      </c>
      <c r="AN324" s="65"/>
      <c r="AO324" s="60"/>
      <c r="AP324" s="61">
        <v>0.65709999999999991</v>
      </c>
    </row>
    <row r="325" spans="1:42">
      <c r="A325" s="27" t="str">
        <f t="shared" si="4"/>
        <v>040210_1</v>
      </c>
      <c r="B325" s="27">
        <v>1</v>
      </c>
      <c r="C325" s="100"/>
      <c r="D325" s="69" t="s">
        <v>350</v>
      </c>
      <c r="E325" s="72" t="s">
        <v>351</v>
      </c>
      <c r="F325" s="34" t="s">
        <v>30</v>
      </c>
      <c r="G325" s="34" t="s">
        <v>30</v>
      </c>
      <c r="H325" s="34" t="s">
        <v>30</v>
      </c>
      <c r="I325" s="36" t="s">
        <v>1593</v>
      </c>
      <c r="J325" s="36">
        <v>10</v>
      </c>
      <c r="K325" s="37">
        <v>1</v>
      </c>
      <c r="L325" s="36" t="s">
        <v>30</v>
      </c>
      <c r="M325" s="36" t="s">
        <v>30</v>
      </c>
      <c r="N325" s="36" t="s">
        <v>30</v>
      </c>
      <c r="O325" s="36" t="s">
        <v>30</v>
      </c>
      <c r="P325" s="36" t="s">
        <v>30</v>
      </c>
      <c r="Q325" s="36" t="s">
        <v>30</v>
      </c>
      <c r="R325" s="36" t="s">
        <v>30</v>
      </c>
      <c r="S325" s="36" t="s">
        <v>30</v>
      </c>
      <c r="T325" s="36" t="s">
        <v>30</v>
      </c>
      <c r="U325" s="38">
        <v>0</v>
      </c>
      <c r="V325" s="39">
        <v>10</v>
      </c>
      <c r="W325" s="39">
        <v>0</v>
      </c>
      <c r="X325" s="39">
        <v>0</v>
      </c>
      <c r="Y325" s="39">
        <v>0</v>
      </c>
      <c r="Z325" s="39">
        <v>0</v>
      </c>
      <c r="AB325" s="61">
        <v>0</v>
      </c>
      <c r="AC325" s="40"/>
      <c r="AD325" s="75"/>
      <c r="AF325" s="88">
        <v>0.35802469135802467</v>
      </c>
      <c r="AG325" s="50"/>
      <c r="AH325" s="62">
        <v>4.006541291905151E-2</v>
      </c>
      <c r="AI325" s="41" t="s">
        <v>28</v>
      </c>
      <c r="AJ325" s="42" t="s">
        <v>29</v>
      </c>
      <c r="AK325" s="42">
        <v>2</v>
      </c>
      <c r="AM325" s="62">
        <v>0.22240392477514309</v>
      </c>
      <c r="AN325" s="65">
        <v>13.708912510220733</v>
      </c>
      <c r="AO325" s="60">
        <f>VLOOKUP(D325,'[1]15歳以下率'!A$2:D$505,4,0)</f>
        <v>2.4529844644317253E-3</v>
      </c>
      <c r="AP325" s="61">
        <v>0.46116107931316436</v>
      </c>
    </row>
    <row r="326" spans="1:42">
      <c r="A326" s="27" t="str">
        <f t="shared" si="4"/>
        <v>040210_2</v>
      </c>
      <c r="B326" s="27">
        <v>2</v>
      </c>
      <c r="C326" s="100"/>
      <c r="D326" s="70" t="s">
        <v>350</v>
      </c>
      <c r="E326" s="73" t="s">
        <v>351</v>
      </c>
      <c r="F326" s="34" t="s">
        <v>30</v>
      </c>
      <c r="G326" s="34" t="s">
        <v>30</v>
      </c>
      <c r="H326" s="34" t="s">
        <v>30</v>
      </c>
      <c r="I326" s="36" t="s">
        <v>30</v>
      </c>
      <c r="J326" s="36" t="s">
        <v>30</v>
      </c>
      <c r="K326" s="36" t="s">
        <v>30</v>
      </c>
      <c r="L326" s="36" t="s">
        <v>30</v>
      </c>
      <c r="M326" s="36" t="s">
        <v>30</v>
      </c>
      <c r="N326" s="36" t="s">
        <v>30</v>
      </c>
      <c r="O326" s="36" t="s">
        <v>30</v>
      </c>
      <c r="P326" s="36" t="s">
        <v>30</v>
      </c>
      <c r="Q326" s="36" t="s">
        <v>30</v>
      </c>
      <c r="R326" s="36" t="s">
        <v>30</v>
      </c>
      <c r="S326" s="36" t="s">
        <v>30</v>
      </c>
      <c r="T326" s="36" t="s">
        <v>30</v>
      </c>
      <c r="U326" s="38">
        <v>0</v>
      </c>
      <c r="V326" s="39">
        <v>10</v>
      </c>
      <c r="W326" s="39">
        <v>0</v>
      </c>
      <c r="X326" s="39">
        <v>0</v>
      </c>
      <c r="Y326" s="39">
        <v>0</v>
      </c>
      <c r="Z326" s="39">
        <v>0</v>
      </c>
      <c r="AB326" s="61">
        <v>0</v>
      </c>
      <c r="AC326" s="40"/>
      <c r="AD326" s="76"/>
      <c r="AF326" s="88">
        <v>0.35802469135802467</v>
      </c>
      <c r="AG326" s="50"/>
      <c r="AH326" s="63"/>
      <c r="AI326" s="41" t="s">
        <v>294</v>
      </c>
      <c r="AJ326" s="42">
        <v>31.544999999999998</v>
      </c>
      <c r="AK326" s="42">
        <v>1</v>
      </c>
      <c r="AM326" s="63">
        <v>0.10471999999999999</v>
      </c>
      <c r="AN326" s="65"/>
      <c r="AO326" s="60"/>
      <c r="AP326" s="61">
        <v>0.65709999999999991</v>
      </c>
    </row>
    <row r="327" spans="1:42">
      <c r="A327" s="27" t="str">
        <f t="shared" si="4"/>
        <v>040210_3</v>
      </c>
      <c r="B327" s="27">
        <v>3</v>
      </c>
      <c r="C327" s="100"/>
      <c r="D327" s="71" t="s">
        <v>350</v>
      </c>
      <c r="E327" s="74" t="s">
        <v>351</v>
      </c>
      <c r="F327" s="34" t="s">
        <v>30</v>
      </c>
      <c r="G327" s="34" t="s">
        <v>30</v>
      </c>
      <c r="H327" s="34" t="s">
        <v>30</v>
      </c>
      <c r="I327" s="36" t="s">
        <v>30</v>
      </c>
      <c r="J327" s="36" t="s">
        <v>30</v>
      </c>
      <c r="K327" s="36" t="s">
        <v>30</v>
      </c>
      <c r="L327" s="36" t="s">
        <v>30</v>
      </c>
      <c r="M327" s="36" t="s">
        <v>30</v>
      </c>
      <c r="N327" s="36" t="s">
        <v>30</v>
      </c>
      <c r="O327" s="36" t="s">
        <v>30</v>
      </c>
      <c r="P327" s="36" t="s">
        <v>30</v>
      </c>
      <c r="Q327" s="36" t="s">
        <v>30</v>
      </c>
      <c r="R327" s="36" t="s">
        <v>30</v>
      </c>
      <c r="S327" s="36" t="s">
        <v>30</v>
      </c>
      <c r="T327" s="36" t="s">
        <v>30</v>
      </c>
      <c r="U327" s="38">
        <v>0</v>
      </c>
      <c r="V327" s="39">
        <v>10</v>
      </c>
      <c r="W327" s="39">
        <v>0</v>
      </c>
      <c r="X327" s="39">
        <v>0</v>
      </c>
      <c r="Y327" s="39">
        <v>0</v>
      </c>
      <c r="Z327" s="39">
        <v>0</v>
      </c>
      <c r="AB327" s="61">
        <v>0</v>
      </c>
      <c r="AC327" s="40"/>
      <c r="AD327" s="77"/>
      <c r="AF327" s="88">
        <v>0.35802469135802467</v>
      </c>
      <c r="AG327" s="50"/>
      <c r="AH327" s="64"/>
      <c r="AI327" s="41" t="s">
        <v>327</v>
      </c>
      <c r="AJ327" s="42">
        <v>9.75</v>
      </c>
      <c r="AK327" s="42">
        <v>1</v>
      </c>
      <c r="AM327" s="64">
        <v>0.10471999999999999</v>
      </c>
      <c r="AN327" s="65"/>
      <c r="AO327" s="60"/>
      <c r="AP327" s="61">
        <v>0.65709999999999991</v>
      </c>
    </row>
    <row r="328" spans="1:42">
      <c r="A328" s="27" t="str">
        <f t="shared" ref="A328:A391" si="5">CONCATENATE(D328,"_",B328)</f>
        <v>040220_1</v>
      </c>
      <c r="B328" s="27">
        <v>1</v>
      </c>
      <c r="C328" s="100"/>
      <c r="D328" s="69" t="s">
        <v>352</v>
      </c>
      <c r="E328" s="72" t="s">
        <v>353</v>
      </c>
      <c r="F328" s="34" t="s">
        <v>30</v>
      </c>
      <c r="G328" s="34" t="s">
        <v>30</v>
      </c>
      <c r="H328" s="34" t="s">
        <v>30</v>
      </c>
      <c r="I328" s="36" t="s">
        <v>30</v>
      </c>
      <c r="J328" s="36" t="s">
        <v>30</v>
      </c>
      <c r="K328" s="36" t="s">
        <v>30</v>
      </c>
      <c r="L328" s="36" t="s">
        <v>30</v>
      </c>
      <c r="M328" s="36" t="s">
        <v>30</v>
      </c>
      <c r="N328" s="36" t="s">
        <v>30</v>
      </c>
      <c r="O328" s="36" t="s">
        <v>30</v>
      </c>
      <c r="P328" s="36" t="s">
        <v>30</v>
      </c>
      <c r="Q328" s="36" t="s">
        <v>30</v>
      </c>
      <c r="R328" s="36" t="s">
        <v>30</v>
      </c>
      <c r="S328" s="36" t="s">
        <v>30</v>
      </c>
      <c r="T328" s="36" t="s">
        <v>30</v>
      </c>
      <c r="U328" s="38">
        <v>0</v>
      </c>
      <c r="V328" s="39">
        <v>0</v>
      </c>
      <c r="W328" s="39">
        <v>0</v>
      </c>
      <c r="X328" s="39">
        <v>0</v>
      </c>
      <c r="Y328" s="39">
        <v>0</v>
      </c>
      <c r="Z328" s="39">
        <v>0</v>
      </c>
      <c r="AB328" s="61">
        <v>9.5000000000000001E-2</v>
      </c>
      <c r="AC328" s="40"/>
      <c r="AD328" s="75"/>
      <c r="AF328" s="88">
        <v>0.3968253968253968</v>
      </c>
      <c r="AG328" s="50"/>
      <c r="AH328" s="62">
        <v>1.4646649578908825E-2</v>
      </c>
      <c r="AI328" s="41" t="s">
        <v>354</v>
      </c>
      <c r="AJ328" s="42">
        <v>21.03</v>
      </c>
      <c r="AK328" s="42">
        <v>5</v>
      </c>
      <c r="AM328" s="62">
        <v>0.23031856462834127</v>
      </c>
      <c r="AN328" s="65">
        <v>15.726107652874392</v>
      </c>
      <c r="AO328" s="60">
        <f>VLOOKUP(D328,'[1]15歳以下率'!A$2:D$505,4,0)</f>
        <v>0.12779201757597949</v>
      </c>
      <c r="AP328" s="61">
        <v>0.49835225192237276</v>
      </c>
    </row>
    <row r="329" spans="1:42">
      <c r="A329" s="27" t="str">
        <f t="shared" si="5"/>
        <v>040220_2</v>
      </c>
      <c r="B329" s="27">
        <v>2</v>
      </c>
      <c r="C329" s="100"/>
      <c r="D329" s="70" t="s">
        <v>352</v>
      </c>
      <c r="E329" s="73" t="s">
        <v>353</v>
      </c>
      <c r="F329" s="34" t="s">
        <v>30</v>
      </c>
      <c r="G329" s="34" t="s">
        <v>30</v>
      </c>
      <c r="H329" s="34" t="s">
        <v>30</v>
      </c>
      <c r="I329" s="36" t="s">
        <v>30</v>
      </c>
      <c r="J329" s="36" t="s">
        <v>30</v>
      </c>
      <c r="K329" s="36" t="s">
        <v>30</v>
      </c>
      <c r="L329" s="36" t="s">
        <v>30</v>
      </c>
      <c r="M329" s="36" t="s">
        <v>30</v>
      </c>
      <c r="N329" s="36" t="s">
        <v>30</v>
      </c>
      <c r="O329" s="36" t="s">
        <v>30</v>
      </c>
      <c r="P329" s="36" t="s">
        <v>30</v>
      </c>
      <c r="Q329" s="36" t="s">
        <v>30</v>
      </c>
      <c r="R329" s="36" t="s">
        <v>30</v>
      </c>
      <c r="S329" s="36" t="s">
        <v>30</v>
      </c>
      <c r="T329" s="36" t="s">
        <v>30</v>
      </c>
      <c r="U329" s="38">
        <v>0</v>
      </c>
      <c r="V329" s="39">
        <v>0</v>
      </c>
      <c r="W329" s="39">
        <v>0</v>
      </c>
      <c r="X329" s="39">
        <v>0</v>
      </c>
      <c r="Y329" s="39">
        <v>0</v>
      </c>
      <c r="Z329" s="39">
        <v>0</v>
      </c>
      <c r="AB329" s="61">
        <v>9.5000000000000001E-2</v>
      </c>
      <c r="AC329" s="40"/>
      <c r="AD329" s="76"/>
      <c r="AF329" s="88">
        <v>0.3968253968253968</v>
      </c>
      <c r="AG329" s="50"/>
      <c r="AH329" s="63"/>
      <c r="AI329" s="41" t="s">
        <v>355</v>
      </c>
      <c r="AJ329" s="42">
        <v>21.03</v>
      </c>
      <c r="AK329" s="42">
        <v>3</v>
      </c>
      <c r="AM329" s="63">
        <v>0.10471999999999999</v>
      </c>
      <c r="AN329" s="65"/>
      <c r="AO329" s="60"/>
      <c r="AP329" s="61">
        <v>0.65709999999999991</v>
      </c>
    </row>
    <row r="330" spans="1:42">
      <c r="A330" s="27" t="str">
        <f t="shared" si="5"/>
        <v>040220_3</v>
      </c>
      <c r="B330" s="27">
        <v>3</v>
      </c>
      <c r="C330" s="100"/>
      <c r="D330" s="71" t="s">
        <v>352</v>
      </c>
      <c r="E330" s="74" t="s">
        <v>353</v>
      </c>
      <c r="F330" s="34" t="s">
        <v>30</v>
      </c>
      <c r="G330" s="34" t="s">
        <v>30</v>
      </c>
      <c r="H330" s="34" t="s">
        <v>30</v>
      </c>
      <c r="I330" s="36" t="s">
        <v>30</v>
      </c>
      <c r="J330" s="36" t="s">
        <v>30</v>
      </c>
      <c r="K330" s="36" t="s">
        <v>30</v>
      </c>
      <c r="L330" s="36" t="s">
        <v>30</v>
      </c>
      <c r="M330" s="36" t="s">
        <v>30</v>
      </c>
      <c r="N330" s="36" t="s">
        <v>30</v>
      </c>
      <c r="O330" s="36" t="s">
        <v>30</v>
      </c>
      <c r="P330" s="36" t="s">
        <v>30</v>
      </c>
      <c r="Q330" s="36" t="s">
        <v>30</v>
      </c>
      <c r="R330" s="36" t="s">
        <v>30</v>
      </c>
      <c r="S330" s="36" t="s">
        <v>30</v>
      </c>
      <c r="T330" s="36" t="s">
        <v>30</v>
      </c>
      <c r="U330" s="38">
        <v>0</v>
      </c>
      <c r="V330" s="39">
        <v>0</v>
      </c>
      <c r="W330" s="39">
        <v>0</v>
      </c>
      <c r="X330" s="39">
        <v>0</v>
      </c>
      <c r="Y330" s="39">
        <v>0</v>
      </c>
      <c r="Z330" s="39">
        <v>0</v>
      </c>
      <c r="AB330" s="61">
        <v>9.5000000000000001E-2</v>
      </c>
      <c r="AC330" s="40"/>
      <c r="AD330" s="77"/>
      <c r="AF330" s="88">
        <v>0.3968253968253968</v>
      </c>
      <c r="AG330" s="50"/>
      <c r="AH330" s="64"/>
      <c r="AI330" s="41" t="s">
        <v>356</v>
      </c>
      <c r="AJ330" s="42">
        <v>28.04</v>
      </c>
      <c r="AK330" s="42">
        <v>2</v>
      </c>
      <c r="AM330" s="64">
        <v>0.10471999999999999</v>
      </c>
      <c r="AN330" s="65"/>
      <c r="AO330" s="60"/>
      <c r="AP330" s="61">
        <v>0.65709999999999991</v>
      </c>
    </row>
    <row r="331" spans="1:42">
      <c r="A331" s="27" t="str">
        <f t="shared" si="5"/>
        <v>040230_1</v>
      </c>
      <c r="B331" s="27">
        <v>1</v>
      </c>
      <c r="C331" s="100"/>
      <c r="D331" s="69" t="s">
        <v>357</v>
      </c>
      <c r="E331" s="72" t="s">
        <v>358</v>
      </c>
      <c r="F331" s="34" t="s">
        <v>30</v>
      </c>
      <c r="G331" s="34" t="s">
        <v>30</v>
      </c>
      <c r="H331" s="34" t="s">
        <v>30</v>
      </c>
      <c r="I331" s="36" t="s">
        <v>30</v>
      </c>
      <c r="J331" s="36" t="s">
        <v>30</v>
      </c>
      <c r="K331" s="36" t="s">
        <v>30</v>
      </c>
      <c r="L331" s="36" t="s">
        <v>30</v>
      </c>
      <c r="M331" s="36" t="s">
        <v>30</v>
      </c>
      <c r="N331" s="36" t="s">
        <v>30</v>
      </c>
      <c r="O331" s="36" t="s">
        <v>30</v>
      </c>
      <c r="P331" s="36" t="s">
        <v>30</v>
      </c>
      <c r="Q331" s="36" t="s">
        <v>30</v>
      </c>
      <c r="R331" s="36" t="s">
        <v>30</v>
      </c>
      <c r="S331" s="36" t="s">
        <v>30</v>
      </c>
      <c r="T331" s="36" t="s">
        <v>30</v>
      </c>
      <c r="U331" s="38">
        <v>0</v>
      </c>
      <c r="V331" s="39">
        <v>0</v>
      </c>
      <c r="W331" s="39">
        <v>0</v>
      </c>
      <c r="X331" s="39">
        <v>0</v>
      </c>
      <c r="Y331" s="39">
        <v>0</v>
      </c>
      <c r="Z331" s="39">
        <v>0</v>
      </c>
      <c r="AB331" s="93">
        <v>0.33299999999999996</v>
      </c>
      <c r="AC331" s="40"/>
      <c r="AD331" s="75"/>
      <c r="AF331" s="88">
        <v>0.33333333333333331</v>
      </c>
      <c r="AG331" s="50"/>
      <c r="AH331" s="62">
        <v>3.3368091762252347E-2</v>
      </c>
      <c r="AI331" s="41" t="s">
        <v>322</v>
      </c>
      <c r="AJ331" s="42">
        <v>10.515000000000001</v>
      </c>
      <c r="AK331" s="42">
        <v>3</v>
      </c>
      <c r="AM331" s="62">
        <v>0.35870698644421273</v>
      </c>
      <c r="AN331" s="65">
        <v>13.483837330552671</v>
      </c>
      <c r="AO331" s="60">
        <f>VLOOKUP(D331,'[1]15歳以下率'!A$2:D$505,4,0)</f>
        <v>3.1282586027111578E-2</v>
      </c>
      <c r="AP331" s="61">
        <v>0.50677789363920756</v>
      </c>
    </row>
    <row r="332" spans="1:42">
      <c r="A332" s="27" t="str">
        <f t="shared" si="5"/>
        <v>040230_2</v>
      </c>
      <c r="B332" s="27">
        <v>2</v>
      </c>
      <c r="C332" s="100"/>
      <c r="D332" s="70" t="s">
        <v>357</v>
      </c>
      <c r="E332" s="73" t="s">
        <v>358</v>
      </c>
      <c r="F332" s="34" t="s">
        <v>30</v>
      </c>
      <c r="G332" s="34" t="s">
        <v>30</v>
      </c>
      <c r="H332" s="34" t="s">
        <v>30</v>
      </c>
      <c r="I332" s="36" t="s">
        <v>30</v>
      </c>
      <c r="J332" s="36" t="s">
        <v>30</v>
      </c>
      <c r="K332" s="36" t="s">
        <v>30</v>
      </c>
      <c r="L332" s="36" t="s">
        <v>30</v>
      </c>
      <c r="M332" s="36" t="s">
        <v>30</v>
      </c>
      <c r="N332" s="36" t="s">
        <v>30</v>
      </c>
      <c r="O332" s="36" t="s">
        <v>30</v>
      </c>
      <c r="P332" s="36" t="s">
        <v>30</v>
      </c>
      <c r="Q332" s="36" t="s">
        <v>30</v>
      </c>
      <c r="R332" s="36" t="s">
        <v>30</v>
      </c>
      <c r="S332" s="36" t="s">
        <v>30</v>
      </c>
      <c r="T332" s="36" t="s">
        <v>30</v>
      </c>
      <c r="U332" s="38">
        <v>0</v>
      </c>
      <c r="V332" s="39">
        <v>0</v>
      </c>
      <c r="W332" s="39">
        <v>0</v>
      </c>
      <c r="X332" s="39">
        <v>0</v>
      </c>
      <c r="Y332" s="39">
        <v>0</v>
      </c>
      <c r="Z332" s="39">
        <v>0</v>
      </c>
      <c r="AB332" s="93">
        <v>0.33299999999999996</v>
      </c>
      <c r="AC332" s="40"/>
      <c r="AD332" s="76"/>
      <c r="AF332" s="88">
        <v>0.33333333333333331</v>
      </c>
      <c r="AG332" s="50"/>
      <c r="AH332" s="63"/>
      <c r="AI332" s="41" t="s">
        <v>294</v>
      </c>
      <c r="AJ332" s="42">
        <v>31.544999999999998</v>
      </c>
      <c r="AK332" s="42">
        <v>1</v>
      </c>
      <c r="AM332" s="63">
        <v>0.10471999999999999</v>
      </c>
      <c r="AN332" s="65"/>
      <c r="AO332" s="60"/>
      <c r="AP332" s="61">
        <v>0.65709999999999991</v>
      </c>
    </row>
    <row r="333" spans="1:42">
      <c r="A333" s="27" t="str">
        <f t="shared" si="5"/>
        <v>040230_3</v>
      </c>
      <c r="B333" s="27">
        <v>3</v>
      </c>
      <c r="C333" s="100"/>
      <c r="D333" s="71" t="s">
        <v>357</v>
      </c>
      <c r="E333" s="74" t="s">
        <v>358</v>
      </c>
      <c r="F333" s="34" t="s">
        <v>30</v>
      </c>
      <c r="G333" s="34" t="s">
        <v>30</v>
      </c>
      <c r="H333" s="34" t="s">
        <v>30</v>
      </c>
      <c r="I333" s="36" t="s">
        <v>30</v>
      </c>
      <c r="J333" s="36" t="s">
        <v>30</v>
      </c>
      <c r="K333" s="36" t="s">
        <v>30</v>
      </c>
      <c r="L333" s="36" t="s">
        <v>30</v>
      </c>
      <c r="M333" s="36" t="s">
        <v>30</v>
      </c>
      <c r="N333" s="36" t="s">
        <v>30</v>
      </c>
      <c r="O333" s="36" t="s">
        <v>30</v>
      </c>
      <c r="P333" s="36" t="s">
        <v>30</v>
      </c>
      <c r="Q333" s="36" t="s">
        <v>30</v>
      </c>
      <c r="R333" s="36" t="s">
        <v>30</v>
      </c>
      <c r="S333" s="36" t="s">
        <v>30</v>
      </c>
      <c r="T333" s="36" t="s">
        <v>30</v>
      </c>
      <c r="U333" s="38">
        <v>0</v>
      </c>
      <c r="V333" s="39">
        <v>0</v>
      </c>
      <c r="W333" s="39">
        <v>0</v>
      </c>
      <c r="X333" s="39">
        <v>0</v>
      </c>
      <c r="Y333" s="39">
        <v>0</v>
      </c>
      <c r="Z333" s="39">
        <v>0</v>
      </c>
      <c r="AB333" s="93">
        <v>0.33299999999999996</v>
      </c>
      <c r="AC333" s="40"/>
      <c r="AD333" s="77"/>
      <c r="AF333" s="88">
        <v>0.33333333333333331</v>
      </c>
      <c r="AG333" s="50"/>
      <c r="AH333" s="64"/>
      <c r="AI333" s="41" t="s">
        <v>359</v>
      </c>
      <c r="AJ333" s="42">
        <v>7.04</v>
      </c>
      <c r="AK333" s="42">
        <v>1</v>
      </c>
      <c r="AM333" s="64">
        <v>0.10471999999999999</v>
      </c>
      <c r="AN333" s="65"/>
      <c r="AO333" s="60"/>
      <c r="AP333" s="61">
        <v>0.65709999999999991</v>
      </c>
    </row>
    <row r="334" spans="1:42">
      <c r="A334" s="27" t="str">
        <f t="shared" si="5"/>
        <v>040240_1</v>
      </c>
      <c r="B334" s="27">
        <v>1</v>
      </c>
      <c r="C334" s="100"/>
      <c r="D334" s="69" t="s">
        <v>360</v>
      </c>
      <c r="E334" s="72" t="s">
        <v>361</v>
      </c>
      <c r="F334" s="36" t="s">
        <v>1578</v>
      </c>
      <c r="G334" s="34">
        <v>18</v>
      </c>
      <c r="H334" s="35">
        <v>1</v>
      </c>
      <c r="I334" s="36" t="s">
        <v>1578</v>
      </c>
      <c r="J334" s="36">
        <v>12</v>
      </c>
      <c r="K334" s="37">
        <v>1</v>
      </c>
      <c r="L334" s="36" t="s">
        <v>1578</v>
      </c>
      <c r="M334" s="36">
        <v>13</v>
      </c>
      <c r="N334" s="37">
        <v>1</v>
      </c>
      <c r="O334" s="36" t="s">
        <v>30</v>
      </c>
      <c r="P334" s="36" t="s">
        <v>30</v>
      </c>
      <c r="Q334" s="36" t="s">
        <v>30</v>
      </c>
      <c r="R334" s="36" t="s">
        <v>30</v>
      </c>
      <c r="S334" s="36" t="s">
        <v>30</v>
      </c>
      <c r="T334" s="36" t="s">
        <v>30</v>
      </c>
      <c r="U334" s="38">
        <v>18</v>
      </c>
      <c r="V334" s="39">
        <v>12</v>
      </c>
      <c r="W334" s="39">
        <v>13</v>
      </c>
      <c r="X334" s="39">
        <v>0</v>
      </c>
      <c r="Y334" s="39">
        <v>0</v>
      </c>
      <c r="Z334" s="39">
        <v>0</v>
      </c>
      <c r="AB334" s="61">
        <v>5.2999999999999999E-2</v>
      </c>
      <c r="AC334" s="40"/>
      <c r="AD334" s="75"/>
      <c r="AF334" s="88">
        <v>0.32963988919667586</v>
      </c>
      <c r="AG334" s="50"/>
      <c r="AH334" s="62">
        <v>0.10936132983377078</v>
      </c>
      <c r="AI334" s="41" t="s">
        <v>28</v>
      </c>
      <c r="AJ334" s="42" t="s">
        <v>29</v>
      </c>
      <c r="AK334" s="42">
        <v>6</v>
      </c>
      <c r="AM334" s="62">
        <v>0.40026246719160102</v>
      </c>
      <c r="AN334" s="65">
        <v>14.173228346456709</v>
      </c>
      <c r="AO334" s="60">
        <f>VLOOKUP(D334,'[1]15歳以下率'!A$2:D$505,4,0)</f>
        <v>5.2055993000874892E-2</v>
      </c>
      <c r="AP334" s="61">
        <v>0.48906386701662291</v>
      </c>
    </row>
    <row r="335" spans="1:42">
      <c r="A335" s="27" t="str">
        <f t="shared" si="5"/>
        <v>040240_2</v>
      </c>
      <c r="B335" s="27">
        <v>2</v>
      </c>
      <c r="C335" s="100"/>
      <c r="D335" s="70" t="s">
        <v>360</v>
      </c>
      <c r="E335" s="73" t="s">
        <v>361</v>
      </c>
      <c r="F335" s="34" t="s">
        <v>30</v>
      </c>
      <c r="G335" s="34" t="s">
        <v>30</v>
      </c>
      <c r="H335" s="34" t="s">
        <v>30</v>
      </c>
      <c r="I335" s="36" t="s">
        <v>30</v>
      </c>
      <c r="J335" s="36" t="s">
        <v>30</v>
      </c>
      <c r="K335" s="36" t="s">
        <v>30</v>
      </c>
      <c r="L335" s="36" t="s">
        <v>30</v>
      </c>
      <c r="M335" s="36" t="s">
        <v>30</v>
      </c>
      <c r="N335" s="36" t="s">
        <v>30</v>
      </c>
      <c r="O335" s="36" t="s">
        <v>30</v>
      </c>
      <c r="P335" s="36" t="s">
        <v>30</v>
      </c>
      <c r="Q335" s="36" t="s">
        <v>30</v>
      </c>
      <c r="R335" s="36" t="s">
        <v>30</v>
      </c>
      <c r="S335" s="36" t="s">
        <v>30</v>
      </c>
      <c r="T335" s="36" t="s">
        <v>30</v>
      </c>
      <c r="U335" s="38">
        <v>18</v>
      </c>
      <c r="V335" s="39">
        <v>12</v>
      </c>
      <c r="W335" s="39">
        <v>13</v>
      </c>
      <c r="X335" s="39">
        <v>0</v>
      </c>
      <c r="Y335" s="39">
        <v>0</v>
      </c>
      <c r="Z335" s="39">
        <v>0</v>
      </c>
      <c r="AB335" s="61">
        <v>5.2999999999999999E-2</v>
      </c>
      <c r="AC335" s="40"/>
      <c r="AD335" s="76"/>
      <c r="AF335" s="88">
        <v>0.32963988919667586</v>
      </c>
      <c r="AG335" s="50"/>
      <c r="AH335" s="63"/>
      <c r="AI335" s="41" t="s">
        <v>294</v>
      </c>
      <c r="AJ335" s="42">
        <v>31.544999999999998</v>
      </c>
      <c r="AK335" s="42">
        <v>1</v>
      </c>
      <c r="AM335" s="63">
        <v>0.10471999999999999</v>
      </c>
      <c r="AN335" s="65"/>
      <c r="AO335" s="60"/>
      <c r="AP335" s="61">
        <v>0.65709999999999991</v>
      </c>
    </row>
    <row r="336" spans="1:42">
      <c r="A336" s="27" t="str">
        <f t="shared" si="5"/>
        <v>040240_3</v>
      </c>
      <c r="B336" s="27">
        <v>3</v>
      </c>
      <c r="C336" s="100"/>
      <c r="D336" s="71" t="s">
        <v>360</v>
      </c>
      <c r="E336" s="74" t="s">
        <v>361</v>
      </c>
      <c r="F336" s="34" t="s">
        <v>30</v>
      </c>
      <c r="G336" s="34" t="s">
        <v>30</v>
      </c>
      <c r="H336" s="34" t="s">
        <v>30</v>
      </c>
      <c r="I336" s="36" t="s">
        <v>30</v>
      </c>
      <c r="J336" s="36" t="s">
        <v>30</v>
      </c>
      <c r="K336" s="36" t="s">
        <v>30</v>
      </c>
      <c r="L336" s="36" t="s">
        <v>30</v>
      </c>
      <c r="M336" s="36" t="s">
        <v>30</v>
      </c>
      <c r="N336" s="36" t="s">
        <v>30</v>
      </c>
      <c r="O336" s="36" t="s">
        <v>30</v>
      </c>
      <c r="P336" s="36" t="s">
        <v>30</v>
      </c>
      <c r="Q336" s="36" t="s">
        <v>30</v>
      </c>
      <c r="R336" s="36" t="s">
        <v>30</v>
      </c>
      <c r="S336" s="36" t="s">
        <v>30</v>
      </c>
      <c r="T336" s="36" t="s">
        <v>30</v>
      </c>
      <c r="U336" s="38">
        <v>18</v>
      </c>
      <c r="V336" s="39">
        <v>12</v>
      </c>
      <c r="W336" s="39">
        <v>13</v>
      </c>
      <c r="X336" s="39">
        <v>0</v>
      </c>
      <c r="Y336" s="39">
        <v>0</v>
      </c>
      <c r="Z336" s="39">
        <v>0</v>
      </c>
      <c r="AB336" s="61">
        <v>5.2999999999999999E-2</v>
      </c>
      <c r="AC336" s="40"/>
      <c r="AD336" s="77"/>
      <c r="AF336" s="88">
        <v>0.32963988919667586</v>
      </c>
      <c r="AG336" s="50"/>
      <c r="AH336" s="64"/>
      <c r="AI336" s="41" t="s">
        <v>68</v>
      </c>
      <c r="AJ336" s="42">
        <v>10.515000000000001</v>
      </c>
      <c r="AK336" s="42">
        <v>1</v>
      </c>
      <c r="AM336" s="64">
        <v>0.10471999999999999</v>
      </c>
      <c r="AN336" s="65"/>
      <c r="AO336" s="60"/>
      <c r="AP336" s="61">
        <v>0.65709999999999991</v>
      </c>
    </row>
    <row r="337" spans="1:42" ht="13.5" customHeight="1">
      <c r="A337" s="27" t="str">
        <f t="shared" si="5"/>
        <v>040250_1</v>
      </c>
      <c r="B337" s="27">
        <v>1</v>
      </c>
      <c r="C337" s="100"/>
      <c r="D337" s="69" t="s">
        <v>362</v>
      </c>
      <c r="E337" s="72" t="s">
        <v>363</v>
      </c>
      <c r="F337" s="34" t="s">
        <v>1583</v>
      </c>
      <c r="G337" s="34">
        <v>14</v>
      </c>
      <c r="H337" s="35">
        <v>1</v>
      </c>
      <c r="I337" s="36" t="s">
        <v>1593</v>
      </c>
      <c r="J337" s="36">
        <v>11</v>
      </c>
      <c r="K337" s="37">
        <v>1</v>
      </c>
      <c r="L337" s="36" t="s">
        <v>30</v>
      </c>
      <c r="M337" s="36" t="s">
        <v>30</v>
      </c>
      <c r="N337" s="36" t="s">
        <v>30</v>
      </c>
      <c r="O337" s="34" t="s">
        <v>1583</v>
      </c>
      <c r="P337" s="36">
        <v>11</v>
      </c>
      <c r="Q337" s="37">
        <v>1</v>
      </c>
      <c r="R337" s="36" t="s">
        <v>1587</v>
      </c>
      <c r="S337" s="36">
        <v>12</v>
      </c>
      <c r="T337" s="37">
        <v>1</v>
      </c>
      <c r="U337" s="38">
        <v>14</v>
      </c>
      <c r="V337" s="39">
        <v>11</v>
      </c>
      <c r="W337" s="39">
        <v>0</v>
      </c>
      <c r="X337" s="39">
        <v>11</v>
      </c>
      <c r="Y337" s="39">
        <v>12</v>
      </c>
      <c r="Z337" s="45" t="s">
        <v>1543</v>
      </c>
      <c r="AB337" s="93">
        <v>0.28600000000000003</v>
      </c>
      <c r="AD337" s="75"/>
      <c r="AF337" s="88">
        <v>0.27551020408163263</v>
      </c>
      <c r="AG337" s="50"/>
      <c r="AH337" s="62">
        <v>0.55392644135188862</v>
      </c>
      <c r="AI337" s="41" t="s">
        <v>44</v>
      </c>
      <c r="AJ337" s="42">
        <v>2.64</v>
      </c>
      <c r="AK337" s="42">
        <v>5</v>
      </c>
      <c r="AM337" s="62">
        <v>0.52957256461232605</v>
      </c>
      <c r="AN337" s="65">
        <v>34.521868787276325</v>
      </c>
      <c r="AO337" s="60">
        <f>VLOOKUP(D337,'[1]15歳以下率'!A$2:D$505,4,0)</f>
        <v>2.9572564612326043E-2</v>
      </c>
      <c r="AP337" s="61">
        <v>0.48508946322067592</v>
      </c>
    </row>
    <row r="338" spans="1:42">
      <c r="A338" s="27" t="str">
        <f t="shared" si="5"/>
        <v>040250_2</v>
      </c>
      <c r="B338" s="27">
        <v>2</v>
      </c>
      <c r="C338" s="100"/>
      <c r="D338" s="70" t="s">
        <v>362</v>
      </c>
      <c r="E338" s="73" t="s">
        <v>363</v>
      </c>
      <c r="F338" s="34" t="s">
        <v>30</v>
      </c>
      <c r="G338" s="34" t="s">
        <v>30</v>
      </c>
      <c r="H338" s="34" t="s">
        <v>30</v>
      </c>
      <c r="I338" s="36" t="s">
        <v>30</v>
      </c>
      <c r="J338" s="36" t="s">
        <v>30</v>
      </c>
      <c r="K338" s="36" t="s">
        <v>30</v>
      </c>
      <c r="L338" s="36" t="s">
        <v>30</v>
      </c>
      <c r="M338" s="36" t="s">
        <v>30</v>
      </c>
      <c r="N338" s="36" t="s">
        <v>30</v>
      </c>
      <c r="O338" s="36" t="s">
        <v>30</v>
      </c>
      <c r="P338" s="36" t="s">
        <v>30</v>
      </c>
      <c r="Q338" s="36" t="s">
        <v>30</v>
      </c>
      <c r="R338" s="36" t="s">
        <v>30</v>
      </c>
      <c r="S338" s="36" t="s">
        <v>30</v>
      </c>
      <c r="T338" s="36" t="s">
        <v>30</v>
      </c>
      <c r="U338" s="38">
        <v>14</v>
      </c>
      <c r="V338" s="39">
        <v>11</v>
      </c>
      <c r="W338" s="39">
        <v>0</v>
      </c>
      <c r="X338" s="39">
        <v>11</v>
      </c>
      <c r="Y338" s="39">
        <v>12</v>
      </c>
      <c r="Z338" s="45" t="s">
        <v>1543</v>
      </c>
      <c r="AB338" s="93">
        <v>0.28600000000000003</v>
      </c>
      <c r="AD338" s="76"/>
      <c r="AF338" s="88">
        <v>0.27551020408163263</v>
      </c>
      <c r="AG338" s="50"/>
      <c r="AH338" s="63"/>
      <c r="AI338" s="41" t="s">
        <v>364</v>
      </c>
      <c r="AJ338" s="42">
        <v>1.625</v>
      </c>
      <c r="AK338" s="42">
        <v>3</v>
      </c>
      <c r="AM338" s="63">
        <v>0.10471999999999999</v>
      </c>
      <c r="AN338" s="65"/>
      <c r="AO338" s="60"/>
      <c r="AP338" s="61">
        <v>0.65709999999999991</v>
      </c>
    </row>
    <row r="339" spans="1:42">
      <c r="A339" s="27" t="str">
        <f t="shared" si="5"/>
        <v>040250_3</v>
      </c>
      <c r="B339" s="27">
        <v>3</v>
      </c>
      <c r="C339" s="100"/>
      <c r="D339" s="71" t="s">
        <v>362</v>
      </c>
      <c r="E339" s="74" t="s">
        <v>363</v>
      </c>
      <c r="F339" s="34" t="s">
        <v>30</v>
      </c>
      <c r="G339" s="34" t="s">
        <v>30</v>
      </c>
      <c r="H339" s="34" t="s">
        <v>30</v>
      </c>
      <c r="I339" s="36" t="s">
        <v>30</v>
      </c>
      <c r="J339" s="36" t="s">
        <v>30</v>
      </c>
      <c r="K339" s="36" t="s">
        <v>30</v>
      </c>
      <c r="L339" s="36" t="s">
        <v>30</v>
      </c>
      <c r="M339" s="36" t="s">
        <v>30</v>
      </c>
      <c r="N339" s="36" t="s">
        <v>30</v>
      </c>
      <c r="O339" s="36" t="s">
        <v>30</v>
      </c>
      <c r="P339" s="36" t="s">
        <v>30</v>
      </c>
      <c r="Q339" s="36" t="s">
        <v>30</v>
      </c>
      <c r="R339" s="36" t="s">
        <v>30</v>
      </c>
      <c r="S339" s="36" t="s">
        <v>30</v>
      </c>
      <c r="T339" s="36" t="s">
        <v>30</v>
      </c>
      <c r="U339" s="38">
        <v>14</v>
      </c>
      <c r="V339" s="39">
        <v>11</v>
      </c>
      <c r="W339" s="39">
        <v>0</v>
      </c>
      <c r="X339" s="39">
        <v>11</v>
      </c>
      <c r="Y339" s="39">
        <v>12</v>
      </c>
      <c r="Z339" s="45" t="s">
        <v>1543</v>
      </c>
      <c r="AB339" s="93">
        <v>0.28600000000000003</v>
      </c>
      <c r="AD339" s="77"/>
      <c r="AF339" s="88">
        <v>0.27551020408163263</v>
      </c>
      <c r="AG339" s="50"/>
      <c r="AH339" s="64"/>
      <c r="AI339" s="41" t="s">
        <v>365</v>
      </c>
      <c r="AJ339" s="42" t="s">
        <v>29</v>
      </c>
      <c r="AK339" s="42">
        <v>3</v>
      </c>
      <c r="AM339" s="64">
        <v>0.10471999999999999</v>
      </c>
      <c r="AN339" s="65"/>
      <c r="AO339" s="60"/>
      <c r="AP339" s="61">
        <v>0.65709999999999991</v>
      </c>
    </row>
    <row r="340" spans="1:42">
      <c r="A340" s="27" t="str">
        <f t="shared" si="5"/>
        <v>040260_1</v>
      </c>
      <c r="B340" s="27">
        <v>1</v>
      </c>
      <c r="C340" s="100"/>
      <c r="D340" s="69" t="s">
        <v>366</v>
      </c>
      <c r="E340" s="72" t="s">
        <v>367</v>
      </c>
      <c r="F340" s="34" t="s">
        <v>1577</v>
      </c>
      <c r="G340" s="34" t="s">
        <v>1577</v>
      </c>
      <c r="H340" s="34" t="s">
        <v>1577</v>
      </c>
      <c r="I340" s="34" t="s">
        <v>1586</v>
      </c>
      <c r="J340" s="36">
        <v>27</v>
      </c>
      <c r="K340" s="37">
        <v>0.67500000000000004</v>
      </c>
      <c r="L340" s="34" t="s">
        <v>1586</v>
      </c>
      <c r="M340" s="36">
        <v>33</v>
      </c>
      <c r="N340" s="37">
        <v>0.75</v>
      </c>
      <c r="O340" s="34" t="s">
        <v>1586</v>
      </c>
      <c r="P340" s="36">
        <v>24</v>
      </c>
      <c r="Q340" s="37">
        <v>0.70588235294117652</v>
      </c>
      <c r="R340" s="36" t="s">
        <v>30</v>
      </c>
      <c r="S340" s="36" t="s">
        <v>30</v>
      </c>
      <c r="T340" s="36" t="s">
        <v>30</v>
      </c>
      <c r="U340" s="45" t="s">
        <v>1543</v>
      </c>
      <c r="V340" s="39">
        <v>40</v>
      </c>
      <c r="W340" s="39">
        <v>44</v>
      </c>
      <c r="X340" s="39">
        <v>34</v>
      </c>
      <c r="Y340" s="39">
        <v>0</v>
      </c>
      <c r="Z340" s="39">
        <v>0</v>
      </c>
      <c r="AB340" s="61">
        <v>0.14099999999999999</v>
      </c>
      <c r="AC340" s="40"/>
      <c r="AD340" s="75"/>
      <c r="AF340" s="88">
        <v>0.35107421875</v>
      </c>
      <c r="AG340" s="50"/>
      <c r="AH340" s="95" t="s">
        <v>1618</v>
      </c>
      <c r="AI340" s="41" t="s">
        <v>368</v>
      </c>
      <c r="AJ340" s="42">
        <v>49.07</v>
      </c>
      <c r="AK340" s="42">
        <v>1</v>
      </c>
      <c r="AM340" s="61" t="s">
        <v>1618</v>
      </c>
      <c r="AN340" s="61" t="s">
        <v>1618</v>
      </c>
      <c r="AO340" s="61" t="s">
        <v>1618</v>
      </c>
      <c r="AP340" s="61"/>
    </row>
    <row r="341" spans="1:42">
      <c r="A341" s="27" t="str">
        <f t="shared" si="5"/>
        <v>040260_2</v>
      </c>
      <c r="B341" s="27">
        <v>2</v>
      </c>
      <c r="C341" s="100"/>
      <c r="D341" s="70" t="s">
        <v>366</v>
      </c>
      <c r="E341" s="73" t="s">
        <v>367</v>
      </c>
      <c r="F341" s="34" t="s">
        <v>1577</v>
      </c>
      <c r="G341" s="34" t="s">
        <v>1577</v>
      </c>
      <c r="H341" s="34" t="s">
        <v>1577</v>
      </c>
      <c r="I341" s="36" t="s">
        <v>1592</v>
      </c>
      <c r="J341" s="36">
        <v>13</v>
      </c>
      <c r="K341" s="37">
        <v>0.32500000000000001</v>
      </c>
      <c r="L341" s="36" t="s">
        <v>1592</v>
      </c>
      <c r="M341" s="36">
        <v>11</v>
      </c>
      <c r="N341" s="37">
        <v>0.25</v>
      </c>
      <c r="O341" s="36" t="s">
        <v>1592</v>
      </c>
      <c r="P341" s="36">
        <v>10</v>
      </c>
      <c r="Q341" s="37">
        <v>0.29411764705882354</v>
      </c>
      <c r="R341" s="36" t="s">
        <v>30</v>
      </c>
      <c r="S341" s="36" t="s">
        <v>30</v>
      </c>
      <c r="T341" s="36" t="s">
        <v>30</v>
      </c>
      <c r="U341" s="45" t="s">
        <v>1543</v>
      </c>
      <c r="V341" s="39">
        <v>40</v>
      </c>
      <c r="W341" s="39">
        <v>44</v>
      </c>
      <c r="X341" s="39">
        <v>34</v>
      </c>
      <c r="Y341" s="39">
        <v>0</v>
      </c>
      <c r="Z341" s="39">
        <v>0</v>
      </c>
      <c r="AB341" s="61">
        <v>0.14099999999999999</v>
      </c>
      <c r="AC341" s="40"/>
      <c r="AD341" s="76"/>
      <c r="AF341" s="88">
        <v>0.35107421875</v>
      </c>
      <c r="AG341" s="50"/>
      <c r="AH341" s="95">
        <v>0.65709999999999991</v>
      </c>
      <c r="AI341" s="41" t="s">
        <v>369</v>
      </c>
      <c r="AJ341" s="42">
        <v>49.07</v>
      </c>
      <c r="AK341" s="42">
        <v>1</v>
      </c>
      <c r="AM341" s="61">
        <v>0.65709999999999991</v>
      </c>
      <c r="AN341" s="61">
        <v>0.65709999999999991</v>
      </c>
      <c r="AO341" s="61">
        <v>0.65709999999999991</v>
      </c>
      <c r="AP341" s="61"/>
    </row>
    <row r="342" spans="1:42">
      <c r="A342" s="27" t="str">
        <f t="shared" si="5"/>
        <v>040260_3</v>
      </c>
      <c r="B342" s="27">
        <v>3</v>
      </c>
      <c r="C342" s="100"/>
      <c r="D342" s="71" t="s">
        <v>366</v>
      </c>
      <c r="E342" s="74" t="s">
        <v>367</v>
      </c>
      <c r="F342" s="34" t="s">
        <v>1577</v>
      </c>
      <c r="G342" s="34" t="s">
        <v>1577</v>
      </c>
      <c r="H342" s="34" t="s">
        <v>1577</v>
      </c>
      <c r="I342" s="36" t="s">
        <v>30</v>
      </c>
      <c r="J342" s="36" t="s">
        <v>30</v>
      </c>
      <c r="K342" s="36" t="s">
        <v>30</v>
      </c>
      <c r="L342" s="36" t="s">
        <v>30</v>
      </c>
      <c r="M342" s="36" t="s">
        <v>30</v>
      </c>
      <c r="N342" s="36" t="s">
        <v>30</v>
      </c>
      <c r="O342" s="36" t="s">
        <v>30</v>
      </c>
      <c r="P342" s="36" t="s">
        <v>30</v>
      </c>
      <c r="Q342" s="36" t="s">
        <v>30</v>
      </c>
      <c r="R342" s="36" t="s">
        <v>30</v>
      </c>
      <c r="S342" s="36" t="s">
        <v>30</v>
      </c>
      <c r="T342" s="36" t="s">
        <v>30</v>
      </c>
      <c r="U342" s="45" t="s">
        <v>1543</v>
      </c>
      <c r="V342" s="39">
        <v>40</v>
      </c>
      <c r="W342" s="39">
        <v>44</v>
      </c>
      <c r="X342" s="39">
        <v>34</v>
      </c>
      <c r="Y342" s="39">
        <v>0</v>
      </c>
      <c r="Z342" s="39">
        <v>0</v>
      </c>
      <c r="AB342" s="61">
        <v>0.14099999999999999</v>
      </c>
      <c r="AC342" s="40"/>
      <c r="AD342" s="77"/>
      <c r="AF342" s="88">
        <v>0.35107421875</v>
      </c>
      <c r="AG342" s="50"/>
      <c r="AH342" s="95">
        <v>0.65709999999999991</v>
      </c>
      <c r="AI342" s="41" t="s">
        <v>370</v>
      </c>
      <c r="AJ342" s="42">
        <v>29.12</v>
      </c>
      <c r="AK342" s="42">
        <v>1</v>
      </c>
      <c r="AM342" s="61">
        <v>0.65709999999999991</v>
      </c>
      <c r="AN342" s="61">
        <v>0.65709999999999991</v>
      </c>
      <c r="AO342" s="61">
        <v>0.65709999999999991</v>
      </c>
      <c r="AP342" s="61"/>
    </row>
    <row r="343" spans="1:42">
      <c r="A343" s="27" t="str">
        <f t="shared" si="5"/>
        <v>04026x_1</v>
      </c>
      <c r="B343" s="27">
        <v>1</v>
      </c>
      <c r="C343" s="100"/>
      <c r="D343" s="69" t="s">
        <v>1552</v>
      </c>
      <c r="E343" s="72" t="s">
        <v>1553</v>
      </c>
      <c r="F343" s="34" t="s">
        <v>1586</v>
      </c>
      <c r="G343" s="34">
        <v>65</v>
      </c>
      <c r="H343" s="35">
        <v>0.67708333333333337</v>
      </c>
      <c r="I343" s="34" t="s">
        <v>1577</v>
      </c>
      <c r="J343" s="34" t="s">
        <v>1577</v>
      </c>
      <c r="K343" s="34" t="s">
        <v>1577</v>
      </c>
      <c r="L343" s="34" t="s">
        <v>1577</v>
      </c>
      <c r="M343" s="34" t="s">
        <v>1577</v>
      </c>
      <c r="N343" s="34" t="s">
        <v>1577</v>
      </c>
      <c r="O343" s="34" t="s">
        <v>1577</v>
      </c>
      <c r="P343" s="34" t="s">
        <v>1577</v>
      </c>
      <c r="Q343" s="34" t="s">
        <v>1577</v>
      </c>
      <c r="R343" s="34" t="s">
        <v>1577</v>
      </c>
      <c r="S343" s="34" t="s">
        <v>1577</v>
      </c>
      <c r="T343" s="34" t="s">
        <v>1577</v>
      </c>
      <c r="U343" s="38">
        <v>96</v>
      </c>
      <c r="V343" s="45" t="s">
        <v>1543</v>
      </c>
      <c r="W343" s="45" t="s">
        <v>1543</v>
      </c>
      <c r="X343" s="45" t="s">
        <v>1543</v>
      </c>
      <c r="Y343" s="45" t="s">
        <v>1543</v>
      </c>
      <c r="Z343" s="45" t="s">
        <v>1543</v>
      </c>
      <c r="AB343" s="61"/>
      <c r="AC343" s="40"/>
      <c r="AD343" s="75"/>
      <c r="AF343" s="92" t="s">
        <v>1544</v>
      </c>
      <c r="AG343" s="50"/>
      <c r="AH343" s="62">
        <v>4.1752891052951914E-2</v>
      </c>
      <c r="AI343" s="43" t="s">
        <v>1544</v>
      </c>
      <c r="AJ343" s="44" t="s">
        <v>1544</v>
      </c>
      <c r="AK343" s="44" t="s">
        <v>1544</v>
      </c>
      <c r="AM343" s="62">
        <v>9.1174680462568478E-2</v>
      </c>
      <c r="AN343" s="65">
        <v>15.741448569689585</v>
      </c>
      <c r="AO343" s="60">
        <f>VLOOKUP(D343,'[1]15歳以下率'!A$2:D$505,4,0)</f>
        <v>7.8880097382836273E-2</v>
      </c>
      <c r="AP343" s="61">
        <v>0.66122945830797319</v>
      </c>
    </row>
    <row r="344" spans="1:42">
      <c r="A344" s="27" t="str">
        <f t="shared" si="5"/>
        <v>04026x_2</v>
      </c>
      <c r="B344" s="27">
        <v>2</v>
      </c>
      <c r="C344" s="100"/>
      <c r="D344" s="70" t="s">
        <v>1552</v>
      </c>
      <c r="E344" s="73" t="s">
        <v>1553</v>
      </c>
      <c r="F344" s="36" t="s">
        <v>1592</v>
      </c>
      <c r="G344" s="34">
        <v>21</v>
      </c>
      <c r="H344" s="35">
        <v>0.21875</v>
      </c>
      <c r="I344" s="34" t="s">
        <v>1577</v>
      </c>
      <c r="J344" s="34" t="s">
        <v>1577</v>
      </c>
      <c r="K344" s="34" t="s">
        <v>1577</v>
      </c>
      <c r="L344" s="34" t="s">
        <v>1577</v>
      </c>
      <c r="M344" s="34" t="s">
        <v>1577</v>
      </c>
      <c r="N344" s="34" t="s">
        <v>1577</v>
      </c>
      <c r="O344" s="34" t="s">
        <v>1577</v>
      </c>
      <c r="P344" s="34" t="s">
        <v>1577</v>
      </c>
      <c r="Q344" s="34" t="s">
        <v>1577</v>
      </c>
      <c r="R344" s="34" t="s">
        <v>1577</v>
      </c>
      <c r="S344" s="34" t="s">
        <v>1577</v>
      </c>
      <c r="T344" s="34" t="s">
        <v>1577</v>
      </c>
      <c r="U344" s="38">
        <v>96</v>
      </c>
      <c r="V344" s="45" t="s">
        <v>1543</v>
      </c>
      <c r="W344" s="45" t="s">
        <v>1543</v>
      </c>
      <c r="X344" s="45" t="s">
        <v>1543</v>
      </c>
      <c r="Y344" s="45" t="s">
        <v>1543</v>
      </c>
      <c r="Z344" s="45" t="s">
        <v>1543</v>
      </c>
      <c r="AB344" s="61"/>
      <c r="AC344" s="40"/>
      <c r="AD344" s="76"/>
      <c r="AF344" s="92" t="s">
        <v>1540</v>
      </c>
      <c r="AG344" s="50"/>
      <c r="AH344" s="63"/>
      <c r="AI344" s="43" t="s">
        <v>1540</v>
      </c>
      <c r="AJ344" s="44" t="s">
        <v>1540</v>
      </c>
      <c r="AK344" s="44" t="s">
        <v>1540</v>
      </c>
      <c r="AM344" s="63">
        <v>0.10471999999999999</v>
      </c>
      <c r="AN344" s="65"/>
      <c r="AO344" s="60"/>
      <c r="AP344" s="61">
        <v>0.65709999999999991</v>
      </c>
    </row>
    <row r="345" spans="1:42">
      <c r="A345" s="27" t="str">
        <f t="shared" si="5"/>
        <v>04026x_3</v>
      </c>
      <c r="B345" s="27">
        <v>3</v>
      </c>
      <c r="C345" s="100"/>
      <c r="D345" s="71" t="s">
        <v>1552</v>
      </c>
      <c r="E345" s="74" t="s">
        <v>1553</v>
      </c>
      <c r="F345" s="34" t="s">
        <v>30</v>
      </c>
      <c r="G345" s="34" t="s">
        <v>30</v>
      </c>
      <c r="H345" s="34" t="s">
        <v>30</v>
      </c>
      <c r="I345" s="34" t="s">
        <v>1577</v>
      </c>
      <c r="J345" s="34" t="s">
        <v>1577</v>
      </c>
      <c r="K345" s="34" t="s">
        <v>1577</v>
      </c>
      <c r="L345" s="34" t="s">
        <v>1577</v>
      </c>
      <c r="M345" s="34" t="s">
        <v>1577</v>
      </c>
      <c r="N345" s="34" t="s">
        <v>1577</v>
      </c>
      <c r="O345" s="34" t="s">
        <v>1577</v>
      </c>
      <c r="P345" s="34" t="s">
        <v>1577</v>
      </c>
      <c r="Q345" s="34" t="s">
        <v>1577</v>
      </c>
      <c r="R345" s="34" t="s">
        <v>1577</v>
      </c>
      <c r="S345" s="34" t="s">
        <v>1577</v>
      </c>
      <c r="T345" s="34" t="s">
        <v>1577</v>
      </c>
      <c r="U345" s="38">
        <v>96</v>
      </c>
      <c r="V345" s="45" t="s">
        <v>1543</v>
      </c>
      <c r="W345" s="45" t="s">
        <v>1543</v>
      </c>
      <c r="X345" s="45" t="s">
        <v>1543</v>
      </c>
      <c r="Y345" s="45" t="s">
        <v>1543</v>
      </c>
      <c r="Z345" s="45" t="s">
        <v>1543</v>
      </c>
      <c r="AB345" s="61"/>
      <c r="AC345" s="40"/>
      <c r="AD345" s="77"/>
      <c r="AF345" s="92" t="s">
        <v>1540</v>
      </c>
      <c r="AG345" s="50"/>
      <c r="AH345" s="64"/>
      <c r="AI345" s="43" t="s">
        <v>1540</v>
      </c>
      <c r="AJ345" s="44" t="s">
        <v>1540</v>
      </c>
      <c r="AK345" s="44" t="s">
        <v>1540</v>
      </c>
      <c r="AM345" s="64">
        <v>0.10471999999999999</v>
      </c>
      <c r="AN345" s="65"/>
      <c r="AO345" s="60"/>
      <c r="AP345" s="61">
        <v>0.65709999999999991</v>
      </c>
    </row>
    <row r="346" spans="1:42">
      <c r="A346" s="27" t="str">
        <f t="shared" si="5"/>
        <v>040310_1</v>
      </c>
      <c r="B346" s="27">
        <v>1</v>
      </c>
      <c r="C346" s="100"/>
      <c r="D346" s="69" t="s">
        <v>371</v>
      </c>
      <c r="E346" s="72" t="s">
        <v>372</v>
      </c>
      <c r="F346" s="34" t="s">
        <v>1586</v>
      </c>
      <c r="G346" s="34">
        <v>10</v>
      </c>
      <c r="H346" s="35">
        <v>1</v>
      </c>
      <c r="I346" s="36" t="s">
        <v>30</v>
      </c>
      <c r="J346" s="36" t="s">
        <v>30</v>
      </c>
      <c r="K346" s="36" t="s">
        <v>30</v>
      </c>
      <c r="L346" s="36" t="s">
        <v>30</v>
      </c>
      <c r="M346" s="36" t="s">
        <v>30</v>
      </c>
      <c r="N346" s="36" t="s">
        <v>30</v>
      </c>
      <c r="O346" s="36" t="s">
        <v>30</v>
      </c>
      <c r="P346" s="36" t="s">
        <v>30</v>
      </c>
      <c r="Q346" s="36" t="s">
        <v>30</v>
      </c>
      <c r="R346" s="34" t="s">
        <v>1586</v>
      </c>
      <c r="S346" s="36">
        <v>10</v>
      </c>
      <c r="T346" s="37">
        <v>1</v>
      </c>
      <c r="U346" s="38">
        <v>10</v>
      </c>
      <c r="V346" s="39">
        <v>0</v>
      </c>
      <c r="W346" s="39">
        <v>0</v>
      </c>
      <c r="X346" s="39">
        <v>0</v>
      </c>
      <c r="Y346" s="39">
        <v>10</v>
      </c>
      <c r="Z346" s="39">
        <v>0</v>
      </c>
      <c r="AB346" s="61">
        <v>0</v>
      </c>
      <c r="AC346" s="40"/>
      <c r="AD346" s="75"/>
      <c r="AF346" s="88">
        <v>0.34256055363321797</v>
      </c>
      <c r="AG346" s="50"/>
      <c r="AH346" s="62">
        <v>3.3675799086757989E-2</v>
      </c>
      <c r="AI346" s="41" t="s">
        <v>341</v>
      </c>
      <c r="AJ346" s="42">
        <v>7.01</v>
      </c>
      <c r="AK346" s="42">
        <v>6</v>
      </c>
      <c r="AM346" s="62">
        <v>0.17808219178082191</v>
      </c>
      <c r="AN346" s="65">
        <v>11.6492579908676</v>
      </c>
      <c r="AO346" s="60">
        <f>VLOOKUP(D346,'[1]15歳以下率'!A$2:D$505,4,0)</f>
        <v>0.19006849315068494</v>
      </c>
      <c r="AP346" s="61">
        <v>0.54166666666666663</v>
      </c>
    </row>
    <row r="347" spans="1:42">
      <c r="A347" s="27" t="str">
        <f t="shared" si="5"/>
        <v>040310_2</v>
      </c>
      <c r="B347" s="27">
        <v>2</v>
      </c>
      <c r="C347" s="100"/>
      <c r="D347" s="70" t="s">
        <v>371</v>
      </c>
      <c r="E347" s="73" t="s">
        <v>372</v>
      </c>
      <c r="F347" s="34" t="s">
        <v>30</v>
      </c>
      <c r="G347" s="34" t="s">
        <v>30</v>
      </c>
      <c r="H347" s="34" t="s">
        <v>30</v>
      </c>
      <c r="I347" s="36" t="s">
        <v>30</v>
      </c>
      <c r="J347" s="36" t="s">
        <v>30</v>
      </c>
      <c r="K347" s="36" t="s">
        <v>30</v>
      </c>
      <c r="L347" s="36" t="s">
        <v>30</v>
      </c>
      <c r="M347" s="36" t="s">
        <v>30</v>
      </c>
      <c r="N347" s="36" t="s">
        <v>30</v>
      </c>
      <c r="O347" s="36" t="s">
        <v>30</v>
      </c>
      <c r="P347" s="36" t="s">
        <v>30</v>
      </c>
      <c r="Q347" s="36" t="s">
        <v>30</v>
      </c>
      <c r="R347" s="36" t="s">
        <v>30</v>
      </c>
      <c r="S347" s="36" t="s">
        <v>30</v>
      </c>
      <c r="T347" s="36" t="s">
        <v>30</v>
      </c>
      <c r="U347" s="38">
        <v>10</v>
      </c>
      <c r="V347" s="39">
        <v>0</v>
      </c>
      <c r="W347" s="39">
        <v>0</v>
      </c>
      <c r="X347" s="39">
        <v>0</v>
      </c>
      <c r="Y347" s="39">
        <v>10</v>
      </c>
      <c r="Z347" s="39">
        <v>0</v>
      </c>
      <c r="AB347" s="61">
        <v>0</v>
      </c>
      <c r="AC347" s="40"/>
      <c r="AD347" s="76"/>
      <c r="AF347" s="88">
        <v>0.34256055363321797</v>
      </c>
      <c r="AG347" s="50"/>
      <c r="AH347" s="63"/>
      <c r="AI347" s="41" t="s">
        <v>44</v>
      </c>
      <c r="AJ347" s="42">
        <v>2.64</v>
      </c>
      <c r="AK347" s="42">
        <v>3</v>
      </c>
      <c r="AM347" s="63">
        <v>0.10471999999999999</v>
      </c>
      <c r="AN347" s="65"/>
      <c r="AO347" s="60"/>
      <c r="AP347" s="61">
        <v>0.65709999999999991</v>
      </c>
    </row>
    <row r="348" spans="1:42">
      <c r="A348" s="27" t="str">
        <f t="shared" si="5"/>
        <v>040310_3</v>
      </c>
      <c r="B348" s="27">
        <v>3</v>
      </c>
      <c r="C348" s="100"/>
      <c r="D348" s="71" t="s">
        <v>371</v>
      </c>
      <c r="E348" s="74" t="s">
        <v>372</v>
      </c>
      <c r="F348" s="34" t="s">
        <v>30</v>
      </c>
      <c r="G348" s="34" t="s">
        <v>30</v>
      </c>
      <c r="H348" s="34" t="s">
        <v>30</v>
      </c>
      <c r="I348" s="36" t="s">
        <v>30</v>
      </c>
      <c r="J348" s="36" t="s">
        <v>30</v>
      </c>
      <c r="K348" s="36" t="s">
        <v>30</v>
      </c>
      <c r="L348" s="36" t="s">
        <v>30</v>
      </c>
      <c r="M348" s="36" t="s">
        <v>30</v>
      </c>
      <c r="N348" s="36" t="s">
        <v>30</v>
      </c>
      <c r="O348" s="36" t="s">
        <v>30</v>
      </c>
      <c r="P348" s="36" t="s">
        <v>30</v>
      </c>
      <c r="Q348" s="36" t="s">
        <v>30</v>
      </c>
      <c r="R348" s="36" t="s">
        <v>30</v>
      </c>
      <c r="S348" s="36" t="s">
        <v>30</v>
      </c>
      <c r="T348" s="36" t="s">
        <v>30</v>
      </c>
      <c r="U348" s="38">
        <v>10</v>
      </c>
      <c r="V348" s="39">
        <v>0</v>
      </c>
      <c r="W348" s="39">
        <v>0</v>
      </c>
      <c r="X348" s="39">
        <v>0</v>
      </c>
      <c r="Y348" s="39">
        <v>10</v>
      </c>
      <c r="Z348" s="39">
        <v>0</v>
      </c>
      <c r="AB348" s="61">
        <v>0</v>
      </c>
      <c r="AC348" s="40"/>
      <c r="AD348" s="77"/>
      <c r="AF348" s="88">
        <v>0.34256055363321797</v>
      </c>
      <c r="AG348" s="50"/>
      <c r="AH348" s="64"/>
      <c r="AI348" s="41" t="s">
        <v>294</v>
      </c>
      <c r="AJ348" s="42">
        <v>31.544999999999998</v>
      </c>
      <c r="AK348" s="42">
        <v>2</v>
      </c>
      <c r="AM348" s="64">
        <v>0.10471999999999999</v>
      </c>
      <c r="AN348" s="65"/>
      <c r="AO348" s="60"/>
      <c r="AP348" s="61">
        <v>0.65709999999999991</v>
      </c>
    </row>
    <row r="349" spans="1:42" ht="12" customHeight="1">
      <c r="A349" s="27" t="str">
        <f t="shared" si="5"/>
        <v>050010_1</v>
      </c>
      <c r="B349" s="27">
        <v>1</v>
      </c>
      <c r="C349" s="100" t="s">
        <v>1638</v>
      </c>
      <c r="D349" s="69" t="s">
        <v>373</v>
      </c>
      <c r="E349" s="72" t="s">
        <v>374</v>
      </c>
      <c r="F349" s="34" t="s">
        <v>30</v>
      </c>
      <c r="G349" s="34" t="s">
        <v>30</v>
      </c>
      <c r="H349" s="34" t="s">
        <v>30</v>
      </c>
      <c r="I349" s="36" t="s">
        <v>30</v>
      </c>
      <c r="J349" s="36" t="s">
        <v>30</v>
      </c>
      <c r="K349" s="36" t="s">
        <v>30</v>
      </c>
      <c r="L349" s="36" t="s">
        <v>30</v>
      </c>
      <c r="M349" s="36" t="s">
        <v>30</v>
      </c>
      <c r="N349" s="36" t="s">
        <v>30</v>
      </c>
      <c r="O349" s="36" t="s">
        <v>30</v>
      </c>
      <c r="P349" s="36" t="s">
        <v>30</v>
      </c>
      <c r="Q349" s="36" t="s">
        <v>30</v>
      </c>
      <c r="R349" s="36" t="s">
        <v>30</v>
      </c>
      <c r="S349" s="36" t="s">
        <v>30</v>
      </c>
      <c r="T349" s="36" t="s">
        <v>30</v>
      </c>
      <c r="U349" s="38">
        <v>0</v>
      </c>
      <c r="V349" s="39">
        <v>0</v>
      </c>
      <c r="W349" s="39">
        <v>0</v>
      </c>
      <c r="X349" s="39">
        <v>0</v>
      </c>
      <c r="Y349" s="39">
        <v>0</v>
      </c>
      <c r="Z349" s="39">
        <v>0</v>
      </c>
      <c r="AB349" s="61"/>
      <c r="AC349" s="40"/>
      <c r="AD349" s="75" t="s">
        <v>1527</v>
      </c>
      <c r="AF349" s="92" t="s">
        <v>1544</v>
      </c>
      <c r="AG349" s="50"/>
      <c r="AH349" s="62">
        <v>0.11475409836065574</v>
      </c>
      <c r="AI349" s="43" t="s">
        <v>1544</v>
      </c>
      <c r="AJ349" s="44" t="s">
        <v>1544</v>
      </c>
      <c r="AK349" s="44" t="s">
        <v>1544</v>
      </c>
      <c r="AM349" s="62">
        <v>7.3770491803278687E-2</v>
      </c>
      <c r="AN349" s="65">
        <v>18.926229508196698</v>
      </c>
      <c r="AO349" s="60">
        <f>VLOOKUP(D349,'[1]15歳以下率'!A$2:D$505,4,0)</f>
        <v>8.1967213114754092E-2</v>
      </c>
      <c r="AP349" s="61">
        <v>0.88524590163934425</v>
      </c>
    </row>
    <row r="350" spans="1:42">
      <c r="A350" s="27" t="str">
        <f t="shared" si="5"/>
        <v>050010_2</v>
      </c>
      <c r="B350" s="27">
        <v>2</v>
      </c>
      <c r="C350" s="100"/>
      <c r="D350" s="70" t="s">
        <v>373</v>
      </c>
      <c r="E350" s="73" t="s">
        <v>374</v>
      </c>
      <c r="F350" s="34" t="s">
        <v>30</v>
      </c>
      <c r="G350" s="34" t="s">
        <v>30</v>
      </c>
      <c r="H350" s="34" t="s">
        <v>30</v>
      </c>
      <c r="I350" s="36" t="s">
        <v>30</v>
      </c>
      <c r="J350" s="36" t="s">
        <v>30</v>
      </c>
      <c r="K350" s="36" t="s">
        <v>30</v>
      </c>
      <c r="L350" s="36" t="s">
        <v>30</v>
      </c>
      <c r="M350" s="36" t="s">
        <v>30</v>
      </c>
      <c r="N350" s="36" t="s">
        <v>30</v>
      </c>
      <c r="O350" s="36" t="s">
        <v>30</v>
      </c>
      <c r="P350" s="36" t="s">
        <v>30</v>
      </c>
      <c r="Q350" s="36" t="s">
        <v>30</v>
      </c>
      <c r="R350" s="36" t="s">
        <v>30</v>
      </c>
      <c r="S350" s="36" t="s">
        <v>30</v>
      </c>
      <c r="T350" s="36" t="s">
        <v>30</v>
      </c>
      <c r="U350" s="38">
        <v>0</v>
      </c>
      <c r="V350" s="39">
        <v>0</v>
      </c>
      <c r="W350" s="39">
        <v>0</v>
      </c>
      <c r="X350" s="39">
        <v>0</v>
      </c>
      <c r="Y350" s="39">
        <v>0</v>
      </c>
      <c r="Z350" s="39">
        <v>0</v>
      </c>
      <c r="AB350" s="61"/>
      <c r="AC350" s="40"/>
      <c r="AD350" s="76" t="s">
        <v>1527</v>
      </c>
      <c r="AF350" s="92" t="s">
        <v>1540</v>
      </c>
      <c r="AG350" s="50"/>
      <c r="AH350" s="63"/>
      <c r="AI350" s="43" t="s">
        <v>1540</v>
      </c>
      <c r="AJ350" s="44" t="s">
        <v>1540</v>
      </c>
      <c r="AK350" s="44" t="s">
        <v>1540</v>
      </c>
      <c r="AM350" s="63">
        <v>0.10471999999999999</v>
      </c>
      <c r="AN350" s="65"/>
      <c r="AO350" s="60"/>
      <c r="AP350" s="61">
        <v>0.65709999999999991</v>
      </c>
    </row>
    <row r="351" spans="1:42">
      <c r="A351" s="27" t="str">
        <f t="shared" si="5"/>
        <v>050010_3</v>
      </c>
      <c r="B351" s="27">
        <v>3</v>
      </c>
      <c r="C351" s="100"/>
      <c r="D351" s="71" t="s">
        <v>373</v>
      </c>
      <c r="E351" s="74" t="s">
        <v>374</v>
      </c>
      <c r="F351" s="34" t="s">
        <v>30</v>
      </c>
      <c r="G351" s="34" t="s">
        <v>30</v>
      </c>
      <c r="H351" s="34" t="s">
        <v>30</v>
      </c>
      <c r="I351" s="36" t="s">
        <v>30</v>
      </c>
      <c r="J351" s="36" t="s">
        <v>30</v>
      </c>
      <c r="K351" s="36" t="s">
        <v>30</v>
      </c>
      <c r="L351" s="36" t="s">
        <v>30</v>
      </c>
      <c r="M351" s="36" t="s">
        <v>30</v>
      </c>
      <c r="N351" s="36" t="s">
        <v>30</v>
      </c>
      <c r="O351" s="36" t="s">
        <v>30</v>
      </c>
      <c r="P351" s="36" t="s">
        <v>30</v>
      </c>
      <c r="Q351" s="36" t="s">
        <v>30</v>
      </c>
      <c r="R351" s="36" t="s">
        <v>30</v>
      </c>
      <c r="S351" s="36" t="s">
        <v>30</v>
      </c>
      <c r="T351" s="36" t="s">
        <v>30</v>
      </c>
      <c r="U351" s="38">
        <v>0</v>
      </c>
      <c r="V351" s="39">
        <v>0</v>
      </c>
      <c r="W351" s="39">
        <v>0</v>
      </c>
      <c r="X351" s="39">
        <v>0</v>
      </c>
      <c r="Y351" s="39">
        <v>0</v>
      </c>
      <c r="Z351" s="39">
        <v>0</v>
      </c>
      <c r="AB351" s="61"/>
      <c r="AC351" s="40"/>
      <c r="AD351" s="77" t="s">
        <v>1527</v>
      </c>
      <c r="AF351" s="92" t="s">
        <v>1540</v>
      </c>
      <c r="AG351" s="50"/>
      <c r="AH351" s="64"/>
      <c r="AI351" s="43" t="s">
        <v>1540</v>
      </c>
      <c r="AJ351" s="44" t="s">
        <v>1540</v>
      </c>
      <c r="AK351" s="44" t="s">
        <v>1540</v>
      </c>
      <c r="AM351" s="64">
        <v>0.10471999999999999</v>
      </c>
      <c r="AN351" s="65"/>
      <c r="AO351" s="60"/>
      <c r="AP351" s="61">
        <v>0.65709999999999991</v>
      </c>
    </row>
    <row r="352" spans="1:42">
      <c r="A352" s="27" t="str">
        <f t="shared" si="5"/>
        <v>050020_1</v>
      </c>
      <c r="B352" s="27">
        <v>1</v>
      </c>
      <c r="C352" s="100"/>
      <c r="D352" s="69" t="s">
        <v>375</v>
      </c>
      <c r="E352" s="72" t="s">
        <v>376</v>
      </c>
      <c r="F352" s="34" t="s">
        <v>30</v>
      </c>
      <c r="G352" s="34" t="s">
        <v>30</v>
      </c>
      <c r="H352" s="34" t="s">
        <v>30</v>
      </c>
      <c r="I352" s="36" t="s">
        <v>30</v>
      </c>
      <c r="J352" s="36" t="s">
        <v>30</v>
      </c>
      <c r="K352" s="36" t="s">
        <v>30</v>
      </c>
      <c r="L352" s="36" t="s">
        <v>30</v>
      </c>
      <c r="M352" s="36" t="s">
        <v>30</v>
      </c>
      <c r="N352" s="36" t="s">
        <v>30</v>
      </c>
      <c r="O352" s="36" t="s">
        <v>30</v>
      </c>
      <c r="P352" s="36" t="s">
        <v>30</v>
      </c>
      <c r="Q352" s="36" t="s">
        <v>30</v>
      </c>
      <c r="R352" s="36" t="s">
        <v>30</v>
      </c>
      <c r="S352" s="36" t="s">
        <v>30</v>
      </c>
      <c r="T352" s="36" t="s">
        <v>30</v>
      </c>
      <c r="U352" s="38">
        <v>0</v>
      </c>
      <c r="V352" s="39">
        <v>0</v>
      </c>
      <c r="W352" s="39">
        <v>0</v>
      </c>
      <c r="X352" s="39">
        <v>0</v>
      </c>
      <c r="Y352" s="39">
        <v>0</v>
      </c>
      <c r="Z352" s="39">
        <v>0</v>
      </c>
      <c r="AB352" s="93">
        <v>0.33299999999999996</v>
      </c>
      <c r="AC352" s="40"/>
      <c r="AD352" s="75"/>
      <c r="AF352" s="88">
        <v>0.55555555555555558</v>
      </c>
      <c r="AG352" s="50"/>
      <c r="AH352" s="62">
        <v>9.6153846153846159E-3</v>
      </c>
      <c r="AI352" s="41" t="s">
        <v>377</v>
      </c>
      <c r="AJ352" s="42">
        <v>32.76</v>
      </c>
      <c r="AK352" s="42">
        <v>1</v>
      </c>
      <c r="AM352" s="62">
        <v>0.11923076923076924</v>
      </c>
      <c r="AN352" s="65">
        <v>19.626923076923067</v>
      </c>
      <c r="AO352" s="60">
        <f>VLOOKUP(D352,'[1]15歳以下率'!A$2:D$505,4,0)</f>
        <v>2.1153846153846155E-2</v>
      </c>
      <c r="AP352" s="61">
        <v>0.72115384615384615</v>
      </c>
    </row>
    <row r="353" spans="1:42">
      <c r="A353" s="27" t="str">
        <f t="shared" si="5"/>
        <v>050020_2</v>
      </c>
      <c r="B353" s="27">
        <v>2</v>
      </c>
      <c r="C353" s="100"/>
      <c r="D353" s="70" t="s">
        <v>375</v>
      </c>
      <c r="E353" s="73" t="s">
        <v>376</v>
      </c>
      <c r="F353" s="34" t="s">
        <v>30</v>
      </c>
      <c r="G353" s="34" t="s">
        <v>30</v>
      </c>
      <c r="H353" s="34" t="s">
        <v>30</v>
      </c>
      <c r="I353" s="36" t="s">
        <v>30</v>
      </c>
      <c r="J353" s="36" t="s">
        <v>30</v>
      </c>
      <c r="K353" s="36" t="s">
        <v>30</v>
      </c>
      <c r="L353" s="36" t="s">
        <v>30</v>
      </c>
      <c r="M353" s="36" t="s">
        <v>30</v>
      </c>
      <c r="N353" s="36" t="s">
        <v>30</v>
      </c>
      <c r="O353" s="36" t="s">
        <v>30</v>
      </c>
      <c r="P353" s="36" t="s">
        <v>30</v>
      </c>
      <c r="Q353" s="36" t="s">
        <v>30</v>
      </c>
      <c r="R353" s="36" t="s">
        <v>30</v>
      </c>
      <c r="S353" s="36" t="s">
        <v>30</v>
      </c>
      <c r="T353" s="36" t="s">
        <v>30</v>
      </c>
      <c r="U353" s="38">
        <v>0</v>
      </c>
      <c r="V353" s="39">
        <v>0</v>
      </c>
      <c r="W353" s="39">
        <v>0</v>
      </c>
      <c r="X353" s="39">
        <v>0</v>
      </c>
      <c r="Y353" s="39">
        <v>0</v>
      </c>
      <c r="Z353" s="39">
        <v>0</v>
      </c>
      <c r="AB353" s="93">
        <v>0.33299999999999996</v>
      </c>
      <c r="AC353" s="40"/>
      <c r="AD353" s="76"/>
      <c r="AF353" s="88">
        <v>0.55555555555555558</v>
      </c>
      <c r="AG353" s="50"/>
      <c r="AH353" s="63"/>
      <c r="AI353" s="41" t="s">
        <v>82</v>
      </c>
      <c r="AJ353" s="42">
        <v>28.04</v>
      </c>
      <c r="AK353" s="42">
        <v>1</v>
      </c>
      <c r="AM353" s="63">
        <v>0.10471999999999999</v>
      </c>
      <c r="AN353" s="65"/>
      <c r="AO353" s="60"/>
      <c r="AP353" s="61">
        <v>0.65709999999999991</v>
      </c>
    </row>
    <row r="354" spans="1:42">
      <c r="A354" s="27" t="str">
        <f t="shared" si="5"/>
        <v>050020_3</v>
      </c>
      <c r="B354" s="27">
        <v>3</v>
      </c>
      <c r="C354" s="100"/>
      <c r="D354" s="71" t="s">
        <v>375</v>
      </c>
      <c r="E354" s="74" t="s">
        <v>376</v>
      </c>
      <c r="F354" s="34" t="s">
        <v>30</v>
      </c>
      <c r="G354" s="34" t="s">
        <v>30</v>
      </c>
      <c r="H354" s="34" t="s">
        <v>30</v>
      </c>
      <c r="I354" s="36" t="s">
        <v>30</v>
      </c>
      <c r="J354" s="36" t="s">
        <v>30</v>
      </c>
      <c r="K354" s="36" t="s">
        <v>30</v>
      </c>
      <c r="L354" s="36" t="s">
        <v>30</v>
      </c>
      <c r="M354" s="36" t="s">
        <v>30</v>
      </c>
      <c r="N354" s="36" t="s">
        <v>30</v>
      </c>
      <c r="O354" s="36" t="s">
        <v>30</v>
      </c>
      <c r="P354" s="36" t="s">
        <v>30</v>
      </c>
      <c r="Q354" s="36" t="s">
        <v>30</v>
      </c>
      <c r="R354" s="36" t="s">
        <v>30</v>
      </c>
      <c r="S354" s="36" t="s">
        <v>30</v>
      </c>
      <c r="T354" s="36" t="s">
        <v>30</v>
      </c>
      <c r="U354" s="38">
        <v>0</v>
      </c>
      <c r="V354" s="39">
        <v>0</v>
      </c>
      <c r="W354" s="39">
        <v>0</v>
      </c>
      <c r="X354" s="39">
        <v>0</v>
      </c>
      <c r="Y354" s="39">
        <v>0</v>
      </c>
      <c r="Z354" s="39">
        <v>0</v>
      </c>
      <c r="AB354" s="93">
        <v>0.33299999999999996</v>
      </c>
      <c r="AC354" s="40"/>
      <c r="AD354" s="77"/>
      <c r="AF354" s="88">
        <v>0.55555555555555558</v>
      </c>
      <c r="AG354" s="50"/>
      <c r="AH354" s="64"/>
      <c r="AI354" s="41" t="s">
        <v>378</v>
      </c>
      <c r="AJ354" s="42">
        <v>26</v>
      </c>
      <c r="AK354" s="42">
        <v>1</v>
      </c>
      <c r="AM354" s="64">
        <v>0.10471999999999999</v>
      </c>
      <c r="AN354" s="65"/>
      <c r="AO354" s="60"/>
      <c r="AP354" s="61">
        <v>0.65709999999999991</v>
      </c>
    </row>
    <row r="355" spans="1:42">
      <c r="A355" s="27" t="str">
        <f t="shared" si="5"/>
        <v>050030_1</v>
      </c>
      <c r="B355" s="27">
        <v>1</v>
      </c>
      <c r="C355" s="100"/>
      <c r="D355" s="69" t="s">
        <v>379</v>
      </c>
      <c r="E355" s="72" t="s">
        <v>1554</v>
      </c>
      <c r="F355" s="36" t="s">
        <v>1592</v>
      </c>
      <c r="G355" s="34">
        <v>148</v>
      </c>
      <c r="H355" s="35">
        <v>0.29423459244532801</v>
      </c>
      <c r="I355" s="36" t="s">
        <v>1592</v>
      </c>
      <c r="J355" s="36">
        <v>172</v>
      </c>
      <c r="K355" s="37">
        <v>0.32514177693761814</v>
      </c>
      <c r="L355" s="36" t="s">
        <v>1578</v>
      </c>
      <c r="M355" s="36">
        <v>134</v>
      </c>
      <c r="N355" s="37">
        <v>0.26587301587301587</v>
      </c>
      <c r="O355" s="36" t="s">
        <v>1592</v>
      </c>
      <c r="P355" s="36">
        <v>128</v>
      </c>
      <c r="Q355" s="37">
        <v>0.27826086956521739</v>
      </c>
      <c r="R355" s="36" t="s">
        <v>1592</v>
      </c>
      <c r="S355" s="36">
        <v>104</v>
      </c>
      <c r="T355" s="37">
        <v>0.28650137741046833</v>
      </c>
      <c r="U355" s="38">
        <v>503</v>
      </c>
      <c r="V355" s="39">
        <v>529</v>
      </c>
      <c r="W355" s="39">
        <v>504</v>
      </c>
      <c r="X355" s="39">
        <v>460</v>
      </c>
      <c r="Y355" s="39">
        <v>363</v>
      </c>
      <c r="Z355" s="39">
        <v>212</v>
      </c>
      <c r="AB355" s="93">
        <v>0.23699999999999999</v>
      </c>
      <c r="AC355" s="40"/>
      <c r="AD355" s="96" t="s">
        <v>1662</v>
      </c>
      <c r="AF355" s="88">
        <v>0.41962718248268382</v>
      </c>
      <c r="AG355" s="50"/>
      <c r="AH355" s="62">
        <v>6.8371958842196365E-2</v>
      </c>
      <c r="AI355" s="41" t="s">
        <v>67</v>
      </c>
      <c r="AJ355" s="42">
        <v>10.515000000000001</v>
      </c>
      <c r="AK355" s="42">
        <v>299</v>
      </c>
      <c r="AM355" s="62">
        <v>0.62350546526909634</v>
      </c>
      <c r="AN355" s="65">
        <v>16.439240952655688</v>
      </c>
      <c r="AO355" s="60">
        <f>VLOOKUP(D355,'[1]15歳以下率'!A$2:D$505,4,0)</f>
        <v>2.4040773151264545E-4</v>
      </c>
      <c r="AP355" s="61">
        <v>0.4071705612719172</v>
      </c>
    </row>
    <row r="356" spans="1:42">
      <c r="A356" s="27" t="str">
        <f t="shared" si="5"/>
        <v>050030_2</v>
      </c>
      <c r="B356" s="27">
        <v>2</v>
      </c>
      <c r="C356" s="100"/>
      <c r="D356" s="70" t="s">
        <v>379</v>
      </c>
      <c r="E356" s="73" t="s">
        <v>1554</v>
      </c>
      <c r="F356" s="36" t="s">
        <v>1578</v>
      </c>
      <c r="G356" s="34">
        <v>108</v>
      </c>
      <c r="H356" s="35">
        <v>0.2147117296222664</v>
      </c>
      <c r="I356" s="36" t="s">
        <v>1578</v>
      </c>
      <c r="J356" s="36">
        <v>115</v>
      </c>
      <c r="K356" s="37">
        <v>0.21739130434782608</v>
      </c>
      <c r="L356" s="36" t="s">
        <v>1592</v>
      </c>
      <c r="M356" s="36">
        <v>123</v>
      </c>
      <c r="N356" s="37">
        <v>0.24404761904761904</v>
      </c>
      <c r="O356" s="36" t="s">
        <v>1578</v>
      </c>
      <c r="P356" s="36">
        <v>121</v>
      </c>
      <c r="Q356" s="37">
        <v>0.26304347826086955</v>
      </c>
      <c r="R356" s="36" t="s">
        <v>1578</v>
      </c>
      <c r="S356" s="36">
        <v>88</v>
      </c>
      <c r="T356" s="37">
        <v>0.24242424242424243</v>
      </c>
      <c r="U356" s="38">
        <v>503</v>
      </c>
      <c r="V356" s="39">
        <v>529</v>
      </c>
      <c r="W356" s="39">
        <v>504</v>
      </c>
      <c r="X356" s="39">
        <v>460</v>
      </c>
      <c r="Y356" s="39">
        <v>363</v>
      </c>
      <c r="Z356" s="39">
        <v>212</v>
      </c>
      <c r="AB356" s="93">
        <v>0.23699999999999999</v>
      </c>
      <c r="AC356" s="40"/>
      <c r="AD356" s="76"/>
      <c r="AF356" s="88">
        <v>0.41962718248268382</v>
      </c>
      <c r="AG356" s="50"/>
      <c r="AH356" s="63"/>
      <c r="AI356" s="41" t="s">
        <v>68</v>
      </c>
      <c r="AJ356" s="42">
        <v>10.515000000000001</v>
      </c>
      <c r="AK356" s="42">
        <v>264</v>
      </c>
      <c r="AM356" s="63">
        <v>0.10471999999999999</v>
      </c>
      <c r="AN356" s="65"/>
      <c r="AO356" s="60"/>
      <c r="AP356" s="61">
        <v>0.65709999999999991</v>
      </c>
    </row>
    <row r="357" spans="1:42">
      <c r="A357" s="27" t="str">
        <f t="shared" si="5"/>
        <v>050030_3</v>
      </c>
      <c r="B357" s="27">
        <v>3</v>
      </c>
      <c r="C357" s="100"/>
      <c r="D357" s="71" t="s">
        <v>379</v>
      </c>
      <c r="E357" s="74" t="s">
        <v>1554</v>
      </c>
      <c r="F357" s="34" t="s">
        <v>30</v>
      </c>
      <c r="G357" s="34" t="s">
        <v>30</v>
      </c>
      <c r="H357" s="34" t="s">
        <v>30</v>
      </c>
      <c r="I357" s="36" t="s">
        <v>30</v>
      </c>
      <c r="J357" s="36" t="s">
        <v>30</v>
      </c>
      <c r="K357" s="36" t="s">
        <v>30</v>
      </c>
      <c r="L357" s="36" t="s">
        <v>30</v>
      </c>
      <c r="M357" s="36" t="s">
        <v>30</v>
      </c>
      <c r="N357" s="36" t="s">
        <v>30</v>
      </c>
      <c r="O357" s="36" t="s">
        <v>30</v>
      </c>
      <c r="P357" s="36" t="s">
        <v>30</v>
      </c>
      <c r="Q357" s="36" t="s">
        <v>30</v>
      </c>
      <c r="R357" s="36" t="s">
        <v>30</v>
      </c>
      <c r="S357" s="36" t="s">
        <v>30</v>
      </c>
      <c r="T357" s="36" t="s">
        <v>30</v>
      </c>
      <c r="U357" s="38">
        <v>503</v>
      </c>
      <c r="V357" s="39">
        <v>529</v>
      </c>
      <c r="W357" s="39">
        <v>504</v>
      </c>
      <c r="X357" s="39">
        <v>460</v>
      </c>
      <c r="Y357" s="39">
        <v>363</v>
      </c>
      <c r="Z357" s="39">
        <v>212</v>
      </c>
      <c r="AB357" s="93">
        <v>0.23699999999999999</v>
      </c>
      <c r="AC357" s="40"/>
      <c r="AD357" s="77"/>
      <c r="AF357" s="88">
        <v>0.41962718248268382</v>
      </c>
      <c r="AG357" s="50"/>
      <c r="AH357" s="64"/>
      <c r="AI357" s="41" t="s">
        <v>380</v>
      </c>
      <c r="AJ357" s="42">
        <v>14.02</v>
      </c>
      <c r="AK357" s="42">
        <v>139</v>
      </c>
      <c r="AM357" s="64">
        <v>0.10471999999999999</v>
      </c>
      <c r="AN357" s="65"/>
      <c r="AO357" s="60"/>
      <c r="AP357" s="61">
        <v>0.65709999999999991</v>
      </c>
    </row>
    <row r="358" spans="1:42">
      <c r="A358" s="27" t="str">
        <f t="shared" si="5"/>
        <v>050040_1</v>
      </c>
      <c r="B358" s="27">
        <v>1</v>
      </c>
      <c r="C358" s="100"/>
      <c r="D358" s="69" t="s">
        <v>381</v>
      </c>
      <c r="E358" s="72" t="s">
        <v>382</v>
      </c>
      <c r="F358" s="34" t="s">
        <v>1577</v>
      </c>
      <c r="G358" s="34" t="s">
        <v>1577</v>
      </c>
      <c r="H358" s="34" t="s">
        <v>1577</v>
      </c>
      <c r="I358" s="36" t="s">
        <v>30</v>
      </c>
      <c r="J358" s="36" t="s">
        <v>30</v>
      </c>
      <c r="K358" s="36" t="s">
        <v>30</v>
      </c>
      <c r="L358" s="36" t="s">
        <v>30</v>
      </c>
      <c r="M358" s="36" t="s">
        <v>30</v>
      </c>
      <c r="N358" s="36" t="s">
        <v>30</v>
      </c>
      <c r="O358" s="36" t="s">
        <v>30</v>
      </c>
      <c r="P358" s="36" t="s">
        <v>30</v>
      </c>
      <c r="Q358" s="36" t="s">
        <v>30</v>
      </c>
      <c r="R358" s="36" t="s">
        <v>30</v>
      </c>
      <c r="S358" s="36" t="s">
        <v>30</v>
      </c>
      <c r="T358" s="36" t="s">
        <v>30</v>
      </c>
      <c r="U358" s="45" t="s">
        <v>1543</v>
      </c>
      <c r="V358" s="39">
        <v>0</v>
      </c>
      <c r="W358" s="39">
        <v>0</v>
      </c>
      <c r="X358" s="39">
        <v>0</v>
      </c>
      <c r="Y358" s="39">
        <v>0</v>
      </c>
      <c r="Z358" s="39">
        <v>0</v>
      </c>
      <c r="AB358" s="93">
        <v>0.33299999999999996</v>
      </c>
      <c r="AC358" s="40"/>
      <c r="AD358" s="75"/>
      <c r="AF358" s="88">
        <v>0.33333333333333331</v>
      </c>
      <c r="AG358" s="50"/>
      <c r="AH358" s="95" t="s">
        <v>1618</v>
      </c>
      <c r="AI358" s="41" t="s">
        <v>44</v>
      </c>
      <c r="AJ358" s="42">
        <v>2.64</v>
      </c>
      <c r="AK358" s="42">
        <v>2</v>
      </c>
      <c r="AM358" s="61" t="s">
        <v>1618</v>
      </c>
      <c r="AN358" s="61" t="s">
        <v>1618</v>
      </c>
      <c r="AO358" s="61" t="s">
        <v>1618</v>
      </c>
      <c r="AP358" s="61"/>
    </row>
    <row r="359" spans="1:42">
      <c r="A359" s="27" t="str">
        <f t="shared" si="5"/>
        <v>050040_2</v>
      </c>
      <c r="B359" s="27">
        <v>2</v>
      </c>
      <c r="C359" s="100"/>
      <c r="D359" s="70" t="s">
        <v>381</v>
      </c>
      <c r="E359" s="73" t="s">
        <v>382</v>
      </c>
      <c r="F359" s="34" t="s">
        <v>1577</v>
      </c>
      <c r="G359" s="34" t="s">
        <v>1577</v>
      </c>
      <c r="H359" s="34" t="s">
        <v>1577</v>
      </c>
      <c r="I359" s="36" t="s">
        <v>30</v>
      </c>
      <c r="J359" s="36" t="s">
        <v>30</v>
      </c>
      <c r="K359" s="36" t="s">
        <v>30</v>
      </c>
      <c r="L359" s="36" t="s">
        <v>30</v>
      </c>
      <c r="M359" s="36" t="s">
        <v>30</v>
      </c>
      <c r="N359" s="36" t="s">
        <v>30</v>
      </c>
      <c r="O359" s="36" t="s">
        <v>30</v>
      </c>
      <c r="P359" s="36" t="s">
        <v>30</v>
      </c>
      <c r="Q359" s="36" t="s">
        <v>30</v>
      </c>
      <c r="R359" s="36" t="s">
        <v>30</v>
      </c>
      <c r="S359" s="36" t="s">
        <v>30</v>
      </c>
      <c r="T359" s="36" t="s">
        <v>30</v>
      </c>
      <c r="U359" s="45" t="s">
        <v>1543</v>
      </c>
      <c r="V359" s="39">
        <v>0</v>
      </c>
      <c r="W359" s="39">
        <v>0</v>
      </c>
      <c r="X359" s="39">
        <v>0</v>
      </c>
      <c r="Y359" s="39">
        <v>0</v>
      </c>
      <c r="Z359" s="39">
        <v>0</v>
      </c>
      <c r="AB359" s="93">
        <v>0.33299999999999996</v>
      </c>
      <c r="AC359" s="40"/>
      <c r="AD359" s="76"/>
      <c r="AF359" s="88">
        <v>0.33333333333333331</v>
      </c>
      <c r="AG359" s="50"/>
      <c r="AH359" s="95">
        <v>0.65709999999999991</v>
      </c>
      <c r="AI359" s="41" t="s">
        <v>383</v>
      </c>
      <c r="AJ359" s="42">
        <v>1.625</v>
      </c>
      <c r="AK359" s="42">
        <v>2</v>
      </c>
      <c r="AM359" s="61">
        <v>0.65709999999999991</v>
      </c>
      <c r="AN359" s="61">
        <v>0.65709999999999991</v>
      </c>
      <c r="AO359" s="61">
        <v>0.65709999999999991</v>
      </c>
      <c r="AP359" s="61"/>
    </row>
    <row r="360" spans="1:42">
      <c r="A360" s="27" t="str">
        <f t="shared" si="5"/>
        <v>050040_3</v>
      </c>
      <c r="B360" s="27">
        <v>3</v>
      </c>
      <c r="C360" s="100"/>
      <c r="D360" s="71" t="s">
        <v>381</v>
      </c>
      <c r="E360" s="74" t="s">
        <v>382</v>
      </c>
      <c r="F360" s="34" t="s">
        <v>1577</v>
      </c>
      <c r="G360" s="34" t="s">
        <v>1577</v>
      </c>
      <c r="H360" s="34" t="s">
        <v>1577</v>
      </c>
      <c r="I360" s="36" t="s">
        <v>30</v>
      </c>
      <c r="J360" s="36" t="s">
        <v>30</v>
      </c>
      <c r="K360" s="36" t="s">
        <v>30</v>
      </c>
      <c r="L360" s="36" t="s">
        <v>30</v>
      </c>
      <c r="M360" s="36" t="s">
        <v>30</v>
      </c>
      <c r="N360" s="36" t="s">
        <v>30</v>
      </c>
      <c r="O360" s="36" t="s">
        <v>30</v>
      </c>
      <c r="P360" s="36" t="s">
        <v>30</v>
      </c>
      <c r="Q360" s="36" t="s">
        <v>30</v>
      </c>
      <c r="R360" s="36" t="s">
        <v>30</v>
      </c>
      <c r="S360" s="36" t="s">
        <v>30</v>
      </c>
      <c r="T360" s="36" t="s">
        <v>30</v>
      </c>
      <c r="U360" s="45" t="s">
        <v>1543</v>
      </c>
      <c r="V360" s="39">
        <v>0</v>
      </c>
      <c r="W360" s="39">
        <v>0</v>
      </c>
      <c r="X360" s="39">
        <v>0</v>
      </c>
      <c r="Y360" s="39">
        <v>0</v>
      </c>
      <c r="Z360" s="39">
        <v>0</v>
      </c>
      <c r="AB360" s="93">
        <v>0.33299999999999996</v>
      </c>
      <c r="AC360" s="40"/>
      <c r="AD360" s="77"/>
      <c r="AF360" s="88">
        <v>0.33333333333333331</v>
      </c>
      <c r="AG360" s="50"/>
      <c r="AH360" s="95">
        <v>0.65709999999999991</v>
      </c>
      <c r="AI360" s="41" t="s">
        <v>365</v>
      </c>
      <c r="AJ360" s="42" t="s">
        <v>29</v>
      </c>
      <c r="AK360" s="42">
        <v>2</v>
      </c>
      <c r="AM360" s="61">
        <v>0.65709999999999991</v>
      </c>
      <c r="AN360" s="61">
        <v>0.65709999999999991</v>
      </c>
      <c r="AO360" s="61">
        <v>0.65709999999999991</v>
      </c>
      <c r="AP360" s="61"/>
    </row>
    <row r="361" spans="1:42">
      <c r="A361" s="27" t="str">
        <f t="shared" si="5"/>
        <v>050050_1</v>
      </c>
      <c r="B361" s="27">
        <v>1</v>
      </c>
      <c r="C361" s="100"/>
      <c r="D361" s="69" t="s">
        <v>384</v>
      </c>
      <c r="E361" s="72" t="s">
        <v>385</v>
      </c>
      <c r="F361" s="36" t="s">
        <v>1592</v>
      </c>
      <c r="G361" s="34">
        <v>1825</v>
      </c>
      <c r="H361" s="35">
        <v>0.36311181854357344</v>
      </c>
      <c r="I361" s="36" t="s">
        <v>1592</v>
      </c>
      <c r="J361" s="36">
        <v>1729</v>
      </c>
      <c r="K361" s="37">
        <v>0.35328974254188805</v>
      </c>
      <c r="L361" s="36" t="s">
        <v>1592</v>
      </c>
      <c r="M361" s="36">
        <v>1672</v>
      </c>
      <c r="N361" s="37">
        <v>0.3261802575107296</v>
      </c>
      <c r="O361" s="36" t="s">
        <v>1592</v>
      </c>
      <c r="P361" s="36">
        <v>1502</v>
      </c>
      <c r="Q361" s="37">
        <v>0.30003995205753098</v>
      </c>
      <c r="R361" s="36" t="s">
        <v>1592</v>
      </c>
      <c r="S361" s="36">
        <v>1188</v>
      </c>
      <c r="T361" s="37">
        <v>0.3061855670103093</v>
      </c>
      <c r="U361" s="38">
        <v>5026</v>
      </c>
      <c r="V361" s="39">
        <v>4894</v>
      </c>
      <c r="W361" s="39">
        <v>5126</v>
      </c>
      <c r="X361" s="39">
        <v>5006</v>
      </c>
      <c r="Y361" s="39">
        <v>3880</v>
      </c>
      <c r="Z361" s="39">
        <v>2771</v>
      </c>
      <c r="AB361" s="93">
        <v>0.248</v>
      </c>
      <c r="AC361" s="40"/>
      <c r="AD361" s="96" t="s">
        <v>1662</v>
      </c>
      <c r="AF361" s="88">
        <v>0.43224236143138522</v>
      </c>
      <c r="AG361" s="50"/>
      <c r="AH361" s="62">
        <v>2.2866052324162426E-3</v>
      </c>
      <c r="AI361" s="41" t="s">
        <v>67</v>
      </c>
      <c r="AJ361" s="42">
        <v>10.515000000000001</v>
      </c>
      <c r="AK361" s="42">
        <v>783</v>
      </c>
      <c r="AM361" s="62">
        <v>6.1188608203818273E-2</v>
      </c>
      <c r="AN361" s="65">
        <v>5.1973138904751632</v>
      </c>
      <c r="AO361" s="60">
        <f>VLOOKUP(D361,'[1]15歳以下率'!A$2:D$505,4,0)</f>
        <v>2.7012745750824006E-4</v>
      </c>
      <c r="AP361" s="61">
        <v>0.55587254723083812</v>
      </c>
    </row>
    <row r="362" spans="1:42">
      <c r="A362" s="27" t="str">
        <f t="shared" si="5"/>
        <v>050050_2</v>
      </c>
      <c r="B362" s="27">
        <v>2</v>
      </c>
      <c r="C362" s="100"/>
      <c r="D362" s="70" t="s">
        <v>384</v>
      </c>
      <c r="E362" s="73" t="s">
        <v>385</v>
      </c>
      <c r="F362" s="36" t="s">
        <v>1578</v>
      </c>
      <c r="G362" s="34">
        <v>929</v>
      </c>
      <c r="H362" s="35">
        <v>0.18483883804218065</v>
      </c>
      <c r="I362" s="36" t="s">
        <v>1578</v>
      </c>
      <c r="J362" s="36">
        <v>1002</v>
      </c>
      <c r="K362" s="37">
        <v>0.20474049856967716</v>
      </c>
      <c r="L362" s="36" t="s">
        <v>1578</v>
      </c>
      <c r="M362" s="36">
        <v>1037</v>
      </c>
      <c r="N362" s="37">
        <v>0.20230198985563794</v>
      </c>
      <c r="O362" s="36" t="s">
        <v>1578</v>
      </c>
      <c r="P362" s="36">
        <v>1038</v>
      </c>
      <c r="Q362" s="37">
        <v>0.20735117858569715</v>
      </c>
      <c r="R362" s="36" t="s">
        <v>1578</v>
      </c>
      <c r="S362" s="36">
        <v>844</v>
      </c>
      <c r="T362" s="37">
        <v>0.21752577319587629</v>
      </c>
      <c r="U362" s="38">
        <v>5026</v>
      </c>
      <c r="V362" s="39">
        <v>4894</v>
      </c>
      <c r="W362" s="39">
        <v>5126</v>
      </c>
      <c r="X362" s="39">
        <v>5006</v>
      </c>
      <c r="Y362" s="39">
        <v>3880</v>
      </c>
      <c r="Z362" s="39">
        <v>2771</v>
      </c>
      <c r="AB362" s="93">
        <v>0.248</v>
      </c>
      <c r="AC362" s="40"/>
      <c r="AD362" s="76"/>
      <c r="AF362" s="88">
        <v>0.43224236143138522</v>
      </c>
      <c r="AG362" s="50"/>
      <c r="AH362" s="63"/>
      <c r="AI362" s="41" t="s">
        <v>68</v>
      </c>
      <c r="AJ362" s="42">
        <v>10.515000000000001</v>
      </c>
      <c r="AK362" s="42">
        <v>646</v>
      </c>
      <c r="AM362" s="63">
        <v>0.10471999999999999</v>
      </c>
      <c r="AN362" s="65"/>
      <c r="AO362" s="60"/>
      <c r="AP362" s="61">
        <v>0.65709999999999991</v>
      </c>
    </row>
    <row r="363" spans="1:42">
      <c r="A363" s="27" t="str">
        <f t="shared" si="5"/>
        <v>050050_3</v>
      </c>
      <c r="B363" s="27">
        <v>3</v>
      </c>
      <c r="C363" s="100"/>
      <c r="D363" s="71" t="s">
        <v>384</v>
      </c>
      <c r="E363" s="74" t="s">
        <v>385</v>
      </c>
      <c r="F363" s="34" t="s">
        <v>30</v>
      </c>
      <c r="G363" s="34" t="s">
        <v>30</v>
      </c>
      <c r="H363" s="34" t="s">
        <v>30</v>
      </c>
      <c r="I363" s="36" t="s">
        <v>30</v>
      </c>
      <c r="J363" s="36" t="s">
        <v>30</v>
      </c>
      <c r="K363" s="36" t="s">
        <v>30</v>
      </c>
      <c r="L363" s="36" t="s">
        <v>30</v>
      </c>
      <c r="M363" s="36" t="s">
        <v>30</v>
      </c>
      <c r="N363" s="36" t="s">
        <v>30</v>
      </c>
      <c r="O363" s="36" t="s">
        <v>30</v>
      </c>
      <c r="P363" s="36" t="s">
        <v>30</v>
      </c>
      <c r="Q363" s="36" t="s">
        <v>30</v>
      </c>
      <c r="R363" s="36" t="s">
        <v>30</v>
      </c>
      <c r="S363" s="36" t="s">
        <v>30</v>
      </c>
      <c r="T363" s="36" t="s">
        <v>30</v>
      </c>
      <c r="U363" s="38">
        <v>5026</v>
      </c>
      <c r="V363" s="39">
        <v>4894</v>
      </c>
      <c r="W363" s="39">
        <v>5126</v>
      </c>
      <c r="X363" s="39">
        <v>5006</v>
      </c>
      <c r="Y363" s="39">
        <v>3880</v>
      </c>
      <c r="Z363" s="39">
        <v>2771</v>
      </c>
      <c r="AB363" s="93">
        <v>0.248</v>
      </c>
      <c r="AC363" s="40"/>
      <c r="AD363" s="77"/>
      <c r="AF363" s="88">
        <v>0.43224236143138522</v>
      </c>
      <c r="AG363" s="50"/>
      <c r="AH363" s="64"/>
      <c r="AI363" s="41" t="s">
        <v>386</v>
      </c>
      <c r="AJ363" s="42" t="s">
        <v>29</v>
      </c>
      <c r="AK363" s="42">
        <v>62</v>
      </c>
      <c r="AM363" s="64">
        <v>0.10471999999999999</v>
      </c>
      <c r="AN363" s="65"/>
      <c r="AO363" s="60"/>
      <c r="AP363" s="61">
        <v>0.65709999999999991</v>
      </c>
    </row>
    <row r="364" spans="1:42">
      <c r="A364" s="27" t="str">
        <f t="shared" si="5"/>
        <v>050060_1</v>
      </c>
      <c r="B364" s="27">
        <v>1</v>
      </c>
      <c r="C364" s="100"/>
      <c r="D364" s="69" t="s">
        <v>387</v>
      </c>
      <c r="E364" s="72" t="s">
        <v>1556</v>
      </c>
      <c r="F364" s="36" t="s">
        <v>1592</v>
      </c>
      <c r="G364" s="34">
        <v>103</v>
      </c>
      <c r="H364" s="35">
        <v>0.61309523809523814</v>
      </c>
      <c r="I364" s="36" t="s">
        <v>1592</v>
      </c>
      <c r="J364" s="36">
        <v>47</v>
      </c>
      <c r="K364" s="37">
        <v>0.79661016949152541</v>
      </c>
      <c r="L364" s="36" t="s">
        <v>30</v>
      </c>
      <c r="M364" s="36" t="s">
        <v>30</v>
      </c>
      <c r="N364" s="36" t="s">
        <v>30</v>
      </c>
      <c r="O364" s="34" t="s">
        <v>1586</v>
      </c>
      <c r="P364" s="36">
        <v>14</v>
      </c>
      <c r="Q364" s="37">
        <v>0.51851851851851849</v>
      </c>
      <c r="R364" s="36" t="s">
        <v>30</v>
      </c>
      <c r="S364" s="36" t="s">
        <v>30</v>
      </c>
      <c r="T364" s="36" t="s">
        <v>30</v>
      </c>
      <c r="U364" s="38">
        <v>168</v>
      </c>
      <c r="V364" s="39">
        <v>59</v>
      </c>
      <c r="W364" s="39">
        <v>0</v>
      </c>
      <c r="X364" s="39">
        <v>27</v>
      </c>
      <c r="Y364" s="39">
        <v>0</v>
      </c>
      <c r="Z364" s="39">
        <v>0</v>
      </c>
      <c r="AB364" s="93">
        <v>0.22899999999999998</v>
      </c>
      <c r="AC364" s="40"/>
      <c r="AD364" s="75"/>
      <c r="AF364" s="88">
        <v>0.51714285714285702</v>
      </c>
      <c r="AG364" s="50"/>
      <c r="AH364" s="62">
        <v>4.1892127770989704E-2</v>
      </c>
      <c r="AI364" s="41" t="s">
        <v>388</v>
      </c>
      <c r="AJ364" s="42">
        <v>14.02</v>
      </c>
      <c r="AK364" s="42">
        <v>6</v>
      </c>
      <c r="AM364" s="62">
        <v>0.17455053237912377</v>
      </c>
      <c r="AN364" s="65">
        <v>16.736341420841327</v>
      </c>
      <c r="AO364" s="60">
        <f>VLOOKUP(D364,'[1]15歳以下率'!A$2:D$505,4,0)</f>
        <v>2.9935416303019723E-2</v>
      </c>
      <c r="AP364" s="61">
        <v>0.59862105079420491</v>
      </c>
    </row>
    <row r="365" spans="1:42">
      <c r="A365" s="27" t="str">
        <f t="shared" si="5"/>
        <v>050060_2</v>
      </c>
      <c r="B365" s="27">
        <v>2</v>
      </c>
      <c r="C365" s="100"/>
      <c r="D365" s="70" t="s">
        <v>387</v>
      </c>
      <c r="E365" s="73" t="s">
        <v>1556</v>
      </c>
      <c r="F365" s="34" t="s">
        <v>1586</v>
      </c>
      <c r="G365" s="34">
        <v>17</v>
      </c>
      <c r="H365" s="35">
        <v>0.10119047619047619</v>
      </c>
      <c r="I365" s="34" t="s">
        <v>1586</v>
      </c>
      <c r="J365" s="36">
        <v>12</v>
      </c>
      <c r="K365" s="37">
        <v>0.20338983050847459</v>
      </c>
      <c r="L365" s="36" t="s">
        <v>30</v>
      </c>
      <c r="M365" s="36" t="s">
        <v>30</v>
      </c>
      <c r="N365" s="36" t="s">
        <v>30</v>
      </c>
      <c r="O365" s="36" t="s">
        <v>1592</v>
      </c>
      <c r="P365" s="36">
        <v>13</v>
      </c>
      <c r="Q365" s="37">
        <v>0.48148148148148145</v>
      </c>
      <c r="R365" s="36" t="s">
        <v>30</v>
      </c>
      <c r="S365" s="36" t="s">
        <v>30</v>
      </c>
      <c r="T365" s="36" t="s">
        <v>30</v>
      </c>
      <c r="U365" s="38">
        <v>168</v>
      </c>
      <c r="V365" s="39">
        <v>59</v>
      </c>
      <c r="W365" s="39">
        <v>0</v>
      </c>
      <c r="X365" s="39">
        <v>27</v>
      </c>
      <c r="Y365" s="39">
        <v>0</v>
      </c>
      <c r="Z365" s="39">
        <v>0</v>
      </c>
      <c r="AB365" s="93">
        <v>0.22899999999999998</v>
      </c>
      <c r="AC365" s="40"/>
      <c r="AD365" s="76"/>
      <c r="AF365" s="88">
        <v>0.51714285714285702</v>
      </c>
      <c r="AG365" s="50"/>
      <c r="AH365" s="63"/>
      <c r="AI365" s="41" t="s">
        <v>389</v>
      </c>
      <c r="AJ365" s="42">
        <v>17.524999999999999</v>
      </c>
      <c r="AK365" s="42">
        <v>4</v>
      </c>
      <c r="AM365" s="63">
        <v>0.10471999999999999</v>
      </c>
      <c r="AN365" s="65"/>
      <c r="AO365" s="60"/>
      <c r="AP365" s="61">
        <v>0.65709999999999991</v>
      </c>
    </row>
    <row r="366" spans="1:42">
      <c r="A366" s="27" t="str">
        <f t="shared" si="5"/>
        <v>050060_3</v>
      </c>
      <c r="B366" s="27">
        <v>3</v>
      </c>
      <c r="C366" s="100"/>
      <c r="D366" s="71" t="s">
        <v>387</v>
      </c>
      <c r="E366" s="74" t="s">
        <v>1556</v>
      </c>
      <c r="F366" s="34" t="s">
        <v>30</v>
      </c>
      <c r="G366" s="34" t="s">
        <v>30</v>
      </c>
      <c r="H366" s="34" t="s">
        <v>30</v>
      </c>
      <c r="I366" s="36" t="s">
        <v>30</v>
      </c>
      <c r="J366" s="36" t="s">
        <v>30</v>
      </c>
      <c r="K366" s="36" t="s">
        <v>30</v>
      </c>
      <c r="L366" s="36" t="s">
        <v>30</v>
      </c>
      <c r="M366" s="36" t="s">
        <v>30</v>
      </c>
      <c r="N366" s="36" t="s">
        <v>30</v>
      </c>
      <c r="O366" s="36" t="s">
        <v>30</v>
      </c>
      <c r="P366" s="36" t="s">
        <v>30</v>
      </c>
      <c r="Q366" s="36" t="s">
        <v>30</v>
      </c>
      <c r="R366" s="36" t="s">
        <v>30</v>
      </c>
      <c r="S366" s="36" t="s">
        <v>30</v>
      </c>
      <c r="T366" s="36" t="s">
        <v>30</v>
      </c>
      <c r="U366" s="38">
        <v>168</v>
      </c>
      <c r="V366" s="39">
        <v>59</v>
      </c>
      <c r="W366" s="39">
        <v>0</v>
      </c>
      <c r="X366" s="39">
        <v>27</v>
      </c>
      <c r="Y366" s="39">
        <v>0</v>
      </c>
      <c r="Z366" s="39">
        <v>0</v>
      </c>
      <c r="AB366" s="93">
        <v>0.22899999999999998</v>
      </c>
      <c r="AC366" s="40"/>
      <c r="AD366" s="77"/>
      <c r="AF366" s="88">
        <v>0.51714285714285702</v>
      </c>
      <c r="AG366" s="50"/>
      <c r="AH366" s="64"/>
      <c r="AI366" s="41" t="s">
        <v>390</v>
      </c>
      <c r="AJ366" s="42">
        <v>43.68</v>
      </c>
      <c r="AK366" s="42">
        <v>1</v>
      </c>
      <c r="AM366" s="64">
        <v>0.10471999999999999</v>
      </c>
      <c r="AN366" s="65"/>
      <c r="AO366" s="60"/>
      <c r="AP366" s="61">
        <v>0.65709999999999991</v>
      </c>
    </row>
    <row r="367" spans="1:42">
      <c r="A367" s="27" t="str">
        <f t="shared" si="5"/>
        <v>050065_1</v>
      </c>
      <c r="B367" s="27">
        <v>1</v>
      </c>
      <c r="C367" s="100"/>
      <c r="D367" s="69" t="s">
        <v>391</v>
      </c>
      <c r="E367" s="72" t="s">
        <v>392</v>
      </c>
      <c r="F367" s="34" t="s">
        <v>1577</v>
      </c>
      <c r="G367" s="34" t="s">
        <v>1577</v>
      </c>
      <c r="H367" s="34" t="s">
        <v>1577</v>
      </c>
      <c r="I367" s="36" t="s">
        <v>1592</v>
      </c>
      <c r="J367" s="36">
        <v>58</v>
      </c>
      <c r="K367" s="37">
        <v>0.84057971014492749</v>
      </c>
      <c r="L367" s="36" t="s">
        <v>1592</v>
      </c>
      <c r="M367" s="36">
        <v>21</v>
      </c>
      <c r="N367" s="37">
        <v>0.58333333333333337</v>
      </c>
      <c r="O367" s="36" t="s">
        <v>1592</v>
      </c>
      <c r="P367" s="36">
        <v>20</v>
      </c>
      <c r="Q367" s="37">
        <v>0.58823529411764708</v>
      </c>
      <c r="R367" s="36" t="s">
        <v>1592</v>
      </c>
      <c r="S367" s="36">
        <v>17</v>
      </c>
      <c r="T367" s="37">
        <v>0.62962962962962965</v>
      </c>
      <c r="U367" s="45" t="s">
        <v>1543</v>
      </c>
      <c r="V367" s="39">
        <v>69</v>
      </c>
      <c r="W367" s="39">
        <v>36</v>
      </c>
      <c r="X367" s="39">
        <v>34</v>
      </c>
      <c r="Y367" s="39">
        <v>27</v>
      </c>
      <c r="Z367" s="39">
        <v>0</v>
      </c>
      <c r="AB367" s="93">
        <v>0.23899999999999999</v>
      </c>
      <c r="AC367" s="40"/>
      <c r="AD367" s="75"/>
      <c r="AF367" s="88">
        <v>0.64488636363636365</v>
      </c>
      <c r="AG367" s="50"/>
      <c r="AH367" s="95" t="s">
        <v>1618</v>
      </c>
      <c r="AI367" s="41" t="s">
        <v>365</v>
      </c>
      <c r="AJ367" s="42" t="s">
        <v>29</v>
      </c>
      <c r="AK367" s="42">
        <v>6</v>
      </c>
      <c r="AM367" s="61" t="s">
        <v>1618</v>
      </c>
      <c r="AN367" s="61" t="s">
        <v>1618</v>
      </c>
      <c r="AO367" s="61" t="s">
        <v>1618</v>
      </c>
      <c r="AP367" s="61"/>
    </row>
    <row r="368" spans="1:42">
      <c r="A368" s="27" t="str">
        <f t="shared" si="5"/>
        <v>050065_2</v>
      </c>
      <c r="B368" s="27">
        <v>2</v>
      </c>
      <c r="C368" s="100"/>
      <c r="D368" s="70" t="s">
        <v>391</v>
      </c>
      <c r="E368" s="73" t="s">
        <v>392</v>
      </c>
      <c r="F368" s="34" t="s">
        <v>1577</v>
      </c>
      <c r="G368" s="34" t="s">
        <v>1577</v>
      </c>
      <c r="H368" s="34" t="s">
        <v>1577</v>
      </c>
      <c r="I368" s="34" t="s">
        <v>1586</v>
      </c>
      <c r="J368" s="36">
        <v>11</v>
      </c>
      <c r="K368" s="37">
        <v>0.15942028985507245</v>
      </c>
      <c r="L368" s="36" t="s">
        <v>1578</v>
      </c>
      <c r="M368" s="36">
        <v>15</v>
      </c>
      <c r="N368" s="37">
        <v>0.41666666666666669</v>
      </c>
      <c r="O368" s="36" t="s">
        <v>1578</v>
      </c>
      <c r="P368" s="36">
        <v>14</v>
      </c>
      <c r="Q368" s="37">
        <v>0.41176470588235292</v>
      </c>
      <c r="R368" s="34" t="s">
        <v>1586</v>
      </c>
      <c r="S368" s="36">
        <v>10</v>
      </c>
      <c r="T368" s="37">
        <v>0.37037037037037035</v>
      </c>
      <c r="U368" s="45" t="s">
        <v>1543</v>
      </c>
      <c r="V368" s="39">
        <v>69</v>
      </c>
      <c r="W368" s="39">
        <v>36</v>
      </c>
      <c r="X368" s="39">
        <v>34</v>
      </c>
      <c r="Y368" s="39">
        <v>27</v>
      </c>
      <c r="Z368" s="39">
        <v>0</v>
      </c>
      <c r="AB368" s="93">
        <v>0.23899999999999999</v>
      </c>
      <c r="AC368" s="40"/>
      <c r="AD368" s="76"/>
      <c r="AF368" s="88">
        <v>0.64488636363636365</v>
      </c>
      <c r="AG368" s="50"/>
      <c r="AH368" s="95">
        <v>0.65709999999999991</v>
      </c>
      <c r="AI368" s="41" t="s">
        <v>383</v>
      </c>
      <c r="AJ368" s="42">
        <v>1.625</v>
      </c>
      <c r="AK368" s="42">
        <v>4</v>
      </c>
      <c r="AM368" s="61">
        <v>0.65709999999999991</v>
      </c>
      <c r="AN368" s="61">
        <v>0.65709999999999991</v>
      </c>
      <c r="AO368" s="61">
        <v>0.65709999999999991</v>
      </c>
      <c r="AP368" s="61"/>
    </row>
    <row r="369" spans="1:42">
      <c r="A369" s="27" t="str">
        <f t="shared" si="5"/>
        <v>050065_3</v>
      </c>
      <c r="B369" s="27">
        <v>3</v>
      </c>
      <c r="C369" s="100"/>
      <c r="D369" s="71" t="s">
        <v>391</v>
      </c>
      <c r="E369" s="74" t="s">
        <v>392</v>
      </c>
      <c r="F369" s="34" t="s">
        <v>1577</v>
      </c>
      <c r="G369" s="34" t="s">
        <v>1577</v>
      </c>
      <c r="H369" s="34" t="s">
        <v>1577</v>
      </c>
      <c r="I369" s="36" t="s">
        <v>30</v>
      </c>
      <c r="J369" s="36" t="s">
        <v>30</v>
      </c>
      <c r="K369" s="36" t="s">
        <v>30</v>
      </c>
      <c r="L369" s="36" t="s">
        <v>30</v>
      </c>
      <c r="M369" s="36" t="s">
        <v>30</v>
      </c>
      <c r="N369" s="36" t="s">
        <v>30</v>
      </c>
      <c r="O369" s="36" t="s">
        <v>30</v>
      </c>
      <c r="P369" s="36" t="s">
        <v>30</v>
      </c>
      <c r="Q369" s="36" t="s">
        <v>30</v>
      </c>
      <c r="R369" s="36" t="s">
        <v>30</v>
      </c>
      <c r="S369" s="36" t="s">
        <v>30</v>
      </c>
      <c r="T369" s="36" t="s">
        <v>30</v>
      </c>
      <c r="U369" s="45" t="s">
        <v>1543</v>
      </c>
      <c r="V369" s="39">
        <v>69</v>
      </c>
      <c r="W369" s="39">
        <v>36</v>
      </c>
      <c r="X369" s="39">
        <v>34</v>
      </c>
      <c r="Y369" s="39">
        <v>27</v>
      </c>
      <c r="Z369" s="39">
        <v>0</v>
      </c>
      <c r="AB369" s="93">
        <v>0.23899999999999999</v>
      </c>
      <c r="AC369" s="40"/>
      <c r="AD369" s="77"/>
      <c r="AF369" s="88">
        <v>0.64488636363636365</v>
      </c>
      <c r="AG369" s="50"/>
      <c r="AH369" s="95">
        <v>0.65709999999999991</v>
      </c>
      <c r="AI369" s="41" t="s">
        <v>393</v>
      </c>
      <c r="AJ369" s="42">
        <v>28.04</v>
      </c>
      <c r="AK369" s="42">
        <v>2</v>
      </c>
      <c r="AM369" s="61">
        <v>0.65709999999999991</v>
      </c>
      <c r="AN369" s="61">
        <v>0.65709999999999991</v>
      </c>
      <c r="AO369" s="61">
        <v>0.65709999999999991</v>
      </c>
      <c r="AP369" s="61"/>
    </row>
    <row r="370" spans="1:42">
      <c r="A370" s="27" t="str">
        <f t="shared" si="5"/>
        <v>050070_1</v>
      </c>
      <c r="B370" s="27">
        <v>1</v>
      </c>
      <c r="C370" s="100"/>
      <c r="D370" s="69" t="s">
        <v>394</v>
      </c>
      <c r="E370" s="72" t="s">
        <v>395</v>
      </c>
      <c r="F370" s="36" t="s">
        <v>1592</v>
      </c>
      <c r="G370" s="34">
        <v>386</v>
      </c>
      <c r="H370" s="35">
        <v>0.29220287660862981</v>
      </c>
      <c r="I370" s="36" t="s">
        <v>1592</v>
      </c>
      <c r="J370" s="36">
        <v>356</v>
      </c>
      <c r="K370" s="37">
        <v>0.28548516439454691</v>
      </c>
      <c r="L370" s="36" t="s">
        <v>1578</v>
      </c>
      <c r="M370" s="36">
        <v>319</v>
      </c>
      <c r="N370" s="37">
        <v>0.27429062768701634</v>
      </c>
      <c r="O370" s="36" t="s">
        <v>1578</v>
      </c>
      <c r="P370" s="36">
        <v>361</v>
      </c>
      <c r="Q370" s="37">
        <v>0.30234505862646566</v>
      </c>
      <c r="R370" s="36" t="s">
        <v>1578</v>
      </c>
      <c r="S370" s="36">
        <v>261</v>
      </c>
      <c r="T370" s="37">
        <v>0.31751824817518248</v>
      </c>
      <c r="U370" s="38">
        <v>1321</v>
      </c>
      <c r="V370" s="39">
        <v>1247</v>
      </c>
      <c r="W370" s="39">
        <v>1163</v>
      </c>
      <c r="X370" s="39">
        <v>1194</v>
      </c>
      <c r="Y370" s="39">
        <v>822</v>
      </c>
      <c r="Z370" s="39">
        <v>464</v>
      </c>
      <c r="AB370" s="61">
        <v>7.2999999999999995E-2</v>
      </c>
      <c r="AC370" s="40"/>
      <c r="AD370" s="75"/>
      <c r="AF370" s="88">
        <v>0.32910055009647771</v>
      </c>
      <c r="AG370" s="50"/>
      <c r="AH370" s="62">
        <v>9.5195254882679686E-3</v>
      </c>
      <c r="AI370" s="41" t="s">
        <v>396</v>
      </c>
      <c r="AJ370" s="42">
        <v>28.04</v>
      </c>
      <c r="AK370" s="42">
        <v>468</v>
      </c>
      <c r="AM370" s="62">
        <v>0.12996767545740798</v>
      </c>
      <c r="AN370" s="65">
        <v>8.0398250917954233</v>
      </c>
      <c r="AO370" s="60">
        <f>VLOOKUP(D370,'[1]15歳以下率'!A$2:D$505,4,0)</f>
        <v>1.5513688240770767E-2</v>
      </c>
      <c r="AP370" s="61">
        <v>0.59781573964620838</v>
      </c>
    </row>
    <row r="371" spans="1:42">
      <c r="A371" s="27" t="str">
        <f t="shared" si="5"/>
        <v>050070_2</v>
      </c>
      <c r="B371" s="27">
        <v>2</v>
      </c>
      <c r="C371" s="100"/>
      <c r="D371" s="70" t="s">
        <v>394</v>
      </c>
      <c r="E371" s="73" t="s">
        <v>395</v>
      </c>
      <c r="F371" s="36" t="s">
        <v>1578</v>
      </c>
      <c r="G371" s="34">
        <v>331</v>
      </c>
      <c r="H371" s="35">
        <v>0.25056775170325513</v>
      </c>
      <c r="I371" s="36" t="s">
        <v>1578</v>
      </c>
      <c r="J371" s="36">
        <v>311</v>
      </c>
      <c r="K371" s="37">
        <v>0.24939855653568566</v>
      </c>
      <c r="L371" s="36" t="s">
        <v>1592</v>
      </c>
      <c r="M371" s="36">
        <v>311</v>
      </c>
      <c r="N371" s="37">
        <v>0.26741186586414445</v>
      </c>
      <c r="O371" s="34" t="s">
        <v>1586</v>
      </c>
      <c r="P371" s="36">
        <v>312</v>
      </c>
      <c r="Q371" s="37">
        <v>0.2613065326633166</v>
      </c>
      <c r="R371" s="34" t="s">
        <v>1586</v>
      </c>
      <c r="S371" s="36">
        <v>229</v>
      </c>
      <c r="T371" s="37">
        <v>0.27858880778588807</v>
      </c>
      <c r="U371" s="38">
        <v>1321</v>
      </c>
      <c r="V371" s="39">
        <v>1247</v>
      </c>
      <c r="W371" s="39">
        <v>1163</v>
      </c>
      <c r="X371" s="39">
        <v>1194</v>
      </c>
      <c r="Y371" s="39">
        <v>822</v>
      </c>
      <c r="Z371" s="39">
        <v>464</v>
      </c>
      <c r="AB371" s="61">
        <v>7.2999999999999995E-2</v>
      </c>
      <c r="AC371" s="40"/>
      <c r="AD371" s="76"/>
      <c r="AF371" s="88">
        <v>0.32910055009647771</v>
      </c>
      <c r="AG371" s="50"/>
      <c r="AH371" s="63"/>
      <c r="AI371" s="41" t="s">
        <v>397</v>
      </c>
      <c r="AJ371" s="42" t="s">
        <v>29</v>
      </c>
      <c r="AK371" s="42">
        <v>189</v>
      </c>
      <c r="AM371" s="63">
        <v>0.10471999999999999</v>
      </c>
      <c r="AN371" s="65"/>
      <c r="AO371" s="60"/>
      <c r="AP371" s="61">
        <v>0.65709999999999991</v>
      </c>
    </row>
    <row r="372" spans="1:42">
      <c r="A372" s="27" t="str">
        <f t="shared" si="5"/>
        <v>050070_3</v>
      </c>
      <c r="B372" s="27">
        <v>3</v>
      </c>
      <c r="C372" s="100"/>
      <c r="D372" s="71" t="s">
        <v>394</v>
      </c>
      <c r="E372" s="74" t="s">
        <v>395</v>
      </c>
      <c r="F372" s="34" t="s">
        <v>30</v>
      </c>
      <c r="G372" s="34" t="s">
        <v>30</v>
      </c>
      <c r="H372" s="34" t="s">
        <v>30</v>
      </c>
      <c r="I372" s="36" t="s">
        <v>30</v>
      </c>
      <c r="J372" s="36" t="s">
        <v>30</v>
      </c>
      <c r="K372" s="36" t="s">
        <v>30</v>
      </c>
      <c r="L372" s="36" t="s">
        <v>30</v>
      </c>
      <c r="M372" s="36" t="s">
        <v>30</v>
      </c>
      <c r="N372" s="36" t="s">
        <v>30</v>
      </c>
      <c r="O372" s="36" t="s">
        <v>30</v>
      </c>
      <c r="P372" s="36" t="s">
        <v>30</v>
      </c>
      <c r="Q372" s="36" t="s">
        <v>30</v>
      </c>
      <c r="R372" s="36" t="s">
        <v>30</v>
      </c>
      <c r="S372" s="36" t="s">
        <v>30</v>
      </c>
      <c r="T372" s="36" t="s">
        <v>30</v>
      </c>
      <c r="U372" s="38">
        <v>1321</v>
      </c>
      <c r="V372" s="39">
        <v>1247</v>
      </c>
      <c r="W372" s="39">
        <v>1163</v>
      </c>
      <c r="X372" s="39">
        <v>1194</v>
      </c>
      <c r="Y372" s="39">
        <v>822</v>
      </c>
      <c r="Z372" s="39">
        <v>464</v>
      </c>
      <c r="AB372" s="61">
        <v>7.2999999999999995E-2</v>
      </c>
      <c r="AC372" s="40"/>
      <c r="AD372" s="77"/>
      <c r="AF372" s="88">
        <v>0.32910055009647771</v>
      </c>
      <c r="AG372" s="50"/>
      <c r="AH372" s="64"/>
      <c r="AI372" s="41" t="s">
        <v>389</v>
      </c>
      <c r="AJ372" s="42">
        <v>17.524999999999999</v>
      </c>
      <c r="AK372" s="42">
        <v>25</v>
      </c>
      <c r="AM372" s="64">
        <v>0.10471999999999999</v>
      </c>
      <c r="AN372" s="65"/>
      <c r="AO372" s="60"/>
      <c r="AP372" s="61">
        <v>0.65709999999999991</v>
      </c>
    </row>
    <row r="373" spans="1:42">
      <c r="A373" s="27" t="str">
        <f t="shared" si="5"/>
        <v>050080_1</v>
      </c>
      <c r="B373" s="27">
        <v>1</v>
      </c>
      <c r="C373" s="100"/>
      <c r="D373" s="69" t="s">
        <v>398</v>
      </c>
      <c r="E373" s="72" t="s">
        <v>1557</v>
      </c>
      <c r="F373" s="36" t="s">
        <v>1592</v>
      </c>
      <c r="G373" s="34">
        <v>157</v>
      </c>
      <c r="H373" s="35">
        <v>0.38765432098765434</v>
      </c>
      <c r="I373" s="36" t="s">
        <v>1592</v>
      </c>
      <c r="J373" s="36">
        <v>115</v>
      </c>
      <c r="K373" s="37">
        <v>0.36977491961414793</v>
      </c>
      <c r="L373" s="36" t="s">
        <v>1592</v>
      </c>
      <c r="M373" s="36">
        <v>104</v>
      </c>
      <c r="N373" s="37">
        <v>0.3837638376383764</v>
      </c>
      <c r="O373" s="36" t="s">
        <v>1592</v>
      </c>
      <c r="P373" s="36">
        <v>99</v>
      </c>
      <c r="Q373" s="37">
        <v>0.34494773519163763</v>
      </c>
      <c r="R373" s="36" t="s">
        <v>1592</v>
      </c>
      <c r="S373" s="36">
        <v>60</v>
      </c>
      <c r="T373" s="37">
        <v>0.34682080924855491</v>
      </c>
      <c r="U373" s="38">
        <v>405</v>
      </c>
      <c r="V373" s="39">
        <v>311</v>
      </c>
      <c r="W373" s="39">
        <v>271</v>
      </c>
      <c r="X373" s="39">
        <v>287</v>
      </c>
      <c r="Y373" s="39">
        <v>173</v>
      </c>
      <c r="Z373" s="39">
        <v>99</v>
      </c>
      <c r="AB373" s="93">
        <v>0.26600000000000001</v>
      </c>
      <c r="AC373" s="40"/>
      <c r="AD373" s="75"/>
      <c r="AF373" s="88">
        <v>0.40675461553525966</v>
      </c>
      <c r="AG373" s="50"/>
      <c r="AH373" s="62">
        <v>3.2730007763975152E-2</v>
      </c>
      <c r="AI373" s="41" t="s">
        <v>378</v>
      </c>
      <c r="AJ373" s="42">
        <v>26</v>
      </c>
      <c r="AK373" s="42">
        <v>110</v>
      </c>
      <c r="AM373" s="62">
        <v>0.1008103649068323</v>
      </c>
      <c r="AN373" s="65">
        <v>18.802697981366457</v>
      </c>
      <c r="AO373" s="60">
        <f>VLOOKUP(D373,'[1]15歳以下率'!A$2:D$505,4,0)</f>
        <v>1.5746312111801244E-2</v>
      </c>
      <c r="AP373" s="61">
        <v>0.68272030279503104</v>
      </c>
    </row>
    <row r="374" spans="1:42">
      <c r="A374" s="27" t="str">
        <f t="shared" si="5"/>
        <v>050080_2</v>
      </c>
      <c r="B374" s="27">
        <v>2</v>
      </c>
      <c r="C374" s="100"/>
      <c r="D374" s="70" t="s">
        <v>398</v>
      </c>
      <c r="E374" s="73" t="s">
        <v>1557</v>
      </c>
      <c r="F374" s="36" t="s">
        <v>1578</v>
      </c>
      <c r="G374" s="34">
        <v>98</v>
      </c>
      <c r="H374" s="35">
        <v>0.24197530864197531</v>
      </c>
      <c r="I374" s="34" t="s">
        <v>1586</v>
      </c>
      <c r="J374" s="36">
        <v>67</v>
      </c>
      <c r="K374" s="37">
        <v>0.21543408360128619</v>
      </c>
      <c r="L374" s="34" t="s">
        <v>1586</v>
      </c>
      <c r="M374" s="36">
        <v>83</v>
      </c>
      <c r="N374" s="37">
        <v>0.30627306273062732</v>
      </c>
      <c r="O374" s="34" t="s">
        <v>1586</v>
      </c>
      <c r="P374" s="36">
        <v>51</v>
      </c>
      <c r="Q374" s="37">
        <v>0.17770034843205576</v>
      </c>
      <c r="R374" s="36" t="s">
        <v>1578</v>
      </c>
      <c r="S374" s="36">
        <v>52</v>
      </c>
      <c r="T374" s="37">
        <v>0.30057803468208094</v>
      </c>
      <c r="U374" s="38">
        <v>405</v>
      </c>
      <c r="V374" s="39">
        <v>311</v>
      </c>
      <c r="W374" s="39">
        <v>271</v>
      </c>
      <c r="X374" s="39">
        <v>287</v>
      </c>
      <c r="Y374" s="39">
        <v>173</v>
      </c>
      <c r="Z374" s="39">
        <v>99</v>
      </c>
      <c r="AB374" s="93">
        <v>0.26600000000000001</v>
      </c>
      <c r="AC374" s="40"/>
      <c r="AD374" s="76"/>
      <c r="AF374" s="88">
        <v>0.40675461553525966</v>
      </c>
      <c r="AG374" s="50"/>
      <c r="AH374" s="63"/>
      <c r="AI374" s="41" t="s">
        <v>386</v>
      </c>
      <c r="AJ374" s="42" t="s">
        <v>29</v>
      </c>
      <c r="AK374" s="42">
        <v>99</v>
      </c>
      <c r="AM374" s="63">
        <v>0.10471999999999999</v>
      </c>
      <c r="AN374" s="65"/>
      <c r="AO374" s="60"/>
      <c r="AP374" s="61">
        <v>0.65709999999999991</v>
      </c>
    </row>
    <row r="375" spans="1:42">
      <c r="A375" s="27" t="str">
        <f t="shared" si="5"/>
        <v>050080_3</v>
      </c>
      <c r="B375" s="27">
        <v>3</v>
      </c>
      <c r="C375" s="100"/>
      <c r="D375" s="71" t="s">
        <v>398</v>
      </c>
      <c r="E375" s="74" t="s">
        <v>1557</v>
      </c>
      <c r="F375" s="34" t="s">
        <v>30</v>
      </c>
      <c r="G375" s="34" t="s">
        <v>30</v>
      </c>
      <c r="H375" s="34" t="s">
        <v>30</v>
      </c>
      <c r="I375" s="36" t="s">
        <v>30</v>
      </c>
      <c r="J375" s="36" t="s">
        <v>30</v>
      </c>
      <c r="K375" s="36" t="s">
        <v>30</v>
      </c>
      <c r="L375" s="36" t="s">
        <v>30</v>
      </c>
      <c r="M375" s="36" t="s">
        <v>30</v>
      </c>
      <c r="N375" s="36" t="s">
        <v>30</v>
      </c>
      <c r="O375" s="36" t="s">
        <v>30</v>
      </c>
      <c r="P375" s="36" t="s">
        <v>30</v>
      </c>
      <c r="Q375" s="36" t="s">
        <v>30</v>
      </c>
      <c r="R375" s="36" t="s">
        <v>30</v>
      </c>
      <c r="S375" s="36" t="s">
        <v>30</v>
      </c>
      <c r="T375" s="36" t="s">
        <v>30</v>
      </c>
      <c r="U375" s="38">
        <v>405</v>
      </c>
      <c r="V375" s="39">
        <v>311</v>
      </c>
      <c r="W375" s="39">
        <v>271</v>
      </c>
      <c r="X375" s="39">
        <v>287</v>
      </c>
      <c r="Y375" s="39">
        <v>173</v>
      </c>
      <c r="Z375" s="39">
        <v>99</v>
      </c>
      <c r="AB375" s="93">
        <v>0.26600000000000001</v>
      </c>
      <c r="AC375" s="40"/>
      <c r="AD375" s="77"/>
      <c r="AF375" s="88">
        <v>0.40675461553525966</v>
      </c>
      <c r="AG375" s="50"/>
      <c r="AH375" s="64"/>
      <c r="AI375" s="41" t="s">
        <v>399</v>
      </c>
      <c r="AJ375" s="42">
        <v>43.68</v>
      </c>
      <c r="AK375" s="42">
        <v>71</v>
      </c>
      <c r="AM375" s="64">
        <v>0.10471999999999999</v>
      </c>
      <c r="AN375" s="65"/>
      <c r="AO375" s="60"/>
      <c r="AP375" s="61">
        <v>0.65709999999999991</v>
      </c>
    </row>
    <row r="376" spans="1:42">
      <c r="A376" s="27" t="str">
        <f t="shared" si="5"/>
        <v>050085_1</v>
      </c>
      <c r="B376" s="27">
        <v>1</v>
      </c>
      <c r="C376" s="100"/>
      <c r="D376" s="69" t="s">
        <v>400</v>
      </c>
      <c r="E376" s="72" t="s">
        <v>401</v>
      </c>
      <c r="F376" s="34" t="s">
        <v>1577</v>
      </c>
      <c r="G376" s="34" t="s">
        <v>1577</v>
      </c>
      <c r="H376" s="34" t="s">
        <v>1577</v>
      </c>
      <c r="I376" s="36" t="s">
        <v>1578</v>
      </c>
      <c r="J376" s="36">
        <v>16</v>
      </c>
      <c r="K376" s="37">
        <v>0.59259259259259256</v>
      </c>
      <c r="L376" s="34" t="s">
        <v>1586</v>
      </c>
      <c r="M376" s="36">
        <v>13</v>
      </c>
      <c r="N376" s="37">
        <v>0.52</v>
      </c>
      <c r="O376" s="36" t="s">
        <v>1578</v>
      </c>
      <c r="P376" s="36">
        <v>19</v>
      </c>
      <c r="Q376" s="37">
        <v>1</v>
      </c>
      <c r="R376" s="36" t="s">
        <v>1578</v>
      </c>
      <c r="S376" s="36">
        <v>19</v>
      </c>
      <c r="T376" s="37">
        <v>1</v>
      </c>
      <c r="U376" s="45" t="s">
        <v>1543</v>
      </c>
      <c r="V376" s="39">
        <v>27</v>
      </c>
      <c r="W376" s="39">
        <v>25</v>
      </c>
      <c r="X376" s="39">
        <v>19</v>
      </c>
      <c r="Y376" s="39">
        <v>19</v>
      </c>
      <c r="Z376" s="39">
        <v>11</v>
      </c>
      <c r="AB376" s="61">
        <v>7.400000000000001E-2</v>
      </c>
      <c r="AC376" s="40"/>
      <c r="AD376" s="75"/>
      <c r="AF376" s="88">
        <v>0.50891632373113849</v>
      </c>
      <c r="AG376" s="50"/>
      <c r="AH376" s="95" t="s">
        <v>1618</v>
      </c>
      <c r="AI376" s="41" t="s">
        <v>378</v>
      </c>
      <c r="AJ376" s="42">
        <v>26</v>
      </c>
      <c r="AK376" s="42">
        <v>22</v>
      </c>
      <c r="AM376" s="61" t="s">
        <v>1618</v>
      </c>
      <c r="AN376" s="61" t="s">
        <v>1618</v>
      </c>
      <c r="AO376" s="61" t="s">
        <v>1618</v>
      </c>
      <c r="AP376" s="61"/>
    </row>
    <row r="377" spans="1:42">
      <c r="A377" s="27" t="str">
        <f t="shared" si="5"/>
        <v>050085_2</v>
      </c>
      <c r="B377" s="27">
        <v>2</v>
      </c>
      <c r="C377" s="100"/>
      <c r="D377" s="70" t="s">
        <v>400</v>
      </c>
      <c r="E377" s="73" t="s">
        <v>401</v>
      </c>
      <c r="F377" s="34" t="s">
        <v>1577</v>
      </c>
      <c r="G377" s="34" t="s">
        <v>1577</v>
      </c>
      <c r="H377" s="34" t="s">
        <v>1577</v>
      </c>
      <c r="I377" s="36" t="s">
        <v>1592</v>
      </c>
      <c r="J377" s="36">
        <v>11</v>
      </c>
      <c r="K377" s="37">
        <v>0.40740740740740738</v>
      </c>
      <c r="L377" s="36" t="s">
        <v>1578</v>
      </c>
      <c r="M377" s="36">
        <v>12</v>
      </c>
      <c r="N377" s="37">
        <v>0.48</v>
      </c>
      <c r="O377" s="36" t="s">
        <v>30</v>
      </c>
      <c r="P377" s="36" t="s">
        <v>30</v>
      </c>
      <c r="Q377" s="36" t="s">
        <v>30</v>
      </c>
      <c r="R377" s="36" t="s">
        <v>30</v>
      </c>
      <c r="S377" s="36" t="s">
        <v>30</v>
      </c>
      <c r="T377" s="36" t="s">
        <v>30</v>
      </c>
      <c r="U377" s="45" t="s">
        <v>1543</v>
      </c>
      <c r="V377" s="39">
        <v>27</v>
      </c>
      <c r="W377" s="39">
        <v>25</v>
      </c>
      <c r="X377" s="39">
        <v>19</v>
      </c>
      <c r="Y377" s="39">
        <v>19</v>
      </c>
      <c r="Z377" s="39">
        <v>11</v>
      </c>
      <c r="AB377" s="61">
        <v>7.400000000000001E-2</v>
      </c>
      <c r="AC377" s="40"/>
      <c r="AD377" s="76"/>
      <c r="AF377" s="88">
        <v>0.50891632373113849</v>
      </c>
      <c r="AG377" s="50"/>
      <c r="AH377" s="95">
        <v>0.65709999999999991</v>
      </c>
      <c r="AI377" s="41" t="s">
        <v>386</v>
      </c>
      <c r="AJ377" s="42" t="s">
        <v>29</v>
      </c>
      <c r="AK377" s="42">
        <v>18</v>
      </c>
      <c r="AM377" s="61">
        <v>0.65709999999999991</v>
      </c>
      <c r="AN377" s="61">
        <v>0.65709999999999991</v>
      </c>
      <c r="AO377" s="61">
        <v>0.65709999999999991</v>
      </c>
      <c r="AP377" s="61"/>
    </row>
    <row r="378" spans="1:42">
      <c r="A378" s="27" t="str">
        <f t="shared" si="5"/>
        <v>050085_3</v>
      </c>
      <c r="B378" s="27">
        <v>3</v>
      </c>
      <c r="C378" s="100"/>
      <c r="D378" s="71" t="s">
        <v>400</v>
      </c>
      <c r="E378" s="74" t="s">
        <v>401</v>
      </c>
      <c r="F378" s="34" t="s">
        <v>1577</v>
      </c>
      <c r="G378" s="34" t="s">
        <v>1577</v>
      </c>
      <c r="H378" s="34" t="s">
        <v>1577</v>
      </c>
      <c r="I378" s="36" t="s">
        <v>30</v>
      </c>
      <c r="J378" s="36" t="s">
        <v>30</v>
      </c>
      <c r="K378" s="36" t="s">
        <v>30</v>
      </c>
      <c r="L378" s="36" t="s">
        <v>30</v>
      </c>
      <c r="M378" s="36" t="s">
        <v>30</v>
      </c>
      <c r="N378" s="36" t="s">
        <v>30</v>
      </c>
      <c r="O378" s="36" t="s">
        <v>30</v>
      </c>
      <c r="P378" s="36" t="s">
        <v>30</v>
      </c>
      <c r="Q378" s="36" t="s">
        <v>30</v>
      </c>
      <c r="R378" s="36" t="s">
        <v>30</v>
      </c>
      <c r="S378" s="36" t="s">
        <v>30</v>
      </c>
      <c r="T378" s="36" t="s">
        <v>30</v>
      </c>
      <c r="U378" s="45" t="s">
        <v>1543</v>
      </c>
      <c r="V378" s="39">
        <v>27</v>
      </c>
      <c r="W378" s="39">
        <v>25</v>
      </c>
      <c r="X378" s="39">
        <v>19</v>
      </c>
      <c r="Y378" s="39">
        <v>19</v>
      </c>
      <c r="Z378" s="39">
        <v>11</v>
      </c>
      <c r="AB378" s="61">
        <v>7.400000000000001E-2</v>
      </c>
      <c r="AC378" s="40"/>
      <c r="AD378" s="77"/>
      <c r="AF378" s="88">
        <v>0.50891632373113849</v>
      </c>
      <c r="AG378" s="50"/>
      <c r="AH378" s="95">
        <v>0.65709999999999991</v>
      </c>
      <c r="AI378" s="41" t="s">
        <v>402</v>
      </c>
      <c r="AJ378" s="42">
        <v>50.96</v>
      </c>
      <c r="AK378" s="42">
        <v>8</v>
      </c>
      <c r="AM378" s="61">
        <v>0.65709999999999991</v>
      </c>
      <c r="AN378" s="61">
        <v>0.65709999999999991</v>
      </c>
      <c r="AO378" s="61">
        <v>0.65709999999999991</v>
      </c>
      <c r="AP378" s="61"/>
    </row>
    <row r="379" spans="1:42">
      <c r="A379" s="27" t="str">
        <f t="shared" si="5"/>
        <v>050090_1</v>
      </c>
      <c r="B379" s="27">
        <v>1</v>
      </c>
      <c r="C379" s="100"/>
      <c r="D379" s="69" t="s">
        <v>403</v>
      </c>
      <c r="E379" s="72" t="s">
        <v>404</v>
      </c>
      <c r="F379" s="34" t="s">
        <v>30</v>
      </c>
      <c r="G379" s="34" t="s">
        <v>30</v>
      </c>
      <c r="H379" s="34" t="s">
        <v>30</v>
      </c>
      <c r="I379" s="36" t="s">
        <v>1592</v>
      </c>
      <c r="J379" s="36">
        <v>10</v>
      </c>
      <c r="K379" s="37">
        <v>1</v>
      </c>
      <c r="L379" s="36" t="s">
        <v>30</v>
      </c>
      <c r="M379" s="36" t="s">
        <v>30</v>
      </c>
      <c r="N379" s="36" t="s">
        <v>30</v>
      </c>
      <c r="O379" s="36" t="s">
        <v>30</v>
      </c>
      <c r="P379" s="36" t="s">
        <v>30</v>
      </c>
      <c r="Q379" s="36" t="s">
        <v>30</v>
      </c>
      <c r="R379" s="36" t="s">
        <v>30</v>
      </c>
      <c r="S379" s="36" t="s">
        <v>30</v>
      </c>
      <c r="T379" s="36" t="s">
        <v>30</v>
      </c>
      <c r="U379" s="38">
        <v>0</v>
      </c>
      <c r="V379" s="39">
        <v>10</v>
      </c>
      <c r="W379" s="39">
        <v>0</v>
      </c>
      <c r="X379" s="39">
        <v>0</v>
      </c>
      <c r="Y379" s="39">
        <v>0</v>
      </c>
      <c r="Z379" s="39">
        <v>0</v>
      </c>
      <c r="AB379" s="61">
        <v>8.3000000000000004E-2</v>
      </c>
      <c r="AC379" s="40"/>
      <c r="AD379" s="75"/>
      <c r="AF379" s="88">
        <v>0.36458333333333331</v>
      </c>
      <c r="AG379" s="50"/>
      <c r="AH379" s="62">
        <v>0.11186203682125379</v>
      </c>
      <c r="AI379" s="41" t="s">
        <v>378</v>
      </c>
      <c r="AJ379" s="42">
        <v>26</v>
      </c>
      <c r="AK379" s="42">
        <v>3</v>
      </c>
      <c r="AM379" s="62">
        <v>0.29177347937543696</v>
      </c>
      <c r="AN379" s="65">
        <v>36.146352831507798</v>
      </c>
      <c r="AO379" s="60">
        <f>VLOOKUP(D379,'[1]15歳以下率'!A$2:D$505,4,0)</f>
        <v>2.2372407364250758E-2</v>
      </c>
      <c r="AP379" s="61">
        <v>0.57305989279888137</v>
      </c>
    </row>
    <row r="380" spans="1:42">
      <c r="A380" s="27" t="str">
        <f t="shared" si="5"/>
        <v>050090_2</v>
      </c>
      <c r="B380" s="27">
        <v>2</v>
      </c>
      <c r="C380" s="100"/>
      <c r="D380" s="70" t="s">
        <v>403</v>
      </c>
      <c r="E380" s="73" t="s">
        <v>404</v>
      </c>
      <c r="F380" s="34" t="s">
        <v>30</v>
      </c>
      <c r="G380" s="34" t="s">
        <v>30</v>
      </c>
      <c r="H380" s="34" t="s">
        <v>30</v>
      </c>
      <c r="I380" s="36" t="s">
        <v>30</v>
      </c>
      <c r="J380" s="36" t="s">
        <v>30</v>
      </c>
      <c r="K380" s="36" t="s">
        <v>30</v>
      </c>
      <c r="L380" s="36" t="s">
        <v>30</v>
      </c>
      <c r="M380" s="36" t="s">
        <v>30</v>
      </c>
      <c r="N380" s="36" t="s">
        <v>30</v>
      </c>
      <c r="O380" s="36" t="s">
        <v>30</v>
      </c>
      <c r="P380" s="36" t="s">
        <v>30</v>
      </c>
      <c r="Q380" s="36" t="s">
        <v>30</v>
      </c>
      <c r="R380" s="36" t="s">
        <v>30</v>
      </c>
      <c r="S380" s="36" t="s">
        <v>30</v>
      </c>
      <c r="T380" s="36" t="s">
        <v>30</v>
      </c>
      <c r="U380" s="38">
        <v>0</v>
      </c>
      <c r="V380" s="39">
        <v>10</v>
      </c>
      <c r="W380" s="39">
        <v>0</v>
      </c>
      <c r="X380" s="39">
        <v>0</v>
      </c>
      <c r="Y380" s="39">
        <v>0</v>
      </c>
      <c r="Z380" s="39">
        <v>0</v>
      </c>
      <c r="AB380" s="61">
        <v>8.3000000000000004E-2</v>
      </c>
      <c r="AC380" s="40"/>
      <c r="AD380" s="76"/>
      <c r="AF380" s="88">
        <v>0.36458333333333331</v>
      </c>
      <c r="AG380" s="50"/>
      <c r="AH380" s="63"/>
      <c r="AI380" s="41" t="s">
        <v>405</v>
      </c>
      <c r="AJ380" s="42">
        <v>36.4</v>
      </c>
      <c r="AK380" s="42">
        <v>2</v>
      </c>
      <c r="AM380" s="63">
        <v>0.10471999999999999</v>
      </c>
      <c r="AN380" s="65"/>
      <c r="AO380" s="60"/>
      <c r="AP380" s="61">
        <v>0.65709999999999991</v>
      </c>
    </row>
    <row r="381" spans="1:42">
      <c r="A381" s="27" t="str">
        <f t="shared" si="5"/>
        <v>050090_3</v>
      </c>
      <c r="B381" s="27">
        <v>3</v>
      </c>
      <c r="C381" s="100"/>
      <c r="D381" s="71" t="s">
        <v>403</v>
      </c>
      <c r="E381" s="74" t="s">
        <v>404</v>
      </c>
      <c r="F381" s="34" t="s">
        <v>30</v>
      </c>
      <c r="G381" s="34" t="s">
        <v>30</v>
      </c>
      <c r="H381" s="34" t="s">
        <v>30</v>
      </c>
      <c r="I381" s="36" t="s">
        <v>30</v>
      </c>
      <c r="J381" s="36" t="s">
        <v>30</v>
      </c>
      <c r="K381" s="36" t="s">
        <v>30</v>
      </c>
      <c r="L381" s="36" t="s">
        <v>30</v>
      </c>
      <c r="M381" s="36" t="s">
        <v>30</v>
      </c>
      <c r="N381" s="36" t="s">
        <v>30</v>
      </c>
      <c r="O381" s="36" t="s">
        <v>30</v>
      </c>
      <c r="P381" s="36" t="s">
        <v>30</v>
      </c>
      <c r="Q381" s="36" t="s">
        <v>30</v>
      </c>
      <c r="R381" s="36" t="s">
        <v>30</v>
      </c>
      <c r="S381" s="36" t="s">
        <v>30</v>
      </c>
      <c r="T381" s="36" t="s">
        <v>30</v>
      </c>
      <c r="U381" s="38">
        <v>0</v>
      </c>
      <c r="V381" s="39">
        <v>10</v>
      </c>
      <c r="W381" s="39">
        <v>0</v>
      </c>
      <c r="X381" s="39">
        <v>0</v>
      </c>
      <c r="Y381" s="39">
        <v>0</v>
      </c>
      <c r="Z381" s="39">
        <v>0</v>
      </c>
      <c r="AB381" s="61">
        <v>8.3000000000000004E-2</v>
      </c>
      <c r="AC381" s="40"/>
      <c r="AD381" s="77"/>
      <c r="AF381" s="88">
        <v>0.36458333333333331</v>
      </c>
      <c r="AG381" s="50"/>
      <c r="AH381" s="64"/>
      <c r="AI381" s="41" t="s">
        <v>386</v>
      </c>
      <c r="AJ381" s="42" t="s">
        <v>29</v>
      </c>
      <c r="AK381" s="42">
        <v>2</v>
      </c>
      <c r="AM381" s="64">
        <v>0.10471999999999999</v>
      </c>
      <c r="AN381" s="65"/>
      <c r="AO381" s="60"/>
      <c r="AP381" s="61">
        <v>0.65709999999999991</v>
      </c>
    </row>
    <row r="382" spans="1:42">
      <c r="A382" s="27" t="str">
        <f t="shared" si="5"/>
        <v>050100_1</v>
      </c>
      <c r="B382" s="27">
        <v>1</v>
      </c>
      <c r="C382" s="100"/>
      <c r="D382" s="69" t="s">
        <v>406</v>
      </c>
      <c r="E382" s="72" t="s">
        <v>407</v>
      </c>
      <c r="F382" s="34" t="s">
        <v>30</v>
      </c>
      <c r="G382" s="34" t="s">
        <v>30</v>
      </c>
      <c r="H382" s="34" t="s">
        <v>30</v>
      </c>
      <c r="I382" s="36" t="s">
        <v>30</v>
      </c>
      <c r="J382" s="36" t="s">
        <v>30</v>
      </c>
      <c r="K382" s="36" t="s">
        <v>30</v>
      </c>
      <c r="L382" s="36" t="s">
        <v>30</v>
      </c>
      <c r="M382" s="36" t="s">
        <v>30</v>
      </c>
      <c r="N382" s="36" t="s">
        <v>30</v>
      </c>
      <c r="O382" s="36" t="s">
        <v>30</v>
      </c>
      <c r="P382" s="36" t="s">
        <v>30</v>
      </c>
      <c r="Q382" s="36" t="s">
        <v>30</v>
      </c>
      <c r="R382" s="36" t="s">
        <v>30</v>
      </c>
      <c r="S382" s="36" t="s">
        <v>30</v>
      </c>
      <c r="T382" s="36" t="s">
        <v>30</v>
      </c>
      <c r="U382" s="38">
        <v>0</v>
      </c>
      <c r="V382" s="39">
        <v>0</v>
      </c>
      <c r="W382" s="39">
        <v>0</v>
      </c>
      <c r="X382" s="39">
        <v>0</v>
      </c>
      <c r="Y382" s="39">
        <v>0</v>
      </c>
      <c r="Z382" s="39">
        <v>0</v>
      </c>
      <c r="AB382" s="61">
        <v>-9.0999999999999998E-2</v>
      </c>
      <c r="AC382" s="40"/>
      <c r="AD382" s="75"/>
      <c r="AF382" s="88">
        <v>0.68595041322314054</v>
      </c>
      <c r="AG382" s="50"/>
      <c r="AH382" s="62">
        <v>0.10174152153987168</v>
      </c>
      <c r="AI382" s="41" t="s">
        <v>365</v>
      </c>
      <c r="AJ382" s="42" t="s">
        <v>29</v>
      </c>
      <c r="AK382" s="42">
        <v>6</v>
      </c>
      <c r="AM382" s="62">
        <v>0.43263061411549036</v>
      </c>
      <c r="AN382" s="65">
        <v>16.83684692942256</v>
      </c>
      <c r="AO382" s="60">
        <f>VLOOKUP(D382,'[1]15歳以下率'!A$2:D$505,4,0)</f>
        <v>0.12098991750687443</v>
      </c>
      <c r="AP382" s="61">
        <v>0.51512373968835934</v>
      </c>
    </row>
    <row r="383" spans="1:42">
      <c r="A383" s="27" t="str">
        <f t="shared" si="5"/>
        <v>050100_2</v>
      </c>
      <c r="B383" s="27">
        <v>2</v>
      </c>
      <c r="C383" s="100"/>
      <c r="D383" s="70" t="s">
        <v>406</v>
      </c>
      <c r="E383" s="73" t="s">
        <v>407</v>
      </c>
      <c r="F383" s="34" t="s">
        <v>30</v>
      </c>
      <c r="G383" s="34" t="s">
        <v>30</v>
      </c>
      <c r="H383" s="34" t="s">
        <v>30</v>
      </c>
      <c r="I383" s="36" t="s">
        <v>30</v>
      </c>
      <c r="J383" s="36" t="s">
        <v>30</v>
      </c>
      <c r="K383" s="36" t="s">
        <v>30</v>
      </c>
      <c r="L383" s="36" t="s">
        <v>30</v>
      </c>
      <c r="M383" s="36" t="s">
        <v>30</v>
      </c>
      <c r="N383" s="36" t="s">
        <v>30</v>
      </c>
      <c r="O383" s="36" t="s">
        <v>30</v>
      </c>
      <c r="P383" s="36" t="s">
        <v>30</v>
      </c>
      <c r="Q383" s="36" t="s">
        <v>30</v>
      </c>
      <c r="R383" s="36" t="s">
        <v>30</v>
      </c>
      <c r="S383" s="36" t="s">
        <v>30</v>
      </c>
      <c r="T383" s="36" t="s">
        <v>30</v>
      </c>
      <c r="U383" s="38">
        <v>0</v>
      </c>
      <c r="V383" s="39">
        <v>0</v>
      </c>
      <c r="W383" s="39">
        <v>0</v>
      </c>
      <c r="X383" s="39">
        <v>0</v>
      </c>
      <c r="Y383" s="39">
        <v>0</v>
      </c>
      <c r="Z383" s="39">
        <v>0</v>
      </c>
      <c r="AB383" s="61">
        <v>-9.0999999999999998E-2</v>
      </c>
      <c r="AC383" s="40"/>
      <c r="AD383" s="76"/>
      <c r="AF383" s="88">
        <v>0.68595041322314054</v>
      </c>
      <c r="AG383" s="50"/>
      <c r="AH383" s="63"/>
      <c r="AI383" s="41" t="s">
        <v>383</v>
      </c>
      <c r="AJ383" s="42">
        <v>1.625</v>
      </c>
      <c r="AK383" s="42">
        <v>3</v>
      </c>
      <c r="AM383" s="63">
        <v>0.10471999999999999</v>
      </c>
      <c r="AN383" s="65"/>
      <c r="AO383" s="60"/>
      <c r="AP383" s="61">
        <v>0.65709999999999991</v>
      </c>
    </row>
    <row r="384" spans="1:42">
      <c r="A384" s="27" t="str">
        <f t="shared" si="5"/>
        <v>050100_3</v>
      </c>
      <c r="B384" s="27">
        <v>3</v>
      </c>
      <c r="C384" s="100"/>
      <c r="D384" s="71" t="s">
        <v>406</v>
      </c>
      <c r="E384" s="74" t="s">
        <v>407</v>
      </c>
      <c r="F384" s="34" t="s">
        <v>30</v>
      </c>
      <c r="G384" s="34" t="s">
        <v>30</v>
      </c>
      <c r="H384" s="34" t="s">
        <v>30</v>
      </c>
      <c r="I384" s="36" t="s">
        <v>30</v>
      </c>
      <c r="J384" s="36" t="s">
        <v>30</v>
      </c>
      <c r="K384" s="36" t="s">
        <v>30</v>
      </c>
      <c r="L384" s="36" t="s">
        <v>30</v>
      </c>
      <c r="M384" s="36" t="s">
        <v>30</v>
      </c>
      <c r="N384" s="36" t="s">
        <v>30</v>
      </c>
      <c r="O384" s="36" t="s">
        <v>30</v>
      </c>
      <c r="P384" s="36" t="s">
        <v>30</v>
      </c>
      <c r="Q384" s="36" t="s">
        <v>30</v>
      </c>
      <c r="R384" s="36" t="s">
        <v>30</v>
      </c>
      <c r="S384" s="36" t="s">
        <v>30</v>
      </c>
      <c r="T384" s="36" t="s">
        <v>30</v>
      </c>
      <c r="U384" s="38">
        <v>0</v>
      </c>
      <c r="V384" s="39">
        <v>0</v>
      </c>
      <c r="W384" s="39">
        <v>0</v>
      </c>
      <c r="X384" s="39">
        <v>0</v>
      </c>
      <c r="Y384" s="39">
        <v>0</v>
      </c>
      <c r="Z384" s="39">
        <v>0</v>
      </c>
      <c r="AB384" s="61">
        <v>-9.0999999999999998E-2</v>
      </c>
      <c r="AC384" s="40"/>
      <c r="AD384" s="77"/>
      <c r="AF384" s="88">
        <v>0.68595041322314054</v>
      </c>
      <c r="AG384" s="50"/>
      <c r="AH384" s="64"/>
      <c r="AI384" s="41" t="s">
        <v>408</v>
      </c>
      <c r="AJ384" s="42">
        <v>3.25</v>
      </c>
      <c r="AK384" s="42">
        <v>2</v>
      </c>
      <c r="AM384" s="64">
        <v>0.10471999999999999</v>
      </c>
      <c r="AN384" s="65"/>
      <c r="AO384" s="60"/>
      <c r="AP384" s="61">
        <v>0.65709999999999991</v>
      </c>
    </row>
    <row r="385" spans="1:42">
      <c r="A385" s="27" t="str">
        <f t="shared" si="5"/>
        <v>050110_1</v>
      </c>
      <c r="B385" s="27">
        <v>1</v>
      </c>
      <c r="C385" s="100"/>
      <c r="D385" s="69" t="s">
        <v>409</v>
      </c>
      <c r="E385" s="72" t="s">
        <v>410</v>
      </c>
      <c r="F385" s="34" t="s">
        <v>30</v>
      </c>
      <c r="G385" s="34" t="s">
        <v>30</v>
      </c>
      <c r="H385" s="34" t="s">
        <v>30</v>
      </c>
      <c r="I385" s="36" t="s">
        <v>1592</v>
      </c>
      <c r="J385" s="36">
        <v>10</v>
      </c>
      <c r="K385" s="37">
        <v>1</v>
      </c>
      <c r="L385" s="36" t="s">
        <v>30</v>
      </c>
      <c r="M385" s="36" t="s">
        <v>30</v>
      </c>
      <c r="N385" s="36" t="s">
        <v>30</v>
      </c>
      <c r="O385" s="36" t="s">
        <v>30</v>
      </c>
      <c r="P385" s="36" t="s">
        <v>30</v>
      </c>
      <c r="Q385" s="36" t="s">
        <v>30</v>
      </c>
      <c r="R385" s="36" t="s">
        <v>30</v>
      </c>
      <c r="S385" s="36" t="s">
        <v>30</v>
      </c>
      <c r="T385" s="36" t="s">
        <v>30</v>
      </c>
      <c r="U385" s="38">
        <v>0</v>
      </c>
      <c r="V385" s="39">
        <v>10</v>
      </c>
      <c r="W385" s="39">
        <v>0</v>
      </c>
      <c r="X385" s="39">
        <v>0</v>
      </c>
      <c r="Y385" s="39">
        <v>0</v>
      </c>
      <c r="Z385" s="39">
        <v>0</v>
      </c>
      <c r="AB385" s="61">
        <v>8.3000000000000004E-2</v>
      </c>
      <c r="AC385" s="40"/>
      <c r="AD385" s="75"/>
      <c r="AF385" s="88">
        <v>0.70833333333333337</v>
      </c>
      <c r="AG385" s="50"/>
      <c r="AH385" s="62">
        <v>1.8043025676613464E-2</v>
      </c>
      <c r="AI385" s="43" t="s">
        <v>1544</v>
      </c>
      <c r="AJ385" s="44" t="s">
        <v>1544</v>
      </c>
      <c r="AK385" s="44" t="s">
        <v>1544</v>
      </c>
      <c r="AM385" s="62">
        <v>0.31575294934073561</v>
      </c>
      <c r="AN385" s="65">
        <v>13.028452463566998</v>
      </c>
      <c r="AO385" s="60">
        <f>VLOOKUP(D385,'[1]15歳以下率'!A$2:D$505,4,0)</f>
        <v>1.5267175572519083E-2</v>
      </c>
      <c r="AP385" s="61">
        <v>0.51353226925746009</v>
      </c>
    </row>
    <row r="386" spans="1:42">
      <c r="A386" s="27" t="str">
        <f t="shared" si="5"/>
        <v>050110_2</v>
      </c>
      <c r="B386" s="27">
        <v>2</v>
      </c>
      <c r="C386" s="100"/>
      <c r="D386" s="70" t="s">
        <v>409</v>
      </c>
      <c r="E386" s="73" t="s">
        <v>410</v>
      </c>
      <c r="F386" s="34" t="s">
        <v>30</v>
      </c>
      <c r="G386" s="34" t="s">
        <v>30</v>
      </c>
      <c r="H386" s="34" t="s">
        <v>30</v>
      </c>
      <c r="I386" s="36" t="s">
        <v>30</v>
      </c>
      <c r="J386" s="36" t="s">
        <v>30</v>
      </c>
      <c r="K386" s="36" t="s">
        <v>30</v>
      </c>
      <c r="L386" s="36" t="s">
        <v>30</v>
      </c>
      <c r="M386" s="36" t="s">
        <v>30</v>
      </c>
      <c r="N386" s="36" t="s">
        <v>30</v>
      </c>
      <c r="O386" s="36" t="s">
        <v>30</v>
      </c>
      <c r="P386" s="36" t="s">
        <v>30</v>
      </c>
      <c r="Q386" s="36" t="s">
        <v>30</v>
      </c>
      <c r="R386" s="36" t="s">
        <v>30</v>
      </c>
      <c r="S386" s="36" t="s">
        <v>30</v>
      </c>
      <c r="T386" s="36" t="s">
        <v>30</v>
      </c>
      <c r="U386" s="38">
        <v>0</v>
      </c>
      <c r="V386" s="39">
        <v>10</v>
      </c>
      <c r="W386" s="39">
        <v>0</v>
      </c>
      <c r="X386" s="39">
        <v>0</v>
      </c>
      <c r="Y386" s="39">
        <v>0</v>
      </c>
      <c r="Z386" s="39">
        <v>0</v>
      </c>
      <c r="AB386" s="61">
        <v>8.3000000000000004E-2</v>
      </c>
      <c r="AC386" s="40"/>
      <c r="AD386" s="76"/>
      <c r="AF386" s="88">
        <v>0.70833333333333337</v>
      </c>
      <c r="AG386" s="50"/>
      <c r="AH386" s="63"/>
      <c r="AI386" s="43" t="s">
        <v>1540</v>
      </c>
      <c r="AJ386" s="44" t="s">
        <v>1540</v>
      </c>
      <c r="AK386" s="44" t="s">
        <v>1540</v>
      </c>
      <c r="AM386" s="63">
        <v>0.10471999999999999</v>
      </c>
      <c r="AN386" s="65"/>
      <c r="AO386" s="60"/>
      <c r="AP386" s="61">
        <v>0.65709999999999991</v>
      </c>
    </row>
    <row r="387" spans="1:42">
      <c r="A387" s="27" t="str">
        <f t="shared" si="5"/>
        <v>050110_3</v>
      </c>
      <c r="B387" s="27">
        <v>3</v>
      </c>
      <c r="C387" s="100"/>
      <c r="D387" s="71" t="s">
        <v>409</v>
      </c>
      <c r="E387" s="74" t="s">
        <v>410</v>
      </c>
      <c r="F387" s="34" t="s">
        <v>30</v>
      </c>
      <c r="G387" s="34" t="s">
        <v>30</v>
      </c>
      <c r="H387" s="34" t="s">
        <v>30</v>
      </c>
      <c r="I387" s="36" t="s">
        <v>30</v>
      </c>
      <c r="J387" s="36" t="s">
        <v>30</v>
      </c>
      <c r="K387" s="36" t="s">
        <v>30</v>
      </c>
      <c r="L387" s="36" t="s">
        <v>30</v>
      </c>
      <c r="M387" s="36" t="s">
        <v>30</v>
      </c>
      <c r="N387" s="36" t="s">
        <v>30</v>
      </c>
      <c r="O387" s="36" t="s">
        <v>30</v>
      </c>
      <c r="P387" s="36" t="s">
        <v>30</v>
      </c>
      <c r="Q387" s="36" t="s">
        <v>30</v>
      </c>
      <c r="R387" s="36" t="s">
        <v>30</v>
      </c>
      <c r="S387" s="36" t="s">
        <v>30</v>
      </c>
      <c r="T387" s="36" t="s">
        <v>30</v>
      </c>
      <c r="U387" s="38">
        <v>0</v>
      </c>
      <c r="V387" s="39">
        <v>10</v>
      </c>
      <c r="W387" s="39">
        <v>0</v>
      </c>
      <c r="X387" s="39">
        <v>0</v>
      </c>
      <c r="Y387" s="39">
        <v>0</v>
      </c>
      <c r="Z387" s="39">
        <v>0</v>
      </c>
      <c r="AB387" s="61">
        <v>8.3000000000000004E-2</v>
      </c>
      <c r="AC387" s="40"/>
      <c r="AD387" s="77"/>
      <c r="AF387" s="88">
        <v>0.70833333333333337</v>
      </c>
      <c r="AG387" s="50"/>
      <c r="AH387" s="64"/>
      <c r="AI387" s="43" t="s">
        <v>1540</v>
      </c>
      <c r="AJ387" s="44" t="s">
        <v>1540</v>
      </c>
      <c r="AK387" s="44" t="s">
        <v>1540</v>
      </c>
      <c r="AM387" s="64">
        <v>0.10471999999999999</v>
      </c>
      <c r="AN387" s="65"/>
      <c r="AO387" s="60"/>
      <c r="AP387" s="61">
        <v>0.65709999999999991</v>
      </c>
    </row>
    <row r="388" spans="1:42">
      <c r="A388" s="27" t="str">
        <f t="shared" si="5"/>
        <v>050120_1</v>
      </c>
      <c r="B388" s="27">
        <v>1</v>
      </c>
      <c r="C388" s="100"/>
      <c r="D388" s="69" t="s">
        <v>411</v>
      </c>
      <c r="E388" s="72" t="s">
        <v>412</v>
      </c>
      <c r="F388" s="34" t="s">
        <v>30</v>
      </c>
      <c r="G388" s="34" t="s">
        <v>30</v>
      </c>
      <c r="H388" s="34" t="s">
        <v>30</v>
      </c>
      <c r="I388" s="36" t="s">
        <v>30</v>
      </c>
      <c r="J388" s="36" t="s">
        <v>30</v>
      </c>
      <c r="K388" s="36" t="s">
        <v>30</v>
      </c>
      <c r="L388" s="36" t="s">
        <v>30</v>
      </c>
      <c r="M388" s="36" t="s">
        <v>30</v>
      </c>
      <c r="N388" s="36" t="s">
        <v>30</v>
      </c>
      <c r="O388" s="36" t="s">
        <v>30</v>
      </c>
      <c r="P388" s="36" t="s">
        <v>30</v>
      </c>
      <c r="Q388" s="36" t="s">
        <v>30</v>
      </c>
      <c r="R388" s="36" t="s">
        <v>30</v>
      </c>
      <c r="S388" s="36" t="s">
        <v>30</v>
      </c>
      <c r="T388" s="36" t="s">
        <v>30</v>
      </c>
      <c r="U388" s="38">
        <v>0</v>
      </c>
      <c r="V388" s="39">
        <v>0</v>
      </c>
      <c r="W388" s="39">
        <v>0</v>
      </c>
      <c r="X388" s="39">
        <v>0</v>
      </c>
      <c r="Y388" s="39">
        <v>0</v>
      </c>
      <c r="Z388" s="39">
        <v>0</v>
      </c>
      <c r="AB388" s="61">
        <v>0</v>
      </c>
      <c r="AC388" s="40"/>
      <c r="AD388" s="75"/>
      <c r="AF388" s="88">
        <v>0.75510204081632648</v>
      </c>
      <c r="AG388" s="50"/>
      <c r="AH388" s="62">
        <v>7.184466019417475E-2</v>
      </c>
      <c r="AI388" s="41" t="s">
        <v>413</v>
      </c>
      <c r="AJ388" s="42">
        <v>29.12</v>
      </c>
      <c r="AK388" s="42">
        <v>4</v>
      </c>
      <c r="AM388" s="62">
        <v>8.5436893203883493E-2</v>
      </c>
      <c r="AN388" s="65">
        <v>25.12621359223299</v>
      </c>
      <c r="AO388" s="60">
        <f>VLOOKUP(D388,'[1]15歳以下率'!A$2:D$505,4,0)</f>
        <v>1.9417475728155339E-3</v>
      </c>
      <c r="AP388" s="61">
        <v>0.60194174757281549</v>
      </c>
    </row>
    <row r="389" spans="1:42">
      <c r="A389" s="27" t="str">
        <f t="shared" si="5"/>
        <v>050120_2</v>
      </c>
      <c r="B389" s="27">
        <v>2</v>
      </c>
      <c r="C389" s="100"/>
      <c r="D389" s="70" t="s">
        <v>411</v>
      </c>
      <c r="E389" s="73" t="s">
        <v>412</v>
      </c>
      <c r="F389" s="34" t="s">
        <v>30</v>
      </c>
      <c r="G389" s="34" t="s">
        <v>30</v>
      </c>
      <c r="H389" s="34" t="s">
        <v>30</v>
      </c>
      <c r="I389" s="36" t="s">
        <v>30</v>
      </c>
      <c r="J389" s="36" t="s">
        <v>30</v>
      </c>
      <c r="K389" s="36" t="s">
        <v>30</v>
      </c>
      <c r="L389" s="36" t="s">
        <v>30</v>
      </c>
      <c r="M389" s="36" t="s">
        <v>30</v>
      </c>
      <c r="N389" s="36" t="s">
        <v>30</v>
      </c>
      <c r="O389" s="36" t="s">
        <v>30</v>
      </c>
      <c r="P389" s="36" t="s">
        <v>30</v>
      </c>
      <c r="Q389" s="36" t="s">
        <v>30</v>
      </c>
      <c r="R389" s="36" t="s">
        <v>30</v>
      </c>
      <c r="S389" s="36" t="s">
        <v>30</v>
      </c>
      <c r="T389" s="36" t="s">
        <v>30</v>
      </c>
      <c r="U389" s="38">
        <v>0</v>
      </c>
      <c r="V389" s="39">
        <v>0</v>
      </c>
      <c r="W389" s="39">
        <v>0</v>
      </c>
      <c r="X389" s="39">
        <v>0</v>
      </c>
      <c r="Y389" s="39">
        <v>0</v>
      </c>
      <c r="Z389" s="39">
        <v>0</v>
      </c>
      <c r="AB389" s="61">
        <v>0</v>
      </c>
      <c r="AC389" s="40"/>
      <c r="AD389" s="76"/>
      <c r="AF389" s="88">
        <v>0.75510204081632648</v>
      </c>
      <c r="AG389" s="50"/>
      <c r="AH389" s="63"/>
      <c r="AI389" s="41" t="s">
        <v>386</v>
      </c>
      <c r="AJ389" s="42" t="s">
        <v>29</v>
      </c>
      <c r="AK389" s="42">
        <v>4</v>
      </c>
      <c r="AM389" s="63">
        <v>0.10471999999999999</v>
      </c>
      <c r="AN389" s="65"/>
      <c r="AO389" s="60"/>
      <c r="AP389" s="61">
        <v>0.65709999999999991</v>
      </c>
    </row>
    <row r="390" spans="1:42">
      <c r="A390" s="27" t="str">
        <f t="shared" si="5"/>
        <v>050120_3</v>
      </c>
      <c r="B390" s="27">
        <v>3</v>
      </c>
      <c r="C390" s="100"/>
      <c r="D390" s="71" t="s">
        <v>411</v>
      </c>
      <c r="E390" s="74" t="s">
        <v>412</v>
      </c>
      <c r="F390" s="34" t="s">
        <v>30</v>
      </c>
      <c r="G390" s="34" t="s">
        <v>30</v>
      </c>
      <c r="H390" s="34" t="s">
        <v>30</v>
      </c>
      <c r="I390" s="36" t="s">
        <v>30</v>
      </c>
      <c r="J390" s="36" t="s">
        <v>30</v>
      </c>
      <c r="K390" s="36" t="s">
        <v>30</v>
      </c>
      <c r="L390" s="36" t="s">
        <v>30</v>
      </c>
      <c r="M390" s="36" t="s">
        <v>30</v>
      </c>
      <c r="N390" s="36" t="s">
        <v>30</v>
      </c>
      <c r="O390" s="36" t="s">
        <v>30</v>
      </c>
      <c r="P390" s="36" t="s">
        <v>30</v>
      </c>
      <c r="Q390" s="36" t="s">
        <v>30</v>
      </c>
      <c r="R390" s="36" t="s">
        <v>30</v>
      </c>
      <c r="S390" s="36" t="s">
        <v>30</v>
      </c>
      <c r="T390" s="36" t="s">
        <v>30</v>
      </c>
      <c r="U390" s="38">
        <v>0</v>
      </c>
      <c r="V390" s="39">
        <v>0</v>
      </c>
      <c r="W390" s="39">
        <v>0</v>
      </c>
      <c r="X390" s="39">
        <v>0</v>
      </c>
      <c r="Y390" s="39">
        <v>0</v>
      </c>
      <c r="Z390" s="39">
        <v>0</v>
      </c>
      <c r="AB390" s="61">
        <v>0</v>
      </c>
      <c r="AC390" s="40"/>
      <c r="AD390" s="77"/>
      <c r="AF390" s="88">
        <v>0.75510204081632648</v>
      </c>
      <c r="AG390" s="50"/>
      <c r="AH390" s="64"/>
      <c r="AI390" s="41" t="s">
        <v>378</v>
      </c>
      <c r="AJ390" s="42">
        <v>26</v>
      </c>
      <c r="AK390" s="42">
        <v>3</v>
      </c>
      <c r="AM390" s="64">
        <v>0.10471999999999999</v>
      </c>
      <c r="AN390" s="65"/>
      <c r="AO390" s="60"/>
      <c r="AP390" s="61">
        <v>0.65709999999999991</v>
      </c>
    </row>
    <row r="391" spans="1:42">
      <c r="A391" s="27" t="str">
        <f t="shared" si="5"/>
        <v>050130_1</v>
      </c>
      <c r="B391" s="27">
        <v>1</v>
      </c>
      <c r="C391" s="100" t="s">
        <v>1639</v>
      </c>
      <c r="D391" s="69" t="s">
        <v>414</v>
      </c>
      <c r="E391" s="72" t="s">
        <v>415</v>
      </c>
      <c r="F391" s="36" t="s">
        <v>1593</v>
      </c>
      <c r="G391" s="34">
        <v>330</v>
      </c>
      <c r="H391" s="35">
        <v>0.17098445595854922</v>
      </c>
      <c r="I391" s="36" t="s">
        <v>1578</v>
      </c>
      <c r="J391" s="36">
        <v>361</v>
      </c>
      <c r="K391" s="37">
        <v>0.1945043103448276</v>
      </c>
      <c r="L391" s="36" t="s">
        <v>1578</v>
      </c>
      <c r="M391" s="36">
        <v>364</v>
      </c>
      <c r="N391" s="37">
        <v>0.18154613466334166</v>
      </c>
      <c r="O391" s="36" t="s">
        <v>1578</v>
      </c>
      <c r="P391" s="36">
        <v>346</v>
      </c>
      <c r="Q391" s="37">
        <v>0.1860215053763441</v>
      </c>
      <c r="R391" s="36" t="s">
        <v>1578</v>
      </c>
      <c r="S391" s="36">
        <v>272</v>
      </c>
      <c r="T391" s="37">
        <v>0.19007686932215234</v>
      </c>
      <c r="U391" s="38">
        <v>1930</v>
      </c>
      <c r="V391" s="39">
        <v>1856</v>
      </c>
      <c r="W391" s="39">
        <v>2005</v>
      </c>
      <c r="X391" s="39">
        <v>1860</v>
      </c>
      <c r="Y391" s="39">
        <v>1431</v>
      </c>
      <c r="Z391" s="39">
        <v>760</v>
      </c>
      <c r="AB391" s="93">
        <v>0.42899999999999999</v>
      </c>
      <c r="AC391" s="40"/>
      <c r="AD391" s="75"/>
      <c r="AF391" s="88">
        <v>0.29484613054016617</v>
      </c>
      <c r="AG391" s="50"/>
      <c r="AH391" s="62">
        <v>9.626887816458167E-2</v>
      </c>
      <c r="AI391" s="41" t="s">
        <v>67</v>
      </c>
      <c r="AJ391" s="42">
        <v>10.515000000000001</v>
      </c>
      <c r="AK391" s="42">
        <v>34</v>
      </c>
      <c r="AM391" s="62">
        <v>0.33879960642833717</v>
      </c>
      <c r="AN391" s="65">
        <v>21.631312894677912</v>
      </c>
      <c r="AO391" s="60">
        <f>VLOOKUP(D391,'[1]15歳以下率'!A$2:D$505,4,0)</f>
        <v>1.9730642885775716E-3</v>
      </c>
      <c r="AP391" s="61">
        <v>0.45806327341256825</v>
      </c>
    </row>
    <row r="392" spans="1:42">
      <c r="A392" s="27" t="str">
        <f t="shared" ref="A392:A455" si="6">CONCATENATE(D392,"_",B392)</f>
        <v>050130_2</v>
      </c>
      <c r="B392" s="27">
        <v>2</v>
      </c>
      <c r="C392" s="100"/>
      <c r="D392" s="70" t="s">
        <v>414</v>
      </c>
      <c r="E392" s="73" t="s">
        <v>415</v>
      </c>
      <c r="F392" s="36" t="s">
        <v>1578</v>
      </c>
      <c r="G392" s="34">
        <v>293</v>
      </c>
      <c r="H392" s="35">
        <v>0.15181347150259067</v>
      </c>
      <c r="I392" s="36" t="s">
        <v>1593</v>
      </c>
      <c r="J392" s="36">
        <v>259</v>
      </c>
      <c r="K392" s="37">
        <v>0.13954741379310345</v>
      </c>
      <c r="L392" s="36" t="s">
        <v>1592</v>
      </c>
      <c r="M392" s="36">
        <v>277</v>
      </c>
      <c r="N392" s="37">
        <v>0.13815461346633418</v>
      </c>
      <c r="O392" s="36" t="s">
        <v>1592</v>
      </c>
      <c r="P392" s="36">
        <v>336</v>
      </c>
      <c r="Q392" s="37">
        <v>0.18064516129032257</v>
      </c>
      <c r="R392" s="36" t="s">
        <v>1592</v>
      </c>
      <c r="S392" s="36">
        <v>243</v>
      </c>
      <c r="T392" s="37">
        <v>0.16981132075471697</v>
      </c>
      <c r="U392" s="38">
        <v>1930</v>
      </c>
      <c r="V392" s="39">
        <v>1856</v>
      </c>
      <c r="W392" s="39">
        <v>2005</v>
      </c>
      <c r="X392" s="39">
        <v>1860</v>
      </c>
      <c r="Y392" s="39">
        <v>1431</v>
      </c>
      <c r="Z392" s="39">
        <v>760</v>
      </c>
      <c r="AB392" s="93">
        <v>0.42899999999999999</v>
      </c>
      <c r="AC392" s="40"/>
      <c r="AD392" s="76"/>
      <c r="AF392" s="88">
        <v>0.29484613054016617</v>
      </c>
      <c r="AG392" s="50"/>
      <c r="AH392" s="63"/>
      <c r="AI392" s="41" t="s">
        <v>68</v>
      </c>
      <c r="AJ392" s="42">
        <v>10.515000000000001</v>
      </c>
      <c r="AK392" s="42">
        <v>26</v>
      </c>
      <c r="AM392" s="63">
        <v>0.10471999999999999</v>
      </c>
      <c r="AN392" s="65"/>
      <c r="AO392" s="60"/>
      <c r="AP392" s="61">
        <v>0.65709999999999991</v>
      </c>
    </row>
    <row r="393" spans="1:42">
      <c r="A393" s="27" t="str">
        <f t="shared" si="6"/>
        <v>050130_3</v>
      </c>
      <c r="B393" s="27">
        <v>3</v>
      </c>
      <c r="C393" s="100"/>
      <c r="D393" s="71" t="s">
        <v>414</v>
      </c>
      <c r="E393" s="74" t="s">
        <v>415</v>
      </c>
      <c r="F393" s="34" t="s">
        <v>30</v>
      </c>
      <c r="G393" s="34" t="s">
        <v>30</v>
      </c>
      <c r="H393" s="34" t="s">
        <v>30</v>
      </c>
      <c r="I393" s="36" t="s">
        <v>30</v>
      </c>
      <c r="J393" s="36" t="s">
        <v>30</v>
      </c>
      <c r="K393" s="36" t="s">
        <v>30</v>
      </c>
      <c r="L393" s="36" t="s">
        <v>30</v>
      </c>
      <c r="M393" s="36" t="s">
        <v>30</v>
      </c>
      <c r="N393" s="36" t="s">
        <v>30</v>
      </c>
      <c r="O393" s="36" t="s">
        <v>30</v>
      </c>
      <c r="P393" s="36" t="s">
        <v>30</v>
      </c>
      <c r="Q393" s="36" t="s">
        <v>30</v>
      </c>
      <c r="R393" s="36" t="s">
        <v>30</v>
      </c>
      <c r="S393" s="36" t="s">
        <v>30</v>
      </c>
      <c r="T393" s="36" t="s">
        <v>30</v>
      </c>
      <c r="U393" s="38">
        <v>1930</v>
      </c>
      <c r="V393" s="39">
        <v>1856</v>
      </c>
      <c r="W393" s="39">
        <v>2005</v>
      </c>
      <c r="X393" s="39">
        <v>1860</v>
      </c>
      <c r="Y393" s="39">
        <v>1431</v>
      </c>
      <c r="Z393" s="39">
        <v>760</v>
      </c>
      <c r="AB393" s="93">
        <v>0.42899999999999999</v>
      </c>
      <c r="AC393" s="40"/>
      <c r="AD393" s="77"/>
      <c r="AF393" s="88">
        <v>0.29484613054016617</v>
      </c>
      <c r="AG393" s="50"/>
      <c r="AH393" s="64"/>
      <c r="AI393" s="41" t="s">
        <v>365</v>
      </c>
      <c r="AJ393" s="42" t="s">
        <v>29</v>
      </c>
      <c r="AK393" s="42">
        <v>17</v>
      </c>
      <c r="AM393" s="64">
        <v>0.10471999999999999</v>
      </c>
      <c r="AN393" s="65"/>
      <c r="AO393" s="60"/>
      <c r="AP393" s="61">
        <v>0.65709999999999991</v>
      </c>
    </row>
    <row r="394" spans="1:42">
      <c r="A394" s="27" t="str">
        <f t="shared" si="6"/>
        <v>050140_1</v>
      </c>
      <c r="B394" s="27">
        <v>1</v>
      </c>
      <c r="C394" s="100"/>
      <c r="D394" s="69" t="s">
        <v>416</v>
      </c>
      <c r="E394" s="72" t="s">
        <v>417</v>
      </c>
      <c r="F394" s="36" t="s">
        <v>1579</v>
      </c>
      <c r="G394" s="34">
        <v>106</v>
      </c>
      <c r="H394" s="35">
        <v>0.42570281124497994</v>
      </c>
      <c r="I394" s="36" t="s">
        <v>1592</v>
      </c>
      <c r="J394" s="36">
        <v>38</v>
      </c>
      <c r="K394" s="37">
        <v>0.25</v>
      </c>
      <c r="L394" s="36" t="s">
        <v>1578</v>
      </c>
      <c r="M394" s="36">
        <v>16</v>
      </c>
      <c r="N394" s="37">
        <v>0.21917808219178081</v>
      </c>
      <c r="O394" s="36" t="s">
        <v>1590</v>
      </c>
      <c r="P394" s="36">
        <v>27</v>
      </c>
      <c r="Q394" s="37">
        <v>0.42857142857142855</v>
      </c>
      <c r="R394" s="36" t="s">
        <v>1590</v>
      </c>
      <c r="S394" s="36">
        <v>13</v>
      </c>
      <c r="T394" s="37">
        <v>0.56521739130434778</v>
      </c>
      <c r="U394" s="38">
        <v>249</v>
      </c>
      <c r="V394" s="39">
        <v>152</v>
      </c>
      <c r="W394" s="39">
        <v>73</v>
      </c>
      <c r="X394" s="39">
        <v>63</v>
      </c>
      <c r="Y394" s="39">
        <v>23</v>
      </c>
      <c r="Z394" s="39">
        <v>30</v>
      </c>
      <c r="AB394" s="93">
        <v>0.44900000000000001</v>
      </c>
      <c r="AC394" s="40"/>
      <c r="AD394" s="75"/>
      <c r="AF394" s="88">
        <v>0.48750262549884477</v>
      </c>
      <c r="AG394" s="50"/>
      <c r="AH394" s="62">
        <v>1.8178004614416557E-2</v>
      </c>
      <c r="AI394" s="41" t="s">
        <v>418</v>
      </c>
      <c r="AJ394" s="42">
        <v>14.02</v>
      </c>
      <c r="AK394" s="42">
        <v>1</v>
      </c>
      <c r="AM394" s="62">
        <v>0.38013004264839545</v>
      </c>
      <c r="AN394" s="65">
        <v>12.318045165349933</v>
      </c>
      <c r="AO394" s="60">
        <f>VLOOKUP(D394,'[1]15歳以下率'!A$2:D$505,4,0)</f>
        <v>4.1949241417884361E-3</v>
      </c>
      <c r="AP394" s="61">
        <v>0.33000069915402364</v>
      </c>
    </row>
    <row r="395" spans="1:42">
      <c r="A395" s="27" t="str">
        <f t="shared" si="6"/>
        <v>050140_2</v>
      </c>
      <c r="B395" s="27">
        <v>2</v>
      </c>
      <c r="C395" s="100"/>
      <c r="D395" s="70" t="s">
        <v>416</v>
      </c>
      <c r="E395" s="73" t="s">
        <v>417</v>
      </c>
      <c r="F395" s="36" t="s">
        <v>1592</v>
      </c>
      <c r="G395" s="34">
        <v>57</v>
      </c>
      <c r="H395" s="35">
        <v>0.2289156626506024</v>
      </c>
      <c r="I395" s="36" t="s">
        <v>1590</v>
      </c>
      <c r="J395" s="36">
        <v>21</v>
      </c>
      <c r="K395" s="37">
        <v>0.13815789473684212</v>
      </c>
      <c r="L395" s="36" t="s">
        <v>1590</v>
      </c>
      <c r="M395" s="36">
        <v>14</v>
      </c>
      <c r="N395" s="37">
        <v>0.19178082191780821</v>
      </c>
      <c r="O395" s="36" t="s">
        <v>1578</v>
      </c>
      <c r="P395" s="36">
        <v>20</v>
      </c>
      <c r="Q395" s="37">
        <v>0.31746031746031744</v>
      </c>
      <c r="R395" s="36" t="s">
        <v>1576</v>
      </c>
      <c r="S395" s="36">
        <v>10</v>
      </c>
      <c r="T395" s="37">
        <v>0.43478260869565216</v>
      </c>
      <c r="U395" s="38">
        <v>249</v>
      </c>
      <c r="V395" s="39">
        <v>152</v>
      </c>
      <c r="W395" s="39">
        <v>73</v>
      </c>
      <c r="X395" s="39">
        <v>63</v>
      </c>
      <c r="Y395" s="39">
        <v>23</v>
      </c>
      <c r="Z395" s="39">
        <v>30</v>
      </c>
      <c r="AB395" s="93">
        <v>0.44900000000000001</v>
      </c>
      <c r="AC395" s="40"/>
      <c r="AD395" s="76"/>
      <c r="AF395" s="88">
        <v>0.48750262549884477</v>
      </c>
      <c r="AG395" s="50"/>
      <c r="AH395" s="63"/>
      <c r="AI395" s="41" t="s">
        <v>68</v>
      </c>
      <c r="AJ395" s="42">
        <v>10.515000000000001</v>
      </c>
      <c r="AK395" s="42">
        <v>1</v>
      </c>
      <c r="AM395" s="63">
        <v>0.10471999999999999</v>
      </c>
      <c r="AN395" s="65"/>
      <c r="AO395" s="60"/>
      <c r="AP395" s="61">
        <v>0.65709999999999991</v>
      </c>
    </row>
    <row r="396" spans="1:42">
      <c r="A396" s="27" t="str">
        <f t="shared" si="6"/>
        <v>050140_3</v>
      </c>
      <c r="B396" s="27">
        <v>3</v>
      </c>
      <c r="C396" s="100"/>
      <c r="D396" s="71" t="s">
        <v>416</v>
      </c>
      <c r="E396" s="74" t="s">
        <v>417</v>
      </c>
      <c r="F396" s="34" t="s">
        <v>30</v>
      </c>
      <c r="G396" s="34" t="s">
        <v>30</v>
      </c>
      <c r="H396" s="34" t="s">
        <v>30</v>
      </c>
      <c r="I396" s="36" t="s">
        <v>30</v>
      </c>
      <c r="J396" s="36" t="s">
        <v>30</v>
      </c>
      <c r="K396" s="36" t="s">
        <v>30</v>
      </c>
      <c r="L396" s="36" t="s">
        <v>30</v>
      </c>
      <c r="M396" s="36" t="s">
        <v>30</v>
      </c>
      <c r="N396" s="36" t="s">
        <v>30</v>
      </c>
      <c r="O396" s="36" t="s">
        <v>30</v>
      </c>
      <c r="P396" s="36" t="s">
        <v>30</v>
      </c>
      <c r="Q396" s="36" t="s">
        <v>30</v>
      </c>
      <c r="R396" s="36" t="s">
        <v>30</v>
      </c>
      <c r="S396" s="36" t="s">
        <v>30</v>
      </c>
      <c r="T396" s="36" t="s">
        <v>30</v>
      </c>
      <c r="U396" s="38">
        <v>249</v>
      </c>
      <c r="V396" s="39">
        <v>152</v>
      </c>
      <c r="W396" s="39">
        <v>73</v>
      </c>
      <c r="X396" s="39">
        <v>63</v>
      </c>
      <c r="Y396" s="39">
        <v>23</v>
      </c>
      <c r="Z396" s="39">
        <v>30</v>
      </c>
      <c r="AB396" s="93">
        <v>0.44900000000000001</v>
      </c>
      <c r="AC396" s="40"/>
      <c r="AD396" s="77"/>
      <c r="AF396" s="88">
        <v>0.48750262549884477</v>
      </c>
      <c r="AG396" s="50"/>
      <c r="AH396" s="64"/>
      <c r="AI396" s="43" t="s">
        <v>1540</v>
      </c>
      <c r="AJ396" s="44" t="s">
        <v>1540</v>
      </c>
      <c r="AK396" s="44" t="s">
        <v>1540</v>
      </c>
      <c r="AM396" s="64">
        <v>0.10471999999999999</v>
      </c>
      <c r="AN396" s="65"/>
      <c r="AO396" s="60"/>
      <c r="AP396" s="61">
        <v>0.65709999999999991</v>
      </c>
    </row>
    <row r="397" spans="1:42">
      <c r="A397" s="27" t="str">
        <f t="shared" si="6"/>
        <v>050161_1</v>
      </c>
      <c r="B397" s="27">
        <v>1</v>
      </c>
      <c r="C397" s="100"/>
      <c r="D397" s="69" t="s">
        <v>419</v>
      </c>
      <c r="E397" s="72" t="s">
        <v>420</v>
      </c>
      <c r="F397" s="36" t="s">
        <v>1592</v>
      </c>
      <c r="G397" s="34">
        <v>43</v>
      </c>
      <c r="H397" s="35">
        <v>0.27388535031847133</v>
      </c>
      <c r="I397" s="36" t="s">
        <v>1592</v>
      </c>
      <c r="J397" s="36">
        <v>52</v>
      </c>
      <c r="K397" s="37">
        <v>0.3443708609271523</v>
      </c>
      <c r="L397" s="36" t="s">
        <v>1592</v>
      </c>
      <c r="M397" s="36">
        <v>57</v>
      </c>
      <c r="N397" s="37">
        <v>0.34545454545454546</v>
      </c>
      <c r="O397" s="36" t="s">
        <v>1578</v>
      </c>
      <c r="P397" s="36">
        <v>41</v>
      </c>
      <c r="Q397" s="37">
        <v>0.3203125</v>
      </c>
      <c r="R397" s="36" t="s">
        <v>1593</v>
      </c>
      <c r="S397" s="36">
        <v>34</v>
      </c>
      <c r="T397" s="37">
        <v>0.41975308641975306</v>
      </c>
      <c r="U397" s="38">
        <v>157</v>
      </c>
      <c r="V397" s="39">
        <v>151</v>
      </c>
      <c r="W397" s="39">
        <v>165</v>
      </c>
      <c r="X397" s="39">
        <v>128</v>
      </c>
      <c r="Y397" s="39">
        <v>81</v>
      </c>
      <c r="Z397" s="39">
        <v>0</v>
      </c>
      <c r="AB397" s="93">
        <v>0.22800000000000001</v>
      </c>
      <c r="AC397" s="40"/>
      <c r="AD397" s="75"/>
      <c r="AF397" s="88">
        <v>0.35802335640138411</v>
      </c>
      <c r="AG397" s="50"/>
      <c r="AH397" s="62">
        <v>7.1380509139845241E-2</v>
      </c>
      <c r="AI397" s="41" t="s">
        <v>386</v>
      </c>
      <c r="AJ397" s="42" t="s">
        <v>29</v>
      </c>
      <c r="AK397" s="42">
        <v>54</v>
      </c>
      <c r="AM397" s="62">
        <v>0.56145564651788715</v>
      </c>
      <c r="AN397" s="65">
        <v>24.498261747224383</v>
      </c>
      <c r="AO397" s="60">
        <f>VLOOKUP(D397,'[1]15歳以下率'!A$2:D$505,4,0)</f>
        <v>1.6821801054166201E-4</v>
      </c>
      <c r="AP397" s="61">
        <v>0.5013457440843333</v>
      </c>
    </row>
    <row r="398" spans="1:42">
      <c r="A398" s="27" t="str">
        <f t="shared" si="6"/>
        <v>050161_2</v>
      </c>
      <c r="B398" s="27">
        <v>2</v>
      </c>
      <c r="C398" s="100"/>
      <c r="D398" s="70" t="s">
        <v>419</v>
      </c>
      <c r="E398" s="73" t="s">
        <v>420</v>
      </c>
      <c r="F398" s="36" t="s">
        <v>1593</v>
      </c>
      <c r="G398" s="34">
        <v>43</v>
      </c>
      <c r="H398" s="35">
        <v>0.27388535031847133</v>
      </c>
      <c r="I398" s="36" t="s">
        <v>1593</v>
      </c>
      <c r="J398" s="36">
        <v>34</v>
      </c>
      <c r="K398" s="37">
        <v>0.2251655629139073</v>
      </c>
      <c r="L398" s="36" t="s">
        <v>1593</v>
      </c>
      <c r="M398" s="36">
        <v>38</v>
      </c>
      <c r="N398" s="37">
        <v>0.23030303030303031</v>
      </c>
      <c r="O398" s="36" t="s">
        <v>1592</v>
      </c>
      <c r="P398" s="36">
        <v>40</v>
      </c>
      <c r="Q398" s="37">
        <v>0.3125</v>
      </c>
      <c r="R398" s="36" t="s">
        <v>1592</v>
      </c>
      <c r="S398" s="36">
        <v>31</v>
      </c>
      <c r="T398" s="37">
        <v>0.38271604938271603</v>
      </c>
      <c r="U398" s="38">
        <v>157</v>
      </c>
      <c r="V398" s="39">
        <v>151</v>
      </c>
      <c r="W398" s="39">
        <v>165</v>
      </c>
      <c r="X398" s="39">
        <v>128</v>
      </c>
      <c r="Y398" s="39">
        <v>81</v>
      </c>
      <c r="Z398" s="39">
        <v>0</v>
      </c>
      <c r="AB398" s="93">
        <v>0.22800000000000001</v>
      </c>
      <c r="AC398" s="40"/>
      <c r="AD398" s="76"/>
      <c r="AF398" s="88">
        <v>0.35802335640138411</v>
      </c>
      <c r="AG398" s="50"/>
      <c r="AH398" s="63"/>
      <c r="AI398" s="41" t="s">
        <v>378</v>
      </c>
      <c r="AJ398" s="42">
        <v>26</v>
      </c>
      <c r="AK398" s="42">
        <v>50</v>
      </c>
      <c r="AM398" s="63">
        <v>0.10471999999999999</v>
      </c>
      <c r="AN398" s="65"/>
      <c r="AO398" s="60"/>
      <c r="AP398" s="61">
        <v>0.65709999999999991</v>
      </c>
    </row>
    <row r="399" spans="1:42">
      <c r="A399" s="27" t="str">
        <f t="shared" si="6"/>
        <v>050161_3</v>
      </c>
      <c r="B399" s="27">
        <v>3</v>
      </c>
      <c r="C399" s="100"/>
      <c r="D399" s="71" t="s">
        <v>419</v>
      </c>
      <c r="E399" s="74" t="s">
        <v>420</v>
      </c>
      <c r="F399" s="36" t="s">
        <v>1578</v>
      </c>
      <c r="G399" s="34">
        <v>30</v>
      </c>
      <c r="H399" s="35">
        <v>0.19108280254777071</v>
      </c>
      <c r="I399" s="36" t="s">
        <v>30</v>
      </c>
      <c r="J399" s="36" t="s">
        <v>30</v>
      </c>
      <c r="K399" s="36" t="s">
        <v>30</v>
      </c>
      <c r="L399" s="36" t="s">
        <v>30</v>
      </c>
      <c r="M399" s="36" t="s">
        <v>30</v>
      </c>
      <c r="N399" s="36" t="s">
        <v>30</v>
      </c>
      <c r="O399" s="36" t="s">
        <v>30</v>
      </c>
      <c r="P399" s="36" t="s">
        <v>30</v>
      </c>
      <c r="Q399" s="36" t="s">
        <v>30</v>
      </c>
      <c r="R399" s="36" t="s">
        <v>30</v>
      </c>
      <c r="S399" s="36" t="s">
        <v>30</v>
      </c>
      <c r="T399" s="36" t="s">
        <v>30</v>
      </c>
      <c r="U399" s="38">
        <v>157</v>
      </c>
      <c r="V399" s="39">
        <v>151</v>
      </c>
      <c r="W399" s="39">
        <v>165</v>
      </c>
      <c r="X399" s="39">
        <v>128</v>
      </c>
      <c r="Y399" s="39">
        <v>81</v>
      </c>
      <c r="Z399" s="39">
        <v>0</v>
      </c>
      <c r="AB399" s="93">
        <v>0.22800000000000001</v>
      </c>
      <c r="AC399" s="40"/>
      <c r="AD399" s="77"/>
      <c r="AF399" s="88">
        <v>0.35802335640138411</v>
      </c>
      <c r="AG399" s="50"/>
      <c r="AH399" s="64"/>
      <c r="AI399" s="41" t="s">
        <v>421</v>
      </c>
      <c r="AJ399" s="42">
        <v>25.48</v>
      </c>
      <c r="AK399" s="42">
        <v>25</v>
      </c>
      <c r="AM399" s="64">
        <v>0.10471999999999999</v>
      </c>
      <c r="AN399" s="65"/>
      <c r="AO399" s="60"/>
      <c r="AP399" s="61">
        <v>0.65709999999999991</v>
      </c>
    </row>
    <row r="400" spans="1:42">
      <c r="A400" s="27" t="str">
        <f t="shared" si="6"/>
        <v>050162_1</v>
      </c>
      <c r="B400" s="27">
        <v>1</v>
      </c>
      <c r="C400" s="100"/>
      <c r="D400" s="69" t="s">
        <v>422</v>
      </c>
      <c r="E400" s="72" t="s">
        <v>423</v>
      </c>
      <c r="F400" s="34" t="s">
        <v>30</v>
      </c>
      <c r="G400" s="34" t="s">
        <v>30</v>
      </c>
      <c r="H400" s="34" t="s">
        <v>30</v>
      </c>
      <c r="I400" s="36" t="s">
        <v>30</v>
      </c>
      <c r="J400" s="36" t="s">
        <v>30</v>
      </c>
      <c r="K400" s="36" t="s">
        <v>30</v>
      </c>
      <c r="L400" s="36" t="s">
        <v>30</v>
      </c>
      <c r="M400" s="36" t="s">
        <v>30</v>
      </c>
      <c r="N400" s="36" t="s">
        <v>30</v>
      </c>
      <c r="O400" s="36" t="s">
        <v>30</v>
      </c>
      <c r="P400" s="36" t="s">
        <v>30</v>
      </c>
      <c r="Q400" s="36" t="s">
        <v>30</v>
      </c>
      <c r="R400" s="36" t="s">
        <v>30</v>
      </c>
      <c r="S400" s="36" t="s">
        <v>30</v>
      </c>
      <c r="T400" s="36" t="s">
        <v>30</v>
      </c>
      <c r="U400" s="38">
        <v>0</v>
      </c>
      <c r="V400" s="39">
        <v>0</v>
      </c>
      <c r="W400" s="39">
        <v>0</v>
      </c>
      <c r="X400" s="39">
        <v>0</v>
      </c>
      <c r="Y400" s="39">
        <v>0</v>
      </c>
      <c r="Z400" s="39">
        <v>0</v>
      </c>
      <c r="AB400" s="93">
        <v>0.40500000000000003</v>
      </c>
      <c r="AC400" s="40"/>
      <c r="AD400" s="75"/>
      <c r="AF400" s="88">
        <v>0.37180423666910156</v>
      </c>
      <c r="AG400" s="50"/>
      <c r="AH400" s="62">
        <v>0.28543229372285828</v>
      </c>
      <c r="AI400" s="41" t="s">
        <v>386</v>
      </c>
      <c r="AJ400" s="42" t="s">
        <v>29</v>
      </c>
      <c r="AK400" s="42">
        <v>11</v>
      </c>
      <c r="AM400" s="62">
        <v>0.71693643900513226</v>
      </c>
      <c r="AN400" s="65">
        <v>25.410975128306355</v>
      </c>
      <c r="AO400" s="60">
        <f>VLOOKUP(D400,'[1]15歳以下率'!A$2:D$505,4,0)</f>
        <v>0</v>
      </c>
      <c r="AP400" s="61">
        <v>0.57244374259771025</v>
      </c>
    </row>
    <row r="401" spans="1:42">
      <c r="A401" s="27" t="str">
        <f t="shared" si="6"/>
        <v>050162_2</v>
      </c>
      <c r="B401" s="27">
        <v>2</v>
      </c>
      <c r="C401" s="100"/>
      <c r="D401" s="70" t="s">
        <v>422</v>
      </c>
      <c r="E401" s="73" t="s">
        <v>423</v>
      </c>
      <c r="F401" s="34" t="s">
        <v>30</v>
      </c>
      <c r="G401" s="34" t="s">
        <v>30</v>
      </c>
      <c r="H401" s="34" t="s">
        <v>30</v>
      </c>
      <c r="I401" s="36" t="s">
        <v>30</v>
      </c>
      <c r="J401" s="36" t="s">
        <v>30</v>
      </c>
      <c r="K401" s="36" t="s">
        <v>30</v>
      </c>
      <c r="L401" s="36" t="s">
        <v>30</v>
      </c>
      <c r="M401" s="36" t="s">
        <v>30</v>
      </c>
      <c r="N401" s="36" t="s">
        <v>30</v>
      </c>
      <c r="O401" s="36" t="s">
        <v>30</v>
      </c>
      <c r="P401" s="36" t="s">
        <v>30</v>
      </c>
      <c r="Q401" s="36" t="s">
        <v>30</v>
      </c>
      <c r="R401" s="36" t="s">
        <v>30</v>
      </c>
      <c r="S401" s="36" t="s">
        <v>30</v>
      </c>
      <c r="T401" s="36" t="s">
        <v>30</v>
      </c>
      <c r="U401" s="38">
        <v>0</v>
      </c>
      <c r="V401" s="39">
        <v>0</v>
      </c>
      <c r="W401" s="39">
        <v>0</v>
      </c>
      <c r="X401" s="39">
        <v>0</v>
      </c>
      <c r="Y401" s="39">
        <v>0</v>
      </c>
      <c r="Z401" s="39">
        <v>0</v>
      </c>
      <c r="AB401" s="93">
        <v>0.40500000000000003</v>
      </c>
      <c r="AC401" s="40"/>
      <c r="AD401" s="76"/>
      <c r="AF401" s="88">
        <v>0.37180423666910156</v>
      </c>
      <c r="AG401" s="50"/>
      <c r="AH401" s="63"/>
      <c r="AI401" s="41" t="s">
        <v>421</v>
      </c>
      <c r="AJ401" s="42">
        <v>25.48</v>
      </c>
      <c r="AK401" s="42">
        <v>9</v>
      </c>
      <c r="AM401" s="63">
        <v>0.10471999999999999</v>
      </c>
      <c r="AN401" s="65"/>
      <c r="AO401" s="60"/>
      <c r="AP401" s="61">
        <v>0.65709999999999991</v>
      </c>
    </row>
    <row r="402" spans="1:42">
      <c r="A402" s="27" t="str">
        <f t="shared" si="6"/>
        <v>050162_3</v>
      </c>
      <c r="B402" s="27">
        <v>3</v>
      </c>
      <c r="C402" s="100"/>
      <c r="D402" s="71" t="s">
        <v>422</v>
      </c>
      <c r="E402" s="74" t="s">
        <v>423</v>
      </c>
      <c r="F402" s="34" t="s">
        <v>30</v>
      </c>
      <c r="G402" s="34" t="s">
        <v>30</v>
      </c>
      <c r="H402" s="34" t="s">
        <v>30</v>
      </c>
      <c r="I402" s="36" t="s">
        <v>30</v>
      </c>
      <c r="J402" s="36" t="s">
        <v>30</v>
      </c>
      <c r="K402" s="36" t="s">
        <v>30</v>
      </c>
      <c r="L402" s="36" t="s">
        <v>30</v>
      </c>
      <c r="M402" s="36" t="s">
        <v>30</v>
      </c>
      <c r="N402" s="36" t="s">
        <v>30</v>
      </c>
      <c r="O402" s="36" t="s">
        <v>30</v>
      </c>
      <c r="P402" s="36" t="s">
        <v>30</v>
      </c>
      <c r="Q402" s="36" t="s">
        <v>30</v>
      </c>
      <c r="R402" s="36" t="s">
        <v>30</v>
      </c>
      <c r="S402" s="36" t="s">
        <v>30</v>
      </c>
      <c r="T402" s="36" t="s">
        <v>30</v>
      </c>
      <c r="U402" s="38">
        <v>0</v>
      </c>
      <c r="V402" s="39">
        <v>0</v>
      </c>
      <c r="W402" s="39">
        <v>0</v>
      </c>
      <c r="X402" s="39">
        <v>0</v>
      </c>
      <c r="Y402" s="39">
        <v>0</v>
      </c>
      <c r="Z402" s="39">
        <v>0</v>
      </c>
      <c r="AB402" s="93">
        <v>0.40500000000000003</v>
      </c>
      <c r="AC402" s="40"/>
      <c r="AD402" s="77"/>
      <c r="AF402" s="88">
        <v>0.37180423666910156</v>
      </c>
      <c r="AG402" s="50"/>
      <c r="AH402" s="64"/>
      <c r="AI402" s="41" t="s">
        <v>424</v>
      </c>
      <c r="AJ402" s="42">
        <v>28.04</v>
      </c>
      <c r="AK402" s="42">
        <v>6</v>
      </c>
      <c r="AM402" s="64">
        <v>0.10471999999999999</v>
      </c>
      <c r="AN402" s="65"/>
      <c r="AO402" s="60"/>
      <c r="AP402" s="61">
        <v>0.65709999999999991</v>
      </c>
    </row>
    <row r="403" spans="1:42">
      <c r="A403" s="27" t="str">
        <f t="shared" si="6"/>
        <v>050163_1</v>
      </c>
      <c r="B403" s="27">
        <v>1</v>
      </c>
      <c r="C403" s="100"/>
      <c r="D403" s="69" t="s">
        <v>425</v>
      </c>
      <c r="E403" s="72" t="s">
        <v>426</v>
      </c>
      <c r="F403" s="36" t="s">
        <v>1592</v>
      </c>
      <c r="G403" s="34">
        <v>281</v>
      </c>
      <c r="H403" s="35">
        <v>0.58298755186721996</v>
      </c>
      <c r="I403" s="36" t="s">
        <v>1592</v>
      </c>
      <c r="J403" s="36">
        <v>267</v>
      </c>
      <c r="K403" s="37">
        <v>0.6095890410958904</v>
      </c>
      <c r="L403" s="36" t="s">
        <v>1592</v>
      </c>
      <c r="M403" s="36">
        <v>252</v>
      </c>
      <c r="N403" s="37">
        <v>0.61016949152542377</v>
      </c>
      <c r="O403" s="36" t="s">
        <v>1592</v>
      </c>
      <c r="P403" s="36">
        <v>233</v>
      </c>
      <c r="Q403" s="37">
        <v>0.65266106442577032</v>
      </c>
      <c r="R403" s="36" t="s">
        <v>1592</v>
      </c>
      <c r="S403" s="36">
        <v>172</v>
      </c>
      <c r="T403" s="37">
        <v>0.68525896414342624</v>
      </c>
      <c r="U403" s="38">
        <v>482</v>
      </c>
      <c r="V403" s="39">
        <v>438</v>
      </c>
      <c r="W403" s="39">
        <v>413</v>
      </c>
      <c r="X403" s="39">
        <v>357</v>
      </c>
      <c r="Y403" s="39">
        <v>251</v>
      </c>
      <c r="Z403" s="39">
        <v>159</v>
      </c>
      <c r="AB403" s="93">
        <v>0.26300000000000001</v>
      </c>
      <c r="AC403" s="40"/>
      <c r="AD403" s="75"/>
      <c r="AF403" s="88">
        <v>0.56182909979806572</v>
      </c>
      <c r="AG403" s="50"/>
      <c r="AH403" s="62">
        <v>2.2224888275696589E-2</v>
      </c>
      <c r="AI403" s="41" t="s">
        <v>386</v>
      </c>
      <c r="AJ403" s="42" t="s">
        <v>29</v>
      </c>
      <c r="AK403" s="42">
        <v>118</v>
      </c>
      <c r="AM403" s="62">
        <v>6.6404726912810047E-2</v>
      </c>
      <c r="AN403" s="65">
        <v>16.687501874568852</v>
      </c>
      <c r="AO403" s="60">
        <f>VLOOKUP(D403,'[1]15歳以下率'!A$2:D$505,4,0)</f>
        <v>1.4996550793317537E-4</v>
      </c>
      <c r="AP403" s="61">
        <v>0.70219849434630033</v>
      </c>
    </row>
    <row r="404" spans="1:42">
      <c r="A404" s="27" t="str">
        <f t="shared" si="6"/>
        <v>050163_2</v>
      </c>
      <c r="B404" s="27">
        <v>2</v>
      </c>
      <c r="C404" s="100"/>
      <c r="D404" s="70" t="s">
        <v>425</v>
      </c>
      <c r="E404" s="73" t="s">
        <v>426</v>
      </c>
      <c r="F404" s="34" t="s">
        <v>1586</v>
      </c>
      <c r="G404" s="34">
        <v>68</v>
      </c>
      <c r="H404" s="35">
        <v>0.14107883817427386</v>
      </c>
      <c r="I404" s="36" t="s">
        <v>1593</v>
      </c>
      <c r="J404" s="36">
        <v>65</v>
      </c>
      <c r="K404" s="37">
        <v>0.14840182648401826</v>
      </c>
      <c r="L404" s="36" t="s">
        <v>1593</v>
      </c>
      <c r="M404" s="36">
        <v>68</v>
      </c>
      <c r="N404" s="37">
        <v>0.16464891041162227</v>
      </c>
      <c r="O404" s="34" t="s">
        <v>1586</v>
      </c>
      <c r="P404" s="36">
        <v>43</v>
      </c>
      <c r="Q404" s="37">
        <v>0.12044817927170869</v>
      </c>
      <c r="R404" s="36" t="s">
        <v>1593</v>
      </c>
      <c r="S404" s="36">
        <v>51</v>
      </c>
      <c r="T404" s="37">
        <v>0.20318725099601595</v>
      </c>
      <c r="U404" s="38">
        <v>482</v>
      </c>
      <c r="V404" s="39">
        <v>438</v>
      </c>
      <c r="W404" s="39">
        <v>413</v>
      </c>
      <c r="X404" s="39">
        <v>357</v>
      </c>
      <c r="Y404" s="39">
        <v>251</v>
      </c>
      <c r="Z404" s="39">
        <v>159</v>
      </c>
      <c r="AB404" s="93">
        <v>0.26300000000000001</v>
      </c>
      <c r="AC404" s="40"/>
      <c r="AD404" s="76"/>
      <c r="AF404" s="88">
        <v>0.56182909979806572</v>
      </c>
      <c r="AG404" s="50"/>
      <c r="AH404" s="63"/>
      <c r="AI404" s="41" t="s">
        <v>427</v>
      </c>
      <c r="AJ404" s="42">
        <v>21.03</v>
      </c>
      <c r="AK404" s="42">
        <v>73</v>
      </c>
      <c r="AM404" s="63">
        <v>0.10471999999999999</v>
      </c>
      <c r="AN404" s="65"/>
      <c r="AO404" s="60"/>
      <c r="AP404" s="61">
        <v>0.65709999999999991</v>
      </c>
    </row>
    <row r="405" spans="1:42">
      <c r="A405" s="27" t="str">
        <f t="shared" si="6"/>
        <v>050163_3</v>
      </c>
      <c r="B405" s="27">
        <v>3</v>
      </c>
      <c r="C405" s="100"/>
      <c r="D405" s="71" t="s">
        <v>425</v>
      </c>
      <c r="E405" s="74" t="s">
        <v>426</v>
      </c>
      <c r="F405" s="34" t="s">
        <v>30</v>
      </c>
      <c r="G405" s="34" t="s">
        <v>30</v>
      </c>
      <c r="H405" s="34" t="s">
        <v>30</v>
      </c>
      <c r="I405" s="36" t="s">
        <v>30</v>
      </c>
      <c r="J405" s="36" t="s">
        <v>30</v>
      </c>
      <c r="K405" s="36" t="s">
        <v>30</v>
      </c>
      <c r="L405" s="36" t="s">
        <v>30</v>
      </c>
      <c r="M405" s="36" t="s">
        <v>30</v>
      </c>
      <c r="N405" s="36" t="s">
        <v>30</v>
      </c>
      <c r="O405" s="36" t="s">
        <v>30</v>
      </c>
      <c r="P405" s="36" t="s">
        <v>30</v>
      </c>
      <c r="Q405" s="36" t="s">
        <v>30</v>
      </c>
      <c r="R405" s="36" t="s">
        <v>30</v>
      </c>
      <c r="S405" s="36" t="s">
        <v>30</v>
      </c>
      <c r="T405" s="36" t="s">
        <v>30</v>
      </c>
      <c r="U405" s="38">
        <v>482</v>
      </c>
      <c r="V405" s="39">
        <v>438</v>
      </c>
      <c r="W405" s="39">
        <v>413</v>
      </c>
      <c r="X405" s="39">
        <v>357</v>
      </c>
      <c r="Y405" s="39">
        <v>251</v>
      </c>
      <c r="Z405" s="39">
        <v>159</v>
      </c>
      <c r="AB405" s="93">
        <v>0.26300000000000001</v>
      </c>
      <c r="AC405" s="40"/>
      <c r="AD405" s="77"/>
      <c r="AF405" s="88">
        <v>0.56182909979806572</v>
      </c>
      <c r="AG405" s="50"/>
      <c r="AH405" s="64"/>
      <c r="AI405" s="41" t="s">
        <v>421</v>
      </c>
      <c r="AJ405" s="42">
        <v>25.48</v>
      </c>
      <c r="AK405" s="42">
        <v>61</v>
      </c>
      <c r="AM405" s="64">
        <v>0.10471999999999999</v>
      </c>
      <c r="AN405" s="65"/>
      <c r="AO405" s="60"/>
      <c r="AP405" s="61">
        <v>0.65709999999999991</v>
      </c>
    </row>
    <row r="406" spans="1:42">
      <c r="A406" s="27" t="str">
        <f t="shared" si="6"/>
        <v>050170_1</v>
      </c>
      <c r="B406" s="27">
        <v>1</v>
      </c>
      <c r="C406" s="100"/>
      <c r="D406" s="69" t="s">
        <v>428</v>
      </c>
      <c r="E406" s="72" t="s">
        <v>429</v>
      </c>
      <c r="F406" s="36" t="s">
        <v>1592</v>
      </c>
      <c r="G406" s="34">
        <v>175</v>
      </c>
      <c r="H406" s="35">
        <v>0.29069767441860467</v>
      </c>
      <c r="I406" s="36" t="s">
        <v>1592</v>
      </c>
      <c r="J406" s="36">
        <v>210</v>
      </c>
      <c r="K406" s="37">
        <v>0.31390134529147984</v>
      </c>
      <c r="L406" s="36" t="s">
        <v>1592</v>
      </c>
      <c r="M406" s="36">
        <v>182</v>
      </c>
      <c r="N406" s="37">
        <v>0.27002967359050445</v>
      </c>
      <c r="O406" s="36" t="s">
        <v>1578</v>
      </c>
      <c r="P406" s="36">
        <v>184</v>
      </c>
      <c r="Q406" s="37">
        <v>0.29346092503987242</v>
      </c>
      <c r="R406" s="36" t="s">
        <v>1578</v>
      </c>
      <c r="S406" s="36">
        <v>129</v>
      </c>
      <c r="T406" s="37">
        <v>0.30140186915887851</v>
      </c>
      <c r="U406" s="38">
        <v>602</v>
      </c>
      <c r="V406" s="39">
        <v>669</v>
      </c>
      <c r="W406" s="39">
        <v>674</v>
      </c>
      <c r="X406" s="39">
        <v>627</v>
      </c>
      <c r="Y406" s="39">
        <v>428</v>
      </c>
      <c r="Z406" s="39">
        <v>260</v>
      </c>
      <c r="AB406" s="93">
        <v>0.26</v>
      </c>
      <c r="AC406" s="40"/>
      <c r="AD406" s="75"/>
      <c r="AF406" s="88">
        <v>0.34034929669744679</v>
      </c>
      <c r="AG406" s="50"/>
      <c r="AH406" s="62">
        <v>2.7381489490797641E-2</v>
      </c>
      <c r="AI406" s="41" t="s">
        <v>430</v>
      </c>
      <c r="AJ406" s="42">
        <v>21.03</v>
      </c>
      <c r="AK406" s="42">
        <v>256</v>
      </c>
      <c r="AM406" s="62">
        <v>5.3082751217387245E-2</v>
      </c>
      <c r="AN406" s="65">
        <v>12.937333727460828</v>
      </c>
      <c r="AO406" s="60">
        <f>VLOOKUP(D406,'[1]15歳以下率'!A$2:D$505,4,0)</f>
        <v>4.6672993450223252E-4</v>
      </c>
      <c r="AP406" s="61">
        <v>0.62586928450301038</v>
      </c>
    </row>
    <row r="407" spans="1:42">
      <c r="A407" s="27" t="str">
        <f t="shared" si="6"/>
        <v>050170_2</v>
      </c>
      <c r="B407" s="27">
        <v>2</v>
      </c>
      <c r="C407" s="100"/>
      <c r="D407" s="70" t="s">
        <v>428</v>
      </c>
      <c r="E407" s="73" t="s">
        <v>429</v>
      </c>
      <c r="F407" s="36" t="s">
        <v>1578</v>
      </c>
      <c r="G407" s="34">
        <v>167</v>
      </c>
      <c r="H407" s="35">
        <v>0.27740863787375414</v>
      </c>
      <c r="I407" s="36" t="s">
        <v>1578</v>
      </c>
      <c r="J407" s="36">
        <v>179</v>
      </c>
      <c r="K407" s="37">
        <v>0.26756352765321373</v>
      </c>
      <c r="L407" s="36" t="s">
        <v>1578</v>
      </c>
      <c r="M407" s="36">
        <v>138</v>
      </c>
      <c r="N407" s="37">
        <v>0.20474777448071216</v>
      </c>
      <c r="O407" s="36" t="s">
        <v>1592</v>
      </c>
      <c r="P407" s="36">
        <v>135</v>
      </c>
      <c r="Q407" s="37">
        <v>0.21531100478468901</v>
      </c>
      <c r="R407" s="36" t="s">
        <v>1592</v>
      </c>
      <c r="S407" s="36">
        <v>109</v>
      </c>
      <c r="T407" s="37">
        <v>0.25467289719626168</v>
      </c>
      <c r="U407" s="38">
        <v>602</v>
      </c>
      <c r="V407" s="39">
        <v>669</v>
      </c>
      <c r="W407" s="39">
        <v>674</v>
      </c>
      <c r="X407" s="39">
        <v>627</v>
      </c>
      <c r="Y407" s="39">
        <v>428</v>
      </c>
      <c r="Z407" s="39">
        <v>260</v>
      </c>
      <c r="AB407" s="93">
        <v>0.26</v>
      </c>
      <c r="AC407" s="40"/>
      <c r="AD407" s="76"/>
      <c r="AF407" s="88">
        <v>0.34034929669744679</v>
      </c>
      <c r="AG407" s="50"/>
      <c r="AH407" s="63"/>
      <c r="AI407" s="41" t="s">
        <v>431</v>
      </c>
      <c r="AJ407" s="42">
        <v>21.03</v>
      </c>
      <c r="AK407" s="42">
        <v>42</v>
      </c>
      <c r="AM407" s="63">
        <v>0.10471999999999999</v>
      </c>
      <c r="AN407" s="65"/>
      <c r="AO407" s="60"/>
      <c r="AP407" s="61">
        <v>0.65709999999999991</v>
      </c>
    </row>
    <row r="408" spans="1:42">
      <c r="A408" s="27" t="str">
        <f t="shared" si="6"/>
        <v>050170_3</v>
      </c>
      <c r="B408" s="27">
        <v>3</v>
      </c>
      <c r="C408" s="100"/>
      <c r="D408" s="71" t="s">
        <v>428</v>
      </c>
      <c r="E408" s="74" t="s">
        <v>429</v>
      </c>
      <c r="F408" s="34" t="s">
        <v>30</v>
      </c>
      <c r="G408" s="34" t="s">
        <v>30</v>
      </c>
      <c r="H408" s="34" t="s">
        <v>30</v>
      </c>
      <c r="I408" s="36" t="s">
        <v>30</v>
      </c>
      <c r="J408" s="36" t="s">
        <v>30</v>
      </c>
      <c r="K408" s="36" t="s">
        <v>30</v>
      </c>
      <c r="L408" s="36" t="s">
        <v>30</v>
      </c>
      <c r="M408" s="36" t="s">
        <v>30</v>
      </c>
      <c r="N408" s="36" t="s">
        <v>30</v>
      </c>
      <c r="O408" s="36" t="s">
        <v>30</v>
      </c>
      <c r="P408" s="36" t="s">
        <v>30</v>
      </c>
      <c r="Q408" s="36" t="s">
        <v>30</v>
      </c>
      <c r="R408" s="36" t="s">
        <v>30</v>
      </c>
      <c r="S408" s="36" t="s">
        <v>30</v>
      </c>
      <c r="T408" s="36" t="s">
        <v>30</v>
      </c>
      <c r="U408" s="38">
        <v>602</v>
      </c>
      <c r="V408" s="39">
        <v>669</v>
      </c>
      <c r="W408" s="39">
        <v>674</v>
      </c>
      <c r="X408" s="39">
        <v>627</v>
      </c>
      <c r="Y408" s="39">
        <v>428</v>
      </c>
      <c r="Z408" s="39">
        <v>260</v>
      </c>
      <c r="AB408" s="93">
        <v>0.26</v>
      </c>
      <c r="AC408" s="40"/>
      <c r="AD408" s="77"/>
      <c r="AF408" s="88">
        <v>0.34034929669744679</v>
      </c>
      <c r="AG408" s="50"/>
      <c r="AH408" s="64"/>
      <c r="AI408" s="41" t="s">
        <v>432</v>
      </c>
      <c r="AJ408" s="42">
        <v>32.76</v>
      </c>
      <c r="AK408" s="42">
        <v>21</v>
      </c>
      <c r="AM408" s="64">
        <v>0.10471999999999999</v>
      </c>
      <c r="AN408" s="65"/>
      <c r="AO408" s="60"/>
      <c r="AP408" s="61">
        <v>0.65709999999999991</v>
      </c>
    </row>
    <row r="409" spans="1:42">
      <c r="A409" s="27" t="str">
        <f t="shared" si="6"/>
        <v>050180_1</v>
      </c>
      <c r="B409" s="27">
        <v>1</v>
      </c>
      <c r="C409" s="100"/>
      <c r="D409" s="69" t="s">
        <v>433</v>
      </c>
      <c r="E409" s="72" t="s">
        <v>434</v>
      </c>
      <c r="F409" s="34" t="s">
        <v>1586</v>
      </c>
      <c r="G409" s="34">
        <v>27</v>
      </c>
      <c r="H409" s="35">
        <v>0.2967032967032967</v>
      </c>
      <c r="I409" s="36" t="s">
        <v>1593</v>
      </c>
      <c r="J409" s="36">
        <v>34</v>
      </c>
      <c r="K409" s="37">
        <v>0.25757575757575757</v>
      </c>
      <c r="L409" s="36" t="s">
        <v>1592</v>
      </c>
      <c r="M409" s="36">
        <v>23</v>
      </c>
      <c r="N409" s="37">
        <v>0.24468085106382978</v>
      </c>
      <c r="O409" s="36" t="s">
        <v>1593</v>
      </c>
      <c r="P409" s="36">
        <v>31</v>
      </c>
      <c r="Q409" s="37">
        <v>0.39743589743589741</v>
      </c>
      <c r="R409" s="36" t="s">
        <v>1593</v>
      </c>
      <c r="S409" s="36">
        <v>41</v>
      </c>
      <c r="T409" s="37">
        <v>0.56944444444444442</v>
      </c>
      <c r="U409" s="38">
        <v>91</v>
      </c>
      <c r="V409" s="39">
        <v>132</v>
      </c>
      <c r="W409" s="39">
        <v>94</v>
      </c>
      <c r="X409" s="39">
        <v>78</v>
      </c>
      <c r="Y409" s="39">
        <v>72</v>
      </c>
      <c r="Z409" s="39">
        <v>58</v>
      </c>
      <c r="AB409" s="61">
        <v>0.10800000000000001</v>
      </c>
      <c r="AC409" s="40"/>
      <c r="AD409" s="75"/>
      <c r="AF409" s="88">
        <v>0.29540987397386981</v>
      </c>
      <c r="AG409" s="50"/>
      <c r="AH409" s="62">
        <v>2.7765965430122321E-3</v>
      </c>
      <c r="AI409" s="41" t="s">
        <v>435</v>
      </c>
      <c r="AJ409" s="42">
        <v>6.5</v>
      </c>
      <c r="AK409" s="42">
        <v>33</v>
      </c>
      <c r="AM409" s="62">
        <v>2.8666483227856018E-2</v>
      </c>
      <c r="AN409" s="65">
        <v>6.6100507791980476</v>
      </c>
      <c r="AO409" s="60">
        <f>VLOOKUP(D409,'[1]15歳以下率'!A$2:D$505,4,0)</f>
        <v>8.2547464792255543E-4</v>
      </c>
      <c r="AP409" s="61">
        <v>0.50251394551867323</v>
      </c>
    </row>
    <row r="410" spans="1:42">
      <c r="A410" s="27" t="str">
        <f t="shared" si="6"/>
        <v>050180_2</v>
      </c>
      <c r="B410" s="27">
        <v>2</v>
      </c>
      <c r="C410" s="100"/>
      <c r="D410" s="70" t="s">
        <v>433</v>
      </c>
      <c r="E410" s="73" t="s">
        <v>434</v>
      </c>
      <c r="F410" s="36" t="s">
        <v>1593</v>
      </c>
      <c r="G410" s="34">
        <v>18</v>
      </c>
      <c r="H410" s="35">
        <v>0.19780219780219779</v>
      </c>
      <c r="I410" s="36" t="s">
        <v>1578</v>
      </c>
      <c r="J410" s="36">
        <v>31</v>
      </c>
      <c r="K410" s="37">
        <v>0.23484848484848486</v>
      </c>
      <c r="L410" s="36" t="s">
        <v>1593</v>
      </c>
      <c r="M410" s="36">
        <v>23</v>
      </c>
      <c r="N410" s="37">
        <v>0.24468085106382978</v>
      </c>
      <c r="O410" s="34" t="s">
        <v>1586</v>
      </c>
      <c r="P410" s="36">
        <v>24</v>
      </c>
      <c r="Q410" s="37">
        <v>0.30769230769230771</v>
      </c>
      <c r="R410" s="34" t="s">
        <v>1586</v>
      </c>
      <c r="S410" s="36">
        <v>16</v>
      </c>
      <c r="T410" s="37">
        <v>0.22222222222222221</v>
      </c>
      <c r="U410" s="38">
        <v>91</v>
      </c>
      <c r="V410" s="39">
        <v>132</v>
      </c>
      <c r="W410" s="39">
        <v>94</v>
      </c>
      <c r="X410" s="39">
        <v>78</v>
      </c>
      <c r="Y410" s="39">
        <v>72</v>
      </c>
      <c r="Z410" s="39">
        <v>58</v>
      </c>
      <c r="AB410" s="61">
        <v>0.10800000000000001</v>
      </c>
      <c r="AC410" s="40"/>
      <c r="AD410" s="76"/>
      <c r="AF410" s="88">
        <v>0.29540987397386981</v>
      </c>
      <c r="AG410" s="50"/>
      <c r="AH410" s="63"/>
      <c r="AI410" s="41" t="s">
        <v>436</v>
      </c>
      <c r="AJ410" s="42" t="s">
        <v>29</v>
      </c>
      <c r="AK410" s="42">
        <v>17</v>
      </c>
      <c r="AM410" s="63">
        <v>0.10471999999999999</v>
      </c>
      <c r="AN410" s="65"/>
      <c r="AO410" s="60"/>
      <c r="AP410" s="61">
        <v>0.65709999999999991</v>
      </c>
    </row>
    <row r="411" spans="1:42">
      <c r="A411" s="27" t="str">
        <f t="shared" si="6"/>
        <v>050180_3</v>
      </c>
      <c r="B411" s="27">
        <v>3</v>
      </c>
      <c r="C411" s="100"/>
      <c r="D411" s="71" t="s">
        <v>433</v>
      </c>
      <c r="E411" s="74" t="s">
        <v>434</v>
      </c>
      <c r="F411" s="34" t="s">
        <v>30</v>
      </c>
      <c r="G411" s="34" t="s">
        <v>30</v>
      </c>
      <c r="H411" s="34" t="s">
        <v>30</v>
      </c>
      <c r="I411" s="36" t="s">
        <v>30</v>
      </c>
      <c r="J411" s="36" t="s">
        <v>30</v>
      </c>
      <c r="K411" s="36" t="s">
        <v>30</v>
      </c>
      <c r="L411" s="34" t="s">
        <v>1585</v>
      </c>
      <c r="M411" s="36">
        <v>18</v>
      </c>
      <c r="N411" s="37">
        <v>0.19148936170212766</v>
      </c>
      <c r="O411" s="36" t="s">
        <v>30</v>
      </c>
      <c r="P411" s="36" t="s">
        <v>30</v>
      </c>
      <c r="Q411" s="36" t="s">
        <v>30</v>
      </c>
      <c r="R411" s="36" t="s">
        <v>30</v>
      </c>
      <c r="S411" s="36" t="s">
        <v>30</v>
      </c>
      <c r="T411" s="36" t="s">
        <v>30</v>
      </c>
      <c r="U411" s="38">
        <v>91</v>
      </c>
      <c r="V411" s="39">
        <v>132</v>
      </c>
      <c r="W411" s="39">
        <v>94</v>
      </c>
      <c r="X411" s="39">
        <v>78</v>
      </c>
      <c r="Y411" s="39">
        <v>72</v>
      </c>
      <c r="Z411" s="39">
        <v>58</v>
      </c>
      <c r="AB411" s="61">
        <v>0.10800000000000001</v>
      </c>
      <c r="AC411" s="40"/>
      <c r="AD411" s="77"/>
      <c r="AF411" s="88">
        <v>0.29540987397386981</v>
      </c>
      <c r="AG411" s="50"/>
      <c r="AH411" s="64"/>
      <c r="AI411" s="41" t="s">
        <v>69</v>
      </c>
      <c r="AJ411" s="42">
        <v>7.01</v>
      </c>
      <c r="AK411" s="42">
        <v>13</v>
      </c>
      <c r="AM411" s="64">
        <v>0.10471999999999999</v>
      </c>
      <c r="AN411" s="65"/>
      <c r="AO411" s="60"/>
      <c r="AP411" s="61">
        <v>0.65709999999999991</v>
      </c>
    </row>
    <row r="412" spans="1:42" ht="13.5" customHeight="1">
      <c r="A412" s="27" t="str">
        <f t="shared" si="6"/>
        <v>050190_1</v>
      </c>
      <c r="B412" s="27">
        <v>1</v>
      </c>
      <c r="C412" s="100"/>
      <c r="D412" s="69" t="s">
        <v>437</v>
      </c>
      <c r="E412" s="72" t="s">
        <v>438</v>
      </c>
      <c r="F412" s="34" t="s">
        <v>1583</v>
      </c>
      <c r="G412" s="34">
        <v>25</v>
      </c>
      <c r="H412" s="35">
        <v>0.65789473684210531</v>
      </c>
      <c r="I412" s="34" t="s">
        <v>1583</v>
      </c>
      <c r="J412" s="36">
        <v>14</v>
      </c>
      <c r="K412" s="37">
        <v>0.36842105263157893</v>
      </c>
      <c r="L412" s="36" t="s">
        <v>1593</v>
      </c>
      <c r="M412" s="36">
        <v>25</v>
      </c>
      <c r="N412" s="37">
        <v>0.5</v>
      </c>
      <c r="O412" s="36" t="s">
        <v>1592</v>
      </c>
      <c r="P412" s="36">
        <v>31</v>
      </c>
      <c r="Q412" s="37">
        <v>1</v>
      </c>
      <c r="R412" s="36" t="s">
        <v>1593</v>
      </c>
      <c r="S412" s="36">
        <v>20</v>
      </c>
      <c r="T412" s="37">
        <v>0.66666666666666663</v>
      </c>
      <c r="U412" s="38">
        <v>38</v>
      </c>
      <c r="V412" s="39">
        <v>38</v>
      </c>
      <c r="W412" s="39">
        <v>50</v>
      </c>
      <c r="X412" s="39">
        <v>31</v>
      </c>
      <c r="Y412" s="39">
        <v>30</v>
      </c>
      <c r="Z412" s="39">
        <v>0</v>
      </c>
      <c r="AB412" s="87">
        <v>0.182</v>
      </c>
      <c r="AC412" s="40"/>
      <c r="AD412" s="75"/>
      <c r="AF412" s="88">
        <v>0.28053259871441688</v>
      </c>
      <c r="AG412" s="50"/>
      <c r="AH412" s="62">
        <v>6.9005235602094248E-2</v>
      </c>
      <c r="AI412" s="41" t="s">
        <v>69</v>
      </c>
      <c r="AJ412" s="42">
        <v>7.01</v>
      </c>
      <c r="AK412" s="42">
        <v>18</v>
      </c>
      <c r="AM412" s="62">
        <v>0.35717277486910992</v>
      </c>
      <c r="AN412" s="65">
        <v>19.888586387434525</v>
      </c>
      <c r="AO412" s="60">
        <f>VLOOKUP(D412,'[1]15歳以下率'!A$2:D$505,4,0)</f>
        <v>1.3612565445026178E-3</v>
      </c>
      <c r="AP412" s="61">
        <v>0.52209424083769629</v>
      </c>
    </row>
    <row r="413" spans="1:42">
      <c r="A413" s="27" t="str">
        <f t="shared" si="6"/>
        <v>050190_2</v>
      </c>
      <c r="B413" s="27">
        <v>2</v>
      </c>
      <c r="C413" s="100"/>
      <c r="D413" s="70" t="s">
        <v>437</v>
      </c>
      <c r="E413" s="73" t="s">
        <v>438</v>
      </c>
      <c r="F413" s="36" t="s">
        <v>1593</v>
      </c>
      <c r="G413" s="34">
        <v>13</v>
      </c>
      <c r="H413" s="35">
        <v>0.34210526315789475</v>
      </c>
      <c r="I413" s="36" t="s">
        <v>1593</v>
      </c>
      <c r="J413" s="36">
        <v>13</v>
      </c>
      <c r="K413" s="37">
        <v>0.34210526315789475</v>
      </c>
      <c r="L413" s="36" t="s">
        <v>1592</v>
      </c>
      <c r="M413" s="36">
        <v>15</v>
      </c>
      <c r="N413" s="37">
        <v>0.3</v>
      </c>
      <c r="O413" s="36" t="s">
        <v>30</v>
      </c>
      <c r="P413" s="36" t="s">
        <v>30</v>
      </c>
      <c r="Q413" s="36" t="s">
        <v>30</v>
      </c>
      <c r="R413" s="36" t="s">
        <v>1592</v>
      </c>
      <c r="S413" s="36">
        <v>10</v>
      </c>
      <c r="T413" s="37">
        <v>0.33333333333333331</v>
      </c>
      <c r="U413" s="38">
        <v>38</v>
      </c>
      <c r="V413" s="39">
        <v>38</v>
      </c>
      <c r="W413" s="39">
        <v>50</v>
      </c>
      <c r="X413" s="39">
        <v>31</v>
      </c>
      <c r="Y413" s="39">
        <v>30</v>
      </c>
      <c r="Z413" s="39">
        <v>0</v>
      </c>
      <c r="AB413" s="87">
        <v>0.182</v>
      </c>
      <c r="AC413" s="40"/>
      <c r="AD413" s="76"/>
      <c r="AF413" s="88">
        <v>0.28053259871441688</v>
      </c>
      <c r="AG413" s="50"/>
      <c r="AH413" s="63"/>
      <c r="AI413" s="41" t="s">
        <v>439</v>
      </c>
      <c r="AJ413" s="42">
        <v>6.5</v>
      </c>
      <c r="AK413" s="42">
        <v>10</v>
      </c>
      <c r="AM413" s="63">
        <v>0.10471999999999999</v>
      </c>
      <c r="AN413" s="65"/>
      <c r="AO413" s="60"/>
      <c r="AP413" s="61">
        <v>0.65709999999999991</v>
      </c>
    </row>
    <row r="414" spans="1:42">
      <c r="A414" s="27" t="str">
        <f t="shared" si="6"/>
        <v>050190_3</v>
      </c>
      <c r="B414" s="27">
        <v>3</v>
      </c>
      <c r="C414" s="100"/>
      <c r="D414" s="71" t="s">
        <v>437</v>
      </c>
      <c r="E414" s="74" t="s">
        <v>438</v>
      </c>
      <c r="F414" s="34" t="s">
        <v>30</v>
      </c>
      <c r="G414" s="34" t="s">
        <v>30</v>
      </c>
      <c r="H414" s="34" t="s">
        <v>30</v>
      </c>
      <c r="I414" s="36" t="s">
        <v>30</v>
      </c>
      <c r="J414" s="36" t="s">
        <v>30</v>
      </c>
      <c r="K414" s="36" t="s">
        <v>30</v>
      </c>
      <c r="L414" s="36" t="s">
        <v>30</v>
      </c>
      <c r="M414" s="36" t="s">
        <v>30</v>
      </c>
      <c r="N414" s="36" t="s">
        <v>30</v>
      </c>
      <c r="O414" s="36" t="s">
        <v>30</v>
      </c>
      <c r="P414" s="36" t="s">
        <v>30</v>
      </c>
      <c r="Q414" s="36" t="s">
        <v>30</v>
      </c>
      <c r="R414" s="36" t="s">
        <v>30</v>
      </c>
      <c r="S414" s="36" t="s">
        <v>30</v>
      </c>
      <c r="T414" s="36" t="s">
        <v>30</v>
      </c>
      <c r="U414" s="38">
        <v>38</v>
      </c>
      <c r="V414" s="39">
        <v>38</v>
      </c>
      <c r="W414" s="39">
        <v>50</v>
      </c>
      <c r="X414" s="39">
        <v>31</v>
      </c>
      <c r="Y414" s="39">
        <v>30</v>
      </c>
      <c r="Z414" s="39">
        <v>0</v>
      </c>
      <c r="AB414" s="87">
        <v>0.182</v>
      </c>
      <c r="AC414" s="40"/>
      <c r="AD414" s="77"/>
      <c r="AF414" s="88">
        <v>0.28053259871441688</v>
      </c>
      <c r="AG414" s="50"/>
      <c r="AH414" s="64"/>
      <c r="AI414" s="41" t="s">
        <v>364</v>
      </c>
      <c r="AJ414" s="42">
        <v>1.625</v>
      </c>
      <c r="AK414" s="42">
        <v>4</v>
      </c>
      <c r="AM414" s="64">
        <v>0.10471999999999999</v>
      </c>
      <c r="AN414" s="65"/>
      <c r="AO414" s="60"/>
      <c r="AP414" s="61">
        <v>0.65709999999999991</v>
      </c>
    </row>
    <row r="415" spans="1:42">
      <c r="A415" s="27" t="str">
        <f t="shared" si="6"/>
        <v>050200_1</v>
      </c>
      <c r="B415" s="27">
        <v>1</v>
      </c>
      <c r="C415" s="100"/>
      <c r="D415" s="69" t="s">
        <v>440</v>
      </c>
      <c r="E415" s="72" t="s">
        <v>441</v>
      </c>
      <c r="F415" s="36" t="s">
        <v>1592</v>
      </c>
      <c r="G415" s="34">
        <v>75</v>
      </c>
      <c r="H415" s="35">
        <v>1</v>
      </c>
      <c r="I415" s="36" t="s">
        <v>1592</v>
      </c>
      <c r="J415" s="36">
        <v>28</v>
      </c>
      <c r="K415" s="37">
        <v>1</v>
      </c>
      <c r="L415" s="36" t="s">
        <v>1592</v>
      </c>
      <c r="M415" s="36">
        <v>11</v>
      </c>
      <c r="N415" s="37">
        <v>1</v>
      </c>
      <c r="O415" s="36" t="s">
        <v>1592</v>
      </c>
      <c r="P415" s="36">
        <v>17</v>
      </c>
      <c r="Q415" s="37">
        <v>1</v>
      </c>
      <c r="R415" s="36" t="s">
        <v>30</v>
      </c>
      <c r="S415" s="36" t="s">
        <v>30</v>
      </c>
      <c r="T415" s="36" t="s">
        <v>30</v>
      </c>
      <c r="U415" s="38">
        <v>75</v>
      </c>
      <c r="V415" s="39">
        <v>28</v>
      </c>
      <c r="W415" s="39">
        <v>11</v>
      </c>
      <c r="X415" s="39">
        <v>17</v>
      </c>
      <c r="Y415" s="39">
        <v>0</v>
      </c>
      <c r="Z415" s="39">
        <v>0</v>
      </c>
      <c r="AB415" s="61">
        <v>0.12300000000000001</v>
      </c>
      <c r="AC415" s="40"/>
      <c r="AD415" s="75"/>
      <c r="AF415" s="88">
        <v>0.37026777469990768</v>
      </c>
      <c r="AG415" s="50"/>
      <c r="AH415" s="62">
        <v>5.7532910775231596E-3</v>
      </c>
      <c r="AI415" s="41" t="s">
        <v>28</v>
      </c>
      <c r="AJ415" s="42" t="s">
        <v>29</v>
      </c>
      <c r="AK415" s="42">
        <v>11</v>
      </c>
      <c r="AM415" s="62">
        <v>0.30560702096538273</v>
      </c>
      <c r="AN415" s="65">
        <v>8.9296928327644913</v>
      </c>
      <c r="AO415" s="60">
        <f>VLOOKUP(D415,'[1]15歳以下率'!A$2:D$505,4,0)</f>
        <v>8.9712335446123836E-2</v>
      </c>
      <c r="AP415" s="61">
        <v>0.44076060458313016</v>
      </c>
    </row>
    <row r="416" spans="1:42">
      <c r="A416" s="27" t="str">
        <f t="shared" si="6"/>
        <v>050200_2</v>
      </c>
      <c r="B416" s="27">
        <v>2</v>
      </c>
      <c r="C416" s="100"/>
      <c r="D416" s="70" t="s">
        <v>440</v>
      </c>
      <c r="E416" s="73" t="s">
        <v>441</v>
      </c>
      <c r="F416" s="34" t="s">
        <v>30</v>
      </c>
      <c r="G416" s="34" t="s">
        <v>30</v>
      </c>
      <c r="H416" s="34" t="s">
        <v>30</v>
      </c>
      <c r="I416" s="36" t="s">
        <v>30</v>
      </c>
      <c r="J416" s="36" t="s">
        <v>30</v>
      </c>
      <c r="K416" s="36" t="s">
        <v>30</v>
      </c>
      <c r="L416" s="36" t="s">
        <v>30</v>
      </c>
      <c r="M416" s="36" t="s">
        <v>30</v>
      </c>
      <c r="N416" s="36" t="s">
        <v>30</v>
      </c>
      <c r="O416" s="36" t="s">
        <v>30</v>
      </c>
      <c r="P416" s="36" t="s">
        <v>30</v>
      </c>
      <c r="Q416" s="36" t="s">
        <v>30</v>
      </c>
      <c r="R416" s="36" t="s">
        <v>30</v>
      </c>
      <c r="S416" s="36" t="s">
        <v>30</v>
      </c>
      <c r="T416" s="36" t="s">
        <v>30</v>
      </c>
      <c r="U416" s="38">
        <v>75</v>
      </c>
      <c r="V416" s="39">
        <v>28</v>
      </c>
      <c r="W416" s="39">
        <v>11</v>
      </c>
      <c r="X416" s="39">
        <v>17</v>
      </c>
      <c r="Y416" s="39">
        <v>0</v>
      </c>
      <c r="Z416" s="39">
        <v>0</v>
      </c>
      <c r="AB416" s="61">
        <v>0.12300000000000001</v>
      </c>
      <c r="AC416" s="40"/>
      <c r="AD416" s="76"/>
      <c r="AF416" s="88">
        <v>0.37026777469990768</v>
      </c>
      <c r="AG416" s="50"/>
      <c r="AH416" s="63"/>
      <c r="AI416" s="41" t="s">
        <v>430</v>
      </c>
      <c r="AJ416" s="42">
        <v>21.03</v>
      </c>
      <c r="AK416" s="42">
        <v>3</v>
      </c>
      <c r="AM416" s="63">
        <v>0.10471999999999999</v>
      </c>
      <c r="AN416" s="65"/>
      <c r="AO416" s="60"/>
      <c r="AP416" s="61">
        <v>0.65709999999999991</v>
      </c>
    </row>
    <row r="417" spans="1:42">
      <c r="A417" s="27" t="str">
        <f t="shared" si="6"/>
        <v>050200_3</v>
      </c>
      <c r="B417" s="27">
        <v>3</v>
      </c>
      <c r="C417" s="100"/>
      <c r="D417" s="71" t="s">
        <v>440</v>
      </c>
      <c r="E417" s="74" t="s">
        <v>441</v>
      </c>
      <c r="F417" s="34" t="s">
        <v>30</v>
      </c>
      <c r="G417" s="34" t="s">
        <v>30</v>
      </c>
      <c r="H417" s="34" t="s">
        <v>30</v>
      </c>
      <c r="I417" s="36" t="s">
        <v>30</v>
      </c>
      <c r="J417" s="36" t="s">
        <v>30</v>
      </c>
      <c r="K417" s="36" t="s">
        <v>30</v>
      </c>
      <c r="L417" s="36" t="s">
        <v>30</v>
      </c>
      <c r="M417" s="36" t="s">
        <v>30</v>
      </c>
      <c r="N417" s="36" t="s">
        <v>30</v>
      </c>
      <c r="O417" s="36" t="s">
        <v>30</v>
      </c>
      <c r="P417" s="36" t="s">
        <v>30</v>
      </c>
      <c r="Q417" s="36" t="s">
        <v>30</v>
      </c>
      <c r="R417" s="36" t="s">
        <v>30</v>
      </c>
      <c r="S417" s="36" t="s">
        <v>30</v>
      </c>
      <c r="T417" s="36" t="s">
        <v>30</v>
      </c>
      <c r="U417" s="38">
        <v>75</v>
      </c>
      <c r="V417" s="39">
        <v>28</v>
      </c>
      <c r="W417" s="39">
        <v>11</v>
      </c>
      <c r="X417" s="39">
        <v>17</v>
      </c>
      <c r="Y417" s="39">
        <v>0</v>
      </c>
      <c r="Z417" s="39">
        <v>0</v>
      </c>
      <c r="AB417" s="61">
        <v>0.12300000000000001</v>
      </c>
      <c r="AC417" s="40"/>
      <c r="AD417" s="77"/>
      <c r="AF417" s="88">
        <v>0.37026777469990768</v>
      </c>
      <c r="AG417" s="50"/>
      <c r="AH417" s="64"/>
      <c r="AI417" s="41" t="s">
        <v>327</v>
      </c>
      <c r="AJ417" s="42">
        <v>9.75</v>
      </c>
      <c r="AK417" s="42">
        <v>3</v>
      </c>
      <c r="AM417" s="64">
        <v>0.10471999999999999</v>
      </c>
      <c r="AN417" s="65"/>
      <c r="AO417" s="60"/>
      <c r="AP417" s="61">
        <v>0.65709999999999991</v>
      </c>
    </row>
    <row r="418" spans="1:42">
      <c r="A418" s="27" t="str">
        <f t="shared" si="6"/>
        <v>050210_1</v>
      </c>
      <c r="B418" s="27">
        <v>1</v>
      </c>
      <c r="C418" s="100"/>
      <c r="D418" s="69" t="s">
        <v>442</v>
      </c>
      <c r="E418" s="72" t="s">
        <v>443</v>
      </c>
      <c r="F418" s="36" t="s">
        <v>1592</v>
      </c>
      <c r="G418" s="34">
        <v>146</v>
      </c>
      <c r="H418" s="35">
        <v>0.2530329289428076</v>
      </c>
      <c r="I418" s="36" t="s">
        <v>1592</v>
      </c>
      <c r="J418" s="36">
        <v>137</v>
      </c>
      <c r="K418" s="37">
        <v>0.22204213938411668</v>
      </c>
      <c r="L418" s="36" t="s">
        <v>1592</v>
      </c>
      <c r="M418" s="36">
        <v>169</v>
      </c>
      <c r="N418" s="37">
        <v>0.27569331158238175</v>
      </c>
      <c r="O418" s="36" t="s">
        <v>1592</v>
      </c>
      <c r="P418" s="36">
        <v>138</v>
      </c>
      <c r="Q418" s="37">
        <v>0.24083769633507854</v>
      </c>
      <c r="R418" s="36" t="s">
        <v>1592</v>
      </c>
      <c r="S418" s="36">
        <v>126</v>
      </c>
      <c r="T418" s="37">
        <v>0.2923433874709977</v>
      </c>
      <c r="U418" s="38">
        <v>577</v>
      </c>
      <c r="V418" s="39">
        <v>617</v>
      </c>
      <c r="W418" s="39">
        <v>613</v>
      </c>
      <c r="X418" s="39">
        <v>573</v>
      </c>
      <c r="Y418" s="39">
        <v>431</v>
      </c>
      <c r="Z418" s="39">
        <v>264</v>
      </c>
      <c r="AB418" s="93">
        <v>0.35799999999999998</v>
      </c>
      <c r="AC418" s="40"/>
      <c r="AD418" s="75"/>
      <c r="AF418" s="88">
        <v>0.31946835945248958</v>
      </c>
      <c r="AG418" s="50"/>
      <c r="AH418" s="62">
        <v>6.1410211879124696E-2</v>
      </c>
      <c r="AI418" s="41" t="s">
        <v>444</v>
      </c>
      <c r="AJ418" s="42">
        <v>6.5</v>
      </c>
      <c r="AK418" s="42">
        <v>167</v>
      </c>
      <c r="AM418" s="62">
        <v>0.2496005557485238</v>
      </c>
      <c r="AN418" s="65">
        <v>12.62408822507815</v>
      </c>
      <c r="AO418" s="60">
        <f>VLOOKUP(D418,'[1]15歳以下率'!A$2:D$505,4,0)</f>
        <v>6.738450850989927E-3</v>
      </c>
      <c r="AP418" s="61">
        <v>0.52507815213615838</v>
      </c>
    </row>
    <row r="419" spans="1:42">
      <c r="A419" s="27" t="str">
        <f t="shared" si="6"/>
        <v>050210_2</v>
      </c>
      <c r="B419" s="27">
        <v>2</v>
      </c>
      <c r="C419" s="100"/>
      <c r="D419" s="70" t="s">
        <v>442</v>
      </c>
      <c r="E419" s="73" t="s">
        <v>443</v>
      </c>
      <c r="F419" s="34" t="s">
        <v>1583</v>
      </c>
      <c r="G419" s="34">
        <v>82</v>
      </c>
      <c r="H419" s="35">
        <v>0.14211438474870017</v>
      </c>
      <c r="I419" s="36" t="s">
        <v>1593</v>
      </c>
      <c r="J419" s="36">
        <v>116</v>
      </c>
      <c r="K419" s="37">
        <v>0.18800648298217179</v>
      </c>
      <c r="L419" s="36" t="s">
        <v>1578</v>
      </c>
      <c r="M419" s="36">
        <v>97</v>
      </c>
      <c r="N419" s="37">
        <v>0.15823817292006526</v>
      </c>
      <c r="O419" s="36" t="s">
        <v>1578</v>
      </c>
      <c r="P419" s="36">
        <v>128</v>
      </c>
      <c r="Q419" s="37">
        <v>0.22338568935427575</v>
      </c>
      <c r="R419" s="36" t="s">
        <v>1578</v>
      </c>
      <c r="S419" s="36">
        <v>93</v>
      </c>
      <c r="T419" s="37">
        <v>0.21577726218097448</v>
      </c>
      <c r="U419" s="38">
        <v>577</v>
      </c>
      <c r="V419" s="39">
        <v>617</v>
      </c>
      <c r="W419" s="39">
        <v>613</v>
      </c>
      <c r="X419" s="39">
        <v>573</v>
      </c>
      <c r="Y419" s="39">
        <v>431</v>
      </c>
      <c r="Z419" s="39">
        <v>264</v>
      </c>
      <c r="AB419" s="93">
        <v>0.35799999999999998</v>
      </c>
      <c r="AC419" s="40"/>
      <c r="AD419" s="76"/>
      <c r="AF419" s="88">
        <v>0.31946835945248958</v>
      </c>
      <c r="AG419" s="50"/>
      <c r="AH419" s="63"/>
      <c r="AI419" s="41" t="s">
        <v>445</v>
      </c>
      <c r="AJ419" s="42">
        <v>3.25</v>
      </c>
      <c r="AK419" s="42">
        <v>102</v>
      </c>
      <c r="AM419" s="63">
        <v>0.10471999999999999</v>
      </c>
      <c r="AN419" s="65"/>
      <c r="AO419" s="60"/>
      <c r="AP419" s="61">
        <v>0.65709999999999991</v>
      </c>
    </row>
    <row r="420" spans="1:42">
      <c r="A420" s="27" t="str">
        <f t="shared" si="6"/>
        <v>050210_3</v>
      </c>
      <c r="B420" s="27">
        <v>3</v>
      </c>
      <c r="C420" s="100"/>
      <c r="D420" s="71" t="s">
        <v>442</v>
      </c>
      <c r="E420" s="74" t="s">
        <v>443</v>
      </c>
      <c r="F420" s="34" t="s">
        <v>30</v>
      </c>
      <c r="G420" s="34" t="s">
        <v>30</v>
      </c>
      <c r="H420" s="34" t="s">
        <v>30</v>
      </c>
      <c r="I420" s="36" t="s">
        <v>30</v>
      </c>
      <c r="J420" s="36" t="s">
        <v>30</v>
      </c>
      <c r="K420" s="36" t="s">
        <v>30</v>
      </c>
      <c r="L420" s="36" t="s">
        <v>30</v>
      </c>
      <c r="M420" s="36" t="s">
        <v>30</v>
      </c>
      <c r="N420" s="36" t="s">
        <v>30</v>
      </c>
      <c r="O420" s="36" t="s">
        <v>30</v>
      </c>
      <c r="P420" s="36" t="s">
        <v>30</v>
      </c>
      <c r="Q420" s="36" t="s">
        <v>30</v>
      </c>
      <c r="R420" s="36" t="s">
        <v>30</v>
      </c>
      <c r="S420" s="36" t="s">
        <v>30</v>
      </c>
      <c r="T420" s="36" t="s">
        <v>30</v>
      </c>
      <c r="U420" s="38">
        <v>577</v>
      </c>
      <c r="V420" s="39">
        <v>617</v>
      </c>
      <c r="W420" s="39">
        <v>613</v>
      </c>
      <c r="X420" s="39">
        <v>573</v>
      </c>
      <c r="Y420" s="39">
        <v>431</v>
      </c>
      <c r="Z420" s="39">
        <v>264</v>
      </c>
      <c r="AB420" s="93">
        <v>0.35799999999999998</v>
      </c>
      <c r="AC420" s="40"/>
      <c r="AD420" s="77"/>
      <c r="AF420" s="88">
        <v>0.31946835945248958</v>
      </c>
      <c r="AG420" s="50"/>
      <c r="AH420" s="64"/>
      <c r="AI420" s="41" t="s">
        <v>446</v>
      </c>
      <c r="AJ420" s="42">
        <v>1.27</v>
      </c>
      <c r="AK420" s="42">
        <v>46</v>
      </c>
      <c r="AM420" s="64">
        <v>0.10471999999999999</v>
      </c>
      <c r="AN420" s="65"/>
      <c r="AO420" s="60"/>
      <c r="AP420" s="61">
        <v>0.65709999999999991</v>
      </c>
    </row>
    <row r="421" spans="1:42">
      <c r="A421" s="27" t="str">
        <f t="shared" si="6"/>
        <v>050340_1</v>
      </c>
      <c r="B421" s="27">
        <v>1</v>
      </c>
      <c r="C421" s="100"/>
      <c r="D421" s="69" t="s">
        <v>447</v>
      </c>
      <c r="E421" s="72" t="s">
        <v>448</v>
      </c>
      <c r="F421" s="36" t="s">
        <v>1578</v>
      </c>
      <c r="G421" s="34">
        <v>13</v>
      </c>
      <c r="H421" s="35">
        <v>1</v>
      </c>
      <c r="I421" s="36" t="s">
        <v>1597</v>
      </c>
      <c r="J421" s="36">
        <v>15</v>
      </c>
      <c r="K421" s="37">
        <v>1</v>
      </c>
      <c r="L421" s="34" t="s">
        <v>1583</v>
      </c>
      <c r="M421" s="36">
        <v>11</v>
      </c>
      <c r="N421" s="37">
        <v>1</v>
      </c>
      <c r="O421" s="36" t="s">
        <v>1592</v>
      </c>
      <c r="P421" s="36">
        <v>15</v>
      </c>
      <c r="Q421" s="37">
        <v>1</v>
      </c>
      <c r="R421" s="36" t="s">
        <v>30</v>
      </c>
      <c r="S421" s="36" t="s">
        <v>30</v>
      </c>
      <c r="T421" s="36" t="s">
        <v>30</v>
      </c>
      <c r="U421" s="38">
        <v>13</v>
      </c>
      <c r="V421" s="39">
        <v>15</v>
      </c>
      <c r="W421" s="39">
        <v>11</v>
      </c>
      <c r="X421" s="39">
        <v>15</v>
      </c>
      <c r="Y421" s="39">
        <v>0</v>
      </c>
      <c r="Z421" s="39">
        <v>0</v>
      </c>
      <c r="AB421" s="93">
        <v>0.35</v>
      </c>
      <c r="AC421" s="40"/>
      <c r="AD421" s="75"/>
      <c r="AF421" s="88">
        <v>0.31125000000000003</v>
      </c>
      <c r="AG421" s="50"/>
      <c r="AH421" s="62">
        <v>3.4680726420620971E-2</v>
      </c>
      <c r="AI421" s="41" t="s">
        <v>378</v>
      </c>
      <c r="AJ421" s="42">
        <v>26</v>
      </c>
      <c r="AK421" s="42">
        <v>2</v>
      </c>
      <c r="AM421" s="62">
        <v>0.3213825424721734</v>
      </c>
      <c r="AN421" s="65">
        <v>13.360984182776765</v>
      </c>
      <c r="AO421" s="60">
        <f>VLOOKUP(D421,'[1]15歳以下率'!A$2:D$505,4,0)</f>
        <v>2.7885178676039835E-2</v>
      </c>
      <c r="AP421" s="61">
        <v>0.51048623315758646</v>
      </c>
    </row>
    <row r="422" spans="1:42">
      <c r="A422" s="27" t="str">
        <f t="shared" si="6"/>
        <v>050340_2</v>
      </c>
      <c r="B422" s="27">
        <v>2</v>
      </c>
      <c r="C422" s="100"/>
      <c r="D422" s="70" t="s">
        <v>447</v>
      </c>
      <c r="E422" s="73" t="s">
        <v>448</v>
      </c>
      <c r="F422" s="34" t="s">
        <v>30</v>
      </c>
      <c r="G422" s="34" t="s">
        <v>30</v>
      </c>
      <c r="H422" s="34" t="s">
        <v>30</v>
      </c>
      <c r="I422" s="36" t="s">
        <v>30</v>
      </c>
      <c r="J422" s="36" t="s">
        <v>30</v>
      </c>
      <c r="K422" s="36" t="s">
        <v>30</v>
      </c>
      <c r="L422" s="36" t="s">
        <v>30</v>
      </c>
      <c r="M422" s="36" t="s">
        <v>30</v>
      </c>
      <c r="N422" s="36" t="s">
        <v>30</v>
      </c>
      <c r="O422" s="36" t="s">
        <v>30</v>
      </c>
      <c r="P422" s="36" t="s">
        <v>30</v>
      </c>
      <c r="Q422" s="36" t="s">
        <v>30</v>
      </c>
      <c r="R422" s="36" t="s">
        <v>30</v>
      </c>
      <c r="S422" s="36" t="s">
        <v>30</v>
      </c>
      <c r="T422" s="36" t="s">
        <v>30</v>
      </c>
      <c r="U422" s="38">
        <v>13</v>
      </c>
      <c r="V422" s="39">
        <v>15</v>
      </c>
      <c r="W422" s="39">
        <v>11</v>
      </c>
      <c r="X422" s="39">
        <v>15</v>
      </c>
      <c r="Y422" s="39">
        <v>0</v>
      </c>
      <c r="Z422" s="39">
        <v>0</v>
      </c>
      <c r="AB422" s="93">
        <v>0.35</v>
      </c>
      <c r="AC422" s="40"/>
      <c r="AD422" s="76"/>
      <c r="AF422" s="88">
        <v>0.31125000000000003</v>
      </c>
      <c r="AG422" s="50"/>
      <c r="AH422" s="63"/>
      <c r="AI422" s="41" t="s">
        <v>386</v>
      </c>
      <c r="AJ422" s="42" t="s">
        <v>29</v>
      </c>
      <c r="AK422" s="42">
        <v>2</v>
      </c>
      <c r="AM422" s="63">
        <v>0.10471999999999999</v>
      </c>
      <c r="AN422" s="65"/>
      <c r="AO422" s="60"/>
      <c r="AP422" s="61">
        <v>0.65709999999999991</v>
      </c>
    </row>
    <row r="423" spans="1:42">
      <c r="A423" s="27" t="str">
        <f t="shared" si="6"/>
        <v>050340_3</v>
      </c>
      <c r="B423" s="27">
        <v>3</v>
      </c>
      <c r="C423" s="100"/>
      <c r="D423" s="71" t="s">
        <v>447</v>
      </c>
      <c r="E423" s="74" t="s">
        <v>448</v>
      </c>
      <c r="F423" s="34" t="s">
        <v>30</v>
      </c>
      <c r="G423" s="34" t="s">
        <v>30</v>
      </c>
      <c r="H423" s="34" t="s">
        <v>30</v>
      </c>
      <c r="I423" s="36" t="s">
        <v>30</v>
      </c>
      <c r="J423" s="36" t="s">
        <v>30</v>
      </c>
      <c r="K423" s="36" t="s">
        <v>30</v>
      </c>
      <c r="L423" s="36" t="s">
        <v>30</v>
      </c>
      <c r="M423" s="36" t="s">
        <v>30</v>
      </c>
      <c r="N423" s="36" t="s">
        <v>30</v>
      </c>
      <c r="O423" s="36" t="s">
        <v>30</v>
      </c>
      <c r="P423" s="36" t="s">
        <v>30</v>
      </c>
      <c r="Q423" s="36" t="s">
        <v>30</v>
      </c>
      <c r="R423" s="36" t="s">
        <v>30</v>
      </c>
      <c r="S423" s="36" t="s">
        <v>30</v>
      </c>
      <c r="T423" s="36" t="s">
        <v>30</v>
      </c>
      <c r="U423" s="38">
        <v>13</v>
      </c>
      <c r="V423" s="39">
        <v>15</v>
      </c>
      <c r="W423" s="39">
        <v>11</v>
      </c>
      <c r="X423" s="39">
        <v>15</v>
      </c>
      <c r="Y423" s="39">
        <v>0</v>
      </c>
      <c r="Z423" s="39">
        <v>0</v>
      </c>
      <c r="AB423" s="93">
        <v>0.35</v>
      </c>
      <c r="AC423" s="40"/>
      <c r="AD423" s="77"/>
      <c r="AF423" s="88">
        <v>0.31125000000000003</v>
      </c>
      <c r="AG423" s="50"/>
      <c r="AH423" s="64"/>
      <c r="AI423" s="41" t="s">
        <v>368</v>
      </c>
      <c r="AJ423" s="42">
        <v>49.07</v>
      </c>
      <c r="AK423" s="42">
        <v>1</v>
      </c>
      <c r="AM423" s="64">
        <v>0.10471999999999999</v>
      </c>
      <c r="AN423" s="65"/>
      <c r="AO423" s="60"/>
      <c r="AP423" s="61">
        <v>0.65709999999999991</v>
      </c>
    </row>
    <row r="424" spans="1:42" ht="12" customHeight="1">
      <c r="A424" s="27" t="str">
        <f t="shared" si="6"/>
        <v>060010_1</v>
      </c>
      <c r="B424" s="27">
        <v>1</v>
      </c>
      <c r="C424" s="100" t="s">
        <v>1640</v>
      </c>
      <c r="D424" s="69" t="s">
        <v>449</v>
      </c>
      <c r="E424" s="72" t="s">
        <v>450</v>
      </c>
      <c r="F424" s="34" t="s">
        <v>1586</v>
      </c>
      <c r="G424" s="34">
        <v>314</v>
      </c>
      <c r="H424" s="35">
        <v>0.41153342070773263</v>
      </c>
      <c r="I424" s="34" t="s">
        <v>1586</v>
      </c>
      <c r="J424" s="36">
        <v>289</v>
      </c>
      <c r="K424" s="37">
        <v>0.41109530583214793</v>
      </c>
      <c r="L424" s="34" t="s">
        <v>1586</v>
      </c>
      <c r="M424" s="36">
        <v>307</v>
      </c>
      <c r="N424" s="37">
        <v>0.42228335625859698</v>
      </c>
      <c r="O424" s="34" t="s">
        <v>1586</v>
      </c>
      <c r="P424" s="36">
        <v>298</v>
      </c>
      <c r="Q424" s="37">
        <v>0.38751625487646296</v>
      </c>
      <c r="R424" s="34" t="s">
        <v>1586</v>
      </c>
      <c r="S424" s="36">
        <v>213</v>
      </c>
      <c r="T424" s="37">
        <v>0.47757847533632286</v>
      </c>
      <c r="U424" s="38">
        <v>763</v>
      </c>
      <c r="V424" s="39">
        <v>703</v>
      </c>
      <c r="W424" s="39">
        <v>727</v>
      </c>
      <c r="X424" s="39">
        <v>769</v>
      </c>
      <c r="Y424" s="39">
        <v>446</v>
      </c>
      <c r="Z424" s="39">
        <v>326</v>
      </c>
      <c r="AB424" s="61">
        <v>9.6999999999999989E-2</v>
      </c>
      <c r="AC424" s="40"/>
      <c r="AD424" s="75" t="s">
        <v>1527</v>
      </c>
      <c r="AF424" s="88">
        <v>0.32121685514117582</v>
      </c>
      <c r="AG424" s="50"/>
      <c r="AH424" s="62">
        <v>5.7709118072442347E-2</v>
      </c>
      <c r="AI424" s="41" t="s">
        <v>451</v>
      </c>
      <c r="AJ424" s="42" t="s">
        <v>29</v>
      </c>
      <c r="AK424" s="42">
        <v>116</v>
      </c>
      <c r="AM424" s="62">
        <v>2.5842750202641492E-2</v>
      </c>
      <c r="AN424" s="65">
        <v>19.15543794402328</v>
      </c>
      <c r="AO424" s="60">
        <f>VLOOKUP(D424,'[1]15歳以下率'!A$2:D$505,4,0)</f>
        <v>1.5893450309127608E-5</v>
      </c>
      <c r="AP424" s="61">
        <v>0.70454075875331779</v>
      </c>
    </row>
    <row r="425" spans="1:42">
      <c r="A425" s="27" t="str">
        <f t="shared" si="6"/>
        <v>060010_2</v>
      </c>
      <c r="B425" s="27">
        <v>2</v>
      </c>
      <c r="C425" s="100"/>
      <c r="D425" s="70" t="s">
        <v>449</v>
      </c>
      <c r="E425" s="73" t="s">
        <v>450</v>
      </c>
      <c r="F425" s="36" t="s">
        <v>1592</v>
      </c>
      <c r="G425" s="34">
        <v>169</v>
      </c>
      <c r="H425" s="35">
        <v>0.22149410222804719</v>
      </c>
      <c r="I425" s="36" t="s">
        <v>1592</v>
      </c>
      <c r="J425" s="36">
        <v>176</v>
      </c>
      <c r="K425" s="37">
        <v>0.2503556187766714</v>
      </c>
      <c r="L425" s="36" t="s">
        <v>1592</v>
      </c>
      <c r="M425" s="36">
        <v>183</v>
      </c>
      <c r="N425" s="37">
        <v>0.2517193947730399</v>
      </c>
      <c r="O425" s="36" t="s">
        <v>1592</v>
      </c>
      <c r="P425" s="36">
        <v>224</v>
      </c>
      <c r="Q425" s="37">
        <v>0.29128738621586475</v>
      </c>
      <c r="R425" s="36" t="s">
        <v>1592</v>
      </c>
      <c r="S425" s="36">
        <v>136</v>
      </c>
      <c r="T425" s="37">
        <v>0.30493273542600896</v>
      </c>
      <c r="U425" s="38">
        <v>763</v>
      </c>
      <c r="V425" s="39">
        <v>703</v>
      </c>
      <c r="W425" s="39">
        <v>727</v>
      </c>
      <c r="X425" s="39">
        <v>769</v>
      </c>
      <c r="Y425" s="39">
        <v>446</v>
      </c>
      <c r="Z425" s="39">
        <v>326</v>
      </c>
      <c r="AB425" s="61">
        <v>9.6999999999999989E-2</v>
      </c>
      <c r="AC425" s="40"/>
      <c r="AD425" s="76" t="s">
        <v>1527</v>
      </c>
      <c r="AF425" s="88">
        <v>0.32121685514117582</v>
      </c>
      <c r="AG425" s="50"/>
      <c r="AH425" s="63"/>
      <c r="AI425" s="41" t="s">
        <v>452</v>
      </c>
      <c r="AJ425" s="42">
        <v>67.95</v>
      </c>
      <c r="AK425" s="42">
        <v>57</v>
      </c>
      <c r="AM425" s="63">
        <v>0.10471999999999999</v>
      </c>
      <c r="AN425" s="65"/>
      <c r="AO425" s="60"/>
      <c r="AP425" s="61">
        <v>0.65709999999999991</v>
      </c>
    </row>
    <row r="426" spans="1:42">
      <c r="A426" s="27" t="str">
        <f t="shared" si="6"/>
        <v>060010_3</v>
      </c>
      <c r="B426" s="27">
        <v>3</v>
      </c>
      <c r="C426" s="100"/>
      <c r="D426" s="71" t="s">
        <v>449</v>
      </c>
      <c r="E426" s="74" t="s">
        <v>450</v>
      </c>
      <c r="F426" s="34" t="s">
        <v>30</v>
      </c>
      <c r="G426" s="34" t="s">
        <v>30</v>
      </c>
      <c r="H426" s="34" t="s">
        <v>30</v>
      </c>
      <c r="I426" s="36" t="s">
        <v>30</v>
      </c>
      <c r="J426" s="36" t="s">
        <v>30</v>
      </c>
      <c r="K426" s="36" t="s">
        <v>30</v>
      </c>
      <c r="L426" s="36" t="s">
        <v>30</v>
      </c>
      <c r="M426" s="36" t="s">
        <v>30</v>
      </c>
      <c r="N426" s="36" t="s">
        <v>30</v>
      </c>
      <c r="O426" s="36" t="s">
        <v>30</v>
      </c>
      <c r="P426" s="36" t="s">
        <v>30</v>
      </c>
      <c r="Q426" s="36" t="s">
        <v>30</v>
      </c>
      <c r="R426" s="36" t="s">
        <v>30</v>
      </c>
      <c r="S426" s="36" t="s">
        <v>30</v>
      </c>
      <c r="T426" s="36" t="s">
        <v>30</v>
      </c>
      <c r="U426" s="38">
        <v>763</v>
      </c>
      <c r="V426" s="39">
        <v>703</v>
      </c>
      <c r="W426" s="39">
        <v>727</v>
      </c>
      <c r="X426" s="39">
        <v>769</v>
      </c>
      <c r="Y426" s="39">
        <v>446</v>
      </c>
      <c r="Z426" s="39">
        <v>326</v>
      </c>
      <c r="AB426" s="61">
        <v>9.6999999999999989E-2</v>
      </c>
      <c r="AC426" s="40"/>
      <c r="AD426" s="77" t="s">
        <v>1527</v>
      </c>
      <c r="AF426" s="88">
        <v>0.32121685514117582</v>
      </c>
      <c r="AG426" s="50"/>
      <c r="AH426" s="64"/>
      <c r="AI426" s="41" t="s">
        <v>453</v>
      </c>
      <c r="AJ426" s="42">
        <v>4.5075000000000003</v>
      </c>
      <c r="AK426" s="42">
        <v>47</v>
      </c>
      <c r="AM426" s="64">
        <v>0.10471999999999999</v>
      </c>
      <c r="AN426" s="65"/>
      <c r="AO426" s="60"/>
      <c r="AP426" s="61">
        <v>0.65709999999999991</v>
      </c>
    </row>
    <row r="427" spans="1:42">
      <c r="A427" s="27" t="str">
        <f t="shared" si="6"/>
        <v>060020_1</v>
      </c>
      <c r="B427" s="27">
        <v>1</v>
      </c>
      <c r="C427" s="100"/>
      <c r="D427" s="69" t="s">
        <v>454</v>
      </c>
      <c r="E427" s="72" t="s">
        <v>455</v>
      </c>
      <c r="F427" s="36" t="s">
        <v>1592</v>
      </c>
      <c r="G427" s="34">
        <v>563</v>
      </c>
      <c r="H427" s="35">
        <v>0.24747252747252746</v>
      </c>
      <c r="I427" s="36" t="s">
        <v>1592</v>
      </c>
      <c r="J427" s="36">
        <v>501</v>
      </c>
      <c r="K427" s="37">
        <v>0.22950068712780577</v>
      </c>
      <c r="L427" s="36" t="s">
        <v>1592</v>
      </c>
      <c r="M427" s="36">
        <v>497</v>
      </c>
      <c r="N427" s="37">
        <v>0.22819100091827366</v>
      </c>
      <c r="O427" s="36" t="s">
        <v>1592</v>
      </c>
      <c r="P427" s="36">
        <v>557</v>
      </c>
      <c r="Q427" s="37">
        <v>0.25398996808025537</v>
      </c>
      <c r="R427" s="36" t="s">
        <v>1592</v>
      </c>
      <c r="S427" s="36">
        <v>405</v>
      </c>
      <c r="T427" s="37">
        <v>0.26557377049180325</v>
      </c>
      <c r="U427" s="38">
        <v>2275</v>
      </c>
      <c r="V427" s="39">
        <v>2183</v>
      </c>
      <c r="W427" s="39">
        <v>2178</v>
      </c>
      <c r="X427" s="39">
        <v>2193</v>
      </c>
      <c r="Y427" s="39">
        <v>1525</v>
      </c>
      <c r="Z427" s="39">
        <v>985</v>
      </c>
      <c r="AB427" s="87">
        <v>0.16</v>
      </c>
      <c r="AC427" s="40"/>
      <c r="AD427" s="75" t="s">
        <v>1527</v>
      </c>
      <c r="AF427" s="88">
        <v>0.28748809188369628</v>
      </c>
      <c r="AG427" s="50"/>
      <c r="AH427" s="62">
        <v>6.3676638907526548E-2</v>
      </c>
      <c r="AI427" s="41" t="s">
        <v>456</v>
      </c>
      <c r="AJ427" s="42">
        <v>14.02</v>
      </c>
      <c r="AK427" s="42">
        <v>481</v>
      </c>
      <c r="AM427" s="62">
        <v>3.849607293681178E-2</v>
      </c>
      <c r="AN427" s="65">
        <v>14.794406401705022</v>
      </c>
      <c r="AO427" s="60">
        <f>VLOOKUP(D427,'[1]15歳以下率'!A$2:D$505,4,0)</f>
        <v>4.4401468208548765E-5</v>
      </c>
      <c r="AP427" s="61">
        <v>0.62870505584718006</v>
      </c>
    </row>
    <row r="428" spans="1:42">
      <c r="A428" s="27" t="str">
        <f t="shared" si="6"/>
        <v>060020_2</v>
      </c>
      <c r="B428" s="27">
        <v>2</v>
      </c>
      <c r="C428" s="100"/>
      <c r="D428" s="70" t="s">
        <v>454</v>
      </c>
      <c r="E428" s="73" t="s">
        <v>455</v>
      </c>
      <c r="F428" s="36" t="s">
        <v>1593</v>
      </c>
      <c r="G428" s="34">
        <v>363</v>
      </c>
      <c r="H428" s="35">
        <v>0.15956043956043955</v>
      </c>
      <c r="I428" s="36" t="s">
        <v>1593</v>
      </c>
      <c r="J428" s="36">
        <v>389</v>
      </c>
      <c r="K428" s="37">
        <v>0.17819514429683922</v>
      </c>
      <c r="L428" s="34" t="s">
        <v>1586</v>
      </c>
      <c r="M428" s="36">
        <v>382</v>
      </c>
      <c r="N428" s="37">
        <v>0.17539026629935719</v>
      </c>
      <c r="O428" s="34" t="s">
        <v>1586</v>
      </c>
      <c r="P428" s="36">
        <v>362</v>
      </c>
      <c r="Q428" s="37">
        <v>0.16507067943456452</v>
      </c>
      <c r="R428" s="34" t="s">
        <v>1586</v>
      </c>
      <c r="S428" s="36">
        <v>310</v>
      </c>
      <c r="T428" s="37">
        <v>0.20327868852459016</v>
      </c>
      <c r="U428" s="38">
        <v>2275</v>
      </c>
      <c r="V428" s="39">
        <v>2183</v>
      </c>
      <c r="W428" s="39">
        <v>2178</v>
      </c>
      <c r="X428" s="39">
        <v>2193</v>
      </c>
      <c r="Y428" s="39">
        <v>1525</v>
      </c>
      <c r="Z428" s="39">
        <v>985</v>
      </c>
      <c r="AB428" s="87">
        <v>0.16</v>
      </c>
      <c r="AC428" s="40"/>
      <c r="AD428" s="76" t="s">
        <v>1527</v>
      </c>
      <c r="AF428" s="88">
        <v>0.28748809188369628</v>
      </c>
      <c r="AG428" s="50"/>
      <c r="AH428" s="63"/>
      <c r="AI428" s="41" t="s">
        <v>453</v>
      </c>
      <c r="AJ428" s="42">
        <v>4.5075000000000003</v>
      </c>
      <c r="AK428" s="42">
        <v>464</v>
      </c>
      <c r="AM428" s="63">
        <v>0.10471999999999999</v>
      </c>
      <c r="AN428" s="65"/>
      <c r="AO428" s="60"/>
      <c r="AP428" s="61">
        <v>0.65709999999999991</v>
      </c>
    </row>
    <row r="429" spans="1:42">
      <c r="A429" s="27" t="str">
        <f t="shared" si="6"/>
        <v>060020_3</v>
      </c>
      <c r="B429" s="27">
        <v>3</v>
      </c>
      <c r="C429" s="100"/>
      <c r="D429" s="71" t="s">
        <v>454</v>
      </c>
      <c r="E429" s="74" t="s">
        <v>455</v>
      </c>
      <c r="F429" s="34" t="s">
        <v>30</v>
      </c>
      <c r="G429" s="34" t="s">
        <v>30</v>
      </c>
      <c r="H429" s="34" t="s">
        <v>30</v>
      </c>
      <c r="I429" s="36" t="s">
        <v>30</v>
      </c>
      <c r="J429" s="36" t="s">
        <v>30</v>
      </c>
      <c r="K429" s="36" t="s">
        <v>30</v>
      </c>
      <c r="L429" s="36" t="s">
        <v>30</v>
      </c>
      <c r="M429" s="36" t="s">
        <v>30</v>
      </c>
      <c r="N429" s="36" t="s">
        <v>30</v>
      </c>
      <c r="O429" s="36" t="s">
        <v>30</v>
      </c>
      <c r="P429" s="36" t="s">
        <v>30</v>
      </c>
      <c r="Q429" s="36" t="s">
        <v>30</v>
      </c>
      <c r="R429" s="36" t="s">
        <v>30</v>
      </c>
      <c r="S429" s="36" t="s">
        <v>30</v>
      </c>
      <c r="T429" s="36" t="s">
        <v>30</v>
      </c>
      <c r="U429" s="38">
        <v>2275</v>
      </c>
      <c r="V429" s="39">
        <v>2183</v>
      </c>
      <c r="W429" s="39">
        <v>2178</v>
      </c>
      <c r="X429" s="39">
        <v>2193</v>
      </c>
      <c r="Y429" s="39">
        <v>1525</v>
      </c>
      <c r="Z429" s="39">
        <v>985</v>
      </c>
      <c r="AB429" s="87">
        <v>0.16</v>
      </c>
      <c r="AC429" s="40"/>
      <c r="AD429" s="77" t="s">
        <v>1527</v>
      </c>
      <c r="AF429" s="88">
        <v>0.28748809188369628</v>
      </c>
      <c r="AG429" s="50"/>
      <c r="AH429" s="64"/>
      <c r="AI429" s="41" t="s">
        <v>457</v>
      </c>
      <c r="AJ429" s="42">
        <v>36.4</v>
      </c>
      <c r="AK429" s="42">
        <v>138</v>
      </c>
      <c r="AM429" s="64">
        <v>0.10471999999999999</v>
      </c>
      <c r="AN429" s="65"/>
      <c r="AO429" s="60"/>
      <c r="AP429" s="61">
        <v>0.65709999999999991</v>
      </c>
    </row>
    <row r="430" spans="1:42">
      <c r="A430" s="27" t="str">
        <f t="shared" si="6"/>
        <v>060030_1</v>
      </c>
      <c r="B430" s="27">
        <v>1</v>
      </c>
      <c r="C430" s="100"/>
      <c r="D430" s="69" t="s">
        <v>458</v>
      </c>
      <c r="E430" s="72" t="s">
        <v>459</v>
      </c>
      <c r="F430" s="34" t="s">
        <v>1585</v>
      </c>
      <c r="G430" s="34">
        <v>64</v>
      </c>
      <c r="H430" s="35">
        <v>0.3595505617977528</v>
      </c>
      <c r="I430" s="34" t="s">
        <v>1586</v>
      </c>
      <c r="J430" s="36">
        <v>68</v>
      </c>
      <c r="K430" s="37">
        <v>0.5714285714285714</v>
      </c>
      <c r="L430" s="34" t="s">
        <v>1583</v>
      </c>
      <c r="M430" s="36">
        <v>50</v>
      </c>
      <c r="N430" s="37">
        <v>0.44642857142857145</v>
      </c>
      <c r="O430" s="34" t="s">
        <v>1585</v>
      </c>
      <c r="P430" s="36">
        <v>40</v>
      </c>
      <c r="Q430" s="37">
        <v>0.34782608695652173</v>
      </c>
      <c r="R430" s="34" t="s">
        <v>1583</v>
      </c>
      <c r="S430" s="36">
        <v>31</v>
      </c>
      <c r="T430" s="37">
        <v>0.27192982456140352</v>
      </c>
      <c r="U430" s="38">
        <v>178</v>
      </c>
      <c r="V430" s="39">
        <v>119</v>
      </c>
      <c r="W430" s="39">
        <v>112</v>
      </c>
      <c r="X430" s="39">
        <v>115</v>
      </c>
      <c r="Y430" s="39">
        <v>114</v>
      </c>
      <c r="Z430" s="39">
        <v>47</v>
      </c>
      <c r="AB430" s="87">
        <v>0.08</v>
      </c>
      <c r="AC430" s="40"/>
      <c r="AD430" s="75" t="s">
        <v>1527</v>
      </c>
      <c r="AF430" s="88">
        <v>0.32968888888888892</v>
      </c>
      <c r="AG430" s="50"/>
      <c r="AH430" s="62">
        <v>5.7471264367816091E-2</v>
      </c>
      <c r="AI430" s="41" t="s">
        <v>460</v>
      </c>
      <c r="AJ430" s="42">
        <v>12.02</v>
      </c>
      <c r="AK430" s="42">
        <v>13</v>
      </c>
      <c r="AM430" s="62">
        <v>3.7575121068907168E-2</v>
      </c>
      <c r="AN430" s="65">
        <v>15.035708034307717</v>
      </c>
      <c r="AO430" s="60">
        <f>VLOOKUP(D430,'[1]15歳以下率'!A$2:D$505,4,0)</f>
        <v>7.4100005834646125E-3</v>
      </c>
      <c r="AP430" s="61">
        <v>0.64058579847132269</v>
      </c>
    </row>
    <row r="431" spans="1:42">
      <c r="A431" s="27" t="str">
        <f t="shared" si="6"/>
        <v>060030_2</v>
      </c>
      <c r="B431" s="27">
        <v>2</v>
      </c>
      <c r="C431" s="100"/>
      <c r="D431" s="70" t="s">
        <v>458</v>
      </c>
      <c r="E431" s="73" t="s">
        <v>459</v>
      </c>
      <c r="F431" s="34" t="s">
        <v>1586</v>
      </c>
      <c r="G431" s="34">
        <v>46</v>
      </c>
      <c r="H431" s="35">
        <v>0.25842696629213485</v>
      </c>
      <c r="I431" s="34" t="s">
        <v>1583</v>
      </c>
      <c r="J431" s="36">
        <v>30</v>
      </c>
      <c r="K431" s="37">
        <v>0.25210084033613445</v>
      </c>
      <c r="L431" s="34" t="s">
        <v>1586</v>
      </c>
      <c r="M431" s="36">
        <v>44</v>
      </c>
      <c r="N431" s="37">
        <v>0.39285714285714285</v>
      </c>
      <c r="O431" s="34" t="s">
        <v>1586</v>
      </c>
      <c r="P431" s="36">
        <v>33</v>
      </c>
      <c r="Q431" s="37">
        <v>0.28695652173913044</v>
      </c>
      <c r="R431" s="34" t="s">
        <v>1585</v>
      </c>
      <c r="S431" s="36">
        <v>27</v>
      </c>
      <c r="T431" s="37">
        <v>0.23684210526315788</v>
      </c>
      <c r="U431" s="38">
        <v>178</v>
      </c>
      <c r="V431" s="39">
        <v>119</v>
      </c>
      <c r="W431" s="39">
        <v>112</v>
      </c>
      <c r="X431" s="39">
        <v>115</v>
      </c>
      <c r="Y431" s="39">
        <v>114</v>
      </c>
      <c r="Z431" s="39">
        <v>47</v>
      </c>
      <c r="AB431" s="87">
        <v>0.08</v>
      </c>
      <c r="AC431" s="40"/>
      <c r="AD431" s="76" t="s">
        <v>1527</v>
      </c>
      <c r="AF431" s="88">
        <v>0.32968888888888892</v>
      </c>
      <c r="AG431" s="50"/>
      <c r="AH431" s="63"/>
      <c r="AI431" s="41" t="s">
        <v>461</v>
      </c>
      <c r="AJ431" s="42">
        <v>32.76</v>
      </c>
      <c r="AK431" s="42">
        <v>8</v>
      </c>
      <c r="AM431" s="63">
        <v>0.10471999999999999</v>
      </c>
      <c r="AN431" s="65"/>
      <c r="AO431" s="60"/>
      <c r="AP431" s="61">
        <v>0.65709999999999991</v>
      </c>
    </row>
    <row r="432" spans="1:42">
      <c r="A432" s="27" t="str">
        <f t="shared" si="6"/>
        <v>060030_3</v>
      </c>
      <c r="B432" s="27">
        <v>3</v>
      </c>
      <c r="C432" s="100"/>
      <c r="D432" s="71" t="s">
        <v>458</v>
      </c>
      <c r="E432" s="74" t="s">
        <v>459</v>
      </c>
      <c r="F432" s="34" t="s">
        <v>30</v>
      </c>
      <c r="G432" s="34" t="s">
        <v>30</v>
      </c>
      <c r="H432" s="34" t="s">
        <v>30</v>
      </c>
      <c r="I432" s="36" t="s">
        <v>30</v>
      </c>
      <c r="J432" s="36" t="s">
        <v>30</v>
      </c>
      <c r="K432" s="36" t="s">
        <v>30</v>
      </c>
      <c r="L432" s="36" t="s">
        <v>30</v>
      </c>
      <c r="M432" s="36" t="s">
        <v>30</v>
      </c>
      <c r="N432" s="36" t="s">
        <v>30</v>
      </c>
      <c r="O432" s="36" t="s">
        <v>30</v>
      </c>
      <c r="P432" s="36" t="s">
        <v>30</v>
      </c>
      <c r="Q432" s="36" t="s">
        <v>30</v>
      </c>
      <c r="R432" s="36" t="s">
        <v>30</v>
      </c>
      <c r="S432" s="36" t="s">
        <v>30</v>
      </c>
      <c r="T432" s="36" t="s">
        <v>30</v>
      </c>
      <c r="U432" s="38">
        <v>178</v>
      </c>
      <c r="V432" s="39">
        <v>119</v>
      </c>
      <c r="W432" s="39">
        <v>112</v>
      </c>
      <c r="X432" s="39">
        <v>115</v>
      </c>
      <c r="Y432" s="39">
        <v>114</v>
      </c>
      <c r="Z432" s="39">
        <v>47</v>
      </c>
      <c r="AB432" s="87">
        <v>0.08</v>
      </c>
      <c r="AC432" s="40"/>
      <c r="AD432" s="77" t="s">
        <v>1527</v>
      </c>
      <c r="AF432" s="88">
        <v>0.32968888888888892</v>
      </c>
      <c r="AG432" s="50"/>
      <c r="AH432" s="64"/>
      <c r="AI432" s="41" t="s">
        <v>462</v>
      </c>
      <c r="AJ432" s="42">
        <v>25.48</v>
      </c>
      <c r="AK432" s="42">
        <v>6</v>
      </c>
      <c r="AM432" s="64">
        <v>0.10471999999999999</v>
      </c>
      <c r="AN432" s="65"/>
      <c r="AO432" s="60"/>
      <c r="AP432" s="61">
        <v>0.65709999999999991</v>
      </c>
    </row>
    <row r="433" spans="1:42">
      <c r="A433" s="27" t="str">
        <f t="shared" si="6"/>
        <v>060035_1</v>
      </c>
      <c r="B433" s="27">
        <v>1</v>
      </c>
      <c r="C433" s="100"/>
      <c r="D433" s="69" t="s">
        <v>463</v>
      </c>
      <c r="E433" s="72" t="s">
        <v>1558</v>
      </c>
      <c r="F433" s="36" t="s">
        <v>1593</v>
      </c>
      <c r="G433" s="34">
        <v>305</v>
      </c>
      <c r="H433" s="35">
        <v>0.16953863257365204</v>
      </c>
      <c r="I433" s="34" t="s">
        <v>1585</v>
      </c>
      <c r="J433" s="36">
        <v>211</v>
      </c>
      <c r="K433" s="37">
        <v>0.13491048593350383</v>
      </c>
      <c r="L433" s="36" t="s">
        <v>1587</v>
      </c>
      <c r="M433" s="36">
        <v>216</v>
      </c>
      <c r="N433" s="37">
        <v>0.12536273940800929</v>
      </c>
      <c r="O433" s="36" t="s">
        <v>1589</v>
      </c>
      <c r="P433" s="36">
        <v>229</v>
      </c>
      <c r="Q433" s="37">
        <v>0.13415348564733451</v>
      </c>
      <c r="R433" s="36" t="s">
        <v>1593</v>
      </c>
      <c r="S433" s="36">
        <v>188</v>
      </c>
      <c r="T433" s="37">
        <v>0.16333622936576889</v>
      </c>
      <c r="U433" s="38">
        <v>1799</v>
      </c>
      <c r="V433" s="39">
        <v>1564</v>
      </c>
      <c r="W433" s="39">
        <v>1723</v>
      </c>
      <c r="X433" s="39">
        <v>1707</v>
      </c>
      <c r="Y433" s="39">
        <v>1151</v>
      </c>
      <c r="Z433" s="39">
        <v>752</v>
      </c>
      <c r="AB433" s="87">
        <v>0.159</v>
      </c>
      <c r="AC433" s="40"/>
      <c r="AD433" s="75" t="s">
        <v>1527</v>
      </c>
      <c r="AF433" s="88">
        <v>0.25193855894976325</v>
      </c>
      <c r="AG433" s="50"/>
      <c r="AH433" s="62">
        <v>3.8659793814432991E-2</v>
      </c>
      <c r="AI433" s="41" t="s">
        <v>464</v>
      </c>
      <c r="AJ433" s="42">
        <v>31.544999999999998</v>
      </c>
      <c r="AK433" s="42">
        <v>181</v>
      </c>
      <c r="AM433" s="62">
        <v>3.4525454352215962E-2</v>
      </c>
      <c r="AN433" s="65">
        <v>12.730407057073018</v>
      </c>
      <c r="AO433" s="60">
        <f>VLOOKUP(D433,'[1]15歳以下率'!A$2:D$505,4,0)</f>
        <v>9.0339037092145819E-5</v>
      </c>
      <c r="AP433" s="61">
        <v>0.55494739079604638</v>
      </c>
    </row>
    <row r="434" spans="1:42">
      <c r="A434" s="27" t="str">
        <f t="shared" si="6"/>
        <v>060035_2</v>
      </c>
      <c r="B434" s="27">
        <v>2</v>
      </c>
      <c r="C434" s="100"/>
      <c r="D434" s="70" t="s">
        <v>463</v>
      </c>
      <c r="E434" s="73" t="s">
        <v>1558</v>
      </c>
      <c r="F434" s="34" t="s">
        <v>1583</v>
      </c>
      <c r="G434" s="34">
        <v>237</v>
      </c>
      <c r="H434" s="35">
        <v>0.13173985547526404</v>
      </c>
      <c r="I434" s="36" t="s">
        <v>1593</v>
      </c>
      <c r="J434" s="36">
        <v>198</v>
      </c>
      <c r="K434" s="37">
        <v>0.12659846547314579</v>
      </c>
      <c r="L434" s="36" t="s">
        <v>1593</v>
      </c>
      <c r="M434" s="36">
        <v>206</v>
      </c>
      <c r="N434" s="37">
        <v>0.1195589088798607</v>
      </c>
      <c r="O434" s="36" t="s">
        <v>1593</v>
      </c>
      <c r="P434" s="36">
        <v>223</v>
      </c>
      <c r="Q434" s="37">
        <v>0.13063854715875806</v>
      </c>
      <c r="R434" s="36" t="s">
        <v>1589</v>
      </c>
      <c r="S434" s="36">
        <v>163</v>
      </c>
      <c r="T434" s="37">
        <v>0.1416159860990443</v>
      </c>
      <c r="U434" s="38">
        <v>1799</v>
      </c>
      <c r="V434" s="39">
        <v>1564</v>
      </c>
      <c r="W434" s="39">
        <v>1723</v>
      </c>
      <c r="X434" s="39">
        <v>1707</v>
      </c>
      <c r="Y434" s="39">
        <v>1151</v>
      </c>
      <c r="Z434" s="39">
        <v>752</v>
      </c>
      <c r="AB434" s="87">
        <v>0.159</v>
      </c>
      <c r="AC434" s="40"/>
      <c r="AD434" s="76" t="s">
        <v>1527</v>
      </c>
      <c r="AF434" s="88">
        <v>0.25193855894976325</v>
      </c>
      <c r="AG434" s="50"/>
      <c r="AH434" s="63"/>
      <c r="AI434" s="41" t="s">
        <v>465</v>
      </c>
      <c r="AJ434" s="42">
        <v>12.02</v>
      </c>
      <c r="AK434" s="42">
        <v>115</v>
      </c>
      <c r="AM434" s="63">
        <v>0.10471999999999999</v>
      </c>
      <c r="AN434" s="65"/>
      <c r="AO434" s="60"/>
      <c r="AP434" s="61">
        <v>0.65709999999999991</v>
      </c>
    </row>
    <row r="435" spans="1:42">
      <c r="A435" s="27" t="str">
        <f t="shared" si="6"/>
        <v>060035_3</v>
      </c>
      <c r="B435" s="27">
        <v>3</v>
      </c>
      <c r="C435" s="100"/>
      <c r="D435" s="71" t="s">
        <v>463</v>
      </c>
      <c r="E435" s="74" t="s">
        <v>1558</v>
      </c>
      <c r="F435" s="34" t="s">
        <v>30</v>
      </c>
      <c r="G435" s="34" t="s">
        <v>30</v>
      </c>
      <c r="H435" s="34" t="s">
        <v>30</v>
      </c>
      <c r="I435" s="36" t="s">
        <v>30</v>
      </c>
      <c r="J435" s="36" t="s">
        <v>30</v>
      </c>
      <c r="K435" s="36" t="s">
        <v>30</v>
      </c>
      <c r="L435" s="36" t="s">
        <v>30</v>
      </c>
      <c r="M435" s="36" t="s">
        <v>30</v>
      </c>
      <c r="N435" s="36" t="s">
        <v>30</v>
      </c>
      <c r="O435" s="36" t="s">
        <v>30</v>
      </c>
      <c r="P435" s="36" t="s">
        <v>30</v>
      </c>
      <c r="Q435" s="36" t="s">
        <v>30</v>
      </c>
      <c r="R435" s="36" t="s">
        <v>30</v>
      </c>
      <c r="S435" s="36" t="s">
        <v>30</v>
      </c>
      <c r="T435" s="36" t="s">
        <v>30</v>
      </c>
      <c r="U435" s="38">
        <v>1799</v>
      </c>
      <c r="V435" s="39">
        <v>1564</v>
      </c>
      <c r="W435" s="39">
        <v>1723</v>
      </c>
      <c r="X435" s="39">
        <v>1707</v>
      </c>
      <c r="Y435" s="39">
        <v>1151</v>
      </c>
      <c r="Z435" s="39">
        <v>752</v>
      </c>
      <c r="AB435" s="87">
        <v>0.159</v>
      </c>
      <c r="AC435" s="40"/>
      <c r="AD435" s="77" t="s">
        <v>1527</v>
      </c>
      <c r="AF435" s="88">
        <v>0.25193855894976325</v>
      </c>
      <c r="AG435" s="50"/>
      <c r="AH435" s="64"/>
      <c r="AI435" s="41" t="s">
        <v>466</v>
      </c>
      <c r="AJ435" s="42">
        <v>25.48</v>
      </c>
      <c r="AK435" s="42">
        <v>111</v>
      </c>
      <c r="AM435" s="64">
        <v>0.10471999999999999</v>
      </c>
      <c r="AN435" s="65"/>
      <c r="AO435" s="60"/>
      <c r="AP435" s="61">
        <v>0.65709999999999991</v>
      </c>
    </row>
    <row r="436" spans="1:42">
      <c r="A436" s="27" t="str">
        <f t="shared" si="6"/>
        <v>060040_1</v>
      </c>
      <c r="B436" s="27">
        <v>1</v>
      </c>
      <c r="C436" s="100"/>
      <c r="D436" s="69" t="s">
        <v>467</v>
      </c>
      <c r="E436" s="72" t="s">
        <v>1559</v>
      </c>
      <c r="F436" s="36" t="s">
        <v>1592</v>
      </c>
      <c r="G436" s="34">
        <v>177</v>
      </c>
      <c r="H436" s="35">
        <v>0.18670886075949367</v>
      </c>
      <c r="I436" s="36" t="s">
        <v>1592</v>
      </c>
      <c r="J436" s="36">
        <v>194</v>
      </c>
      <c r="K436" s="37">
        <v>0.20335429769392033</v>
      </c>
      <c r="L436" s="36" t="s">
        <v>1592</v>
      </c>
      <c r="M436" s="36">
        <v>151</v>
      </c>
      <c r="N436" s="37">
        <v>0.16833890746934224</v>
      </c>
      <c r="O436" s="34" t="s">
        <v>1586</v>
      </c>
      <c r="P436" s="36">
        <v>151</v>
      </c>
      <c r="Q436" s="37">
        <v>0.1584470094438615</v>
      </c>
      <c r="R436" s="34" t="s">
        <v>1586</v>
      </c>
      <c r="S436" s="36">
        <v>125</v>
      </c>
      <c r="T436" s="37">
        <v>0.1736111111111111</v>
      </c>
      <c r="U436" s="38">
        <v>948</v>
      </c>
      <c r="V436" s="39">
        <v>954</v>
      </c>
      <c r="W436" s="39">
        <v>897</v>
      </c>
      <c r="X436" s="39">
        <v>953</v>
      </c>
      <c r="Y436" s="39">
        <v>720</v>
      </c>
      <c r="Z436" s="39">
        <v>466</v>
      </c>
      <c r="AB436" s="61">
        <v>9.6999999999999989E-2</v>
      </c>
      <c r="AC436" s="40"/>
      <c r="AD436" s="75" t="s">
        <v>1527</v>
      </c>
      <c r="AF436" s="88">
        <v>0.28846637372636824</v>
      </c>
      <c r="AG436" s="50"/>
      <c r="AH436" s="62">
        <v>3.5056317474139113E-2</v>
      </c>
      <c r="AI436" s="41" t="s">
        <v>468</v>
      </c>
      <c r="AJ436" s="42" t="s">
        <v>29</v>
      </c>
      <c r="AK436" s="42">
        <v>120</v>
      </c>
      <c r="AM436" s="62">
        <v>2.9259286134694307E-2</v>
      </c>
      <c r="AN436" s="65">
        <v>13.957679252432889</v>
      </c>
      <c r="AO436" s="60">
        <f>VLOOKUP(D436,'[1]15歳以下率'!A$2:D$505,4,0)</f>
        <v>3.2250522055325772E-5</v>
      </c>
      <c r="AP436" s="61">
        <v>0.55897411089342008</v>
      </c>
    </row>
    <row r="437" spans="1:42">
      <c r="A437" s="27" t="str">
        <f t="shared" si="6"/>
        <v>060040_2</v>
      </c>
      <c r="B437" s="27">
        <v>2</v>
      </c>
      <c r="C437" s="100"/>
      <c r="D437" s="70" t="s">
        <v>467</v>
      </c>
      <c r="E437" s="73" t="s">
        <v>1559</v>
      </c>
      <c r="F437" s="36" t="s">
        <v>1593</v>
      </c>
      <c r="G437" s="34">
        <v>151</v>
      </c>
      <c r="H437" s="35">
        <v>0.15928270042194093</v>
      </c>
      <c r="I437" s="34" t="s">
        <v>1586</v>
      </c>
      <c r="J437" s="36">
        <v>104</v>
      </c>
      <c r="K437" s="37">
        <v>0.1090146750524109</v>
      </c>
      <c r="L437" s="34" t="s">
        <v>1586</v>
      </c>
      <c r="M437" s="36">
        <v>121</v>
      </c>
      <c r="N437" s="37">
        <v>0.13489409141583056</v>
      </c>
      <c r="O437" s="36" t="s">
        <v>1589</v>
      </c>
      <c r="P437" s="36">
        <v>129</v>
      </c>
      <c r="Q437" s="37">
        <v>0.1353620146904512</v>
      </c>
      <c r="R437" s="36" t="s">
        <v>1592</v>
      </c>
      <c r="S437" s="36">
        <v>102</v>
      </c>
      <c r="T437" s="37">
        <v>0.14166666666666666</v>
      </c>
      <c r="U437" s="38">
        <v>948</v>
      </c>
      <c r="V437" s="39">
        <v>954</v>
      </c>
      <c r="W437" s="39">
        <v>897</v>
      </c>
      <c r="X437" s="39">
        <v>953</v>
      </c>
      <c r="Y437" s="39">
        <v>720</v>
      </c>
      <c r="Z437" s="39">
        <v>466</v>
      </c>
      <c r="AB437" s="61">
        <v>9.6999999999999989E-2</v>
      </c>
      <c r="AC437" s="40"/>
      <c r="AD437" s="76" t="s">
        <v>1527</v>
      </c>
      <c r="AF437" s="88">
        <v>0.28846637372636824</v>
      </c>
      <c r="AG437" s="50"/>
      <c r="AH437" s="63"/>
      <c r="AI437" s="41" t="s">
        <v>469</v>
      </c>
      <c r="AJ437" s="42">
        <v>42.06</v>
      </c>
      <c r="AK437" s="42">
        <v>79</v>
      </c>
      <c r="AM437" s="63">
        <v>0.10471999999999999</v>
      </c>
      <c r="AN437" s="65"/>
      <c r="AO437" s="60"/>
      <c r="AP437" s="61">
        <v>0.65709999999999991</v>
      </c>
    </row>
    <row r="438" spans="1:42">
      <c r="A438" s="27" t="str">
        <f t="shared" si="6"/>
        <v>060040_3</v>
      </c>
      <c r="B438" s="27">
        <v>3</v>
      </c>
      <c r="C438" s="100"/>
      <c r="D438" s="71" t="s">
        <v>467</v>
      </c>
      <c r="E438" s="74" t="s">
        <v>1559</v>
      </c>
      <c r="F438" s="34" t="s">
        <v>30</v>
      </c>
      <c r="G438" s="34" t="s">
        <v>30</v>
      </c>
      <c r="H438" s="34" t="s">
        <v>30</v>
      </c>
      <c r="I438" s="34" t="s">
        <v>1583</v>
      </c>
      <c r="J438" s="36">
        <v>104</v>
      </c>
      <c r="K438" s="37">
        <v>0.1090146750524109</v>
      </c>
      <c r="L438" s="36" t="s">
        <v>30</v>
      </c>
      <c r="M438" s="36" t="s">
        <v>30</v>
      </c>
      <c r="N438" s="36" t="s">
        <v>30</v>
      </c>
      <c r="O438" s="36" t="s">
        <v>30</v>
      </c>
      <c r="P438" s="36" t="s">
        <v>30</v>
      </c>
      <c r="Q438" s="36" t="s">
        <v>30</v>
      </c>
      <c r="R438" s="36" t="s">
        <v>30</v>
      </c>
      <c r="S438" s="36" t="s">
        <v>30</v>
      </c>
      <c r="T438" s="36" t="s">
        <v>30</v>
      </c>
      <c r="U438" s="38">
        <v>948</v>
      </c>
      <c r="V438" s="39">
        <v>954</v>
      </c>
      <c r="W438" s="39">
        <v>897</v>
      </c>
      <c r="X438" s="39">
        <v>953</v>
      </c>
      <c r="Y438" s="39">
        <v>720</v>
      </c>
      <c r="Z438" s="39">
        <v>466</v>
      </c>
      <c r="AB438" s="61">
        <v>9.6999999999999989E-2</v>
      </c>
      <c r="AC438" s="40"/>
      <c r="AD438" s="77" t="s">
        <v>1527</v>
      </c>
      <c r="AF438" s="88">
        <v>0.28846637372636824</v>
      </c>
      <c r="AG438" s="50"/>
      <c r="AH438" s="64"/>
      <c r="AI438" s="41" t="s">
        <v>465</v>
      </c>
      <c r="AJ438" s="42">
        <v>12.02</v>
      </c>
      <c r="AK438" s="42">
        <v>67</v>
      </c>
      <c r="AM438" s="64">
        <v>0.10471999999999999</v>
      </c>
      <c r="AN438" s="65"/>
      <c r="AO438" s="60"/>
      <c r="AP438" s="61">
        <v>0.65709999999999991</v>
      </c>
    </row>
    <row r="439" spans="1:42">
      <c r="A439" s="27" t="str">
        <f t="shared" si="6"/>
        <v>060050_1</v>
      </c>
      <c r="B439" s="27">
        <v>1</v>
      </c>
      <c r="C439" s="100"/>
      <c r="D439" s="69" t="s">
        <v>470</v>
      </c>
      <c r="E439" s="72" t="s">
        <v>471</v>
      </c>
      <c r="F439" s="34" t="s">
        <v>1586</v>
      </c>
      <c r="G439" s="34">
        <v>818</v>
      </c>
      <c r="H439" s="35">
        <v>0.34500210881484605</v>
      </c>
      <c r="I439" s="34" t="s">
        <v>1586</v>
      </c>
      <c r="J439" s="36">
        <v>848</v>
      </c>
      <c r="K439" s="37">
        <v>0.36363636363636365</v>
      </c>
      <c r="L439" s="34" t="s">
        <v>1586</v>
      </c>
      <c r="M439" s="36">
        <v>867</v>
      </c>
      <c r="N439" s="37">
        <v>0.35885761589403975</v>
      </c>
      <c r="O439" s="34" t="s">
        <v>1586</v>
      </c>
      <c r="P439" s="36">
        <v>799</v>
      </c>
      <c r="Q439" s="37">
        <v>0.33333333333333331</v>
      </c>
      <c r="R439" s="34" t="s">
        <v>1586</v>
      </c>
      <c r="S439" s="36">
        <v>664</v>
      </c>
      <c r="T439" s="37">
        <v>0.33825776872134489</v>
      </c>
      <c r="U439" s="38">
        <v>2371</v>
      </c>
      <c r="V439" s="39">
        <v>2332</v>
      </c>
      <c r="W439" s="39">
        <v>2416</v>
      </c>
      <c r="X439" s="39">
        <v>2397</v>
      </c>
      <c r="Y439" s="39">
        <v>1963</v>
      </c>
      <c r="Z439" s="39">
        <v>1264</v>
      </c>
      <c r="AB439" s="93">
        <v>0.218</v>
      </c>
      <c r="AC439" s="40"/>
      <c r="AD439" s="75" t="s">
        <v>1527</v>
      </c>
      <c r="AF439" s="88">
        <v>0.32763751833340449</v>
      </c>
      <c r="AG439" s="50"/>
      <c r="AH439" s="62">
        <v>8.2551445775160465E-2</v>
      </c>
      <c r="AI439" s="41" t="s">
        <v>28</v>
      </c>
      <c r="AJ439" s="42" t="s">
        <v>29</v>
      </c>
      <c r="AK439" s="42">
        <v>889</v>
      </c>
      <c r="AM439" s="62">
        <v>3.7927611989677763E-2</v>
      </c>
      <c r="AN439" s="65">
        <v>13.804109045192856</v>
      </c>
      <c r="AO439" s="60">
        <f>VLOOKUP(D439,'[1]15歳以下率'!A$2:D$505,4,0)</f>
        <v>1.4557003903923774E-3</v>
      </c>
      <c r="AP439" s="61">
        <v>0.57754912988817575</v>
      </c>
    </row>
    <row r="440" spans="1:42">
      <c r="A440" s="27" t="str">
        <f t="shared" si="6"/>
        <v>060050_2</v>
      </c>
      <c r="B440" s="27">
        <v>2</v>
      </c>
      <c r="C440" s="100"/>
      <c r="D440" s="70" t="s">
        <v>470</v>
      </c>
      <c r="E440" s="73" t="s">
        <v>471</v>
      </c>
      <c r="F440" s="36" t="s">
        <v>1592</v>
      </c>
      <c r="G440" s="34">
        <v>409</v>
      </c>
      <c r="H440" s="35">
        <v>0.17250105440742303</v>
      </c>
      <c r="I440" s="36" t="s">
        <v>1592</v>
      </c>
      <c r="J440" s="36">
        <v>420</v>
      </c>
      <c r="K440" s="37">
        <v>0.18010291595197256</v>
      </c>
      <c r="L440" s="36" t="s">
        <v>1592</v>
      </c>
      <c r="M440" s="36">
        <v>441</v>
      </c>
      <c r="N440" s="37">
        <v>0.18253311258278146</v>
      </c>
      <c r="O440" s="36" t="s">
        <v>1592</v>
      </c>
      <c r="P440" s="36">
        <v>498</v>
      </c>
      <c r="Q440" s="37">
        <v>0.20775969962453067</v>
      </c>
      <c r="R440" s="36" t="s">
        <v>1592</v>
      </c>
      <c r="S440" s="36">
        <v>423</v>
      </c>
      <c r="T440" s="37">
        <v>0.21548650025471217</v>
      </c>
      <c r="U440" s="38">
        <v>2371</v>
      </c>
      <c r="V440" s="39">
        <v>2332</v>
      </c>
      <c r="W440" s="39">
        <v>2416</v>
      </c>
      <c r="X440" s="39">
        <v>2397</v>
      </c>
      <c r="Y440" s="39">
        <v>1963</v>
      </c>
      <c r="Z440" s="39">
        <v>1264</v>
      </c>
      <c r="AB440" s="93">
        <v>0.218</v>
      </c>
      <c r="AC440" s="40"/>
      <c r="AD440" s="76" t="s">
        <v>1527</v>
      </c>
      <c r="AF440" s="88">
        <v>0.32763751833340449</v>
      </c>
      <c r="AG440" s="50"/>
      <c r="AH440" s="63"/>
      <c r="AI440" s="41" t="s">
        <v>472</v>
      </c>
      <c r="AJ440" s="42">
        <v>7.04</v>
      </c>
      <c r="AK440" s="42">
        <v>162</v>
      </c>
      <c r="AM440" s="63">
        <v>0.10471999999999999</v>
      </c>
      <c r="AN440" s="65"/>
      <c r="AO440" s="60"/>
      <c r="AP440" s="61">
        <v>0.65709999999999991</v>
      </c>
    </row>
    <row r="441" spans="1:42">
      <c r="A441" s="27" t="str">
        <f t="shared" si="6"/>
        <v>060050_3</v>
      </c>
      <c r="B441" s="27">
        <v>3</v>
      </c>
      <c r="C441" s="100"/>
      <c r="D441" s="71" t="s">
        <v>470</v>
      </c>
      <c r="E441" s="74" t="s">
        <v>471</v>
      </c>
      <c r="F441" s="34" t="s">
        <v>30</v>
      </c>
      <c r="G441" s="34" t="s">
        <v>30</v>
      </c>
      <c r="H441" s="34" t="s">
        <v>30</v>
      </c>
      <c r="I441" s="36" t="s">
        <v>30</v>
      </c>
      <c r="J441" s="36" t="s">
        <v>30</v>
      </c>
      <c r="K441" s="36" t="s">
        <v>30</v>
      </c>
      <c r="L441" s="36" t="s">
        <v>30</v>
      </c>
      <c r="M441" s="36" t="s">
        <v>30</v>
      </c>
      <c r="N441" s="36" t="s">
        <v>30</v>
      </c>
      <c r="O441" s="36" t="s">
        <v>30</v>
      </c>
      <c r="P441" s="36" t="s">
        <v>30</v>
      </c>
      <c r="Q441" s="36" t="s">
        <v>30</v>
      </c>
      <c r="R441" s="36" t="s">
        <v>30</v>
      </c>
      <c r="S441" s="36" t="s">
        <v>30</v>
      </c>
      <c r="T441" s="36" t="s">
        <v>30</v>
      </c>
      <c r="U441" s="38">
        <v>2371</v>
      </c>
      <c r="V441" s="39">
        <v>2332</v>
      </c>
      <c r="W441" s="39">
        <v>2416</v>
      </c>
      <c r="X441" s="39">
        <v>2397</v>
      </c>
      <c r="Y441" s="39">
        <v>1963</v>
      </c>
      <c r="Z441" s="39">
        <v>1264</v>
      </c>
      <c r="AB441" s="93">
        <v>0.218</v>
      </c>
      <c r="AC441" s="40"/>
      <c r="AD441" s="77" t="s">
        <v>1527</v>
      </c>
      <c r="AF441" s="88">
        <v>0.32763751833340449</v>
      </c>
      <c r="AG441" s="50"/>
      <c r="AH441" s="64"/>
      <c r="AI441" s="41" t="s">
        <v>106</v>
      </c>
      <c r="AJ441" s="42">
        <v>21.03</v>
      </c>
      <c r="AK441" s="42">
        <v>140</v>
      </c>
      <c r="AM441" s="64">
        <v>0.10471999999999999</v>
      </c>
      <c r="AN441" s="65"/>
      <c r="AO441" s="60"/>
      <c r="AP441" s="61">
        <v>0.65709999999999991</v>
      </c>
    </row>
    <row r="442" spans="1:42">
      <c r="A442" s="27" t="str">
        <f t="shared" si="6"/>
        <v>060060_1</v>
      </c>
      <c r="B442" s="27">
        <v>1</v>
      </c>
      <c r="C442" s="100"/>
      <c r="D442" s="69" t="s">
        <v>473</v>
      </c>
      <c r="E442" s="72" t="s">
        <v>474</v>
      </c>
      <c r="F442" s="34" t="s">
        <v>1586</v>
      </c>
      <c r="G442" s="34">
        <v>80</v>
      </c>
      <c r="H442" s="35">
        <v>0.40816326530612246</v>
      </c>
      <c r="I442" s="36" t="s">
        <v>1592</v>
      </c>
      <c r="J442" s="36">
        <v>62</v>
      </c>
      <c r="K442" s="37">
        <v>0.24899598393574296</v>
      </c>
      <c r="L442" s="36" t="s">
        <v>1592</v>
      </c>
      <c r="M442" s="36">
        <v>63</v>
      </c>
      <c r="N442" s="37">
        <v>0.27753303964757708</v>
      </c>
      <c r="O442" s="36" t="s">
        <v>1592</v>
      </c>
      <c r="P442" s="36">
        <v>58</v>
      </c>
      <c r="Q442" s="37">
        <v>0.25217391304347825</v>
      </c>
      <c r="R442" s="34" t="s">
        <v>1586</v>
      </c>
      <c r="S442" s="36">
        <v>45</v>
      </c>
      <c r="T442" s="37">
        <v>0.3125</v>
      </c>
      <c r="U442" s="38">
        <v>196</v>
      </c>
      <c r="V442" s="39">
        <v>249</v>
      </c>
      <c r="W442" s="39">
        <v>227</v>
      </c>
      <c r="X442" s="39">
        <v>230</v>
      </c>
      <c r="Y442" s="39">
        <v>144</v>
      </c>
      <c r="Z442" s="39">
        <v>110</v>
      </c>
      <c r="AB442" s="87">
        <v>0.19600000000000001</v>
      </c>
      <c r="AC442" s="40"/>
      <c r="AD442" s="75" t="s">
        <v>1527</v>
      </c>
      <c r="AF442" s="88">
        <v>0.26755200000000001</v>
      </c>
      <c r="AG442" s="50"/>
      <c r="AH442" s="62">
        <v>0.13089272457312545</v>
      </c>
      <c r="AI442" s="41" t="s">
        <v>475</v>
      </c>
      <c r="AJ442" s="42">
        <v>9.0150000000000006</v>
      </c>
      <c r="AK442" s="42">
        <v>86</v>
      </c>
      <c r="AM442" s="62">
        <v>7.3287861915367486E-2</v>
      </c>
      <c r="AN442" s="65">
        <v>21.026006867112109</v>
      </c>
      <c r="AO442" s="60">
        <f>VLOOKUP(D442,'[1]15歳以下率'!A$2:D$505,4,0)</f>
        <v>2.3199703043801038E-5</v>
      </c>
      <c r="AP442" s="61">
        <v>0.62114884929472902</v>
      </c>
    </row>
    <row r="443" spans="1:42">
      <c r="A443" s="27" t="str">
        <f t="shared" si="6"/>
        <v>060060_2</v>
      </c>
      <c r="B443" s="27">
        <v>2</v>
      </c>
      <c r="C443" s="100"/>
      <c r="D443" s="70" t="s">
        <v>473</v>
      </c>
      <c r="E443" s="73" t="s">
        <v>474</v>
      </c>
      <c r="F443" s="36" t="s">
        <v>1592</v>
      </c>
      <c r="G443" s="34">
        <v>63</v>
      </c>
      <c r="H443" s="35">
        <v>0.32142857142857145</v>
      </c>
      <c r="I443" s="34" t="s">
        <v>1585</v>
      </c>
      <c r="J443" s="36">
        <v>57</v>
      </c>
      <c r="K443" s="37">
        <v>0.2289156626506024</v>
      </c>
      <c r="L443" s="34" t="s">
        <v>1586</v>
      </c>
      <c r="M443" s="36">
        <v>53</v>
      </c>
      <c r="N443" s="37">
        <v>0.23348017621145375</v>
      </c>
      <c r="O443" s="34" t="s">
        <v>1586</v>
      </c>
      <c r="P443" s="36">
        <v>57</v>
      </c>
      <c r="Q443" s="37">
        <v>0.24782608695652175</v>
      </c>
      <c r="R443" s="36" t="s">
        <v>1592</v>
      </c>
      <c r="S443" s="36">
        <v>39</v>
      </c>
      <c r="T443" s="37">
        <v>0.27083333333333331</v>
      </c>
      <c r="U443" s="38">
        <v>196</v>
      </c>
      <c r="V443" s="39">
        <v>249</v>
      </c>
      <c r="W443" s="39">
        <v>227</v>
      </c>
      <c r="X443" s="39">
        <v>230</v>
      </c>
      <c r="Y443" s="39">
        <v>144</v>
      </c>
      <c r="Z443" s="39">
        <v>110</v>
      </c>
      <c r="AB443" s="87">
        <v>0.19600000000000001</v>
      </c>
      <c r="AC443" s="40"/>
      <c r="AD443" s="76" t="s">
        <v>1527</v>
      </c>
      <c r="AF443" s="88">
        <v>0.26755200000000001</v>
      </c>
      <c r="AG443" s="50"/>
      <c r="AH443" s="63"/>
      <c r="AI443" s="41" t="s">
        <v>476</v>
      </c>
      <c r="AJ443" s="42">
        <v>6.01</v>
      </c>
      <c r="AK443" s="42">
        <v>83</v>
      </c>
      <c r="AM443" s="63">
        <v>0.10471999999999999</v>
      </c>
      <c r="AN443" s="65"/>
      <c r="AO443" s="60"/>
      <c r="AP443" s="61">
        <v>0.65709999999999991</v>
      </c>
    </row>
    <row r="444" spans="1:42">
      <c r="A444" s="27" t="str">
        <f t="shared" si="6"/>
        <v>060060_3</v>
      </c>
      <c r="B444" s="27">
        <v>3</v>
      </c>
      <c r="C444" s="100"/>
      <c r="D444" s="71" t="s">
        <v>473</v>
      </c>
      <c r="E444" s="74" t="s">
        <v>474</v>
      </c>
      <c r="F444" s="34" t="s">
        <v>30</v>
      </c>
      <c r="G444" s="34" t="s">
        <v>30</v>
      </c>
      <c r="H444" s="34" t="s">
        <v>30</v>
      </c>
      <c r="I444" s="36" t="s">
        <v>30</v>
      </c>
      <c r="J444" s="36" t="s">
        <v>30</v>
      </c>
      <c r="K444" s="36" t="s">
        <v>30</v>
      </c>
      <c r="L444" s="36" t="s">
        <v>30</v>
      </c>
      <c r="M444" s="36" t="s">
        <v>30</v>
      </c>
      <c r="N444" s="36" t="s">
        <v>30</v>
      </c>
      <c r="O444" s="36" t="s">
        <v>30</v>
      </c>
      <c r="P444" s="36" t="s">
        <v>30</v>
      </c>
      <c r="Q444" s="36" t="s">
        <v>30</v>
      </c>
      <c r="R444" s="36" t="s">
        <v>30</v>
      </c>
      <c r="S444" s="36" t="s">
        <v>30</v>
      </c>
      <c r="T444" s="36" t="s">
        <v>30</v>
      </c>
      <c r="U444" s="38">
        <v>196</v>
      </c>
      <c r="V444" s="39">
        <v>249</v>
      </c>
      <c r="W444" s="39">
        <v>227</v>
      </c>
      <c r="X444" s="39">
        <v>230</v>
      </c>
      <c r="Y444" s="39">
        <v>144</v>
      </c>
      <c r="Z444" s="39">
        <v>110</v>
      </c>
      <c r="AB444" s="87">
        <v>0.19600000000000001</v>
      </c>
      <c r="AC444" s="40"/>
      <c r="AD444" s="77" t="s">
        <v>1527</v>
      </c>
      <c r="AF444" s="88">
        <v>0.26755200000000001</v>
      </c>
      <c r="AG444" s="50"/>
      <c r="AH444" s="64"/>
      <c r="AI444" s="41" t="s">
        <v>477</v>
      </c>
      <c r="AJ444" s="42">
        <v>6.01</v>
      </c>
      <c r="AK444" s="42">
        <v>26</v>
      </c>
      <c r="AM444" s="64">
        <v>0.10471999999999999</v>
      </c>
      <c r="AN444" s="65"/>
      <c r="AO444" s="60"/>
      <c r="AP444" s="61">
        <v>0.65709999999999991</v>
      </c>
    </row>
    <row r="445" spans="1:42">
      <c r="A445" s="27" t="str">
        <f t="shared" si="6"/>
        <v>06007x_1</v>
      </c>
      <c r="B445" s="27">
        <v>1</v>
      </c>
      <c r="C445" s="100"/>
      <c r="D445" s="69" t="s">
        <v>478</v>
      </c>
      <c r="E445" s="72" t="s">
        <v>479</v>
      </c>
      <c r="F445" s="36" t="s">
        <v>1592</v>
      </c>
      <c r="G445" s="34">
        <v>210</v>
      </c>
      <c r="H445" s="35">
        <v>0.23917995444191345</v>
      </c>
      <c r="I445" s="34" t="s">
        <v>1586</v>
      </c>
      <c r="J445" s="36">
        <v>178</v>
      </c>
      <c r="K445" s="37">
        <v>0.2445054945054945</v>
      </c>
      <c r="L445" s="34" t="s">
        <v>1586</v>
      </c>
      <c r="M445" s="36">
        <v>190</v>
      </c>
      <c r="N445" s="37">
        <v>0.25503355704697989</v>
      </c>
      <c r="O445" s="36" t="s">
        <v>1592</v>
      </c>
      <c r="P445" s="36">
        <v>168</v>
      </c>
      <c r="Q445" s="37">
        <v>0.25149700598802394</v>
      </c>
      <c r="R445" s="34" t="s">
        <v>1586</v>
      </c>
      <c r="S445" s="36">
        <v>101</v>
      </c>
      <c r="T445" s="37">
        <v>0.23059360730593606</v>
      </c>
      <c r="U445" s="38">
        <v>878</v>
      </c>
      <c r="V445" s="39">
        <v>728</v>
      </c>
      <c r="W445" s="39">
        <v>745</v>
      </c>
      <c r="X445" s="39">
        <v>668</v>
      </c>
      <c r="Y445" s="39">
        <v>438</v>
      </c>
      <c r="Z445" s="39">
        <v>254</v>
      </c>
      <c r="AB445" s="87">
        <v>0.13500000000000001</v>
      </c>
      <c r="AC445" s="40"/>
      <c r="AD445" s="75" t="s">
        <v>1527</v>
      </c>
      <c r="AF445" s="88">
        <v>0.26850145141885851</v>
      </c>
      <c r="AG445" s="50"/>
      <c r="AH445" s="62">
        <v>0.15267448414280413</v>
      </c>
      <c r="AI445" s="41" t="s">
        <v>476</v>
      </c>
      <c r="AJ445" s="42">
        <v>6.01</v>
      </c>
      <c r="AK445" s="42">
        <v>132</v>
      </c>
      <c r="AM445" s="62">
        <v>6.4679763001250973E-2</v>
      </c>
      <c r="AN445" s="65">
        <v>18.998955225932402</v>
      </c>
      <c r="AO445" s="60">
        <f>VLOOKUP(D445,'[1]15歳以下率'!A$2:D$505,4,0)</f>
        <v>8.3856865952737719E-4</v>
      </c>
      <c r="AP445" s="61">
        <v>0.64204115859945288</v>
      </c>
    </row>
    <row r="446" spans="1:42">
      <c r="A446" s="27" t="str">
        <f t="shared" si="6"/>
        <v>06007x_2</v>
      </c>
      <c r="B446" s="27">
        <v>2</v>
      </c>
      <c r="C446" s="100"/>
      <c r="D446" s="70" t="s">
        <v>478</v>
      </c>
      <c r="E446" s="73" t="s">
        <v>479</v>
      </c>
      <c r="F446" s="34" t="s">
        <v>1586</v>
      </c>
      <c r="G446" s="34">
        <v>202</v>
      </c>
      <c r="H446" s="35">
        <v>0.23006833712984054</v>
      </c>
      <c r="I446" s="36" t="s">
        <v>1592</v>
      </c>
      <c r="J446" s="36">
        <v>171</v>
      </c>
      <c r="K446" s="37">
        <v>0.23489010989010989</v>
      </c>
      <c r="L446" s="36" t="s">
        <v>1592</v>
      </c>
      <c r="M446" s="36">
        <v>177</v>
      </c>
      <c r="N446" s="37">
        <v>0.23758389261744967</v>
      </c>
      <c r="O446" s="34" t="s">
        <v>1586</v>
      </c>
      <c r="P446" s="36">
        <v>160</v>
      </c>
      <c r="Q446" s="37">
        <v>0.23952095808383234</v>
      </c>
      <c r="R446" s="36" t="s">
        <v>1592</v>
      </c>
      <c r="S446" s="36">
        <v>96</v>
      </c>
      <c r="T446" s="37">
        <v>0.21917808219178081</v>
      </c>
      <c r="U446" s="38">
        <v>878</v>
      </c>
      <c r="V446" s="39">
        <v>728</v>
      </c>
      <c r="W446" s="39">
        <v>745</v>
      </c>
      <c r="X446" s="39">
        <v>668</v>
      </c>
      <c r="Y446" s="39">
        <v>438</v>
      </c>
      <c r="Z446" s="39">
        <v>254</v>
      </c>
      <c r="AB446" s="87">
        <v>0.13500000000000001</v>
      </c>
      <c r="AC446" s="40"/>
      <c r="AD446" s="76" t="s">
        <v>1527</v>
      </c>
      <c r="AF446" s="88">
        <v>0.26850145141885851</v>
      </c>
      <c r="AG446" s="50"/>
      <c r="AH446" s="63"/>
      <c r="AI446" s="41" t="s">
        <v>475</v>
      </c>
      <c r="AJ446" s="42">
        <v>9.0150000000000006</v>
      </c>
      <c r="AK446" s="42">
        <v>108</v>
      </c>
      <c r="AM446" s="63">
        <v>0.10471999999999999</v>
      </c>
      <c r="AN446" s="65"/>
      <c r="AO446" s="60"/>
      <c r="AP446" s="61">
        <v>0.65709999999999991</v>
      </c>
    </row>
    <row r="447" spans="1:42">
      <c r="A447" s="27" t="str">
        <f t="shared" si="6"/>
        <v>06007x_3</v>
      </c>
      <c r="B447" s="27">
        <v>3</v>
      </c>
      <c r="C447" s="100"/>
      <c r="D447" s="71" t="s">
        <v>478</v>
      </c>
      <c r="E447" s="74" t="s">
        <v>479</v>
      </c>
      <c r="F447" s="34" t="s">
        <v>30</v>
      </c>
      <c r="G447" s="34" t="s">
        <v>30</v>
      </c>
      <c r="H447" s="34" t="s">
        <v>30</v>
      </c>
      <c r="I447" s="36" t="s">
        <v>30</v>
      </c>
      <c r="J447" s="36" t="s">
        <v>30</v>
      </c>
      <c r="K447" s="36" t="s">
        <v>30</v>
      </c>
      <c r="L447" s="36" t="s">
        <v>30</v>
      </c>
      <c r="M447" s="36" t="s">
        <v>30</v>
      </c>
      <c r="N447" s="36" t="s">
        <v>30</v>
      </c>
      <c r="O447" s="36" t="s">
        <v>30</v>
      </c>
      <c r="P447" s="36" t="s">
        <v>30</v>
      </c>
      <c r="Q447" s="36" t="s">
        <v>30</v>
      </c>
      <c r="R447" s="36" t="s">
        <v>30</v>
      </c>
      <c r="S447" s="36" t="s">
        <v>30</v>
      </c>
      <c r="T447" s="36" t="s">
        <v>30</v>
      </c>
      <c r="U447" s="38">
        <v>878</v>
      </c>
      <c r="V447" s="39">
        <v>728</v>
      </c>
      <c r="W447" s="39">
        <v>745</v>
      </c>
      <c r="X447" s="39">
        <v>668</v>
      </c>
      <c r="Y447" s="39">
        <v>438</v>
      </c>
      <c r="Z447" s="39">
        <v>254</v>
      </c>
      <c r="AB447" s="87">
        <v>0.13500000000000001</v>
      </c>
      <c r="AC447" s="40"/>
      <c r="AD447" s="77" t="s">
        <v>1527</v>
      </c>
      <c r="AF447" s="88">
        <v>0.26850145141885851</v>
      </c>
      <c r="AG447" s="50"/>
      <c r="AH447" s="64"/>
      <c r="AI447" s="41" t="s">
        <v>480</v>
      </c>
      <c r="AJ447" s="42">
        <v>65.52</v>
      </c>
      <c r="AK447" s="42">
        <v>27</v>
      </c>
      <c r="AM447" s="64">
        <v>0.10471999999999999</v>
      </c>
      <c r="AN447" s="65"/>
      <c r="AO447" s="60"/>
      <c r="AP447" s="61">
        <v>0.65709999999999991</v>
      </c>
    </row>
    <row r="448" spans="1:42">
      <c r="A448" s="27" t="str">
        <f t="shared" si="6"/>
        <v>060080_1</v>
      </c>
      <c r="B448" s="27">
        <v>1</v>
      </c>
      <c r="C448" s="100"/>
      <c r="D448" s="69" t="s">
        <v>481</v>
      </c>
      <c r="E448" s="72" t="s">
        <v>482</v>
      </c>
      <c r="F448" s="34" t="s">
        <v>30</v>
      </c>
      <c r="G448" s="34" t="s">
        <v>30</v>
      </c>
      <c r="H448" s="34" t="s">
        <v>30</v>
      </c>
      <c r="I448" s="36" t="s">
        <v>30</v>
      </c>
      <c r="J448" s="36" t="s">
        <v>30</v>
      </c>
      <c r="K448" s="36" t="s">
        <v>30</v>
      </c>
      <c r="L448" s="36" t="s">
        <v>30</v>
      </c>
      <c r="M448" s="36" t="s">
        <v>30</v>
      </c>
      <c r="N448" s="36" t="s">
        <v>30</v>
      </c>
      <c r="O448" s="36" t="s">
        <v>30</v>
      </c>
      <c r="P448" s="36" t="s">
        <v>30</v>
      </c>
      <c r="Q448" s="36" t="s">
        <v>30</v>
      </c>
      <c r="R448" s="36" t="s">
        <v>30</v>
      </c>
      <c r="S448" s="36" t="s">
        <v>30</v>
      </c>
      <c r="T448" s="36" t="s">
        <v>30</v>
      </c>
      <c r="U448" s="38">
        <v>0</v>
      </c>
      <c r="V448" s="39">
        <v>0</v>
      </c>
      <c r="W448" s="39">
        <v>0</v>
      </c>
      <c r="X448" s="39">
        <v>0</v>
      </c>
      <c r="Y448" s="39">
        <v>0</v>
      </c>
      <c r="Z448" s="39">
        <v>0</v>
      </c>
      <c r="AB448" s="87">
        <v>0</v>
      </c>
      <c r="AC448" s="40"/>
      <c r="AD448" s="75"/>
      <c r="AF448" s="88">
        <v>0.3600000000000001</v>
      </c>
      <c r="AG448" s="50"/>
      <c r="AH448" s="62">
        <v>0</v>
      </c>
      <c r="AI448" s="41" t="s">
        <v>483</v>
      </c>
      <c r="AJ448" s="42">
        <v>9.0150000000000006</v>
      </c>
      <c r="AK448" s="42">
        <v>3</v>
      </c>
      <c r="AM448" s="62">
        <v>3.90625E-3</v>
      </c>
      <c r="AN448" s="65">
        <v>9.1054687500000036</v>
      </c>
      <c r="AO448" s="60">
        <f>VLOOKUP(D448,'[1]15歳以下率'!A$2:D$505,4,0)</f>
        <v>0</v>
      </c>
      <c r="AP448" s="61">
        <v>0.71875</v>
      </c>
    </row>
    <row r="449" spans="1:42">
      <c r="A449" s="27" t="str">
        <f t="shared" si="6"/>
        <v>060080_2</v>
      </c>
      <c r="B449" s="27">
        <v>2</v>
      </c>
      <c r="C449" s="100"/>
      <c r="D449" s="70" t="s">
        <v>481</v>
      </c>
      <c r="E449" s="73" t="s">
        <v>482</v>
      </c>
      <c r="F449" s="34" t="s">
        <v>30</v>
      </c>
      <c r="G449" s="34" t="s">
        <v>30</v>
      </c>
      <c r="H449" s="34" t="s">
        <v>30</v>
      </c>
      <c r="I449" s="36" t="s">
        <v>30</v>
      </c>
      <c r="J449" s="36" t="s">
        <v>30</v>
      </c>
      <c r="K449" s="36" t="s">
        <v>30</v>
      </c>
      <c r="L449" s="36" t="s">
        <v>30</v>
      </c>
      <c r="M449" s="36" t="s">
        <v>30</v>
      </c>
      <c r="N449" s="36" t="s">
        <v>30</v>
      </c>
      <c r="O449" s="36" t="s">
        <v>30</v>
      </c>
      <c r="P449" s="36" t="s">
        <v>30</v>
      </c>
      <c r="Q449" s="36" t="s">
        <v>30</v>
      </c>
      <c r="R449" s="36" t="s">
        <v>30</v>
      </c>
      <c r="S449" s="36" t="s">
        <v>30</v>
      </c>
      <c r="T449" s="36" t="s">
        <v>30</v>
      </c>
      <c r="U449" s="38">
        <v>0</v>
      </c>
      <c r="V449" s="39">
        <v>0</v>
      </c>
      <c r="W449" s="39">
        <v>0</v>
      </c>
      <c r="X449" s="39">
        <v>0</v>
      </c>
      <c r="Y449" s="39">
        <v>0</v>
      </c>
      <c r="Z449" s="39">
        <v>0</v>
      </c>
      <c r="AB449" s="87">
        <v>0</v>
      </c>
      <c r="AC449" s="40"/>
      <c r="AD449" s="76"/>
      <c r="AF449" s="88">
        <v>0.3600000000000001</v>
      </c>
      <c r="AG449" s="50"/>
      <c r="AH449" s="63"/>
      <c r="AI449" s="41" t="s">
        <v>484</v>
      </c>
      <c r="AJ449" s="42">
        <v>36.4</v>
      </c>
      <c r="AK449" s="42">
        <v>1</v>
      </c>
      <c r="AM449" s="63">
        <v>0.10471999999999999</v>
      </c>
      <c r="AN449" s="65"/>
      <c r="AO449" s="60"/>
      <c r="AP449" s="61">
        <v>0.65709999999999991</v>
      </c>
    </row>
    <row r="450" spans="1:42">
      <c r="A450" s="27" t="str">
        <f t="shared" si="6"/>
        <v>060080_3</v>
      </c>
      <c r="B450" s="27">
        <v>3</v>
      </c>
      <c r="C450" s="100"/>
      <c r="D450" s="71" t="s">
        <v>481</v>
      </c>
      <c r="E450" s="74" t="s">
        <v>482</v>
      </c>
      <c r="F450" s="34" t="s">
        <v>30</v>
      </c>
      <c r="G450" s="34" t="s">
        <v>30</v>
      </c>
      <c r="H450" s="34" t="s">
        <v>30</v>
      </c>
      <c r="I450" s="36" t="s">
        <v>30</v>
      </c>
      <c r="J450" s="36" t="s">
        <v>30</v>
      </c>
      <c r="K450" s="36" t="s">
        <v>30</v>
      </c>
      <c r="L450" s="36" t="s">
        <v>30</v>
      </c>
      <c r="M450" s="36" t="s">
        <v>30</v>
      </c>
      <c r="N450" s="36" t="s">
        <v>30</v>
      </c>
      <c r="O450" s="36" t="s">
        <v>30</v>
      </c>
      <c r="P450" s="36" t="s">
        <v>30</v>
      </c>
      <c r="Q450" s="36" t="s">
        <v>30</v>
      </c>
      <c r="R450" s="36" t="s">
        <v>30</v>
      </c>
      <c r="S450" s="36" t="s">
        <v>30</v>
      </c>
      <c r="T450" s="36" t="s">
        <v>30</v>
      </c>
      <c r="U450" s="38">
        <v>0</v>
      </c>
      <c r="V450" s="39">
        <v>0</v>
      </c>
      <c r="W450" s="39">
        <v>0</v>
      </c>
      <c r="X450" s="39">
        <v>0</v>
      </c>
      <c r="Y450" s="39">
        <v>0</v>
      </c>
      <c r="Z450" s="39">
        <v>0</v>
      </c>
      <c r="AB450" s="87">
        <v>0</v>
      </c>
      <c r="AC450" s="40"/>
      <c r="AD450" s="77"/>
      <c r="AF450" s="88">
        <v>0.3600000000000001</v>
      </c>
      <c r="AG450" s="50"/>
      <c r="AH450" s="64"/>
      <c r="AI450" s="43" t="s">
        <v>1540</v>
      </c>
      <c r="AJ450" s="44" t="s">
        <v>1540</v>
      </c>
      <c r="AK450" s="44" t="s">
        <v>1540</v>
      </c>
      <c r="AM450" s="64">
        <v>0.10471999999999999</v>
      </c>
      <c r="AN450" s="65"/>
      <c r="AO450" s="60"/>
      <c r="AP450" s="61">
        <v>0.65709999999999991</v>
      </c>
    </row>
    <row r="451" spans="1:42">
      <c r="A451" s="27" t="str">
        <f t="shared" si="6"/>
        <v>060090_1</v>
      </c>
      <c r="B451" s="27">
        <v>1</v>
      </c>
      <c r="C451" s="100"/>
      <c r="D451" s="69" t="s">
        <v>485</v>
      </c>
      <c r="E451" s="72" t="s">
        <v>486</v>
      </c>
      <c r="F451" s="34" t="s">
        <v>1586</v>
      </c>
      <c r="G451" s="34">
        <v>29</v>
      </c>
      <c r="H451" s="35">
        <v>0.21167883211678831</v>
      </c>
      <c r="I451" s="36" t="s">
        <v>1593</v>
      </c>
      <c r="J451" s="36">
        <v>28</v>
      </c>
      <c r="K451" s="37">
        <v>0.27184466019417475</v>
      </c>
      <c r="L451" s="36" t="s">
        <v>1593</v>
      </c>
      <c r="M451" s="36">
        <v>23</v>
      </c>
      <c r="N451" s="37">
        <v>0.22115384615384615</v>
      </c>
      <c r="O451" s="34" t="s">
        <v>1586</v>
      </c>
      <c r="P451" s="36">
        <v>32</v>
      </c>
      <c r="Q451" s="37">
        <v>0.24806201550387597</v>
      </c>
      <c r="R451" s="34" t="s">
        <v>1586</v>
      </c>
      <c r="S451" s="36">
        <v>27</v>
      </c>
      <c r="T451" s="37">
        <v>0.25</v>
      </c>
      <c r="U451" s="38">
        <v>137</v>
      </c>
      <c r="V451" s="39">
        <v>103</v>
      </c>
      <c r="W451" s="39">
        <v>104</v>
      </c>
      <c r="X451" s="39">
        <v>129</v>
      </c>
      <c r="Y451" s="39">
        <v>108</v>
      </c>
      <c r="Z451" s="39">
        <v>63</v>
      </c>
      <c r="AB451" s="87">
        <v>0.10099999999999999</v>
      </c>
      <c r="AD451" s="75"/>
      <c r="AF451" s="88">
        <v>0.28367630349703321</v>
      </c>
      <c r="AG451" s="50"/>
      <c r="AH451" s="62">
        <v>1.5595009596928982E-3</v>
      </c>
      <c r="AI451" s="41" t="s">
        <v>487</v>
      </c>
      <c r="AJ451" s="42">
        <v>6.01</v>
      </c>
      <c r="AK451" s="42">
        <v>63</v>
      </c>
      <c r="AM451" s="62">
        <v>1.9853646833013435E-2</v>
      </c>
      <c r="AN451" s="65">
        <v>7.869841650671785</v>
      </c>
      <c r="AO451" s="60">
        <f>VLOOKUP(D451,'[1]15歳以下率'!A$2:D$505,4,0)</f>
        <v>7.7975047984644909E-4</v>
      </c>
      <c r="AP451" s="61">
        <v>0.56615882917466409</v>
      </c>
    </row>
    <row r="452" spans="1:42">
      <c r="A452" s="27" t="str">
        <f t="shared" si="6"/>
        <v>060090_2</v>
      </c>
      <c r="B452" s="27">
        <v>2</v>
      </c>
      <c r="C452" s="100"/>
      <c r="D452" s="70" t="s">
        <v>485</v>
      </c>
      <c r="E452" s="73" t="s">
        <v>486</v>
      </c>
      <c r="F452" s="36" t="s">
        <v>1593</v>
      </c>
      <c r="G452" s="34">
        <v>28</v>
      </c>
      <c r="H452" s="35">
        <v>0.20437956204379562</v>
      </c>
      <c r="I452" s="34" t="s">
        <v>1583</v>
      </c>
      <c r="J452" s="36">
        <v>25</v>
      </c>
      <c r="K452" s="37">
        <v>0.24271844660194175</v>
      </c>
      <c r="L452" s="34" t="s">
        <v>1583</v>
      </c>
      <c r="M452" s="36">
        <v>21</v>
      </c>
      <c r="N452" s="37">
        <v>0.20192307692307693</v>
      </c>
      <c r="O452" s="34" t="s">
        <v>1583</v>
      </c>
      <c r="P452" s="36">
        <v>32</v>
      </c>
      <c r="Q452" s="37">
        <v>0.24806201550387597</v>
      </c>
      <c r="R452" s="34" t="s">
        <v>1583</v>
      </c>
      <c r="S452" s="36">
        <v>22</v>
      </c>
      <c r="T452" s="37">
        <v>0.20370370370370369</v>
      </c>
      <c r="U452" s="38">
        <v>137</v>
      </c>
      <c r="V452" s="39">
        <v>103</v>
      </c>
      <c r="W452" s="39">
        <v>104</v>
      </c>
      <c r="X452" s="39">
        <v>129</v>
      </c>
      <c r="Y452" s="39">
        <v>108</v>
      </c>
      <c r="Z452" s="39">
        <v>63</v>
      </c>
      <c r="AB452" s="87">
        <v>0.10099999999999999</v>
      </c>
      <c r="AD452" s="76"/>
      <c r="AF452" s="88">
        <v>0.28367630349703321</v>
      </c>
      <c r="AG452" s="50"/>
      <c r="AH452" s="63"/>
      <c r="AI452" s="41" t="s">
        <v>453</v>
      </c>
      <c r="AJ452" s="42">
        <v>4.5075000000000003</v>
      </c>
      <c r="AK452" s="42">
        <v>45</v>
      </c>
      <c r="AM452" s="63">
        <v>0.10471999999999999</v>
      </c>
      <c r="AN452" s="65"/>
      <c r="AO452" s="60"/>
      <c r="AP452" s="61">
        <v>0.65709999999999991</v>
      </c>
    </row>
    <row r="453" spans="1:42">
      <c r="A453" s="27" t="str">
        <f t="shared" si="6"/>
        <v>060090_3</v>
      </c>
      <c r="B453" s="27">
        <v>3</v>
      </c>
      <c r="C453" s="100"/>
      <c r="D453" s="71" t="s">
        <v>485</v>
      </c>
      <c r="E453" s="74" t="s">
        <v>486</v>
      </c>
      <c r="F453" s="34" t="s">
        <v>30</v>
      </c>
      <c r="G453" s="34" t="s">
        <v>30</v>
      </c>
      <c r="H453" s="34" t="s">
        <v>30</v>
      </c>
      <c r="I453" s="36" t="s">
        <v>30</v>
      </c>
      <c r="J453" s="36" t="s">
        <v>30</v>
      </c>
      <c r="K453" s="36" t="s">
        <v>30</v>
      </c>
      <c r="L453" s="36" t="s">
        <v>30</v>
      </c>
      <c r="M453" s="36" t="s">
        <v>30</v>
      </c>
      <c r="N453" s="36" t="s">
        <v>30</v>
      </c>
      <c r="O453" s="34" t="s">
        <v>1585</v>
      </c>
      <c r="P453" s="36">
        <v>25</v>
      </c>
      <c r="Q453" s="37">
        <v>0.19379844961240311</v>
      </c>
      <c r="R453" s="36" t="s">
        <v>30</v>
      </c>
      <c r="S453" s="36" t="s">
        <v>30</v>
      </c>
      <c r="T453" s="36" t="s">
        <v>30</v>
      </c>
      <c r="U453" s="38">
        <v>137</v>
      </c>
      <c r="V453" s="39">
        <v>103</v>
      </c>
      <c r="W453" s="39">
        <v>104</v>
      </c>
      <c r="X453" s="39">
        <v>129</v>
      </c>
      <c r="Y453" s="39">
        <v>108</v>
      </c>
      <c r="Z453" s="39">
        <v>63</v>
      </c>
      <c r="AB453" s="87">
        <v>0.10099999999999999</v>
      </c>
      <c r="AD453" s="77"/>
      <c r="AF453" s="88">
        <v>0.28367630349703321</v>
      </c>
      <c r="AG453" s="50"/>
      <c r="AH453" s="64"/>
      <c r="AI453" s="41" t="s">
        <v>456</v>
      </c>
      <c r="AJ453" s="42">
        <v>14.02</v>
      </c>
      <c r="AK453" s="42">
        <v>16</v>
      </c>
      <c r="AM453" s="64">
        <v>0.10471999999999999</v>
      </c>
      <c r="AN453" s="65"/>
      <c r="AO453" s="60"/>
      <c r="AP453" s="61">
        <v>0.65709999999999991</v>
      </c>
    </row>
    <row r="454" spans="1:42">
      <c r="A454" s="27" t="str">
        <f t="shared" si="6"/>
        <v>060100_1</v>
      </c>
      <c r="B454" s="27">
        <v>1</v>
      </c>
      <c r="C454" s="100"/>
      <c r="D454" s="69" t="s">
        <v>488</v>
      </c>
      <c r="E454" s="72" t="s">
        <v>489</v>
      </c>
      <c r="F454" s="36" t="s">
        <v>1593</v>
      </c>
      <c r="G454" s="34">
        <v>627</v>
      </c>
      <c r="H454" s="35">
        <v>0.16635712390554525</v>
      </c>
      <c r="I454" s="36" t="s">
        <v>1589</v>
      </c>
      <c r="J454" s="36">
        <v>584</v>
      </c>
      <c r="K454" s="37">
        <v>0.16222222222222221</v>
      </c>
      <c r="L454" s="36" t="s">
        <v>1593</v>
      </c>
      <c r="M454" s="36">
        <v>517</v>
      </c>
      <c r="N454" s="37">
        <v>0.16176470588235295</v>
      </c>
      <c r="O454" s="36" t="s">
        <v>1593</v>
      </c>
      <c r="P454" s="36">
        <v>591</v>
      </c>
      <c r="Q454" s="37">
        <v>0.15697211155378485</v>
      </c>
      <c r="R454" s="36" t="s">
        <v>1589</v>
      </c>
      <c r="S454" s="36">
        <v>436</v>
      </c>
      <c r="T454" s="37">
        <v>0.16679418515684774</v>
      </c>
      <c r="U454" s="38">
        <v>3769</v>
      </c>
      <c r="V454" s="39">
        <v>3600</v>
      </c>
      <c r="W454" s="39">
        <v>3196</v>
      </c>
      <c r="X454" s="39">
        <v>3765</v>
      </c>
      <c r="Y454" s="39">
        <v>2614</v>
      </c>
      <c r="Z454" s="39">
        <v>1691</v>
      </c>
      <c r="AB454" s="87">
        <v>0.11800000000000001</v>
      </c>
      <c r="AC454" s="40"/>
      <c r="AD454" s="75"/>
      <c r="AF454" s="88">
        <v>0.26691404700226373</v>
      </c>
      <c r="AG454" s="50"/>
      <c r="AH454" s="62">
        <v>1.6481012903663632E-4</v>
      </c>
      <c r="AI454" s="41" t="s">
        <v>490</v>
      </c>
      <c r="AJ454" s="42">
        <v>6.01</v>
      </c>
      <c r="AK454" s="42">
        <v>1056</v>
      </c>
      <c r="AM454" s="62">
        <v>2.5173939317556801E-3</v>
      </c>
      <c r="AN454" s="65">
        <v>3.1954680446086088</v>
      </c>
      <c r="AO454" s="60">
        <f>VLOOKUP(D454,'[1]15歳以下率'!A$2:D$505,4,0)</f>
        <v>1.6157855787905522E-3</v>
      </c>
      <c r="AP454" s="61">
        <v>0.44616687187143517</v>
      </c>
    </row>
    <row r="455" spans="1:42">
      <c r="A455" s="27" t="str">
        <f t="shared" si="6"/>
        <v>060100_2</v>
      </c>
      <c r="B455" s="27">
        <v>2</v>
      </c>
      <c r="C455" s="100"/>
      <c r="D455" s="70" t="s">
        <v>488</v>
      </c>
      <c r="E455" s="73" t="s">
        <v>489</v>
      </c>
      <c r="F455" s="36" t="s">
        <v>1589</v>
      </c>
      <c r="G455" s="34">
        <v>613</v>
      </c>
      <c r="H455" s="35">
        <v>0.16264261077208808</v>
      </c>
      <c r="I455" s="36" t="s">
        <v>1593</v>
      </c>
      <c r="J455" s="36">
        <v>556</v>
      </c>
      <c r="K455" s="37">
        <v>0.15444444444444444</v>
      </c>
      <c r="L455" s="36" t="s">
        <v>1589</v>
      </c>
      <c r="M455" s="36">
        <v>459</v>
      </c>
      <c r="N455" s="37">
        <v>0.14361702127659576</v>
      </c>
      <c r="O455" s="36" t="s">
        <v>1589</v>
      </c>
      <c r="P455" s="36">
        <v>558</v>
      </c>
      <c r="Q455" s="37">
        <v>0.14820717131474104</v>
      </c>
      <c r="R455" s="36" t="s">
        <v>1593</v>
      </c>
      <c r="S455" s="36">
        <v>425</v>
      </c>
      <c r="T455" s="37">
        <v>0.16258607498087221</v>
      </c>
      <c r="U455" s="38">
        <v>3769</v>
      </c>
      <c r="V455" s="39">
        <v>3600</v>
      </c>
      <c r="W455" s="39">
        <v>3196</v>
      </c>
      <c r="X455" s="39">
        <v>3765</v>
      </c>
      <c r="Y455" s="39">
        <v>2614</v>
      </c>
      <c r="Z455" s="39">
        <v>1691</v>
      </c>
      <c r="AB455" s="87">
        <v>0.11800000000000001</v>
      </c>
      <c r="AC455" s="40"/>
      <c r="AD455" s="76"/>
      <c r="AF455" s="88">
        <v>0.26691404700226373</v>
      </c>
      <c r="AG455" s="50"/>
      <c r="AH455" s="63"/>
      <c r="AI455" s="41" t="s">
        <v>453</v>
      </c>
      <c r="AJ455" s="42">
        <v>4.5075000000000003</v>
      </c>
      <c r="AK455" s="42">
        <v>135</v>
      </c>
      <c r="AM455" s="63">
        <v>0.10471999999999999</v>
      </c>
      <c r="AN455" s="65"/>
      <c r="AO455" s="60"/>
      <c r="AP455" s="61">
        <v>0.65709999999999991</v>
      </c>
    </row>
    <row r="456" spans="1:42">
      <c r="A456" s="27" t="str">
        <f t="shared" ref="A456:A519" si="7">CONCATENATE(D456,"_",B456)</f>
        <v>060100_3</v>
      </c>
      <c r="B456" s="27">
        <v>3</v>
      </c>
      <c r="C456" s="100"/>
      <c r="D456" s="71" t="s">
        <v>488</v>
      </c>
      <c r="E456" s="74" t="s">
        <v>489</v>
      </c>
      <c r="F456" s="34" t="s">
        <v>30</v>
      </c>
      <c r="G456" s="34" t="s">
        <v>30</v>
      </c>
      <c r="H456" s="34" t="s">
        <v>30</v>
      </c>
      <c r="I456" s="36" t="s">
        <v>30</v>
      </c>
      <c r="J456" s="36" t="s">
        <v>30</v>
      </c>
      <c r="K456" s="36" t="s">
        <v>30</v>
      </c>
      <c r="L456" s="36" t="s">
        <v>30</v>
      </c>
      <c r="M456" s="36" t="s">
        <v>30</v>
      </c>
      <c r="N456" s="36" t="s">
        <v>30</v>
      </c>
      <c r="O456" s="36" t="s">
        <v>30</v>
      </c>
      <c r="P456" s="36" t="s">
        <v>30</v>
      </c>
      <c r="Q456" s="36" t="s">
        <v>30</v>
      </c>
      <c r="R456" s="36" t="s">
        <v>30</v>
      </c>
      <c r="S456" s="36" t="s">
        <v>30</v>
      </c>
      <c r="T456" s="36" t="s">
        <v>30</v>
      </c>
      <c r="U456" s="38">
        <v>3769</v>
      </c>
      <c r="V456" s="39">
        <v>3600</v>
      </c>
      <c r="W456" s="39">
        <v>3196</v>
      </c>
      <c r="X456" s="39">
        <v>3765</v>
      </c>
      <c r="Y456" s="39">
        <v>2614</v>
      </c>
      <c r="Z456" s="39">
        <v>1691</v>
      </c>
      <c r="AB456" s="87">
        <v>0.11800000000000001</v>
      </c>
      <c r="AC456" s="40"/>
      <c r="AD456" s="77"/>
      <c r="AF456" s="88">
        <v>0.26691404700226373</v>
      </c>
      <c r="AG456" s="50"/>
      <c r="AH456" s="64"/>
      <c r="AI456" s="41" t="s">
        <v>491</v>
      </c>
      <c r="AJ456" s="42" t="s">
        <v>29</v>
      </c>
      <c r="AK456" s="42">
        <v>99</v>
      </c>
      <c r="AM456" s="64">
        <v>0.10471999999999999</v>
      </c>
      <c r="AN456" s="65"/>
      <c r="AO456" s="60"/>
      <c r="AP456" s="61">
        <v>0.65709999999999991</v>
      </c>
    </row>
    <row r="457" spans="1:42">
      <c r="A457" s="27" t="str">
        <f t="shared" si="7"/>
        <v>060102_1</v>
      </c>
      <c r="B457" s="27">
        <v>1</v>
      </c>
      <c r="C457" s="100"/>
      <c r="D457" s="69" t="s">
        <v>492</v>
      </c>
      <c r="E457" s="72" t="s">
        <v>493</v>
      </c>
      <c r="F457" s="36" t="s">
        <v>1589</v>
      </c>
      <c r="G457" s="34">
        <v>127</v>
      </c>
      <c r="H457" s="35">
        <v>0.24564796905222436</v>
      </c>
      <c r="I457" s="36" t="s">
        <v>1589</v>
      </c>
      <c r="J457" s="36">
        <v>133</v>
      </c>
      <c r="K457" s="37">
        <v>0.2708757637474542</v>
      </c>
      <c r="L457" s="36" t="s">
        <v>1589</v>
      </c>
      <c r="M457" s="36">
        <v>89</v>
      </c>
      <c r="N457" s="37">
        <v>0.21707317073170732</v>
      </c>
      <c r="O457" s="34" t="s">
        <v>1577</v>
      </c>
      <c r="P457" s="34" t="s">
        <v>1577</v>
      </c>
      <c r="Q457" s="34" t="s">
        <v>1577</v>
      </c>
      <c r="R457" s="34" t="s">
        <v>1577</v>
      </c>
      <c r="S457" s="34" t="s">
        <v>1577</v>
      </c>
      <c r="T457" s="34" t="s">
        <v>1577</v>
      </c>
      <c r="U457" s="38">
        <v>517</v>
      </c>
      <c r="V457" s="39">
        <v>491</v>
      </c>
      <c r="W457" s="39">
        <v>410</v>
      </c>
      <c r="X457" s="45" t="s">
        <v>1543</v>
      </c>
      <c r="Y457" s="45" t="s">
        <v>1543</v>
      </c>
      <c r="Z457" s="45" t="s">
        <v>1543</v>
      </c>
      <c r="AB457" s="87">
        <v>0.17300000000000001</v>
      </c>
      <c r="AC457" s="40"/>
      <c r="AD457" s="75"/>
      <c r="AF457" s="88">
        <v>0.31597743388023392</v>
      </c>
      <c r="AG457" s="50"/>
      <c r="AH457" s="62">
        <v>2.1286163993404286E-3</v>
      </c>
      <c r="AI457" s="41" t="s">
        <v>494</v>
      </c>
      <c r="AJ457" s="42">
        <v>6.01</v>
      </c>
      <c r="AK457" s="42">
        <v>16</v>
      </c>
      <c r="AM457" s="62">
        <v>0.14958776795083195</v>
      </c>
      <c r="AN457" s="65">
        <v>9.2345525408484548</v>
      </c>
      <c r="AO457" s="60">
        <f>VLOOKUP(D457,'[1]15歳以下率'!A$2:D$505,4,0)</f>
        <v>2.4584020386748612E-3</v>
      </c>
      <c r="AP457" s="61">
        <v>0.42498875730774999</v>
      </c>
    </row>
    <row r="458" spans="1:42">
      <c r="A458" s="27" t="str">
        <f t="shared" si="7"/>
        <v>060102_2</v>
      </c>
      <c r="B458" s="27">
        <v>2</v>
      </c>
      <c r="C458" s="100"/>
      <c r="D458" s="70" t="s">
        <v>492</v>
      </c>
      <c r="E458" s="73" t="s">
        <v>493</v>
      </c>
      <c r="F458" s="34" t="s">
        <v>1583</v>
      </c>
      <c r="G458" s="34">
        <v>83</v>
      </c>
      <c r="H458" s="35">
        <v>0.16054158607350097</v>
      </c>
      <c r="I458" s="34" t="s">
        <v>1583</v>
      </c>
      <c r="J458" s="36">
        <v>62</v>
      </c>
      <c r="K458" s="37">
        <v>0.12627291242362526</v>
      </c>
      <c r="L458" s="36" t="s">
        <v>1587</v>
      </c>
      <c r="M458" s="36">
        <v>45</v>
      </c>
      <c r="N458" s="37">
        <v>0.10975609756097561</v>
      </c>
      <c r="O458" s="34" t="s">
        <v>1577</v>
      </c>
      <c r="P458" s="34" t="s">
        <v>1577</v>
      </c>
      <c r="Q458" s="34" t="s">
        <v>1577</v>
      </c>
      <c r="R458" s="34" t="s">
        <v>1577</v>
      </c>
      <c r="S458" s="34" t="s">
        <v>1577</v>
      </c>
      <c r="T458" s="34" t="s">
        <v>1577</v>
      </c>
      <c r="U458" s="38">
        <v>517</v>
      </c>
      <c r="V458" s="39">
        <v>491</v>
      </c>
      <c r="W458" s="39">
        <v>410</v>
      </c>
      <c r="X458" s="45" t="s">
        <v>1543</v>
      </c>
      <c r="Y458" s="45" t="s">
        <v>1543</v>
      </c>
      <c r="Z458" s="45" t="s">
        <v>1543</v>
      </c>
      <c r="AB458" s="87">
        <v>0.17300000000000001</v>
      </c>
      <c r="AC458" s="40"/>
      <c r="AD458" s="76"/>
      <c r="AF458" s="88">
        <v>0.31597743388023392</v>
      </c>
      <c r="AG458" s="50"/>
      <c r="AH458" s="63"/>
      <c r="AI458" s="41" t="s">
        <v>453</v>
      </c>
      <c r="AJ458" s="42">
        <v>4.5075000000000003</v>
      </c>
      <c r="AK458" s="42">
        <v>7</v>
      </c>
      <c r="AM458" s="63">
        <v>0.10471999999999999</v>
      </c>
      <c r="AN458" s="65"/>
      <c r="AO458" s="60"/>
      <c r="AP458" s="61">
        <v>0.65709999999999991</v>
      </c>
    </row>
    <row r="459" spans="1:42">
      <c r="A459" s="27" t="str">
        <f t="shared" si="7"/>
        <v>060102_3</v>
      </c>
      <c r="B459" s="27">
        <v>3</v>
      </c>
      <c r="C459" s="100"/>
      <c r="D459" s="71" t="s">
        <v>492</v>
      </c>
      <c r="E459" s="74" t="s">
        <v>493</v>
      </c>
      <c r="F459" s="34" t="s">
        <v>30</v>
      </c>
      <c r="G459" s="34" t="s">
        <v>30</v>
      </c>
      <c r="H459" s="34" t="s">
        <v>30</v>
      </c>
      <c r="I459" s="36" t="s">
        <v>30</v>
      </c>
      <c r="J459" s="36" t="s">
        <v>30</v>
      </c>
      <c r="K459" s="36" t="s">
        <v>30</v>
      </c>
      <c r="L459" s="36" t="s">
        <v>30</v>
      </c>
      <c r="M459" s="36" t="s">
        <v>30</v>
      </c>
      <c r="N459" s="36" t="s">
        <v>30</v>
      </c>
      <c r="O459" s="34" t="s">
        <v>1577</v>
      </c>
      <c r="P459" s="34" t="s">
        <v>1577</v>
      </c>
      <c r="Q459" s="34" t="s">
        <v>1577</v>
      </c>
      <c r="R459" s="34" t="s">
        <v>1577</v>
      </c>
      <c r="S459" s="34" t="s">
        <v>1577</v>
      </c>
      <c r="T459" s="34" t="s">
        <v>1577</v>
      </c>
      <c r="U459" s="38">
        <v>517</v>
      </c>
      <c r="V459" s="39">
        <v>491</v>
      </c>
      <c r="W459" s="39">
        <v>410</v>
      </c>
      <c r="X459" s="45" t="s">
        <v>1543</v>
      </c>
      <c r="Y459" s="45" t="s">
        <v>1543</v>
      </c>
      <c r="Z459" s="45" t="s">
        <v>1543</v>
      </c>
      <c r="AB459" s="87">
        <v>0.17300000000000001</v>
      </c>
      <c r="AC459" s="40"/>
      <c r="AD459" s="77"/>
      <c r="AF459" s="88">
        <v>0.31597743388023392</v>
      </c>
      <c r="AG459" s="50"/>
      <c r="AH459" s="64"/>
      <c r="AI459" s="41" t="s">
        <v>495</v>
      </c>
      <c r="AJ459" s="42">
        <v>28.04</v>
      </c>
      <c r="AK459" s="42">
        <v>4</v>
      </c>
      <c r="AM459" s="64">
        <v>0.10471999999999999</v>
      </c>
      <c r="AN459" s="65"/>
      <c r="AO459" s="60"/>
      <c r="AP459" s="61">
        <v>0.65709999999999991</v>
      </c>
    </row>
    <row r="460" spans="1:42">
      <c r="A460" s="27" t="str">
        <f t="shared" si="7"/>
        <v>060105_1</v>
      </c>
      <c r="B460" s="27">
        <v>1</v>
      </c>
      <c r="C460" s="100"/>
      <c r="D460" s="69" t="s">
        <v>496</v>
      </c>
      <c r="E460" s="72" t="s">
        <v>497</v>
      </c>
      <c r="F460" s="34" t="s">
        <v>1577</v>
      </c>
      <c r="G460" s="34" t="s">
        <v>1577</v>
      </c>
      <c r="H460" s="34" t="s">
        <v>1577</v>
      </c>
      <c r="I460" s="34" t="s">
        <v>1586</v>
      </c>
      <c r="J460" s="36">
        <v>32</v>
      </c>
      <c r="K460" s="37">
        <v>0.45714285714285713</v>
      </c>
      <c r="L460" s="34" t="s">
        <v>1586</v>
      </c>
      <c r="M460" s="36">
        <v>41</v>
      </c>
      <c r="N460" s="37">
        <v>0.45555555555555555</v>
      </c>
      <c r="O460" s="34" t="s">
        <v>1577</v>
      </c>
      <c r="P460" s="34" t="s">
        <v>1577</v>
      </c>
      <c r="Q460" s="34" t="s">
        <v>1577</v>
      </c>
      <c r="R460" s="34" t="s">
        <v>1577</v>
      </c>
      <c r="S460" s="34" t="s">
        <v>1577</v>
      </c>
      <c r="T460" s="34" t="s">
        <v>1577</v>
      </c>
      <c r="U460" s="45" t="s">
        <v>1543</v>
      </c>
      <c r="V460" s="39">
        <v>70</v>
      </c>
      <c r="W460" s="39">
        <v>90</v>
      </c>
      <c r="X460" s="45" t="s">
        <v>1543</v>
      </c>
      <c r="Y460" s="45" t="s">
        <v>1543</v>
      </c>
      <c r="Z460" s="45" t="s">
        <v>1543</v>
      </c>
      <c r="AB460" s="61">
        <v>0.14000000000000001</v>
      </c>
      <c r="AC460" s="40"/>
      <c r="AD460" s="75"/>
      <c r="AF460" s="88">
        <v>0.3756084369929692</v>
      </c>
      <c r="AG460" s="50"/>
      <c r="AH460" s="95" t="s">
        <v>1618</v>
      </c>
      <c r="AI460" s="41" t="s">
        <v>498</v>
      </c>
      <c r="AJ460" s="42">
        <v>7.58</v>
      </c>
      <c r="AK460" s="42">
        <v>11</v>
      </c>
      <c r="AM460" s="61" t="s">
        <v>1618</v>
      </c>
      <c r="AN460" s="61" t="s">
        <v>1618</v>
      </c>
      <c r="AO460" s="61" t="s">
        <v>1618</v>
      </c>
      <c r="AP460" s="61"/>
    </row>
    <row r="461" spans="1:42">
      <c r="A461" s="27" t="str">
        <f t="shared" si="7"/>
        <v>060105_2</v>
      </c>
      <c r="B461" s="27">
        <v>2</v>
      </c>
      <c r="C461" s="100"/>
      <c r="D461" s="70" t="s">
        <v>496</v>
      </c>
      <c r="E461" s="73" t="s">
        <v>497</v>
      </c>
      <c r="F461" s="34" t="s">
        <v>1577</v>
      </c>
      <c r="G461" s="34" t="s">
        <v>1577</v>
      </c>
      <c r="H461" s="34" t="s">
        <v>1577</v>
      </c>
      <c r="I461" s="36" t="s">
        <v>1592</v>
      </c>
      <c r="J461" s="36">
        <v>22</v>
      </c>
      <c r="K461" s="37">
        <v>0.31428571428571428</v>
      </c>
      <c r="L461" s="36" t="s">
        <v>1593</v>
      </c>
      <c r="M461" s="36">
        <v>17</v>
      </c>
      <c r="N461" s="37">
        <v>0.18888888888888888</v>
      </c>
      <c r="O461" s="34" t="s">
        <v>1577</v>
      </c>
      <c r="P461" s="34" t="s">
        <v>1577</v>
      </c>
      <c r="Q461" s="34" t="s">
        <v>1577</v>
      </c>
      <c r="R461" s="34" t="s">
        <v>1577</v>
      </c>
      <c r="S461" s="34" t="s">
        <v>1577</v>
      </c>
      <c r="T461" s="34" t="s">
        <v>1577</v>
      </c>
      <c r="U461" s="45" t="s">
        <v>1543</v>
      </c>
      <c r="V461" s="39">
        <v>70</v>
      </c>
      <c r="W461" s="39">
        <v>90</v>
      </c>
      <c r="X461" s="45" t="s">
        <v>1543</v>
      </c>
      <c r="Y461" s="45" t="s">
        <v>1543</v>
      </c>
      <c r="Z461" s="45" t="s">
        <v>1543</v>
      </c>
      <c r="AB461" s="61">
        <v>0.14000000000000001</v>
      </c>
      <c r="AC461" s="40"/>
      <c r="AD461" s="76"/>
      <c r="AF461" s="88">
        <v>0.3756084369929692</v>
      </c>
      <c r="AG461" s="50"/>
      <c r="AH461" s="95">
        <v>0.65709999999999991</v>
      </c>
      <c r="AI461" s="41" t="s">
        <v>487</v>
      </c>
      <c r="AJ461" s="42">
        <v>6.01</v>
      </c>
      <c r="AK461" s="42">
        <v>9</v>
      </c>
      <c r="AM461" s="61">
        <v>0.65709999999999991</v>
      </c>
      <c r="AN461" s="61">
        <v>0.65709999999999991</v>
      </c>
      <c r="AO461" s="61">
        <v>0.65709999999999991</v>
      </c>
      <c r="AP461" s="61"/>
    </row>
    <row r="462" spans="1:42">
      <c r="A462" s="27" t="str">
        <f t="shared" si="7"/>
        <v>060105_3</v>
      </c>
      <c r="B462" s="27">
        <v>3</v>
      </c>
      <c r="C462" s="100"/>
      <c r="D462" s="71" t="s">
        <v>496</v>
      </c>
      <c r="E462" s="74" t="s">
        <v>497</v>
      </c>
      <c r="F462" s="34" t="s">
        <v>1577</v>
      </c>
      <c r="G462" s="34" t="s">
        <v>1577</v>
      </c>
      <c r="H462" s="34" t="s">
        <v>1577</v>
      </c>
      <c r="I462" s="36" t="s">
        <v>30</v>
      </c>
      <c r="J462" s="36" t="s">
        <v>30</v>
      </c>
      <c r="K462" s="36" t="s">
        <v>30</v>
      </c>
      <c r="L462" s="36" t="s">
        <v>1589</v>
      </c>
      <c r="M462" s="36">
        <v>17</v>
      </c>
      <c r="N462" s="37">
        <v>0.18888888888888888</v>
      </c>
      <c r="O462" s="34" t="s">
        <v>1577</v>
      </c>
      <c r="P462" s="34" t="s">
        <v>1577</v>
      </c>
      <c r="Q462" s="34" t="s">
        <v>1577</v>
      </c>
      <c r="R462" s="34" t="s">
        <v>1577</v>
      </c>
      <c r="S462" s="34" t="s">
        <v>1577</v>
      </c>
      <c r="T462" s="34" t="s">
        <v>1577</v>
      </c>
      <c r="U462" s="45" t="s">
        <v>1543</v>
      </c>
      <c r="V462" s="39">
        <v>70</v>
      </c>
      <c r="W462" s="39">
        <v>90</v>
      </c>
      <c r="X462" s="45" t="s">
        <v>1543</v>
      </c>
      <c r="Y462" s="45" t="s">
        <v>1543</v>
      </c>
      <c r="Z462" s="45" t="s">
        <v>1543</v>
      </c>
      <c r="AB462" s="61">
        <v>0.14000000000000001</v>
      </c>
      <c r="AC462" s="40"/>
      <c r="AD462" s="77"/>
      <c r="AF462" s="88">
        <v>0.3756084369929692</v>
      </c>
      <c r="AG462" s="50"/>
      <c r="AH462" s="95">
        <v>0.65709999999999991</v>
      </c>
      <c r="AI462" s="41" t="s">
        <v>490</v>
      </c>
      <c r="AJ462" s="42">
        <v>6.01</v>
      </c>
      <c r="AK462" s="42">
        <v>7</v>
      </c>
      <c r="AM462" s="61">
        <v>0.65709999999999991</v>
      </c>
      <c r="AN462" s="61">
        <v>0.65709999999999991</v>
      </c>
      <c r="AO462" s="61">
        <v>0.65709999999999991</v>
      </c>
      <c r="AP462" s="61"/>
    </row>
    <row r="463" spans="1:42">
      <c r="A463" s="27" t="str">
        <f t="shared" si="7"/>
        <v>060110_1</v>
      </c>
      <c r="B463" s="27">
        <v>1</v>
      </c>
      <c r="C463" s="100"/>
      <c r="D463" s="69" t="s">
        <v>499</v>
      </c>
      <c r="E463" s="72" t="s">
        <v>500</v>
      </c>
      <c r="F463" s="34" t="s">
        <v>30</v>
      </c>
      <c r="G463" s="34" t="s">
        <v>30</v>
      </c>
      <c r="H463" s="34" t="s">
        <v>30</v>
      </c>
      <c r="I463" s="36" t="s">
        <v>30</v>
      </c>
      <c r="J463" s="36" t="s">
        <v>30</v>
      </c>
      <c r="K463" s="36" t="s">
        <v>30</v>
      </c>
      <c r="L463" s="36" t="s">
        <v>30</v>
      </c>
      <c r="M463" s="36" t="s">
        <v>30</v>
      </c>
      <c r="N463" s="36" t="s">
        <v>30</v>
      </c>
      <c r="O463" s="36" t="s">
        <v>30</v>
      </c>
      <c r="P463" s="36" t="s">
        <v>30</v>
      </c>
      <c r="Q463" s="36" t="s">
        <v>30</v>
      </c>
      <c r="R463" s="36" t="s">
        <v>30</v>
      </c>
      <c r="S463" s="36" t="s">
        <v>30</v>
      </c>
      <c r="T463" s="36" t="s">
        <v>30</v>
      </c>
      <c r="U463" s="38">
        <v>0</v>
      </c>
      <c r="V463" s="39">
        <v>0</v>
      </c>
      <c r="W463" s="39">
        <v>0</v>
      </c>
      <c r="X463" s="39">
        <v>0</v>
      </c>
      <c r="Y463" s="39">
        <v>0</v>
      </c>
      <c r="Z463" s="39">
        <v>0</v>
      </c>
      <c r="AB463" s="61"/>
      <c r="AC463" s="40"/>
      <c r="AD463" s="75"/>
      <c r="AF463" s="92" t="s">
        <v>1544</v>
      </c>
      <c r="AG463" s="50"/>
      <c r="AH463" s="62">
        <v>0</v>
      </c>
      <c r="AI463" s="43" t="s">
        <v>1544</v>
      </c>
      <c r="AJ463" s="44" t="s">
        <v>1544</v>
      </c>
      <c r="AK463" s="44" t="s">
        <v>1544</v>
      </c>
      <c r="AM463" s="62">
        <v>0</v>
      </c>
      <c r="AN463" s="65">
        <v>11.297872340425547</v>
      </c>
      <c r="AO463" s="60">
        <f>VLOOKUP(D463,'[1]15歳以下率'!A$2:D$505,4,0)</f>
        <v>0</v>
      </c>
      <c r="AP463" s="61">
        <v>0.58510638297872342</v>
      </c>
    </row>
    <row r="464" spans="1:42">
      <c r="A464" s="27" t="str">
        <f t="shared" si="7"/>
        <v>060110_2</v>
      </c>
      <c r="B464" s="27">
        <v>2</v>
      </c>
      <c r="C464" s="100"/>
      <c r="D464" s="70" t="s">
        <v>499</v>
      </c>
      <c r="E464" s="73" t="s">
        <v>500</v>
      </c>
      <c r="F464" s="34" t="s">
        <v>30</v>
      </c>
      <c r="G464" s="34" t="s">
        <v>30</v>
      </c>
      <c r="H464" s="34" t="s">
        <v>30</v>
      </c>
      <c r="I464" s="36" t="s">
        <v>30</v>
      </c>
      <c r="J464" s="36" t="s">
        <v>30</v>
      </c>
      <c r="K464" s="36" t="s">
        <v>30</v>
      </c>
      <c r="L464" s="36" t="s">
        <v>30</v>
      </c>
      <c r="M464" s="36" t="s">
        <v>30</v>
      </c>
      <c r="N464" s="36" t="s">
        <v>30</v>
      </c>
      <c r="O464" s="36" t="s">
        <v>30</v>
      </c>
      <c r="P464" s="36" t="s">
        <v>30</v>
      </c>
      <c r="Q464" s="36" t="s">
        <v>30</v>
      </c>
      <c r="R464" s="36" t="s">
        <v>30</v>
      </c>
      <c r="S464" s="36" t="s">
        <v>30</v>
      </c>
      <c r="T464" s="36" t="s">
        <v>30</v>
      </c>
      <c r="U464" s="38">
        <v>0</v>
      </c>
      <c r="V464" s="39">
        <v>0</v>
      </c>
      <c r="W464" s="39">
        <v>0</v>
      </c>
      <c r="X464" s="39">
        <v>0</v>
      </c>
      <c r="Y464" s="39">
        <v>0</v>
      </c>
      <c r="Z464" s="39">
        <v>0</v>
      </c>
      <c r="AB464" s="61"/>
      <c r="AC464" s="40"/>
      <c r="AD464" s="76"/>
      <c r="AF464" s="92" t="s">
        <v>1540</v>
      </c>
      <c r="AG464" s="50"/>
      <c r="AH464" s="63"/>
      <c r="AI464" s="43" t="s">
        <v>1540</v>
      </c>
      <c r="AJ464" s="44" t="s">
        <v>1540</v>
      </c>
      <c r="AK464" s="44" t="s">
        <v>1540</v>
      </c>
      <c r="AM464" s="63">
        <v>0.10471999999999999</v>
      </c>
      <c r="AN464" s="65"/>
      <c r="AO464" s="60"/>
      <c r="AP464" s="61">
        <v>0.65709999999999991</v>
      </c>
    </row>
    <row r="465" spans="1:42">
      <c r="A465" s="27" t="str">
        <f t="shared" si="7"/>
        <v>060110_3</v>
      </c>
      <c r="B465" s="27">
        <v>3</v>
      </c>
      <c r="C465" s="100"/>
      <c r="D465" s="71" t="s">
        <v>499</v>
      </c>
      <c r="E465" s="74" t="s">
        <v>500</v>
      </c>
      <c r="F465" s="34" t="s">
        <v>30</v>
      </c>
      <c r="G465" s="34" t="s">
        <v>30</v>
      </c>
      <c r="H465" s="34" t="s">
        <v>30</v>
      </c>
      <c r="I465" s="36" t="s">
        <v>30</v>
      </c>
      <c r="J465" s="36" t="s">
        <v>30</v>
      </c>
      <c r="K465" s="36" t="s">
        <v>30</v>
      </c>
      <c r="L465" s="36" t="s">
        <v>30</v>
      </c>
      <c r="M465" s="36" t="s">
        <v>30</v>
      </c>
      <c r="N465" s="36" t="s">
        <v>30</v>
      </c>
      <c r="O465" s="36" t="s">
        <v>30</v>
      </c>
      <c r="P465" s="36" t="s">
        <v>30</v>
      </c>
      <c r="Q465" s="36" t="s">
        <v>30</v>
      </c>
      <c r="R465" s="36" t="s">
        <v>30</v>
      </c>
      <c r="S465" s="36" t="s">
        <v>30</v>
      </c>
      <c r="T465" s="36" t="s">
        <v>30</v>
      </c>
      <c r="U465" s="38">
        <v>0</v>
      </c>
      <c r="V465" s="39">
        <v>0</v>
      </c>
      <c r="W465" s="39">
        <v>0</v>
      </c>
      <c r="X465" s="39">
        <v>0</v>
      </c>
      <c r="Y465" s="39">
        <v>0</v>
      </c>
      <c r="Z465" s="39">
        <v>0</v>
      </c>
      <c r="AB465" s="61"/>
      <c r="AC465" s="40"/>
      <c r="AD465" s="77"/>
      <c r="AF465" s="92" t="s">
        <v>1540</v>
      </c>
      <c r="AG465" s="50"/>
      <c r="AH465" s="64"/>
      <c r="AI465" s="43" t="s">
        <v>1540</v>
      </c>
      <c r="AJ465" s="44" t="s">
        <v>1540</v>
      </c>
      <c r="AK465" s="44" t="s">
        <v>1540</v>
      </c>
      <c r="AM465" s="64">
        <v>0.10471999999999999</v>
      </c>
      <c r="AN465" s="65"/>
      <c r="AO465" s="60"/>
      <c r="AP465" s="61">
        <v>0.65709999999999991</v>
      </c>
    </row>
    <row r="466" spans="1:42">
      <c r="A466" s="27" t="str">
        <f t="shared" si="7"/>
        <v>060130_1</v>
      </c>
      <c r="B466" s="27">
        <v>1</v>
      </c>
      <c r="C466" s="100"/>
      <c r="D466" s="69" t="s">
        <v>501</v>
      </c>
      <c r="E466" s="72" t="s">
        <v>502</v>
      </c>
      <c r="F466" s="36" t="s">
        <v>1592</v>
      </c>
      <c r="G466" s="34">
        <v>173</v>
      </c>
      <c r="H466" s="35">
        <v>0.1858216970998926</v>
      </c>
      <c r="I466" s="36" t="s">
        <v>1592</v>
      </c>
      <c r="J466" s="36">
        <v>146</v>
      </c>
      <c r="K466" s="37">
        <v>0.1588683351468988</v>
      </c>
      <c r="L466" s="36" t="s">
        <v>1592</v>
      </c>
      <c r="M466" s="36">
        <v>182</v>
      </c>
      <c r="N466" s="37">
        <v>0.20847651775486828</v>
      </c>
      <c r="O466" s="36" t="s">
        <v>1592</v>
      </c>
      <c r="P466" s="36">
        <v>154</v>
      </c>
      <c r="Q466" s="37">
        <v>0.19178082191780821</v>
      </c>
      <c r="R466" s="36" t="s">
        <v>1592</v>
      </c>
      <c r="S466" s="36">
        <v>110</v>
      </c>
      <c r="T466" s="37">
        <v>0.19298245614035087</v>
      </c>
      <c r="U466" s="38">
        <v>931</v>
      </c>
      <c r="V466" s="39">
        <v>919</v>
      </c>
      <c r="W466" s="39">
        <v>873</v>
      </c>
      <c r="X466" s="39">
        <v>803</v>
      </c>
      <c r="Y466" s="39">
        <v>570</v>
      </c>
      <c r="Z466" s="39">
        <v>337</v>
      </c>
      <c r="AB466" s="93">
        <v>0.20899999999999999</v>
      </c>
      <c r="AC466" s="40"/>
      <c r="AD466" s="75"/>
      <c r="AF466" s="88">
        <v>0.27044230283646153</v>
      </c>
      <c r="AG466" s="50"/>
      <c r="AH466" s="62">
        <v>1.9340199398043642E-2</v>
      </c>
      <c r="AI466" s="41" t="s">
        <v>453</v>
      </c>
      <c r="AJ466" s="42">
        <v>4.5075000000000003</v>
      </c>
      <c r="AK466" s="42">
        <v>72</v>
      </c>
      <c r="AM466" s="62">
        <v>0.23899548532731377</v>
      </c>
      <c r="AN466" s="65">
        <v>10.618157449209933</v>
      </c>
      <c r="AO466" s="60">
        <f>VLOOKUP(D466,'[1]15歳以下率'!A$2:D$505,4,0)</f>
        <v>6.1923908954100826E-2</v>
      </c>
      <c r="AP466" s="61">
        <v>0.43766459744168545</v>
      </c>
    </row>
    <row r="467" spans="1:42">
      <c r="A467" s="27" t="str">
        <f t="shared" si="7"/>
        <v>060130_2</v>
      </c>
      <c r="B467" s="27">
        <v>2</v>
      </c>
      <c r="C467" s="100"/>
      <c r="D467" s="70" t="s">
        <v>501</v>
      </c>
      <c r="E467" s="73" t="s">
        <v>502</v>
      </c>
      <c r="F467" s="36" t="s">
        <v>1593</v>
      </c>
      <c r="G467" s="34">
        <v>112</v>
      </c>
      <c r="H467" s="35">
        <v>0.12030075187969924</v>
      </c>
      <c r="I467" s="36" t="s">
        <v>1593</v>
      </c>
      <c r="J467" s="36">
        <v>134</v>
      </c>
      <c r="K467" s="37">
        <v>0.14581066376496191</v>
      </c>
      <c r="L467" s="36" t="s">
        <v>1593</v>
      </c>
      <c r="M467" s="36">
        <v>138</v>
      </c>
      <c r="N467" s="37">
        <v>0.15807560137457044</v>
      </c>
      <c r="O467" s="34" t="s">
        <v>1586</v>
      </c>
      <c r="P467" s="36">
        <v>102</v>
      </c>
      <c r="Q467" s="37">
        <v>0.12702366127023662</v>
      </c>
      <c r="R467" s="34" t="s">
        <v>1586</v>
      </c>
      <c r="S467" s="36">
        <v>84</v>
      </c>
      <c r="T467" s="37">
        <v>0.14736842105263157</v>
      </c>
      <c r="U467" s="38">
        <v>931</v>
      </c>
      <c r="V467" s="39">
        <v>919</v>
      </c>
      <c r="W467" s="39">
        <v>873</v>
      </c>
      <c r="X467" s="39">
        <v>803</v>
      </c>
      <c r="Y467" s="39">
        <v>570</v>
      </c>
      <c r="Z467" s="39">
        <v>337</v>
      </c>
      <c r="AB467" s="93">
        <v>0.20899999999999999</v>
      </c>
      <c r="AC467" s="40"/>
      <c r="AD467" s="76"/>
      <c r="AF467" s="88">
        <v>0.27044230283646153</v>
      </c>
      <c r="AG467" s="50"/>
      <c r="AH467" s="63"/>
      <c r="AI467" s="41" t="s">
        <v>494</v>
      </c>
      <c r="AJ467" s="42">
        <v>6.01</v>
      </c>
      <c r="AK467" s="42">
        <v>59</v>
      </c>
      <c r="AM467" s="63">
        <v>0.10471999999999999</v>
      </c>
      <c r="AN467" s="65"/>
      <c r="AO467" s="60"/>
      <c r="AP467" s="61">
        <v>0.65709999999999991</v>
      </c>
    </row>
    <row r="468" spans="1:42">
      <c r="A468" s="27" t="str">
        <f t="shared" si="7"/>
        <v>060130_3</v>
      </c>
      <c r="B468" s="27">
        <v>3</v>
      </c>
      <c r="C468" s="100"/>
      <c r="D468" s="71" t="s">
        <v>501</v>
      </c>
      <c r="E468" s="74" t="s">
        <v>502</v>
      </c>
      <c r="F468" s="34" t="s">
        <v>30</v>
      </c>
      <c r="G468" s="34" t="s">
        <v>30</v>
      </c>
      <c r="H468" s="34" t="s">
        <v>30</v>
      </c>
      <c r="I468" s="36" t="s">
        <v>30</v>
      </c>
      <c r="J468" s="36" t="s">
        <v>30</v>
      </c>
      <c r="K468" s="36" t="s">
        <v>30</v>
      </c>
      <c r="L468" s="36" t="s">
        <v>30</v>
      </c>
      <c r="M468" s="36" t="s">
        <v>30</v>
      </c>
      <c r="N468" s="36" t="s">
        <v>30</v>
      </c>
      <c r="O468" s="36" t="s">
        <v>30</v>
      </c>
      <c r="P468" s="36" t="s">
        <v>30</v>
      </c>
      <c r="Q468" s="36" t="s">
        <v>30</v>
      </c>
      <c r="R468" s="36" t="s">
        <v>30</v>
      </c>
      <c r="S468" s="36" t="s">
        <v>30</v>
      </c>
      <c r="T468" s="36" t="s">
        <v>30</v>
      </c>
      <c r="U468" s="38">
        <v>931</v>
      </c>
      <c r="V468" s="39">
        <v>919</v>
      </c>
      <c r="W468" s="39">
        <v>873</v>
      </c>
      <c r="X468" s="39">
        <v>803</v>
      </c>
      <c r="Y468" s="39">
        <v>570</v>
      </c>
      <c r="Z468" s="39">
        <v>337</v>
      </c>
      <c r="AB468" s="93">
        <v>0.20899999999999999</v>
      </c>
      <c r="AC468" s="40"/>
      <c r="AD468" s="77"/>
      <c r="AF468" s="88">
        <v>0.27044230283646153</v>
      </c>
      <c r="AG468" s="50"/>
      <c r="AH468" s="64"/>
      <c r="AI468" s="41" t="s">
        <v>346</v>
      </c>
      <c r="AJ468" s="42" t="s">
        <v>29</v>
      </c>
      <c r="AK468" s="42">
        <v>31</v>
      </c>
      <c r="AM468" s="64">
        <v>0.10471999999999999</v>
      </c>
      <c r="AN468" s="65"/>
      <c r="AO468" s="60"/>
      <c r="AP468" s="61">
        <v>0.65709999999999991</v>
      </c>
    </row>
    <row r="469" spans="1:42">
      <c r="A469" s="27" t="str">
        <f t="shared" si="7"/>
        <v>060140_1</v>
      </c>
      <c r="B469" s="27">
        <v>1</v>
      </c>
      <c r="C469" s="100"/>
      <c r="D469" s="69" t="s">
        <v>503</v>
      </c>
      <c r="E469" s="72" t="s">
        <v>504</v>
      </c>
      <c r="F469" s="36" t="s">
        <v>1593</v>
      </c>
      <c r="G469" s="34">
        <v>80</v>
      </c>
      <c r="H469" s="35">
        <v>0.14981273408239701</v>
      </c>
      <c r="I469" s="36" t="s">
        <v>1592</v>
      </c>
      <c r="J469" s="36">
        <v>74</v>
      </c>
      <c r="K469" s="37">
        <v>0.14770459081836326</v>
      </c>
      <c r="L469" s="36" t="s">
        <v>1592</v>
      </c>
      <c r="M469" s="36">
        <v>101</v>
      </c>
      <c r="N469" s="37">
        <v>0.17089678510998307</v>
      </c>
      <c r="O469" s="36" t="s">
        <v>1592</v>
      </c>
      <c r="P469" s="36">
        <v>101</v>
      </c>
      <c r="Q469" s="37">
        <v>0.17939609236234458</v>
      </c>
      <c r="R469" s="36" t="s">
        <v>1592</v>
      </c>
      <c r="S469" s="36">
        <v>66</v>
      </c>
      <c r="T469" s="37">
        <v>0.15789473684210525</v>
      </c>
      <c r="U469" s="38">
        <v>534</v>
      </c>
      <c r="V469" s="39">
        <v>501</v>
      </c>
      <c r="W469" s="39">
        <v>591</v>
      </c>
      <c r="X469" s="39">
        <v>563</v>
      </c>
      <c r="Y469" s="39">
        <v>418</v>
      </c>
      <c r="Z469" s="39">
        <v>263</v>
      </c>
      <c r="AB469" s="93">
        <v>0.245</v>
      </c>
      <c r="AC469" s="40"/>
      <c r="AD469" s="75"/>
      <c r="AF469" s="88">
        <v>0.29715236686390534</v>
      </c>
      <c r="AG469" s="50"/>
      <c r="AH469" s="62">
        <v>1.7353289616392185E-2</v>
      </c>
      <c r="AI469" s="41" t="s">
        <v>453</v>
      </c>
      <c r="AJ469" s="42">
        <v>4.5075000000000003</v>
      </c>
      <c r="AK469" s="42">
        <v>178</v>
      </c>
      <c r="AM469" s="62">
        <v>0.39984315295923645</v>
      </c>
      <c r="AN469" s="65">
        <v>12.198912082227919</v>
      </c>
      <c r="AO469" s="60">
        <f>VLOOKUP(D469,'[1]15歳以下率'!A$2:D$505,4,0)</f>
        <v>8.6265872419949603E-3</v>
      </c>
      <c r="AP469" s="61">
        <v>0.38103819392301147</v>
      </c>
    </row>
    <row r="470" spans="1:42">
      <c r="A470" s="27" t="str">
        <f t="shared" si="7"/>
        <v>060140_2</v>
      </c>
      <c r="B470" s="27">
        <v>2</v>
      </c>
      <c r="C470" s="100"/>
      <c r="D470" s="70" t="s">
        <v>503</v>
      </c>
      <c r="E470" s="73" t="s">
        <v>504</v>
      </c>
      <c r="F470" s="36" t="s">
        <v>1592</v>
      </c>
      <c r="G470" s="34">
        <v>79</v>
      </c>
      <c r="H470" s="35">
        <v>0.14794007490636704</v>
      </c>
      <c r="I470" s="36" t="s">
        <v>1589</v>
      </c>
      <c r="J470" s="36">
        <v>70</v>
      </c>
      <c r="K470" s="37">
        <v>0.13972055888223553</v>
      </c>
      <c r="L470" s="36" t="s">
        <v>1593</v>
      </c>
      <c r="M470" s="36">
        <v>89</v>
      </c>
      <c r="N470" s="37">
        <v>0.15059221658206429</v>
      </c>
      <c r="O470" s="34" t="s">
        <v>1583</v>
      </c>
      <c r="P470" s="36">
        <v>94</v>
      </c>
      <c r="Q470" s="37">
        <v>0.1669626998223801</v>
      </c>
      <c r="R470" s="34" t="s">
        <v>1583</v>
      </c>
      <c r="S470" s="36">
        <v>66</v>
      </c>
      <c r="T470" s="37">
        <v>0.15789473684210525</v>
      </c>
      <c r="U470" s="38">
        <v>534</v>
      </c>
      <c r="V470" s="39">
        <v>501</v>
      </c>
      <c r="W470" s="39">
        <v>591</v>
      </c>
      <c r="X470" s="39">
        <v>563</v>
      </c>
      <c r="Y470" s="39">
        <v>418</v>
      </c>
      <c r="Z470" s="39">
        <v>263</v>
      </c>
      <c r="AB470" s="93">
        <v>0.245</v>
      </c>
      <c r="AC470" s="40"/>
      <c r="AD470" s="76"/>
      <c r="AF470" s="88">
        <v>0.29715236686390534</v>
      </c>
      <c r="AG470" s="50"/>
      <c r="AH470" s="63"/>
      <c r="AI470" s="41" t="s">
        <v>505</v>
      </c>
      <c r="AJ470" s="42">
        <v>18.03</v>
      </c>
      <c r="AK470" s="42">
        <v>2</v>
      </c>
      <c r="AM470" s="63">
        <v>0.10471999999999999</v>
      </c>
      <c r="AN470" s="65"/>
      <c r="AO470" s="60"/>
      <c r="AP470" s="61">
        <v>0.65709999999999991</v>
      </c>
    </row>
    <row r="471" spans="1:42">
      <c r="A471" s="27" t="str">
        <f t="shared" si="7"/>
        <v>060140_3</v>
      </c>
      <c r="B471" s="27">
        <v>3</v>
      </c>
      <c r="C471" s="100"/>
      <c r="D471" s="71" t="s">
        <v>503</v>
      </c>
      <c r="E471" s="74" t="s">
        <v>504</v>
      </c>
      <c r="F471" s="34" t="s">
        <v>30</v>
      </c>
      <c r="G471" s="34" t="s">
        <v>30</v>
      </c>
      <c r="H471" s="34" t="s">
        <v>30</v>
      </c>
      <c r="I471" s="36" t="s">
        <v>30</v>
      </c>
      <c r="J471" s="36" t="s">
        <v>30</v>
      </c>
      <c r="K471" s="36" t="s">
        <v>30</v>
      </c>
      <c r="L471" s="36" t="s">
        <v>30</v>
      </c>
      <c r="M471" s="36" t="s">
        <v>30</v>
      </c>
      <c r="N471" s="36" t="s">
        <v>30</v>
      </c>
      <c r="O471" s="36" t="s">
        <v>30</v>
      </c>
      <c r="P471" s="36" t="s">
        <v>30</v>
      </c>
      <c r="Q471" s="36" t="s">
        <v>30</v>
      </c>
      <c r="R471" s="36" t="s">
        <v>1593</v>
      </c>
      <c r="S471" s="36">
        <v>58</v>
      </c>
      <c r="T471" s="37">
        <v>0.13875598086124402</v>
      </c>
      <c r="U471" s="38">
        <v>534</v>
      </c>
      <c r="V471" s="39">
        <v>501</v>
      </c>
      <c r="W471" s="39">
        <v>591</v>
      </c>
      <c r="X471" s="39">
        <v>563</v>
      </c>
      <c r="Y471" s="39">
        <v>418</v>
      </c>
      <c r="Z471" s="39">
        <v>263</v>
      </c>
      <c r="AB471" s="93">
        <v>0.245</v>
      </c>
      <c r="AC471" s="40"/>
      <c r="AD471" s="77"/>
      <c r="AF471" s="88">
        <v>0.29715236686390534</v>
      </c>
      <c r="AG471" s="50"/>
      <c r="AH471" s="64"/>
      <c r="AI471" s="41" t="s">
        <v>327</v>
      </c>
      <c r="AJ471" s="42">
        <v>9.75</v>
      </c>
      <c r="AK471" s="42">
        <v>1</v>
      </c>
      <c r="AM471" s="64">
        <v>0.10471999999999999</v>
      </c>
      <c r="AN471" s="65"/>
      <c r="AO471" s="60"/>
      <c r="AP471" s="61">
        <v>0.65709999999999991</v>
      </c>
    </row>
    <row r="472" spans="1:42">
      <c r="A472" s="27" t="str">
        <f t="shared" si="7"/>
        <v>060141_1</v>
      </c>
      <c r="B472" s="27">
        <v>1</v>
      </c>
      <c r="C472" s="100"/>
      <c r="D472" s="69" t="s">
        <v>506</v>
      </c>
      <c r="E472" s="72" t="s">
        <v>507</v>
      </c>
      <c r="F472" s="36" t="s">
        <v>1592</v>
      </c>
      <c r="G472" s="34">
        <v>12</v>
      </c>
      <c r="H472" s="35">
        <v>1</v>
      </c>
      <c r="I472" s="36" t="s">
        <v>1592</v>
      </c>
      <c r="J472" s="36">
        <v>10</v>
      </c>
      <c r="K472" s="37">
        <v>1</v>
      </c>
      <c r="L472" s="34" t="s">
        <v>1583</v>
      </c>
      <c r="M472" s="36">
        <v>15</v>
      </c>
      <c r="N472" s="37">
        <v>0.57692307692307687</v>
      </c>
      <c r="O472" s="34" t="s">
        <v>1577</v>
      </c>
      <c r="P472" s="34" t="s">
        <v>1577</v>
      </c>
      <c r="Q472" s="34" t="s">
        <v>1577</v>
      </c>
      <c r="R472" s="34" t="s">
        <v>1577</v>
      </c>
      <c r="S472" s="34" t="s">
        <v>1577</v>
      </c>
      <c r="T472" s="34" t="s">
        <v>1577</v>
      </c>
      <c r="U472" s="38">
        <v>12</v>
      </c>
      <c r="V472" s="39">
        <v>10</v>
      </c>
      <c r="W472" s="39">
        <v>26</v>
      </c>
      <c r="X472" s="45" t="s">
        <v>1543</v>
      </c>
      <c r="Y472" s="45" t="s">
        <v>1543</v>
      </c>
      <c r="Z472" s="45" t="s">
        <v>1543</v>
      </c>
      <c r="AB472" s="61">
        <v>0.114</v>
      </c>
      <c r="AC472" s="40"/>
      <c r="AD472" s="75"/>
      <c r="AF472" s="88">
        <v>0.44979591836734689</v>
      </c>
      <c r="AG472" s="50"/>
      <c r="AH472" s="62">
        <v>4.1087878344787249E-2</v>
      </c>
      <c r="AI472" s="41" t="s">
        <v>508</v>
      </c>
      <c r="AJ472" s="42">
        <v>7.04</v>
      </c>
      <c r="AK472" s="42">
        <v>17</v>
      </c>
      <c r="AM472" s="62">
        <v>0.60067261295511043</v>
      </c>
      <c r="AN472" s="65">
        <v>18.192425793244645</v>
      </c>
      <c r="AO472" s="60">
        <f>VLOOKUP(D472,'[1]15歳以下率'!A$2:D$505,4,0)</f>
        <v>7.749671004532826E-3</v>
      </c>
      <c r="AP472" s="61">
        <v>0.33908466150021932</v>
      </c>
    </row>
    <row r="473" spans="1:42">
      <c r="A473" s="27" t="str">
        <f t="shared" si="7"/>
        <v>060141_2</v>
      </c>
      <c r="B473" s="27">
        <v>2</v>
      </c>
      <c r="C473" s="100"/>
      <c r="D473" s="70" t="s">
        <v>506</v>
      </c>
      <c r="E473" s="73" t="s">
        <v>507</v>
      </c>
      <c r="F473" s="34" t="s">
        <v>30</v>
      </c>
      <c r="G473" s="34" t="s">
        <v>30</v>
      </c>
      <c r="H473" s="34" t="s">
        <v>30</v>
      </c>
      <c r="I473" s="36" t="s">
        <v>30</v>
      </c>
      <c r="J473" s="36" t="s">
        <v>30</v>
      </c>
      <c r="K473" s="36" t="s">
        <v>30</v>
      </c>
      <c r="L473" s="36" t="s">
        <v>1592</v>
      </c>
      <c r="M473" s="36">
        <v>11</v>
      </c>
      <c r="N473" s="37">
        <v>0.42307692307692307</v>
      </c>
      <c r="O473" s="34" t="s">
        <v>1577</v>
      </c>
      <c r="P473" s="34" t="s">
        <v>1577</v>
      </c>
      <c r="Q473" s="34" t="s">
        <v>1577</v>
      </c>
      <c r="R473" s="34" t="s">
        <v>1577</v>
      </c>
      <c r="S473" s="34" t="s">
        <v>1577</v>
      </c>
      <c r="T473" s="34" t="s">
        <v>1577</v>
      </c>
      <c r="U473" s="38">
        <v>12</v>
      </c>
      <c r="V473" s="39">
        <v>10</v>
      </c>
      <c r="W473" s="39">
        <v>26</v>
      </c>
      <c r="X473" s="45" t="s">
        <v>1543</v>
      </c>
      <c r="Y473" s="45" t="s">
        <v>1543</v>
      </c>
      <c r="Z473" s="45" t="s">
        <v>1543</v>
      </c>
      <c r="AB473" s="61">
        <v>0.114</v>
      </c>
      <c r="AC473" s="40"/>
      <c r="AD473" s="76"/>
      <c r="AF473" s="88">
        <v>0.44979591836734689</v>
      </c>
      <c r="AG473" s="50"/>
      <c r="AH473" s="63"/>
      <c r="AI473" s="41" t="s">
        <v>509</v>
      </c>
      <c r="AJ473" s="42">
        <v>14.02</v>
      </c>
      <c r="AK473" s="42">
        <v>4</v>
      </c>
      <c r="AM473" s="63">
        <v>0.10471999999999999</v>
      </c>
      <c r="AN473" s="65"/>
      <c r="AO473" s="60"/>
      <c r="AP473" s="61">
        <v>0.65709999999999991</v>
      </c>
    </row>
    <row r="474" spans="1:42">
      <c r="A474" s="27" t="str">
        <f t="shared" si="7"/>
        <v>060141_3</v>
      </c>
      <c r="B474" s="27">
        <v>3</v>
      </c>
      <c r="C474" s="100"/>
      <c r="D474" s="71" t="s">
        <v>506</v>
      </c>
      <c r="E474" s="74" t="s">
        <v>507</v>
      </c>
      <c r="F474" s="34" t="s">
        <v>30</v>
      </c>
      <c r="G474" s="34" t="s">
        <v>30</v>
      </c>
      <c r="H474" s="34" t="s">
        <v>30</v>
      </c>
      <c r="I474" s="36" t="s">
        <v>30</v>
      </c>
      <c r="J474" s="36" t="s">
        <v>30</v>
      </c>
      <c r="K474" s="36" t="s">
        <v>30</v>
      </c>
      <c r="L474" s="36" t="s">
        <v>30</v>
      </c>
      <c r="M474" s="36" t="s">
        <v>30</v>
      </c>
      <c r="N474" s="36" t="s">
        <v>30</v>
      </c>
      <c r="O474" s="34" t="s">
        <v>1577</v>
      </c>
      <c r="P474" s="34" t="s">
        <v>1577</v>
      </c>
      <c r="Q474" s="34" t="s">
        <v>1577</v>
      </c>
      <c r="R474" s="34" t="s">
        <v>1577</v>
      </c>
      <c r="S474" s="34" t="s">
        <v>1577</v>
      </c>
      <c r="T474" s="34" t="s">
        <v>1577</v>
      </c>
      <c r="U474" s="38">
        <v>12</v>
      </c>
      <c r="V474" s="39">
        <v>10</v>
      </c>
      <c r="W474" s="39">
        <v>26</v>
      </c>
      <c r="X474" s="45" t="s">
        <v>1543</v>
      </c>
      <c r="Y474" s="45" t="s">
        <v>1543</v>
      </c>
      <c r="Z474" s="45" t="s">
        <v>1543</v>
      </c>
      <c r="AB474" s="61">
        <v>0.114</v>
      </c>
      <c r="AC474" s="40"/>
      <c r="AD474" s="77"/>
      <c r="AF474" s="88">
        <v>0.44979591836734689</v>
      </c>
      <c r="AG474" s="50"/>
      <c r="AH474" s="64"/>
      <c r="AI474" s="41" t="s">
        <v>510</v>
      </c>
      <c r="AJ474" s="42">
        <v>10.515000000000001</v>
      </c>
      <c r="AK474" s="42">
        <v>1</v>
      </c>
      <c r="AM474" s="64">
        <v>0.10471999999999999</v>
      </c>
      <c r="AN474" s="65"/>
      <c r="AO474" s="60"/>
      <c r="AP474" s="61">
        <v>0.65709999999999991</v>
      </c>
    </row>
    <row r="475" spans="1:42">
      <c r="A475" s="27" t="str">
        <f t="shared" si="7"/>
        <v>060150_1</v>
      </c>
      <c r="B475" s="27">
        <v>1</v>
      </c>
      <c r="C475" s="100"/>
      <c r="D475" s="69" t="s">
        <v>511</v>
      </c>
      <c r="E475" s="72" t="s">
        <v>512</v>
      </c>
      <c r="F475" s="36" t="s">
        <v>1593</v>
      </c>
      <c r="G475" s="34">
        <v>89</v>
      </c>
      <c r="H475" s="35">
        <v>0.19910514541387025</v>
      </c>
      <c r="I475" s="36" t="s">
        <v>1589</v>
      </c>
      <c r="J475" s="36">
        <v>109</v>
      </c>
      <c r="K475" s="37">
        <v>0.21713147410358566</v>
      </c>
      <c r="L475" s="36" t="s">
        <v>1589</v>
      </c>
      <c r="M475" s="36">
        <v>97</v>
      </c>
      <c r="N475" s="37">
        <v>0.19056974459724951</v>
      </c>
      <c r="O475" s="36" t="s">
        <v>1592</v>
      </c>
      <c r="P475" s="36">
        <v>119</v>
      </c>
      <c r="Q475" s="37">
        <v>0.22201492537313433</v>
      </c>
      <c r="R475" s="36" t="s">
        <v>1592</v>
      </c>
      <c r="S475" s="36">
        <v>89</v>
      </c>
      <c r="T475" s="37">
        <v>0.25070422535211268</v>
      </c>
      <c r="U475" s="38">
        <v>447</v>
      </c>
      <c r="V475" s="39">
        <v>502</v>
      </c>
      <c r="W475" s="39">
        <v>509</v>
      </c>
      <c r="X475" s="39">
        <v>536</v>
      </c>
      <c r="Y475" s="39">
        <v>355</v>
      </c>
      <c r="Z475" s="39">
        <v>186</v>
      </c>
      <c r="AB475" s="61">
        <v>-6.2E-2</v>
      </c>
      <c r="AC475" s="40"/>
      <c r="AD475" s="75"/>
      <c r="AF475" s="88">
        <v>0.33256235827664404</v>
      </c>
      <c r="AG475" s="50"/>
      <c r="AH475" s="62">
        <v>5.4409783397243235E-4</v>
      </c>
      <c r="AI475" s="41" t="s">
        <v>513</v>
      </c>
      <c r="AJ475" s="42">
        <v>3.25</v>
      </c>
      <c r="AK475" s="42">
        <v>61</v>
      </c>
      <c r="AM475" s="62">
        <v>0.13388693128821638</v>
      </c>
      <c r="AN475" s="65">
        <v>7.4485309358482761</v>
      </c>
      <c r="AO475" s="60">
        <f>VLOOKUP(D475,'[1]15歳以下率'!A$2:D$505,4,0)</f>
        <v>0.180782982692507</v>
      </c>
      <c r="AP475" s="61">
        <v>0.46630479842470723</v>
      </c>
    </row>
    <row r="476" spans="1:42">
      <c r="A476" s="27" t="str">
        <f t="shared" si="7"/>
        <v>060150_2</v>
      </c>
      <c r="B476" s="27">
        <v>2</v>
      </c>
      <c r="C476" s="100"/>
      <c r="D476" s="70" t="s">
        <v>511</v>
      </c>
      <c r="E476" s="73" t="s">
        <v>512</v>
      </c>
      <c r="F476" s="36" t="s">
        <v>1589</v>
      </c>
      <c r="G476" s="34">
        <v>82</v>
      </c>
      <c r="H476" s="35">
        <v>0.18344519015659955</v>
      </c>
      <c r="I476" s="36" t="s">
        <v>1592</v>
      </c>
      <c r="J476" s="36">
        <v>82</v>
      </c>
      <c r="K476" s="37">
        <v>0.16334661354581673</v>
      </c>
      <c r="L476" s="36" t="s">
        <v>1592</v>
      </c>
      <c r="M476" s="36">
        <v>92</v>
      </c>
      <c r="N476" s="37">
        <v>0.18074656188605109</v>
      </c>
      <c r="O476" s="36" t="s">
        <v>1589</v>
      </c>
      <c r="P476" s="36">
        <v>78</v>
      </c>
      <c r="Q476" s="37">
        <v>0.1455223880597015</v>
      </c>
      <c r="R476" s="36" t="s">
        <v>1589</v>
      </c>
      <c r="S476" s="36">
        <v>66</v>
      </c>
      <c r="T476" s="37">
        <v>0.18591549295774648</v>
      </c>
      <c r="U476" s="38">
        <v>447</v>
      </c>
      <c r="V476" s="39">
        <v>502</v>
      </c>
      <c r="W476" s="39">
        <v>509</v>
      </c>
      <c r="X476" s="39">
        <v>536</v>
      </c>
      <c r="Y476" s="39">
        <v>355</v>
      </c>
      <c r="Z476" s="39">
        <v>186</v>
      </c>
      <c r="AB476" s="61">
        <v>-6.2E-2</v>
      </c>
      <c r="AC476" s="40"/>
      <c r="AD476" s="76"/>
      <c r="AF476" s="88">
        <v>0.33256235827664404</v>
      </c>
      <c r="AG476" s="50"/>
      <c r="AH476" s="63"/>
      <c r="AI476" s="41" t="s">
        <v>514</v>
      </c>
      <c r="AJ476" s="42">
        <v>3.52</v>
      </c>
      <c r="AK476" s="42">
        <v>48</v>
      </c>
      <c r="AM476" s="63">
        <v>0.10471999999999999</v>
      </c>
      <c r="AN476" s="65"/>
      <c r="AO476" s="60"/>
      <c r="AP476" s="61">
        <v>0.65709999999999991</v>
      </c>
    </row>
    <row r="477" spans="1:42">
      <c r="A477" s="27" t="str">
        <f t="shared" si="7"/>
        <v>060150_3</v>
      </c>
      <c r="B477" s="27">
        <v>3</v>
      </c>
      <c r="C477" s="100"/>
      <c r="D477" s="71" t="s">
        <v>511</v>
      </c>
      <c r="E477" s="74" t="s">
        <v>512</v>
      </c>
      <c r="F477" s="34" t="s">
        <v>30</v>
      </c>
      <c r="G477" s="34" t="s">
        <v>30</v>
      </c>
      <c r="H477" s="34" t="s">
        <v>30</v>
      </c>
      <c r="I477" s="36" t="s">
        <v>30</v>
      </c>
      <c r="J477" s="36" t="s">
        <v>30</v>
      </c>
      <c r="K477" s="36" t="s">
        <v>30</v>
      </c>
      <c r="L477" s="36" t="s">
        <v>30</v>
      </c>
      <c r="M477" s="36" t="s">
        <v>30</v>
      </c>
      <c r="N477" s="36" t="s">
        <v>30</v>
      </c>
      <c r="O477" s="36" t="s">
        <v>30</v>
      </c>
      <c r="P477" s="36" t="s">
        <v>30</v>
      </c>
      <c r="Q477" s="36" t="s">
        <v>30</v>
      </c>
      <c r="R477" s="36" t="s">
        <v>30</v>
      </c>
      <c r="S477" s="36" t="s">
        <v>30</v>
      </c>
      <c r="T477" s="36" t="s">
        <v>30</v>
      </c>
      <c r="U477" s="38">
        <v>447</v>
      </c>
      <c r="V477" s="39">
        <v>502</v>
      </c>
      <c r="W477" s="39">
        <v>509</v>
      </c>
      <c r="X477" s="39">
        <v>536</v>
      </c>
      <c r="Y477" s="39">
        <v>355</v>
      </c>
      <c r="Z477" s="39">
        <v>186</v>
      </c>
      <c r="AB477" s="61">
        <v>-6.2E-2</v>
      </c>
      <c r="AC477" s="40"/>
      <c r="AD477" s="77"/>
      <c r="AF477" s="88">
        <v>0.33256235827664404</v>
      </c>
      <c r="AG477" s="50"/>
      <c r="AH477" s="64"/>
      <c r="AI477" s="41" t="s">
        <v>515</v>
      </c>
      <c r="AJ477" s="42" t="s">
        <v>29</v>
      </c>
      <c r="AK477" s="42">
        <v>32</v>
      </c>
      <c r="AM477" s="64">
        <v>0.10471999999999999</v>
      </c>
      <c r="AN477" s="65"/>
      <c r="AO477" s="60"/>
      <c r="AP477" s="61">
        <v>0.65709999999999991</v>
      </c>
    </row>
    <row r="478" spans="1:42">
      <c r="A478" s="27" t="str">
        <f t="shared" si="7"/>
        <v>060160_1</v>
      </c>
      <c r="B478" s="27">
        <v>1</v>
      </c>
      <c r="C478" s="100"/>
      <c r="D478" s="69" t="s">
        <v>516</v>
      </c>
      <c r="E478" s="72" t="s">
        <v>517</v>
      </c>
      <c r="F478" s="34" t="s">
        <v>1583</v>
      </c>
      <c r="G478" s="34">
        <v>157</v>
      </c>
      <c r="H478" s="35">
        <v>0.18712753277711561</v>
      </c>
      <c r="I478" s="34" t="s">
        <v>1583</v>
      </c>
      <c r="J478" s="36">
        <v>171</v>
      </c>
      <c r="K478" s="37">
        <v>0.20430107526881722</v>
      </c>
      <c r="L478" s="34" t="s">
        <v>1583</v>
      </c>
      <c r="M478" s="36">
        <v>182</v>
      </c>
      <c r="N478" s="37">
        <v>0.22331288343558281</v>
      </c>
      <c r="O478" s="36" t="s">
        <v>1592</v>
      </c>
      <c r="P478" s="36">
        <v>136</v>
      </c>
      <c r="Q478" s="37">
        <v>0.17280813214739518</v>
      </c>
      <c r="R478" s="34" t="s">
        <v>1583</v>
      </c>
      <c r="S478" s="36">
        <v>111</v>
      </c>
      <c r="T478" s="37">
        <v>0.19039451114922812</v>
      </c>
      <c r="U478" s="38">
        <v>839</v>
      </c>
      <c r="V478" s="39">
        <v>837</v>
      </c>
      <c r="W478" s="39">
        <v>815</v>
      </c>
      <c r="X478" s="39">
        <v>787</v>
      </c>
      <c r="Y478" s="39">
        <v>583</v>
      </c>
      <c r="Z478" s="39">
        <v>412</v>
      </c>
      <c r="AB478" s="61">
        <v>0.01</v>
      </c>
      <c r="AC478" s="40"/>
      <c r="AD478" s="75"/>
      <c r="AF478" s="88">
        <v>0.36621732026143794</v>
      </c>
      <c r="AG478" s="50"/>
      <c r="AH478" s="62">
        <v>3.6847878247754851E-4</v>
      </c>
      <c r="AI478" s="41" t="s">
        <v>518</v>
      </c>
      <c r="AJ478" s="42">
        <v>3.25</v>
      </c>
      <c r="AK478" s="42">
        <v>319</v>
      </c>
      <c r="AM478" s="62">
        <v>1.5373277575923768E-2</v>
      </c>
      <c r="AN478" s="65">
        <v>5.1641358744087178</v>
      </c>
      <c r="AO478" s="60">
        <f>VLOOKUP(D478,'[1]15歳以下率'!A$2:D$505,4,0)</f>
        <v>0.13618290258449303</v>
      </c>
      <c r="AP478" s="61">
        <v>0.51558750942620146</v>
      </c>
    </row>
    <row r="479" spans="1:42">
      <c r="A479" s="27" t="str">
        <f t="shared" si="7"/>
        <v>060160_2</v>
      </c>
      <c r="B479" s="27">
        <v>2</v>
      </c>
      <c r="C479" s="100"/>
      <c r="D479" s="70" t="s">
        <v>516</v>
      </c>
      <c r="E479" s="73" t="s">
        <v>517</v>
      </c>
      <c r="F479" s="36" t="s">
        <v>1592</v>
      </c>
      <c r="G479" s="34">
        <v>149</v>
      </c>
      <c r="H479" s="35">
        <v>0.17759237187127533</v>
      </c>
      <c r="I479" s="36" t="s">
        <v>1592</v>
      </c>
      <c r="J479" s="36">
        <v>161</v>
      </c>
      <c r="K479" s="37">
        <v>0.19235364396654719</v>
      </c>
      <c r="L479" s="36" t="s">
        <v>1592</v>
      </c>
      <c r="M479" s="36">
        <v>170</v>
      </c>
      <c r="N479" s="37">
        <v>0.20858895705521471</v>
      </c>
      <c r="O479" s="34" t="s">
        <v>1583</v>
      </c>
      <c r="P479" s="36">
        <v>122</v>
      </c>
      <c r="Q479" s="37">
        <v>0.15501905972045743</v>
      </c>
      <c r="R479" s="36" t="s">
        <v>1592</v>
      </c>
      <c r="S479" s="36">
        <v>103</v>
      </c>
      <c r="T479" s="37">
        <v>0.17667238421955403</v>
      </c>
      <c r="U479" s="38">
        <v>839</v>
      </c>
      <c r="V479" s="39">
        <v>837</v>
      </c>
      <c r="W479" s="39">
        <v>815</v>
      </c>
      <c r="X479" s="39">
        <v>787</v>
      </c>
      <c r="Y479" s="39">
        <v>583</v>
      </c>
      <c r="Z479" s="39">
        <v>412</v>
      </c>
      <c r="AB479" s="61">
        <v>0.01</v>
      </c>
      <c r="AC479" s="40"/>
      <c r="AD479" s="76"/>
      <c r="AF479" s="88">
        <v>0.36621732026143794</v>
      </c>
      <c r="AG479" s="50"/>
      <c r="AH479" s="63"/>
      <c r="AI479" s="41" t="s">
        <v>519</v>
      </c>
      <c r="AJ479" s="42">
        <v>14.02</v>
      </c>
      <c r="AK479" s="42">
        <v>79</v>
      </c>
      <c r="AM479" s="63">
        <v>0.10471999999999999</v>
      </c>
      <c r="AN479" s="65"/>
      <c r="AO479" s="60"/>
      <c r="AP479" s="61">
        <v>0.65709999999999991</v>
      </c>
    </row>
    <row r="480" spans="1:42">
      <c r="A480" s="27" t="str">
        <f t="shared" si="7"/>
        <v>060160_3</v>
      </c>
      <c r="B480" s="27">
        <v>3</v>
      </c>
      <c r="C480" s="100"/>
      <c r="D480" s="71" t="s">
        <v>516</v>
      </c>
      <c r="E480" s="74" t="s">
        <v>517</v>
      </c>
      <c r="F480" s="34" t="s">
        <v>30</v>
      </c>
      <c r="G480" s="34" t="s">
        <v>30</v>
      </c>
      <c r="H480" s="34" t="s">
        <v>30</v>
      </c>
      <c r="I480" s="36" t="s">
        <v>30</v>
      </c>
      <c r="J480" s="36" t="s">
        <v>30</v>
      </c>
      <c r="K480" s="36" t="s">
        <v>30</v>
      </c>
      <c r="L480" s="36" t="s">
        <v>30</v>
      </c>
      <c r="M480" s="36" t="s">
        <v>30</v>
      </c>
      <c r="N480" s="36" t="s">
        <v>30</v>
      </c>
      <c r="O480" s="36" t="s">
        <v>30</v>
      </c>
      <c r="P480" s="36" t="s">
        <v>30</v>
      </c>
      <c r="Q480" s="36" t="s">
        <v>30</v>
      </c>
      <c r="R480" s="36" t="s">
        <v>30</v>
      </c>
      <c r="S480" s="36" t="s">
        <v>30</v>
      </c>
      <c r="T480" s="36" t="s">
        <v>30</v>
      </c>
      <c r="U480" s="38">
        <v>839</v>
      </c>
      <c r="V480" s="39">
        <v>837</v>
      </c>
      <c r="W480" s="39">
        <v>815</v>
      </c>
      <c r="X480" s="39">
        <v>787</v>
      </c>
      <c r="Y480" s="39">
        <v>583</v>
      </c>
      <c r="Z480" s="39">
        <v>412</v>
      </c>
      <c r="AB480" s="61">
        <v>0.01</v>
      </c>
      <c r="AC480" s="40"/>
      <c r="AD480" s="77"/>
      <c r="AF480" s="88">
        <v>0.36621732026143794</v>
      </c>
      <c r="AG480" s="50"/>
      <c r="AH480" s="64"/>
      <c r="AI480" s="41" t="s">
        <v>520</v>
      </c>
      <c r="AJ480" s="42">
        <v>1.27</v>
      </c>
      <c r="AK480" s="42">
        <v>10</v>
      </c>
      <c r="AM480" s="64">
        <v>0.10471999999999999</v>
      </c>
      <c r="AN480" s="65"/>
      <c r="AO480" s="60"/>
      <c r="AP480" s="61">
        <v>0.65709999999999991</v>
      </c>
    </row>
    <row r="481" spans="1:42">
      <c r="A481" s="27" t="str">
        <f t="shared" si="7"/>
        <v>060170_1</v>
      </c>
      <c r="B481" s="27">
        <v>1</v>
      </c>
      <c r="C481" s="100"/>
      <c r="D481" s="69" t="s">
        <v>521</v>
      </c>
      <c r="E481" s="72" t="s">
        <v>522</v>
      </c>
      <c r="F481" s="34" t="s">
        <v>1583</v>
      </c>
      <c r="G481" s="34">
        <v>36</v>
      </c>
      <c r="H481" s="35">
        <v>0.24657534246575341</v>
      </c>
      <c r="I481" s="36" t="s">
        <v>1592</v>
      </c>
      <c r="J481" s="36">
        <v>40</v>
      </c>
      <c r="K481" s="37">
        <v>0.18604651162790697</v>
      </c>
      <c r="L481" s="36" t="s">
        <v>1592</v>
      </c>
      <c r="M481" s="36">
        <v>44</v>
      </c>
      <c r="N481" s="37">
        <v>0.34375</v>
      </c>
      <c r="O481" s="36" t="s">
        <v>1592</v>
      </c>
      <c r="P481" s="36">
        <v>33</v>
      </c>
      <c r="Q481" s="37">
        <v>0.22297297297297297</v>
      </c>
      <c r="R481" s="36" t="s">
        <v>1592</v>
      </c>
      <c r="S481" s="36">
        <v>21</v>
      </c>
      <c r="T481" s="37">
        <v>0.25301204819277107</v>
      </c>
      <c r="U481" s="38">
        <v>146</v>
      </c>
      <c r="V481" s="39">
        <v>215</v>
      </c>
      <c r="W481" s="39">
        <v>128</v>
      </c>
      <c r="X481" s="39">
        <v>148</v>
      </c>
      <c r="Y481" s="39">
        <v>83</v>
      </c>
      <c r="Z481" s="39">
        <v>35</v>
      </c>
      <c r="AB481" s="61">
        <v>2.3E-2</v>
      </c>
      <c r="AC481" s="40"/>
      <c r="AD481" s="75"/>
      <c r="AF481" s="88">
        <v>0.29747683701416</v>
      </c>
      <c r="AG481" s="50"/>
      <c r="AH481" s="62">
        <v>5.8562992125984255E-3</v>
      </c>
      <c r="AI481" s="41" t="s">
        <v>520</v>
      </c>
      <c r="AJ481" s="42">
        <v>1.27</v>
      </c>
      <c r="AK481" s="42">
        <v>54</v>
      </c>
      <c r="AM481" s="62">
        <v>0.1094488188976378</v>
      </c>
      <c r="AN481" s="65">
        <v>9.9338582677165395</v>
      </c>
      <c r="AO481" s="60">
        <f>VLOOKUP(D481,'[1]15歳以下率'!A$2:D$505,4,0)</f>
        <v>0.13695866141732282</v>
      </c>
      <c r="AP481" s="61">
        <v>0.52298228346456688</v>
      </c>
    </row>
    <row r="482" spans="1:42">
      <c r="A482" s="27" t="str">
        <f t="shared" si="7"/>
        <v>060170_2</v>
      </c>
      <c r="B482" s="27">
        <v>2</v>
      </c>
      <c r="C482" s="100"/>
      <c r="D482" s="70" t="s">
        <v>521</v>
      </c>
      <c r="E482" s="73" t="s">
        <v>522</v>
      </c>
      <c r="F482" s="36" t="s">
        <v>1592</v>
      </c>
      <c r="G482" s="34">
        <v>31</v>
      </c>
      <c r="H482" s="35">
        <v>0.21232876712328766</v>
      </c>
      <c r="I482" s="34" t="s">
        <v>1583</v>
      </c>
      <c r="J482" s="36">
        <v>40</v>
      </c>
      <c r="K482" s="37">
        <v>0.18604651162790697</v>
      </c>
      <c r="L482" s="34" t="s">
        <v>1583</v>
      </c>
      <c r="M482" s="36">
        <v>29</v>
      </c>
      <c r="N482" s="37">
        <v>0.2265625</v>
      </c>
      <c r="O482" s="36" t="s">
        <v>1593</v>
      </c>
      <c r="P482" s="36">
        <v>27</v>
      </c>
      <c r="Q482" s="37">
        <v>0.18243243243243243</v>
      </c>
      <c r="R482" s="34" t="s">
        <v>1583</v>
      </c>
      <c r="S482" s="36">
        <v>18</v>
      </c>
      <c r="T482" s="37">
        <v>0.21686746987951808</v>
      </c>
      <c r="U482" s="38">
        <v>146</v>
      </c>
      <c r="V482" s="39">
        <v>215</v>
      </c>
      <c r="W482" s="39">
        <v>128</v>
      </c>
      <c r="X482" s="39">
        <v>148</v>
      </c>
      <c r="Y482" s="39">
        <v>83</v>
      </c>
      <c r="Z482" s="39">
        <v>35</v>
      </c>
      <c r="AB482" s="61">
        <v>2.3E-2</v>
      </c>
      <c r="AC482" s="40"/>
      <c r="AD482" s="76"/>
      <c r="AF482" s="88">
        <v>0.29747683701416</v>
      </c>
      <c r="AG482" s="50"/>
      <c r="AH482" s="63"/>
      <c r="AI482" s="41" t="s">
        <v>523</v>
      </c>
      <c r="AJ482" s="42">
        <v>5.28</v>
      </c>
      <c r="AK482" s="42">
        <v>40</v>
      </c>
      <c r="AM482" s="63">
        <v>0.10471999999999999</v>
      </c>
      <c r="AN482" s="65"/>
      <c r="AO482" s="60"/>
      <c r="AP482" s="61">
        <v>0.65709999999999991</v>
      </c>
    </row>
    <row r="483" spans="1:42">
      <c r="A483" s="27" t="str">
        <f t="shared" si="7"/>
        <v>060170_3</v>
      </c>
      <c r="B483" s="27">
        <v>3</v>
      </c>
      <c r="C483" s="100"/>
      <c r="D483" s="71" t="s">
        <v>521</v>
      </c>
      <c r="E483" s="74" t="s">
        <v>522</v>
      </c>
      <c r="F483" s="34" t="s">
        <v>30</v>
      </c>
      <c r="G483" s="34" t="s">
        <v>30</v>
      </c>
      <c r="H483" s="34" t="s">
        <v>30</v>
      </c>
      <c r="I483" s="36" t="s">
        <v>1589</v>
      </c>
      <c r="J483" s="36">
        <v>26</v>
      </c>
      <c r="K483" s="37">
        <v>0.12093023255813953</v>
      </c>
      <c r="L483" s="36" t="s">
        <v>30</v>
      </c>
      <c r="M483" s="36" t="s">
        <v>30</v>
      </c>
      <c r="N483" s="36" t="s">
        <v>30</v>
      </c>
      <c r="O483" s="36" t="s">
        <v>30</v>
      </c>
      <c r="P483" s="36" t="s">
        <v>30</v>
      </c>
      <c r="Q483" s="36" t="s">
        <v>30</v>
      </c>
      <c r="R483" s="36" t="s">
        <v>30</v>
      </c>
      <c r="S483" s="36" t="s">
        <v>30</v>
      </c>
      <c r="T483" s="36" t="s">
        <v>30</v>
      </c>
      <c r="U483" s="38">
        <v>146</v>
      </c>
      <c r="V483" s="39">
        <v>215</v>
      </c>
      <c r="W483" s="39">
        <v>128</v>
      </c>
      <c r="X483" s="39">
        <v>148</v>
      </c>
      <c r="Y483" s="39">
        <v>83</v>
      </c>
      <c r="Z483" s="39">
        <v>35</v>
      </c>
      <c r="AB483" s="61">
        <v>2.3E-2</v>
      </c>
      <c r="AC483" s="40"/>
      <c r="AD483" s="77"/>
      <c r="AF483" s="88">
        <v>0.29747683701416</v>
      </c>
      <c r="AG483" s="50"/>
      <c r="AH483" s="64"/>
      <c r="AI483" s="41" t="s">
        <v>524</v>
      </c>
      <c r="AJ483" s="42">
        <v>4.875</v>
      </c>
      <c r="AK483" s="42">
        <v>10</v>
      </c>
      <c r="AM483" s="64">
        <v>0.10471999999999999</v>
      </c>
      <c r="AN483" s="65"/>
      <c r="AO483" s="60"/>
      <c r="AP483" s="61">
        <v>0.65709999999999991</v>
      </c>
    </row>
    <row r="484" spans="1:42">
      <c r="A484" s="27" t="str">
        <f t="shared" si="7"/>
        <v>060180_1</v>
      </c>
      <c r="B484" s="27">
        <v>1</v>
      </c>
      <c r="C484" s="100"/>
      <c r="D484" s="69" t="s">
        <v>525</v>
      </c>
      <c r="E484" s="72" t="s">
        <v>526</v>
      </c>
      <c r="F484" s="34" t="s">
        <v>1586</v>
      </c>
      <c r="G484" s="34">
        <v>49</v>
      </c>
      <c r="H484" s="35">
        <v>0.62820512820512819</v>
      </c>
      <c r="I484" s="34" t="s">
        <v>1586</v>
      </c>
      <c r="J484" s="36">
        <v>66</v>
      </c>
      <c r="K484" s="37">
        <v>0.5892857142857143</v>
      </c>
      <c r="L484" s="34" t="s">
        <v>1586</v>
      </c>
      <c r="M484" s="36">
        <v>54</v>
      </c>
      <c r="N484" s="37">
        <v>0.51923076923076927</v>
      </c>
      <c r="O484" s="34" t="s">
        <v>1586</v>
      </c>
      <c r="P484" s="36">
        <v>56</v>
      </c>
      <c r="Q484" s="37">
        <v>0.77777777777777779</v>
      </c>
      <c r="R484" s="34" t="s">
        <v>1586</v>
      </c>
      <c r="S484" s="36">
        <v>34</v>
      </c>
      <c r="T484" s="37">
        <v>1</v>
      </c>
      <c r="U484" s="38">
        <v>78</v>
      </c>
      <c r="V484" s="39">
        <v>112</v>
      </c>
      <c r="W484" s="39">
        <v>104</v>
      </c>
      <c r="X484" s="39">
        <v>72</v>
      </c>
      <c r="Y484" s="39">
        <v>34</v>
      </c>
      <c r="Z484" s="39">
        <v>47</v>
      </c>
      <c r="AB484" s="61">
        <v>-0.12300000000000001</v>
      </c>
      <c r="AC484" s="40"/>
      <c r="AD484" s="75"/>
      <c r="AF484" s="88">
        <v>0.45467455621301778</v>
      </c>
      <c r="AG484" s="50"/>
      <c r="AH484" s="62">
        <v>8.4005148702662423E-3</v>
      </c>
      <c r="AI484" s="41" t="s">
        <v>527</v>
      </c>
      <c r="AJ484" s="42">
        <v>7.04</v>
      </c>
      <c r="AK484" s="42">
        <v>14</v>
      </c>
      <c r="AM484" s="62">
        <v>9.5928460131427404E-2</v>
      </c>
      <c r="AN484" s="65">
        <v>14.84960368538718</v>
      </c>
      <c r="AO484" s="60">
        <f>VLOOKUP(D484,'[1]15歳以下率'!A$2:D$505,4,0)</f>
        <v>4.7219023101415895E-2</v>
      </c>
      <c r="AP484" s="61">
        <v>0.48377481200460676</v>
      </c>
    </row>
    <row r="485" spans="1:42">
      <c r="A485" s="27" t="str">
        <f t="shared" si="7"/>
        <v>060180_2</v>
      </c>
      <c r="B485" s="27">
        <v>2</v>
      </c>
      <c r="C485" s="100"/>
      <c r="D485" s="70" t="s">
        <v>525</v>
      </c>
      <c r="E485" s="73" t="s">
        <v>526</v>
      </c>
      <c r="F485" s="34" t="s">
        <v>1583</v>
      </c>
      <c r="G485" s="34">
        <v>19</v>
      </c>
      <c r="H485" s="35">
        <v>0.24358974358974358</v>
      </c>
      <c r="I485" s="34" t="s">
        <v>1583</v>
      </c>
      <c r="J485" s="36">
        <v>26</v>
      </c>
      <c r="K485" s="37">
        <v>0.23214285714285715</v>
      </c>
      <c r="L485" s="34" t="s">
        <v>1583</v>
      </c>
      <c r="M485" s="36">
        <v>26</v>
      </c>
      <c r="N485" s="37">
        <v>0.25</v>
      </c>
      <c r="O485" s="34" t="s">
        <v>1583</v>
      </c>
      <c r="P485" s="36">
        <v>16</v>
      </c>
      <c r="Q485" s="37">
        <v>0.22222222222222221</v>
      </c>
      <c r="R485" s="36" t="s">
        <v>30</v>
      </c>
      <c r="S485" s="36" t="s">
        <v>30</v>
      </c>
      <c r="T485" s="36" t="s">
        <v>30</v>
      </c>
      <c r="U485" s="38">
        <v>78</v>
      </c>
      <c r="V485" s="39">
        <v>112</v>
      </c>
      <c r="W485" s="39">
        <v>104</v>
      </c>
      <c r="X485" s="39">
        <v>72</v>
      </c>
      <c r="Y485" s="39">
        <v>34</v>
      </c>
      <c r="Z485" s="39">
        <v>47</v>
      </c>
      <c r="AB485" s="61">
        <v>-0.12300000000000001</v>
      </c>
      <c r="AC485" s="40"/>
      <c r="AD485" s="76"/>
      <c r="AF485" s="88">
        <v>0.45467455621301778</v>
      </c>
      <c r="AG485" s="50"/>
      <c r="AH485" s="63"/>
      <c r="AI485" s="41" t="s">
        <v>528</v>
      </c>
      <c r="AJ485" s="42">
        <v>14.02</v>
      </c>
      <c r="AK485" s="42">
        <v>13</v>
      </c>
      <c r="AM485" s="63">
        <v>0.10471999999999999</v>
      </c>
      <c r="AN485" s="65"/>
      <c r="AO485" s="60"/>
      <c r="AP485" s="61">
        <v>0.65709999999999991</v>
      </c>
    </row>
    <row r="486" spans="1:42">
      <c r="A486" s="27" t="str">
        <f t="shared" si="7"/>
        <v>060180_3</v>
      </c>
      <c r="B486" s="27">
        <v>3</v>
      </c>
      <c r="C486" s="100"/>
      <c r="D486" s="71" t="s">
        <v>525</v>
      </c>
      <c r="E486" s="74" t="s">
        <v>526</v>
      </c>
      <c r="F486" s="34" t="s">
        <v>30</v>
      </c>
      <c r="G486" s="34" t="s">
        <v>30</v>
      </c>
      <c r="H486" s="34" t="s">
        <v>30</v>
      </c>
      <c r="I486" s="36" t="s">
        <v>30</v>
      </c>
      <c r="J486" s="36" t="s">
        <v>30</v>
      </c>
      <c r="K486" s="36" t="s">
        <v>30</v>
      </c>
      <c r="L486" s="36" t="s">
        <v>30</v>
      </c>
      <c r="M486" s="36" t="s">
        <v>30</v>
      </c>
      <c r="N486" s="36" t="s">
        <v>30</v>
      </c>
      <c r="O486" s="36" t="s">
        <v>30</v>
      </c>
      <c r="P486" s="36" t="s">
        <v>30</v>
      </c>
      <c r="Q486" s="36" t="s">
        <v>30</v>
      </c>
      <c r="R486" s="36" t="s">
        <v>30</v>
      </c>
      <c r="S486" s="36" t="s">
        <v>30</v>
      </c>
      <c r="T486" s="36" t="s">
        <v>30</v>
      </c>
      <c r="U486" s="38">
        <v>78</v>
      </c>
      <c r="V486" s="39">
        <v>112</v>
      </c>
      <c r="W486" s="39">
        <v>104</v>
      </c>
      <c r="X486" s="39">
        <v>72</v>
      </c>
      <c r="Y486" s="39">
        <v>34</v>
      </c>
      <c r="Z486" s="39">
        <v>47</v>
      </c>
      <c r="AB486" s="61">
        <v>-0.12300000000000001</v>
      </c>
      <c r="AC486" s="40"/>
      <c r="AD486" s="77"/>
      <c r="AF486" s="88">
        <v>0.45467455621301778</v>
      </c>
      <c r="AG486" s="50"/>
      <c r="AH486" s="64"/>
      <c r="AI486" s="41" t="s">
        <v>495</v>
      </c>
      <c r="AJ486" s="42">
        <v>28.04</v>
      </c>
      <c r="AK486" s="42">
        <v>7</v>
      </c>
      <c r="AM486" s="64">
        <v>0.10471999999999999</v>
      </c>
      <c r="AN486" s="65"/>
      <c r="AO486" s="60"/>
      <c r="AP486" s="61">
        <v>0.65709999999999991</v>
      </c>
    </row>
    <row r="487" spans="1:42">
      <c r="A487" s="27" t="str">
        <f t="shared" si="7"/>
        <v>060185_1</v>
      </c>
      <c r="B487" s="27">
        <v>1</v>
      </c>
      <c r="C487" s="100" t="s">
        <v>1641</v>
      </c>
      <c r="D487" s="69" t="s">
        <v>529</v>
      </c>
      <c r="E487" s="72" t="s">
        <v>530</v>
      </c>
      <c r="F487" s="34" t="s">
        <v>1586</v>
      </c>
      <c r="G487" s="34">
        <v>43</v>
      </c>
      <c r="H487" s="35">
        <v>0.50588235294117645</v>
      </c>
      <c r="I487" s="34" t="s">
        <v>1586</v>
      </c>
      <c r="J487" s="36">
        <v>40</v>
      </c>
      <c r="K487" s="37">
        <v>0.42105263157894735</v>
      </c>
      <c r="L487" s="34" t="s">
        <v>1586</v>
      </c>
      <c r="M487" s="36">
        <v>38</v>
      </c>
      <c r="N487" s="37">
        <v>0.58461538461538465</v>
      </c>
      <c r="O487" s="34" t="s">
        <v>1586</v>
      </c>
      <c r="P487" s="36">
        <v>36</v>
      </c>
      <c r="Q487" s="37">
        <v>0.75</v>
      </c>
      <c r="R487" s="34" t="s">
        <v>1586</v>
      </c>
      <c r="S487" s="36">
        <v>22</v>
      </c>
      <c r="T487" s="37">
        <v>1</v>
      </c>
      <c r="U487" s="38">
        <v>85</v>
      </c>
      <c r="V487" s="39">
        <v>95</v>
      </c>
      <c r="W487" s="39">
        <v>65</v>
      </c>
      <c r="X487" s="39">
        <v>48</v>
      </c>
      <c r="Y487" s="39">
        <v>22</v>
      </c>
      <c r="Z487" s="39">
        <v>47</v>
      </c>
      <c r="AB487" s="61">
        <v>-0.13300000000000001</v>
      </c>
      <c r="AC487" s="40"/>
      <c r="AD487" s="75"/>
      <c r="AF487" s="88">
        <v>0.37959065176368123</v>
      </c>
      <c r="AG487" s="50"/>
      <c r="AH487" s="62">
        <v>5.8695652173913039E-3</v>
      </c>
      <c r="AI487" s="41" t="s">
        <v>531</v>
      </c>
      <c r="AJ487" s="42">
        <v>36.4</v>
      </c>
      <c r="AK487" s="42">
        <v>9</v>
      </c>
      <c r="AM487" s="62">
        <v>4.4492753623188407E-2</v>
      </c>
      <c r="AN487" s="65">
        <v>19.940942028985514</v>
      </c>
      <c r="AO487" s="60">
        <f>VLOOKUP(D487,'[1]15歳以下率'!A$2:D$505,4,0)</f>
        <v>6.4275362318840581E-2</v>
      </c>
      <c r="AP487" s="61">
        <v>0.49442028985507247</v>
      </c>
    </row>
    <row r="488" spans="1:42">
      <c r="A488" s="27" t="str">
        <f t="shared" si="7"/>
        <v>060185_2</v>
      </c>
      <c r="B488" s="27">
        <v>2</v>
      </c>
      <c r="C488" s="100"/>
      <c r="D488" s="70" t="s">
        <v>529</v>
      </c>
      <c r="E488" s="73" t="s">
        <v>530</v>
      </c>
      <c r="F488" s="36" t="s">
        <v>1589</v>
      </c>
      <c r="G488" s="34">
        <v>25</v>
      </c>
      <c r="H488" s="35">
        <v>0.29411764705882354</v>
      </c>
      <c r="I488" s="36" t="s">
        <v>1589</v>
      </c>
      <c r="J488" s="36">
        <v>27</v>
      </c>
      <c r="K488" s="37">
        <v>0.28421052631578947</v>
      </c>
      <c r="L488" s="34" t="s">
        <v>1583</v>
      </c>
      <c r="M488" s="36">
        <v>15</v>
      </c>
      <c r="N488" s="37">
        <v>0.23076923076923078</v>
      </c>
      <c r="O488" s="36" t="s">
        <v>1589</v>
      </c>
      <c r="P488" s="36">
        <v>12</v>
      </c>
      <c r="Q488" s="37">
        <v>0.25</v>
      </c>
      <c r="R488" s="36" t="s">
        <v>30</v>
      </c>
      <c r="S488" s="36" t="s">
        <v>30</v>
      </c>
      <c r="T488" s="36" t="s">
        <v>30</v>
      </c>
      <c r="U488" s="38">
        <v>85</v>
      </c>
      <c r="V488" s="39">
        <v>95</v>
      </c>
      <c r="W488" s="39">
        <v>65</v>
      </c>
      <c r="X488" s="39">
        <v>48</v>
      </c>
      <c r="Y488" s="39">
        <v>22</v>
      </c>
      <c r="Z488" s="39">
        <v>47</v>
      </c>
      <c r="AB488" s="61">
        <v>-0.13300000000000001</v>
      </c>
      <c r="AC488" s="40"/>
      <c r="AD488" s="76"/>
      <c r="AF488" s="88">
        <v>0.37959065176368123</v>
      </c>
      <c r="AG488" s="50"/>
      <c r="AH488" s="63"/>
      <c r="AI488" s="41" t="s">
        <v>468</v>
      </c>
      <c r="AJ488" s="42" t="s">
        <v>29</v>
      </c>
      <c r="AK488" s="42">
        <v>9</v>
      </c>
      <c r="AM488" s="63">
        <v>0.10471999999999999</v>
      </c>
      <c r="AN488" s="65"/>
      <c r="AO488" s="60"/>
      <c r="AP488" s="61">
        <v>0.65709999999999991</v>
      </c>
    </row>
    <row r="489" spans="1:42">
      <c r="A489" s="27" t="str">
        <f t="shared" si="7"/>
        <v>060185_3</v>
      </c>
      <c r="B489" s="27">
        <v>3</v>
      </c>
      <c r="C489" s="100"/>
      <c r="D489" s="71" t="s">
        <v>529</v>
      </c>
      <c r="E489" s="74" t="s">
        <v>530</v>
      </c>
      <c r="F489" s="34" t="s">
        <v>30</v>
      </c>
      <c r="G489" s="34" t="s">
        <v>30</v>
      </c>
      <c r="H489" s="34" t="s">
        <v>30</v>
      </c>
      <c r="I489" s="36" t="s">
        <v>30</v>
      </c>
      <c r="J489" s="36" t="s">
        <v>30</v>
      </c>
      <c r="K489" s="36" t="s">
        <v>30</v>
      </c>
      <c r="L489" s="36" t="s">
        <v>30</v>
      </c>
      <c r="M489" s="36" t="s">
        <v>30</v>
      </c>
      <c r="N489" s="36" t="s">
        <v>30</v>
      </c>
      <c r="O489" s="36" t="s">
        <v>30</v>
      </c>
      <c r="P489" s="36" t="s">
        <v>30</v>
      </c>
      <c r="Q489" s="36" t="s">
        <v>30</v>
      </c>
      <c r="R489" s="36" t="s">
        <v>30</v>
      </c>
      <c r="S489" s="36" t="s">
        <v>30</v>
      </c>
      <c r="T489" s="36" t="s">
        <v>30</v>
      </c>
      <c r="U489" s="38">
        <v>85</v>
      </c>
      <c r="V489" s="39">
        <v>95</v>
      </c>
      <c r="W489" s="39">
        <v>65</v>
      </c>
      <c r="X489" s="39">
        <v>48</v>
      </c>
      <c r="Y489" s="39">
        <v>22</v>
      </c>
      <c r="Z489" s="39">
        <v>47</v>
      </c>
      <c r="AB489" s="61">
        <v>-0.13300000000000001</v>
      </c>
      <c r="AC489" s="40"/>
      <c r="AD489" s="77"/>
      <c r="AF489" s="88">
        <v>0.37959065176368123</v>
      </c>
      <c r="AG489" s="50"/>
      <c r="AH489" s="64"/>
      <c r="AI489" s="41" t="s">
        <v>532</v>
      </c>
      <c r="AJ489" s="42" t="s">
        <v>29</v>
      </c>
      <c r="AK489" s="42">
        <v>8</v>
      </c>
      <c r="AM489" s="64">
        <v>0.10471999999999999</v>
      </c>
      <c r="AN489" s="65"/>
      <c r="AO489" s="60"/>
      <c r="AP489" s="61">
        <v>0.65709999999999991</v>
      </c>
    </row>
    <row r="490" spans="1:42">
      <c r="A490" s="27" t="str">
        <f t="shared" si="7"/>
        <v>060190_1</v>
      </c>
      <c r="B490" s="27">
        <v>1</v>
      </c>
      <c r="C490" s="100"/>
      <c r="D490" s="69" t="s">
        <v>533</v>
      </c>
      <c r="E490" s="72" t="s">
        <v>534</v>
      </c>
      <c r="F490" s="36" t="s">
        <v>1589</v>
      </c>
      <c r="G490" s="34">
        <v>35</v>
      </c>
      <c r="H490" s="35">
        <v>0.17948717948717949</v>
      </c>
      <c r="I490" s="36" t="s">
        <v>1589</v>
      </c>
      <c r="J490" s="36">
        <v>29</v>
      </c>
      <c r="K490" s="37">
        <v>0.19594594594594594</v>
      </c>
      <c r="L490" s="36" t="s">
        <v>1589</v>
      </c>
      <c r="M490" s="36">
        <v>32</v>
      </c>
      <c r="N490" s="37">
        <v>0.1797752808988764</v>
      </c>
      <c r="O490" s="36" t="s">
        <v>1589</v>
      </c>
      <c r="P490" s="36">
        <v>31</v>
      </c>
      <c r="Q490" s="37">
        <v>0.21678321678321677</v>
      </c>
      <c r="R490" s="36" t="s">
        <v>1589</v>
      </c>
      <c r="S490" s="36">
        <v>24</v>
      </c>
      <c r="T490" s="37">
        <v>0.23300970873786409</v>
      </c>
      <c r="U490" s="38">
        <v>195</v>
      </c>
      <c r="V490" s="39">
        <v>148</v>
      </c>
      <c r="W490" s="39">
        <v>178</v>
      </c>
      <c r="X490" s="39">
        <v>143</v>
      </c>
      <c r="Y490" s="39">
        <v>103</v>
      </c>
      <c r="Z490" s="39">
        <v>44</v>
      </c>
      <c r="AB490" s="93">
        <v>0.36</v>
      </c>
      <c r="AC490" s="40"/>
      <c r="AD490" s="75"/>
      <c r="AF490" s="88">
        <v>0.41520000000000001</v>
      </c>
      <c r="AG490" s="50"/>
      <c r="AH490" s="62">
        <v>2.1689029202841357E-2</v>
      </c>
      <c r="AI490" s="41" t="s">
        <v>494</v>
      </c>
      <c r="AJ490" s="42">
        <v>6.01</v>
      </c>
      <c r="AK490" s="42">
        <v>4</v>
      </c>
      <c r="AM490" s="62">
        <v>0.20748224151539069</v>
      </c>
      <c r="AN490" s="65">
        <v>11.341247040252567</v>
      </c>
      <c r="AO490" s="60">
        <f>VLOOKUP(D490,'[1]15歳以下率'!A$2:D$505,4,0)</f>
        <v>1.1049723756906078E-3</v>
      </c>
      <c r="AP490" s="61">
        <v>0.38734017363851619</v>
      </c>
    </row>
    <row r="491" spans="1:42">
      <c r="A491" s="27" t="str">
        <f t="shared" si="7"/>
        <v>060190_2</v>
      </c>
      <c r="B491" s="27">
        <v>2</v>
      </c>
      <c r="C491" s="100"/>
      <c r="D491" s="70" t="s">
        <v>533</v>
      </c>
      <c r="E491" s="73" t="s">
        <v>534</v>
      </c>
      <c r="F491" s="36" t="s">
        <v>1592</v>
      </c>
      <c r="G491" s="34">
        <v>29</v>
      </c>
      <c r="H491" s="35">
        <v>0.14871794871794872</v>
      </c>
      <c r="I491" s="36" t="s">
        <v>1592</v>
      </c>
      <c r="J491" s="36">
        <v>25</v>
      </c>
      <c r="K491" s="37">
        <v>0.16891891891891891</v>
      </c>
      <c r="L491" s="36" t="s">
        <v>1592</v>
      </c>
      <c r="M491" s="36">
        <v>24</v>
      </c>
      <c r="N491" s="37">
        <v>0.1348314606741573</v>
      </c>
      <c r="O491" s="36" t="s">
        <v>1590</v>
      </c>
      <c r="P491" s="36">
        <v>29</v>
      </c>
      <c r="Q491" s="37">
        <v>0.20279720279720279</v>
      </c>
      <c r="R491" s="36" t="s">
        <v>1590</v>
      </c>
      <c r="S491" s="36">
        <v>22</v>
      </c>
      <c r="T491" s="37">
        <v>0.21359223300970873</v>
      </c>
      <c r="U491" s="38">
        <v>195</v>
      </c>
      <c r="V491" s="39">
        <v>148</v>
      </c>
      <c r="W491" s="39">
        <v>178</v>
      </c>
      <c r="X491" s="39">
        <v>143</v>
      </c>
      <c r="Y491" s="39">
        <v>103</v>
      </c>
      <c r="Z491" s="39">
        <v>44</v>
      </c>
      <c r="AB491" s="93">
        <v>0.36</v>
      </c>
      <c r="AC491" s="40"/>
      <c r="AD491" s="76"/>
      <c r="AF491" s="88">
        <v>0.41520000000000001</v>
      </c>
      <c r="AG491" s="50"/>
      <c r="AH491" s="63"/>
      <c r="AI491" s="41" t="s">
        <v>535</v>
      </c>
      <c r="AJ491" s="42">
        <v>3.52</v>
      </c>
      <c r="AK491" s="42">
        <v>2</v>
      </c>
      <c r="AM491" s="63">
        <v>0.10471999999999999</v>
      </c>
      <c r="AN491" s="65"/>
      <c r="AO491" s="60"/>
      <c r="AP491" s="61">
        <v>0.65709999999999991</v>
      </c>
    </row>
    <row r="492" spans="1:42">
      <c r="A492" s="27" t="str">
        <f t="shared" si="7"/>
        <v>060190_3</v>
      </c>
      <c r="B492" s="27">
        <v>3</v>
      </c>
      <c r="C492" s="100"/>
      <c r="D492" s="71" t="s">
        <v>533</v>
      </c>
      <c r="E492" s="74" t="s">
        <v>534</v>
      </c>
      <c r="F492" s="34" t="s">
        <v>30</v>
      </c>
      <c r="G492" s="34" t="s">
        <v>30</v>
      </c>
      <c r="H492" s="34" t="s">
        <v>30</v>
      </c>
      <c r="I492" s="36" t="s">
        <v>1590</v>
      </c>
      <c r="J492" s="36">
        <v>25</v>
      </c>
      <c r="K492" s="37">
        <v>0.16891891891891891</v>
      </c>
      <c r="L492" s="36" t="s">
        <v>1590</v>
      </c>
      <c r="M492" s="36">
        <v>24</v>
      </c>
      <c r="N492" s="37">
        <v>0.1348314606741573</v>
      </c>
      <c r="O492" s="36" t="s">
        <v>30</v>
      </c>
      <c r="P492" s="36" t="s">
        <v>30</v>
      </c>
      <c r="Q492" s="36" t="s">
        <v>30</v>
      </c>
      <c r="R492" s="36" t="s">
        <v>30</v>
      </c>
      <c r="S492" s="36" t="s">
        <v>30</v>
      </c>
      <c r="T492" s="36" t="s">
        <v>30</v>
      </c>
      <c r="U492" s="38">
        <v>195</v>
      </c>
      <c r="V492" s="39">
        <v>148</v>
      </c>
      <c r="W492" s="39">
        <v>178</v>
      </c>
      <c r="X492" s="39">
        <v>143</v>
      </c>
      <c r="Y492" s="39">
        <v>103</v>
      </c>
      <c r="Z492" s="39">
        <v>44</v>
      </c>
      <c r="AB492" s="93">
        <v>0.36</v>
      </c>
      <c r="AC492" s="40"/>
      <c r="AD492" s="77"/>
      <c r="AF492" s="88">
        <v>0.41520000000000001</v>
      </c>
      <c r="AG492" s="50"/>
      <c r="AH492" s="64"/>
      <c r="AI492" s="41" t="s">
        <v>468</v>
      </c>
      <c r="AJ492" s="42" t="s">
        <v>29</v>
      </c>
      <c r="AK492" s="42">
        <v>2</v>
      </c>
      <c r="AM492" s="64">
        <v>0.10471999999999999</v>
      </c>
      <c r="AN492" s="65"/>
      <c r="AO492" s="60"/>
      <c r="AP492" s="61">
        <v>0.65709999999999991</v>
      </c>
    </row>
    <row r="493" spans="1:42">
      <c r="A493" s="27" t="str">
        <f t="shared" si="7"/>
        <v>060200_1</v>
      </c>
      <c r="B493" s="27">
        <v>1</v>
      </c>
      <c r="C493" s="100"/>
      <c r="D493" s="69" t="s">
        <v>536</v>
      </c>
      <c r="E493" s="72" t="s">
        <v>537</v>
      </c>
      <c r="F493" s="34" t="s">
        <v>30</v>
      </c>
      <c r="G493" s="34" t="s">
        <v>30</v>
      </c>
      <c r="H493" s="34" t="s">
        <v>30</v>
      </c>
      <c r="I493" s="36" t="s">
        <v>30</v>
      </c>
      <c r="J493" s="36" t="s">
        <v>30</v>
      </c>
      <c r="K493" s="36" t="s">
        <v>30</v>
      </c>
      <c r="L493" s="36" t="s">
        <v>30</v>
      </c>
      <c r="M493" s="36" t="s">
        <v>30</v>
      </c>
      <c r="N493" s="36" t="s">
        <v>30</v>
      </c>
      <c r="O493" s="36" t="s">
        <v>30</v>
      </c>
      <c r="P493" s="36" t="s">
        <v>30</v>
      </c>
      <c r="Q493" s="36" t="s">
        <v>30</v>
      </c>
      <c r="R493" s="36" t="s">
        <v>30</v>
      </c>
      <c r="S493" s="36" t="s">
        <v>30</v>
      </c>
      <c r="T493" s="36" t="s">
        <v>30</v>
      </c>
      <c r="U493" s="38">
        <v>0</v>
      </c>
      <c r="V493" s="39">
        <v>0</v>
      </c>
      <c r="W493" s="39">
        <v>0</v>
      </c>
      <c r="X493" s="39">
        <v>0</v>
      </c>
      <c r="Y493" s="39">
        <v>0</v>
      </c>
      <c r="Z493" s="39">
        <v>0</v>
      </c>
      <c r="AB493" s="94">
        <v>-0.25</v>
      </c>
      <c r="AC493" s="40"/>
      <c r="AD493" s="75"/>
      <c r="AF493" s="88">
        <v>0.375</v>
      </c>
      <c r="AG493" s="50"/>
      <c r="AH493" s="62">
        <v>2.1251475796930344E-3</v>
      </c>
      <c r="AI493" s="41" t="s">
        <v>538</v>
      </c>
      <c r="AJ493" s="42">
        <v>2.4375</v>
      </c>
      <c r="AK493" s="42">
        <v>3</v>
      </c>
      <c r="AM493" s="62">
        <v>0.1435655253837072</v>
      </c>
      <c r="AN493" s="65">
        <v>4.9381345926800506</v>
      </c>
      <c r="AO493" s="60">
        <f>VLOOKUP(D493,'[1]15歳以下率'!A$2:D$505,4,0)</f>
        <v>0.82951593860684769</v>
      </c>
      <c r="AP493" s="61">
        <v>0.51806375442739083</v>
      </c>
    </row>
    <row r="494" spans="1:42">
      <c r="A494" s="27" t="str">
        <f t="shared" si="7"/>
        <v>060200_2</v>
      </c>
      <c r="B494" s="27">
        <v>2</v>
      </c>
      <c r="C494" s="100"/>
      <c r="D494" s="70" t="s">
        <v>536</v>
      </c>
      <c r="E494" s="73" t="s">
        <v>537</v>
      </c>
      <c r="F494" s="34" t="s">
        <v>30</v>
      </c>
      <c r="G494" s="34" t="s">
        <v>30</v>
      </c>
      <c r="H494" s="34" t="s">
        <v>30</v>
      </c>
      <c r="I494" s="36" t="s">
        <v>30</v>
      </c>
      <c r="J494" s="36" t="s">
        <v>30</v>
      </c>
      <c r="K494" s="36" t="s">
        <v>30</v>
      </c>
      <c r="L494" s="36" t="s">
        <v>30</v>
      </c>
      <c r="M494" s="36" t="s">
        <v>30</v>
      </c>
      <c r="N494" s="36" t="s">
        <v>30</v>
      </c>
      <c r="O494" s="36" t="s">
        <v>30</v>
      </c>
      <c r="P494" s="36" t="s">
        <v>30</v>
      </c>
      <c r="Q494" s="36" t="s">
        <v>30</v>
      </c>
      <c r="R494" s="36" t="s">
        <v>30</v>
      </c>
      <c r="S494" s="36" t="s">
        <v>30</v>
      </c>
      <c r="T494" s="36" t="s">
        <v>30</v>
      </c>
      <c r="U494" s="38">
        <v>0</v>
      </c>
      <c r="V494" s="39">
        <v>0</v>
      </c>
      <c r="W494" s="39">
        <v>0</v>
      </c>
      <c r="X494" s="39">
        <v>0</v>
      </c>
      <c r="Y494" s="39">
        <v>0</v>
      </c>
      <c r="Z494" s="39">
        <v>0</v>
      </c>
      <c r="AB494" s="94">
        <v>-0.25</v>
      </c>
      <c r="AC494" s="40"/>
      <c r="AD494" s="76"/>
      <c r="AF494" s="88">
        <v>0.375</v>
      </c>
      <c r="AG494" s="50"/>
      <c r="AH494" s="63"/>
      <c r="AI494" s="43" t="s">
        <v>1540</v>
      </c>
      <c r="AJ494" s="44" t="s">
        <v>1540</v>
      </c>
      <c r="AK494" s="44" t="s">
        <v>1540</v>
      </c>
      <c r="AM494" s="63">
        <v>0.10471999999999999</v>
      </c>
      <c r="AN494" s="65"/>
      <c r="AO494" s="60"/>
      <c r="AP494" s="61">
        <v>0.65709999999999991</v>
      </c>
    </row>
    <row r="495" spans="1:42">
      <c r="A495" s="27" t="str">
        <f t="shared" si="7"/>
        <v>060200_3</v>
      </c>
      <c r="B495" s="27">
        <v>3</v>
      </c>
      <c r="C495" s="100"/>
      <c r="D495" s="71" t="s">
        <v>536</v>
      </c>
      <c r="E495" s="74" t="s">
        <v>537</v>
      </c>
      <c r="F495" s="34" t="s">
        <v>30</v>
      </c>
      <c r="G495" s="34" t="s">
        <v>30</v>
      </c>
      <c r="H495" s="34" t="s">
        <v>30</v>
      </c>
      <c r="I495" s="36" t="s">
        <v>30</v>
      </c>
      <c r="J495" s="36" t="s">
        <v>30</v>
      </c>
      <c r="K495" s="36" t="s">
        <v>30</v>
      </c>
      <c r="L495" s="36" t="s">
        <v>30</v>
      </c>
      <c r="M495" s="36" t="s">
        <v>30</v>
      </c>
      <c r="N495" s="36" t="s">
        <v>30</v>
      </c>
      <c r="O495" s="36" t="s">
        <v>30</v>
      </c>
      <c r="P495" s="36" t="s">
        <v>30</v>
      </c>
      <c r="Q495" s="36" t="s">
        <v>30</v>
      </c>
      <c r="R495" s="36" t="s">
        <v>30</v>
      </c>
      <c r="S495" s="36" t="s">
        <v>30</v>
      </c>
      <c r="T495" s="36" t="s">
        <v>30</v>
      </c>
      <c r="U495" s="38">
        <v>0</v>
      </c>
      <c r="V495" s="39">
        <v>0</v>
      </c>
      <c r="W495" s="39">
        <v>0</v>
      </c>
      <c r="X495" s="39">
        <v>0</v>
      </c>
      <c r="Y495" s="39">
        <v>0</v>
      </c>
      <c r="Z495" s="39">
        <v>0</v>
      </c>
      <c r="AB495" s="94">
        <v>-0.25</v>
      </c>
      <c r="AC495" s="40"/>
      <c r="AD495" s="77"/>
      <c r="AF495" s="88">
        <v>0.375</v>
      </c>
      <c r="AG495" s="50"/>
      <c r="AH495" s="64"/>
      <c r="AI495" s="43" t="s">
        <v>1540</v>
      </c>
      <c r="AJ495" s="44" t="s">
        <v>1540</v>
      </c>
      <c r="AK495" s="44" t="s">
        <v>1540</v>
      </c>
      <c r="AM495" s="64">
        <v>0.10471999999999999</v>
      </c>
      <c r="AN495" s="65"/>
      <c r="AO495" s="60"/>
      <c r="AP495" s="61">
        <v>0.65709999999999991</v>
      </c>
    </row>
    <row r="496" spans="1:42">
      <c r="A496" s="27" t="str">
        <f t="shared" si="7"/>
        <v>060210_1</v>
      </c>
      <c r="B496" s="27">
        <v>1</v>
      </c>
      <c r="C496" s="100"/>
      <c r="D496" s="69" t="s">
        <v>539</v>
      </c>
      <c r="E496" s="72" t="s">
        <v>540</v>
      </c>
      <c r="F496" s="36" t="s">
        <v>1592</v>
      </c>
      <c r="G496" s="34">
        <v>171</v>
      </c>
      <c r="H496" s="35">
        <v>0.15227070347284061</v>
      </c>
      <c r="I496" s="36" t="s">
        <v>1592</v>
      </c>
      <c r="J496" s="36">
        <v>199</v>
      </c>
      <c r="K496" s="37">
        <v>0.1898854961832061</v>
      </c>
      <c r="L496" s="36" t="s">
        <v>1592</v>
      </c>
      <c r="M496" s="36">
        <v>199</v>
      </c>
      <c r="N496" s="37">
        <v>0.18546132339235788</v>
      </c>
      <c r="O496" s="36" t="s">
        <v>1592</v>
      </c>
      <c r="P496" s="36">
        <v>196</v>
      </c>
      <c r="Q496" s="37">
        <v>0.19196865817825662</v>
      </c>
      <c r="R496" s="36" t="s">
        <v>1592</v>
      </c>
      <c r="S496" s="36">
        <v>146</v>
      </c>
      <c r="T496" s="37">
        <v>0.19010416666666666</v>
      </c>
      <c r="U496" s="38">
        <v>1123</v>
      </c>
      <c r="V496" s="39">
        <v>1048</v>
      </c>
      <c r="W496" s="39">
        <v>1073</v>
      </c>
      <c r="X496" s="39">
        <v>1021</v>
      </c>
      <c r="Y496" s="39">
        <v>768</v>
      </c>
      <c r="Z496" s="39">
        <v>491</v>
      </c>
      <c r="AB496" s="87">
        <v>0.188</v>
      </c>
      <c r="AC496" s="40"/>
      <c r="AD496" s="75"/>
      <c r="AF496" s="88">
        <v>0.29828700104549227</v>
      </c>
      <c r="AG496" s="50"/>
      <c r="AH496" s="62">
        <v>2.3410755388156519E-2</v>
      </c>
      <c r="AI496" s="41" t="s">
        <v>541</v>
      </c>
      <c r="AJ496" s="42">
        <v>7.04</v>
      </c>
      <c r="AK496" s="42">
        <v>49</v>
      </c>
      <c r="AM496" s="62">
        <v>0.24085373509102323</v>
      </c>
      <c r="AN496" s="65">
        <v>14.054019669386902</v>
      </c>
      <c r="AO496" s="60">
        <f>VLOOKUP(D496,'[1]15歳以下率'!A$2:D$505,4,0)</f>
        <v>1.6790123456790124E-2</v>
      </c>
      <c r="AP496" s="61">
        <v>0.41927599916300479</v>
      </c>
    </row>
    <row r="497" spans="1:42">
      <c r="A497" s="27" t="str">
        <f t="shared" si="7"/>
        <v>060210_2</v>
      </c>
      <c r="B497" s="27">
        <v>2</v>
      </c>
      <c r="C497" s="100"/>
      <c r="D497" s="70" t="s">
        <v>539</v>
      </c>
      <c r="E497" s="73" t="s">
        <v>540</v>
      </c>
      <c r="F497" s="34" t="s">
        <v>1583</v>
      </c>
      <c r="G497" s="34">
        <v>149</v>
      </c>
      <c r="H497" s="35">
        <v>0.13268032056990206</v>
      </c>
      <c r="I497" s="36" t="s">
        <v>1593</v>
      </c>
      <c r="J497" s="36">
        <v>136</v>
      </c>
      <c r="K497" s="37">
        <v>0.12977099236641221</v>
      </c>
      <c r="L497" s="36" t="s">
        <v>1593</v>
      </c>
      <c r="M497" s="36">
        <v>131</v>
      </c>
      <c r="N497" s="37">
        <v>0.12208760484622554</v>
      </c>
      <c r="O497" s="36" t="s">
        <v>1593</v>
      </c>
      <c r="P497" s="36">
        <v>142</v>
      </c>
      <c r="Q497" s="37">
        <v>0.13907933398628794</v>
      </c>
      <c r="R497" s="36" t="s">
        <v>1593</v>
      </c>
      <c r="S497" s="36">
        <v>105</v>
      </c>
      <c r="T497" s="37">
        <v>0.13671875</v>
      </c>
      <c r="U497" s="38">
        <v>1123</v>
      </c>
      <c r="V497" s="39">
        <v>1048</v>
      </c>
      <c r="W497" s="39">
        <v>1073</v>
      </c>
      <c r="X497" s="39">
        <v>1021</v>
      </c>
      <c r="Y497" s="39">
        <v>768</v>
      </c>
      <c r="Z497" s="39">
        <v>491</v>
      </c>
      <c r="AB497" s="87">
        <v>0.188</v>
      </c>
      <c r="AC497" s="40"/>
      <c r="AD497" s="76"/>
      <c r="AF497" s="88">
        <v>0.29828700104549227</v>
      </c>
      <c r="AG497" s="50"/>
      <c r="AH497" s="63"/>
      <c r="AI497" s="41" t="s">
        <v>527</v>
      </c>
      <c r="AJ497" s="42">
        <v>7.04</v>
      </c>
      <c r="AK497" s="42">
        <v>34</v>
      </c>
      <c r="AM497" s="63">
        <v>0.10471999999999999</v>
      </c>
      <c r="AN497" s="65"/>
      <c r="AO497" s="60"/>
      <c r="AP497" s="61">
        <v>0.65709999999999991</v>
      </c>
    </row>
    <row r="498" spans="1:42">
      <c r="A498" s="27" t="str">
        <f t="shared" si="7"/>
        <v>060210_3</v>
      </c>
      <c r="B498" s="27">
        <v>3</v>
      </c>
      <c r="C498" s="100"/>
      <c r="D498" s="71" t="s">
        <v>539</v>
      </c>
      <c r="E498" s="74" t="s">
        <v>540</v>
      </c>
      <c r="F498" s="34" t="s">
        <v>30</v>
      </c>
      <c r="G498" s="34" t="s">
        <v>30</v>
      </c>
      <c r="H498" s="34" t="s">
        <v>30</v>
      </c>
      <c r="I498" s="36" t="s">
        <v>30</v>
      </c>
      <c r="J498" s="36" t="s">
        <v>30</v>
      </c>
      <c r="K498" s="36" t="s">
        <v>30</v>
      </c>
      <c r="L498" s="36" t="s">
        <v>30</v>
      </c>
      <c r="M498" s="36" t="s">
        <v>30</v>
      </c>
      <c r="N498" s="36" t="s">
        <v>30</v>
      </c>
      <c r="O498" s="36" t="s">
        <v>30</v>
      </c>
      <c r="P498" s="36" t="s">
        <v>30</v>
      </c>
      <c r="Q498" s="36" t="s">
        <v>30</v>
      </c>
      <c r="R498" s="36" t="s">
        <v>30</v>
      </c>
      <c r="S498" s="36" t="s">
        <v>30</v>
      </c>
      <c r="T498" s="36" t="s">
        <v>30</v>
      </c>
      <c r="U498" s="38">
        <v>1123</v>
      </c>
      <c r="V498" s="39">
        <v>1048</v>
      </c>
      <c r="W498" s="39">
        <v>1073</v>
      </c>
      <c r="X498" s="39">
        <v>1021</v>
      </c>
      <c r="Y498" s="39">
        <v>768</v>
      </c>
      <c r="Z498" s="39">
        <v>491</v>
      </c>
      <c r="AB498" s="87">
        <v>0.188</v>
      </c>
      <c r="AC498" s="40"/>
      <c r="AD498" s="77"/>
      <c r="AF498" s="88">
        <v>0.29828700104549227</v>
      </c>
      <c r="AG498" s="50"/>
      <c r="AH498" s="64"/>
      <c r="AI498" s="41" t="s">
        <v>468</v>
      </c>
      <c r="AJ498" s="42" t="s">
        <v>29</v>
      </c>
      <c r="AK498" s="42">
        <v>11</v>
      </c>
      <c r="AM498" s="64">
        <v>0.10471999999999999</v>
      </c>
      <c r="AN498" s="65"/>
      <c r="AO498" s="60"/>
      <c r="AP498" s="61">
        <v>0.65709999999999991</v>
      </c>
    </row>
    <row r="499" spans="1:42">
      <c r="A499" s="27" t="str">
        <f t="shared" si="7"/>
        <v>060220_1</v>
      </c>
      <c r="B499" s="27">
        <v>1</v>
      </c>
      <c r="C499" s="100"/>
      <c r="D499" s="69" t="s">
        <v>542</v>
      </c>
      <c r="E499" s="72" t="s">
        <v>543</v>
      </c>
      <c r="F499" s="36" t="s">
        <v>1587</v>
      </c>
      <c r="G499" s="34">
        <v>14</v>
      </c>
      <c r="H499" s="35">
        <v>0.36842105263157893</v>
      </c>
      <c r="I499" s="36" t="s">
        <v>1580</v>
      </c>
      <c r="J499" s="36">
        <v>11</v>
      </c>
      <c r="K499" s="37">
        <v>1</v>
      </c>
      <c r="L499" s="36" t="s">
        <v>1580</v>
      </c>
      <c r="M499" s="36">
        <v>12</v>
      </c>
      <c r="N499" s="37">
        <v>1</v>
      </c>
      <c r="O499" s="36" t="s">
        <v>30</v>
      </c>
      <c r="P499" s="36" t="s">
        <v>30</v>
      </c>
      <c r="Q499" s="36" t="s">
        <v>30</v>
      </c>
      <c r="R499" s="36" t="s">
        <v>30</v>
      </c>
      <c r="S499" s="36" t="s">
        <v>30</v>
      </c>
      <c r="T499" s="36" t="s">
        <v>30</v>
      </c>
      <c r="U499" s="38">
        <v>38</v>
      </c>
      <c r="V499" s="39">
        <v>11</v>
      </c>
      <c r="W499" s="39">
        <v>12</v>
      </c>
      <c r="X499" s="39">
        <v>0</v>
      </c>
      <c r="Y499" s="39">
        <v>0</v>
      </c>
      <c r="Z499" s="39">
        <v>0</v>
      </c>
      <c r="AB499" s="87">
        <v>0.2</v>
      </c>
      <c r="AC499" s="40"/>
      <c r="AD499" s="75"/>
      <c r="AF499" s="88">
        <v>0.26</v>
      </c>
      <c r="AG499" s="50"/>
      <c r="AH499" s="62">
        <v>6.3151247237132932E-4</v>
      </c>
      <c r="AI499" s="41" t="s">
        <v>544</v>
      </c>
      <c r="AJ499" s="42" t="s">
        <v>29</v>
      </c>
      <c r="AK499" s="42">
        <v>4</v>
      </c>
      <c r="AM499" s="62">
        <v>1.5314177455004737E-2</v>
      </c>
      <c r="AN499" s="65">
        <v>10.318124407957072</v>
      </c>
      <c r="AO499" s="60">
        <f>VLOOKUP(D499,'[1]15歳以下率'!A$2:D$505,4,0)</f>
        <v>1.752447110830439E-2</v>
      </c>
      <c r="AP499" s="61">
        <v>0.41174613198610671</v>
      </c>
    </row>
    <row r="500" spans="1:42">
      <c r="A500" s="27" t="str">
        <f t="shared" si="7"/>
        <v>060220_2</v>
      </c>
      <c r="B500" s="27">
        <v>2</v>
      </c>
      <c r="C500" s="100"/>
      <c r="D500" s="70" t="s">
        <v>542</v>
      </c>
      <c r="E500" s="73" t="s">
        <v>543</v>
      </c>
      <c r="F500" s="36" t="s">
        <v>1580</v>
      </c>
      <c r="G500" s="34">
        <v>13</v>
      </c>
      <c r="H500" s="35">
        <v>0.34210526315789475</v>
      </c>
      <c r="I500" s="36" t="s">
        <v>30</v>
      </c>
      <c r="J500" s="36" t="s">
        <v>30</v>
      </c>
      <c r="K500" s="36" t="s">
        <v>30</v>
      </c>
      <c r="L500" s="36" t="s">
        <v>30</v>
      </c>
      <c r="M500" s="36" t="s">
        <v>30</v>
      </c>
      <c r="N500" s="36" t="s">
        <v>30</v>
      </c>
      <c r="O500" s="36" t="s">
        <v>30</v>
      </c>
      <c r="P500" s="36" t="s">
        <v>30</v>
      </c>
      <c r="Q500" s="36" t="s">
        <v>30</v>
      </c>
      <c r="R500" s="36" t="s">
        <v>30</v>
      </c>
      <c r="S500" s="36" t="s">
        <v>30</v>
      </c>
      <c r="T500" s="36" t="s">
        <v>30</v>
      </c>
      <c r="U500" s="38">
        <v>38</v>
      </c>
      <c r="V500" s="39">
        <v>11</v>
      </c>
      <c r="W500" s="39">
        <v>12</v>
      </c>
      <c r="X500" s="39">
        <v>0</v>
      </c>
      <c r="Y500" s="39">
        <v>0</v>
      </c>
      <c r="Z500" s="39">
        <v>0</v>
      </c>
      <c r="AB500" s="87">
        <v>0.2</v>
      </c>
      <c r="AC500" s="40"/>
      <c r="AD500" s="76"/>
      <c r="AF500" s="88">
        <v>0.26</v>
      </c>
      <c r="AG500" s="50"/>
      <c r="AH500" s="63"/>
      <c r="AI500" s="41" t="s">
        <v>545</v>
      </c>
      <c r="AJ500" s="42">
        <v>1.625</v>
      </c>
      <c r="AK500" s="42">
        <v>3</v>
      </c>
      <c r="AM500" s="63">
        <v>0.10471999999999999</v>
      </c>
      <c r="AN500" s="65"/>
      <c r="AO500" s="60"/>
      <c r="AP500" s="61">
        <v>0.65709999999999991</v>
      </c>
    </row>
    <row r="501" spans="1:42">
      <c r="A501" s="27" t="str">
        <f t="shared" si="7"/>
        <v>060220_3</v>
      </c>
      <c r="B501" s="27">
        <v>3</v>
      </c>
      <c r="C501" s="100"/>
      <c r="D501" s="71" t="s">
        <v>542</v>
      </c>
      <c r="E501" s="74" t="s">
        <v>543</v>
      </c>
      <c r="F501" s="34" t="s">
        <v>30</v>
      </c>
      <c r="G501" s="34" t="s">
        <v>30</v>
      </c>
      <c r="H501" s="34" t="s">
        <v>30</v>
      </c>
      <c r="I501" s="36" t="s">
        <v>30</v>
      </c>
      <c r="J501" s="36" t="s">
        <v>30</v>
      </c>
      <c r="K501" s="36" t="s">
        <v>30</v>
      </c>
      <c r="L501" s="36" t="s">
        <v>30</v>
      </c>
      <c r="M501" s="36" t="s">
        <v>30</v>
      </c>
      <c r="N501" s="36" t="s">
        <v>30</v>
      </c>
      <c r="O501" s="36" t="s">
        <v>30</v>
      </c>
      <c r="P501" s="36" t="s">
        <v>30</v>
      </c>
      <c r="Q501" s="36" t="s">
        <v>30</v>
      </c>
      <c r="R501" s="36" t="s">
        <v>30</v>
      </c>
      <c r="S501" s="36" t="s">
        <v>30</v>
      </c>
      <c r="T501" s="36" t="s">
        <v>30</v>
      </c>
      <c r="U501" s="38">
        <v>38</v>
      </c>
      <c r="V501" s="39">
        <v>11</v>
      </c>
      <c r="W501" s="39">
        <v>12</v>
      </c>
      <c r="X501" s="39">
        <v>0</v>
      </c>
      <c r="Y501" s="39">
        <v>0</v>
      </c>
      <c r="Z501" s="39">
        <v>0</v>
      </c>
      <c r="AB501" s="87">
        <v>0.2</v>
      </c>
      <c r="AC501" s="40"/>
      <c r="AD501" s="77"/>
      <c r="AF501" s="88">
        <v>0.26</v>
      </c>
      <c r="AG501" s="50"/>
      <c r="AH501" s="64"/>
      <c r="AI501" s="41" t="s">
        <v>546</v>
      </c>
      <c r="AJ501" s="42">
        <v>7.04</v>
      </c>
      <c r="AK501" s="42">
        <v>1</v>
      </c>
      <c r="AM501" s="64">
        <v>0.10471999999999999</v>
      </c>
      <c r="AN501" s="65"/>
      <c r="AO501" s="60"/>
      <c r="AP501" s="61">
        <v>0.65709999999999991</v>
      </c>
    </row>
    <row r="502" spans="1:42">
      <c r="A502" s="27" t="str">
        <f t="shared" si="7"/>
        <v>060230_1</v>
      </c>
      <c r="B502" s="27">
        <v>1</v>
      </c>
      <c r="C502" s="100"/>
      <c r="D502" s="69" t="s">
        <v>547</v>
      </c>
      <c r="E502" s="72" t="s">
        <v>548</v>
      </c>
      <c r="F502" s="34" t="s">
        <v>30</v>
      </c>
      <c r="G502" s="34" t="s">
        <v>30</v>
      </c>
      <c r="H502" s="34" t="s">
        <v>30</v>
      </c>
      <c r="I502" s="36" t="s">
        <v>30</v>
      </c>
      <c r="J502" s="36" t="s">
        <v>30</v>
      </c>
      <c r="K502" s="36" t="s">
        <v>30</v>
      </c>
      <c r="L502" s="36" t="s">
        <v>30</v>
      </c>
      <c r="M502" s="36" t="s">
        <v>30</v>
      </c>
      <c r="N502" s="36" t="s">
        <v>30</v>
      </c>
      <c r="O502" s="36" t="s">
        <v>30</v>
      </c>
      <c r="P502" s="36" t="s">
        <v>30</v>
      </c>
      <c r="Q502" s="36" t="s">
        <v>30</v>
      </c>
      <c r="R502" s="36" t="s">
        <v>30</v>
      </c>
      <c r="S502" s="36" t="s">
        <v>30</v>
      </c>
      <c r="T502" s="36" t="s">
        <v>30</v>
      </c>
      <c r="U502" s="38">
        <v>0</v>
      </c>
      <c r="V502" s="39">
        <v>0</v>
      </c>
      <c r="W502" s="39">
        <v>0</v>
      </c>
      <c r="X502" s="39">
        <v>0</v>
      </c>
      <c r="Y502" s="39">
        <v>0</v>
      </c>
      <c r="Z502" s="39">
        <v>0</v>
      </c>
      <c r="AB502" s="93">
        <v>0.222</v>
      </c>
      <c r="AC502" s="40"/>
      <c r="AD502" s="75"/>
      <c r="AF502" s="88">
        <v>0.30864197530864196</v>
      </c>
      <c r="AG502" s="50"/>
      <c r="AH502" s="62">
        <v>5.308100623124856E-3</v>
      </c>
      <c r="AI502" s="41" t="s">
        <v>549</v>
      </c>
      <c r="AJ502" s="42">
        <v>0.63500000000000001</v>
      </c>
      <c r="AK502" s="42">
        <v>3</v>
      </c>
      <c r="AM502" s="62">
        <v>7.1543964920378497E-2</v>
      </c>
      <c r="AN502" s="65">
        <v>9.4433417955227394</v>
      </c>
      <c r="AO502" s="60">
        <f>VLOOKUP(D502,'[1]15歳以下率'!A$2:D$505,4,0)</f>
        <v>3.992614816524348E-2</v>
      </c>
      <c r="AP502" s="61">
        <v>0.38056773597969074</v>
      </c>
    </row>
    <row r="503" spans="1:42">
      <c r="A503" s="27" t="str">
        <f t="shared" si="7"/>
        <v>060230_2</v>
      </c>
      <c r="B503" s="27">
        <v>2</v>
      </c>
      <c r="C503" s="100"/>
      <c r="D503" s="70" t="s">
        <v>547</v>
      </c>
      <c r="E503" s="73" t="s">
        <v>548</v>
      </c>
      <c r="F503" s="34" t="s">
        <v>30</v>
      </c>
      <c r="G503" s="34" t="s">
        <v>30</v>
      </c>
      <c r="H503" s="34" t="s">
        <v>30</v>
      </c>
      <c r="I503" s="36" t="s">
        <v>30</v>
      </c>
      <c r="J503" s="36" t="s">
        <v>30</v>
      </c>
      <c r="K503" s="36" t="s">
        <v>30</v>
      </c>
      <c r="L503" s="36" t="s">
        <v>30</v>
      </c>
      <c r="M503" s="36" t="s">
        <v>30</v>
      </c>
      <c r="N503" s="36" t="s">
        <v>30</v>
      </c>
      <c r="O503" s="36" t="s">
        <v>30</v>
      </c>
      <c r="P503" s="36" t="s">
        <v>30</v>
      </c>
      <c r="Q503" s="36" t="s">
        <v>30</v>
      </c>
      <c r="R503" s="36" t="s">
        <v>30</v>
      </c>
      <c r="S503" s="36" t="s">
        <v>30</v>
      </c>
      <c r="T503" s="36" t="s">
        <v>30</v>
      </c>
      <c r="U503" s="38">
        <v>0</v>
      </c>
      <c r="V503" s="39">
        <v>0</v>
      </c>
      <c r="W503" s="39">
        <v>0</v>
      </c>
      <c r="X503" s="39">
        <v>0</v>
      </c>
      <c r="Y503" s="39">
        <v>0</v>
      </c>
      <c r="Z503" s="39">
        <v>0</v>
      </c>
      <c r="AB503" s="93">
        <v>0.222</v>
      </c>
      <c r="AC503" s="40"/>
      <c r="AD503" s="76"/>
      <c r="AF503" s="88">
        <v>0.30864197530864196</v>
      </c>
      <c r="AG503" s="50"/>
      <c r="AH503" s="63"/>
      <c r="AI503" s="41" t="s">
        <v>550</v>
      </c>
      <c r="AJ503" s="42">
        <v>0.63500000000000001</v>
      </c>
      <c r="AK503" s="42">
        <v>2</v>
      </c>
      <c r="AM503" s="63">
        <v>0.10471999999999999</v>
      </c>
      <c r="AN503" s="65"/>
      <c r="AO503" s="60"/>
      <c r="AP503" s="61">
        <v>0.65709999999999991</v>
      </c>
    </row>
    <row r="504" spans="1:42">
      <c r="A504" s="27" t="str">
        <f t="shared" si="7"/>
        <v>060230_3</v>
      </c>
      <c r="B504" s="27">
        <v>3</v>
      </c>
      <c r="C504" s="100"/>
      <c r="D504" s="71" t="s">
        <v>547</v>
      </c>
      <c r="E504" s="74" t="s">
        <v>548</v>
      </c>
      <c r="F504" s="34" t="s">
        <v>30</v>
      </c>
      <c r="G504" s="34" t="s">
        <v>30</v>
      </c>
      <c r="H504" s="34" t="s">
        <v>30</v>
      </c>
      <c r="I504" s="36" t="s">
        <v>30</v>
      </c>
      <c r="J504" s="36" t="s">
        <v>30</v>
      </c>
      <c r="K504" s="36" t="s">
        <v>30</v>
      </c>
      <c r="L504" s="36" t="s">
        <v>30</v>
      </c>
      <c r="M504" s="36" t="s">
        <v>30</v>
      </c>
      <c r="N504" s="36" t="s">
        <v>30</v>
      </c>
      <c r="O504" s="36" t="s">
        <v>30</v>
      </c>
      <c r="P504" s="36" t="s">
        <v>30</v>
      </c>
      <c r="Q504" s="36" t="s">
        <v>30</v>
      </c>
      <c r="R504" s="36" t="s">
        <v>30</v>
      </c>
      <c r="S504" s="36" t="s">
        <v>30</v>
      </c>
      <c r="T504" s="36" t="s">
        <v>30</v>
      </c>
      <c r="U504" s="38">
        <v>0</v>
      </c>
      <c r="V504" s="39">
        <v>0</v>
      </c>
      <c r="W504" s="39">
        <v>0</v>
      </c>
      <c r="X504" s="39">
        <v>0</v>
      </c>
      <c r="Y504" s="39">
        <v>0</v>
      </c>
      <c r="Z504" s="39">
        <v>0</v>
      </c>
      <c r="AB504" s="93">
        <v>0.222</v>
      </c>
      <c r="AC504" s="40"/>
      <c r="AD504" s="77"/>
      <c r="AF504" s="88">
        <v>0.30864197530864196</v>
      </c>
      <c r="AG504" s="50"/>
      <c r="AH504" s="64"/>
      <c r="AI504" s="41" t="s">
        <v>551</v>
      </c>
      <c r="AJ504" s="42">
        <v>6.01</v>
      </c>
      <c r="AK504" s="42">
        <v>1</v>
      </c>
      <c r="AM504" s="64">
        <v>0.10471999999999999</v>
      </c>
      <c r="AN504" s="65"/>
      <c r="AO504" s="60"/>
      <c r="AP504" s="61">
        <v>0.65709999999999991</v>
      </c>
    </row>
    <row r="505" spans="1:42">
      <c r="A505" s="27" t="str">
        <f t="shared" si="7"/>
        <v>060235_1</v>
      </c>
      <c r="B505" s="27">
        <v>1</v>
      </c>
      <c r="C505" s="100"/>
      <c r="D505" s="69" t="s">
        <v>552</v>
      </c>
      <c r="E505" s="72" t="s">
        <v>553</v>
      </c>
      <c r="F505" s="34" t="s">
        <v>1586</v>
      </c>
      <c r="G505" s="34">
        <v>15</v>
      </c>
      <c r="H505" s="35">
        <v>1</v>
      </c>
      <c r="I505" s="36" t="s">
        <v>30</v>
      </c>
      <c r="J505" s="36" t="s">
        <v>30</v>
      </c>
      <c r="K505" s="36" t="s">
        <v>30</v>
      </c>
      <c r="L505" s="34" t="s">
        <v>1586</v>
      </c>
      <c r="M505" s="36">
        <v>16</v>
      </c>
      <c r="N505" s="37">
        <v>0.61538461538461542</v>
      </c>
      <c r="O505" s="34" t="s">
        <v>1586</v>
      </c>
      <c r="P505" s="36">
        <v>15</v>
      </c>
      <c r="Q505" s="37">
        <v>1</v>
      </c>
      <c r="R505" s="36" t="s">
        <v>30</v>
      </c>
      <c r="S505" s="36" t="s">
        <v>30</v>
      </c>
      <c r="T505" s="36" t="s">
        <v>30</v>
      </c>
      <c r="U505" s="38">
        <v>15</v>
      </c>
      <c r="V505" s="39">
        <v>0</v>
      </c>
      <c r="W505" s="39">
        <v>26</v>
      </c>
      <c r="X505" s="39">
        <v>15</v>
      </c>
      <c r="Y505" s="39">
        <v>0</v>
      </c>
      <c r="Z505" s="39">
        <v>0</v>
      </c>
      <c r="AB505" s="94">
        <v>-0.3</v>
      </c>
      <c r="AC505" s="40"/>
      <c r="AD505" s="75"/>
      <c r="AF505" s="88">
        <v>0.82000000000000006</v>
      </c>
      <c r="AG505" s="50"/>
      <c r="AH505" s="62">
        <v>0</v>
      </c>
      <c r="AI505" s="41" t="s">
        <v>554</v>
      </c>
      <c r="AJ505" s="42">
        <v>2.4375</v>
      </c>
      <c r="AK505" s="42">
        <v>7</v>
      </c>
      <c r="AM505" s="62">
        <v>3.1472585721384794E-3</v>
      </c>
      <c r="AN505" s="65">
        <v>7.6332615537518622</v>
      </c>
      <c r="AO505" s="60">
        <f>VLOOKUP(D505,'[1]15歳以下率'!A$2:D$505,4,0)</f>
        <v>2.7165810833195296E-2</v>
      </c>
      <c r="AP505" s="61">
        <v>0.43697200596322677</v>
      </c>
    </row>
    <row r="506" spans="1:42">
      <c r="A506" s="27" t="str">
        <f t="shared" si="7"/>
        <v>060235_2</v>
      </c>
      <c r="B506" s="27">
        <v>2</v>
      </c>
      <c r="C506" s="100"/>
      <c r="D506" s="70" t="s">
        <v>552</v>
      </c>
      <c r="E506" s="73" t="s">
        <v>553</v>
      </c>
      <c r="F506" s="34" t="s">
        <v>30</v>
      </c>
      <c r="G506" s="34" t="s">
        <v>30</v>
      </c>
      <c r="H506" s="34" t="s">
        <v>30</v>
      </c>
      <c r="I506" s="36" t="s">
        <v>30</v>
      </c>
      <c r="J506" s="36" t="s">
        <v>30</v>
      </c>
      <c r="K506" s="36" t="s">
        <v>30</v>
      </c>
      <c r="L506" s="36" t="s">
        <v>1582</v>
      </c>
      <c r="M506" s="36">
        <v>10</v>
      </c>
      <c r="N506" s="37">
        <v>0.38461538461538464</v>
      </c>
      <c r="O506" s="36" t="s">
        <v>30</v>
      </c>
      <c r="P506" s="36" t="s">
        <v>30</v>
      </c>
      <c r="Q506" s="36" t="s">
        <v>30</v>
      </c>
      <c r="R506" s="36" t="s">
        <v>30</v>
      </c>
      <c r="S506" s="36" t="s">
        <v>30</v>
      </c>
      <c r="T506" s="36" t="s">
        <v>30</v>
      </c>
      <c r="U506" s="38">
        <v>15</v>
      </c>
      <c r="V506" s="39">
        <v>0</v>
      </c>
      <c r="W506" s="39">
        <v>26</v>
      </c>
      <c r="X506" s="39">
        <v>15</v>
      </c>
      <c r="Y506" s="39">
        <v>0</v>
      </c>
      <c r="Z506" s="39">
        <v>0</v>
      </c>
      <c r="AB506" s="94">
        <v>-0.3</v>
      </c>
      <c r="AC506" s="40"/>
      <c r="AD506" s="76"/>
      <c r="AF506" s="88">
        <v>0.82000000000000006</v>
      </c>
      <c r="AG506" s="50"/>
      <c r="AH506" s="63"/>
      <c r="AI506" s="41" t="s">
        <v>555</v>
      </c>
      <c r="AJ506" s="42">
        <v>1.625</v>
      </c>
      <c r="AK506" s="42">
        <v>2</v>
      </c>
      <c r="AM506" s="63">
        <v>0.10471999999999999</v>
      </c>
      <c r="AN506" s="65"/>
      <c r="AO506" s="60"/>
      <c r="AP506" s="61">
        <v>0.65709999999999991</v>
      </c>
    </row>
    <row r="507" spans="1:42">
      <c r="A507" s="27" t="str">
        <f t="shared" si="7"/>
        <v>060235_3</v>
      </c>
      <c r="B507" s="27">
        <v>3</v>
      </c>
      <c r="C507" s="100"/>
      <c r="D507" s="71" t="s">
        <v>552</v>
      </c>
      <c r="E507" s="74" t="s">
        <v>553</v>
      </c>
      <c r="F507" s="34" t="s">
        <v>30</v>
      </c>
      <c r="G507" s="34" t="s">
        <v>30</v>
      </c>
      <c r="H507" s="34" t="s">
        <v>30</v>
      </c>
      <c r="I507" s="36" t="s">
        <v>30</v>
      </c>
      <c r="J507" s="36" t="s">
        <v>30</v>
      </c>
      <c r="K507" s="36" t="s">
        <v>30</v>
      </c>
      <c r="L507" s="36" t="s">
        <v>30</v>
      </c>
      <c r="M507" s="36" t="s">
        <v>30</v>
      </c>
      <c r="N507" s="36" t="s">
        <v>30</v>
      </c>
      <c r="O507" s="36" t="s">
        <v>30</v>
      </c>
      <c r="P507" s="36" t="s">
        <v>30</v>
      </c>
      <c r="Q507" s="36" t="s">
        <v>30</v>
      </c>
      <c r="R507" s="36" t="s">
        <v>30</v>
      </c>
      <c r="S507" s="36" t="s">
        <v>30</v>
      </c>
      <c r="T507" s="36" t="s">
        <v>30</v>
      </c>
      <c r="U507" s="38">
        <v>15</v>
      </c>
      <c r="V507" s="39">
        <v>0</v>
      </c>
      <c r="W507" s="39">
        <v>26</v>
      </c>
      <c r="X507" s="39">
        <v>15</v>
      </c>
      <c r="Y507" s="39">
        <v>0</v>
      </c>
      <c r="Z507" s="39">
        <v>0</v>
      </c>
      <c r="AB507" s="94">
        <v>-0.3</v>
      </c>
      <c r="AC507" s="40"/>
      <c r="AD507" s="77"/>
      <c r="AF507" s="88">
        <v>0.82000000000000006</v>
      </c>
      <c r="AG507" s="50"/>
      <c r="AH507" s="64"/>
      <c r="AI507" s="41" t="s">
        <v>532</v>
      </c>
      <c r="AJ507" s="42" t="s">
        <v>29</v>
      </c>
      <c r="AK507" s="42">
        <v>1</v>
      </c>
      <c r="AM507" s="64">
        <v>0.10471999999999999</v>
      </c>
      <c r="AN507" s="65"/>
      <c r="AO507" s="60"/>
      <c r="AP507" s="61">
        <v>0.65709999999999991</v>
      </c>
    </row>
    <row r="508" spans="1:42">
      <c r="A508" s="27" t="str">
        <f t="shared" si="7"/>
        <v>060240_1</v>
      </c>
      <c r="B508" s="27">
        <v>1</v>
      </c>
      <c r="C508" s="100"/>
      <c r="D508" s="69" t="s">
        <v>556</v>
      </c>
      <c r="E508" s="72" t="s">
        <v>557</v>
      </c>
      <c r="F508" s="34" t="s">
        <v>30</v>
      </c>
      <c r="G508" s="34" t="s">
        <v>30</v>
      </c>
      <c r="H508" s="34" t="s">
        <v>30</v>
      </c>
      <c r="I508" s="36" t="s">
        <v>30</v>
      </c>
      <c r="J508" s="36" t="s">
        <v>30</v>
      </c>
      <c r="K508" s="36" t="s">
        <v>30</v>
      </c>
      <c r="L508" s="36" t="s">
        <v>30</v>
      </c>
      <c r="M508" s="36" t="s">
        <v>30</v>
      </c>
      <c r="N508" s="36" t="s">
        <v>30</v>
      </c>
      <c r="O508" s="36" t="s">
        <v>30</v>
      </c>
      <c r="P508" s="36" t="s">
        <v>30</v>
      </c>
      <c r="Q508" s="36" t="s">
        <v>30</v>
      </c>
      <c r="R508" s="36" t="s">
        <v>30</v>
      </c>
      <c r="S508" s="36" t="s">
        <v>30</v>
      </c>
      <c r="T508" s="36" t="s">
        <v>30</v>
      </c>
      <c r="U508" s="38">
        <v>0</v>
      </c>
      <c r="V508" s="39">
        <v>0</v>
      </c>
      <c r="W508" s="39">
        <v>0</v>
      </c>
      <c r="X508" s="39">
        <v>0</v>
      </c>
      <c r="Y508" s="39">
        <v>0</v>
      </c>
      <c r="Z508" s="39">
        <v>0</v>
      </c>
      <c r="AB508" s="87">
        <v>-0.16699999999999998</v>
      </c>
      <c r="AC508" s="40"/>
      <c r="AD508" s="75"/>
      <c r="AF508" s="88">
        <v>0.72222222222222232</v>
      </c>
      <c r="AG508" s="50"/>
      <c r="AH508" s="62">
        <v>1.9436345966958211E-3</v>
      </c>
      <c r="AI508" s="41" t="s">
        <v>558</v>
      </c>
      <c r="AJ508" s="42">
        <v>0.63500000000000001</v>
      </c>
      <c r="AK508" s="42">
        <v>2</v>
      </c>
      <c r="AM508" s="62">
        <v>3.2069970845481049E-2</v>
      </c>
      <c r="AN508" s="65">
        <v>5.2934888241010709</v>
      </c>
      <c r="AO508" s="60">
        <f>VLOOKUP(D508,'[1]15歳以下率'!A$2:D$505,4,0)</f>
        <v>5.8309037900874635E-3</v>
      </c>
      <c r="AP508" s="61">
        <v>0.31486880466472306</v>
      </c>
    </row>
    <row r="509" spans="1:42">
      <c r="A509" s="27" t="str">
        <f t="shared" si="7"/>
        <v>060240_2</v>
      </c>
      <c r="B509" s="27">
        <v>2</v>
      </c>
      <c r="C509" s="100"/>
      <c r="D509" s="70" t="s">
        <v>556</v>
      </c>
      <c r="E509" s="73" t="s">
        <v>557</v>
      </c>
      <c r="F509" s="34" t="s">
        <v>30</v>
      </c>
      <c r="G509" s="34" t="s">
        <v>30</v>
      </c>
      <c r="H509" s="34" t="s">
        <v>30</v>
      </c>
      <c r="I509" s="36" t="s">
        <v>30</v>
      </c>
      <c r="J509" s="36" t="s">
        <v>30</v>
      </c>
      <c r="K509" s="36" t="s">
        <v>30</v>
      </c>
      <c r="L509" s="36" t="s">
        <v>30</v>
      </c>
      <c r="M509" s="36" t="s">
        <v>30</v>
      </c>
      <c r="N509" s="36" t="s">
        <v>30</v>
      </c>
      <c r="O509" s="36" t="s">
        <v>30</v>
      </c>
      <c r="P509" s="36" t="s">
        <v>30</v>
      </c>
      <c r="Q509" s="36" t="s">
        <v>30</v>
      </c>
      <c r="R509" s="36" t="s">
        <v>30</v>
      </c>
      <c r="S509" s="36" t="s">
        <v>30</v>
      </c>
      <c r="T509" s="36" t="s">
        <v>30</v>
      </c>
      <c r="U509" s="38">
        <v>0</v>
      </c>
      <c r="V509" s="39">
        <v>0</v>
      </c>
      <c r="W509" s="39">
        <v>0</v>
      </c>
      <c r="X509" s="39">
        <v>0</v>
      </c>
      <c r="Y509" s="39">
        <v>0</v>
      </c>
      <c r="Z509" s="39">
        <v>0</v>
      </c>
      <c r="AB509" s="87">
        <v>-0.16699999999999998</v>
      </c>
      <c r="AC509" s="40"/>
      <c r="AD509" s="76"/>
      <c r="AF509" s="88">
        <v>0.72222222222222232</v>
      </c>
      <c r="AG509" s="50"/>
      <c r="AH509" s="63"/>
      <c r="AI509" s="43" t="s">
        <v>1540</v>
      </c>
      <c r="AJ509" s="44" t="s">
        <v>1540</v>
      </c>
      <c r="AK509" s="44" t="s">
        <v>1540</v>
      </c>
      <c r="AM509" s="63">
        <v>0.10471999999999999</v>
      </c>
      <c r="AN509" s="65"/>
      <c r="AO509" s="60"/>
      <c r="AP509" s="61">
        <v>0.65709999999999991</v>
      </c>
    </row>
    <row r="510" spans="1:42">
      <c r="A510" s="27" t="str">
        <f t="shared" si="7"/>
        <v>060240_3</v>
      </c>
      <c r="B510" s="27">
        <v>3</v>
      </c>
      <c r="C510" s="100"/>
      <c r="D510" s="71" t="s">
        <v>556</v>
      </c>
      <c r="E510" s="74" t="s">
        <v>557</v>
      </c>
      <c r="F510" s="34" t="s">
        <v>30</v>
      </c>
      <c r="G510" s="34" t="s">
        <v>30</v>
      </c>
      <c r="H510" s="34" t="s">
        <v>30</v>
      </c>
      <c r="I510" s="36" t="s">
        <v>30</v>
      </c>
      <c r="J510" s="36" t="s">
        <v>30</v>
      </c>
      <c r="K510" s="36" t="s">
        <v>30</v>
      </c>
      <c r="L510" s="36" t="s">
        <v>30</v>
      </c>
      <c r="M510" s="36" t="s">
        <v>30</v>
      </c>
      <c r="N510" s="36" t="s">
        <v>30</v>
      </c>
      <c r="O510" s="36" t="s">
        <v>30</v>
      </c>
      <c r="P510" s="36" t="s">
        <v>30</v>
      </c>
      <c r="Q510" s="36" t="s">
        <v>30</v>
      </c>
      <c r="R510" s="36" t="s">
        <v>30</v>
      </c>
      <c r="S510" s="36" t="s">
        <v>30</v>
      </c>
      <c r="T510" s="36" t="s">
        <v>30</v>
      </c>
      <c r="U510" s="38">
        <v>0</v>
      </c>
      <c r="V510" s="39">
        <v>0</v>
      </c>
      <c r="W510" s="39">
        <v>0</v>
      </c>
      <c r="X510" s="39">
        <v>0</v>
      </c>
      <c r="Y510" s="39">
        <v>0</v>
      </c>
      <c r="Z510" s="39">
        <v>0</v>
      </c>
      <c r="AB510" s="87">
        <v>-0.16699999999999998</v>
      </c>
      <c r="AC510" s="40"/>
      <c r="AD510" s="77"/>
      <c r="AF510" s="88">
        <v>0.72222222222222232</v>
      </c>
      <c r="AG510" s="50"/>
      <c r="AH510" s="64"/>
      <c r="AI510" s="43" t="s">
        <v>1540</v>
      </c>
      <c r="AJ510" s="44" t="s">
        <v>1540</v>
      </c>
      <c r="AK510" s="44" t="s">
        <v>1540</v>
      </c>
      <c r="AM510" s="64">
        <v>0.10471999999999999</v>
      </c>
      <c r="AN510" s="65"/>
      <c r="AO510" s="60"/>
      <c r="AP510" s="61">
        <v>0.65709999999999991</v>
      </c>
    </row>
    <row r="511" spans="1:42">
      <c r="A511" s="27" t="str">
        <f t="shared" si="7"/>
        <v>060245_1</v>
      </c>
      <c r="B511" s="27">
        <v>1</v>
      </c>
      <c r="C511" s="100"/>
      <c r="D511" s="69" t="s">
        <v>559</v>
      </c>
      <c r="E511" s="72" t="s">
        <v>560</v>
      </c>
      <c r="F511" s="36" t="s">
        <v>1582</v>
      </c>
      <c r="G511" s="34">
        <v>15</v>
      </c>
      <c r="H511" s="35">
        <v>0.57692307692307687</v>
      </c>
      <c r="I511" s="36" t="s">
        <v>1582</v>
      </c>
      <c r="J511" s="36">
        <v>27</v>
      </c>
      <c r="K511" s="37">
        <v>0.41538461538461541</v>
      </c>
      <c r="L511" s="36" t="s">
        <v>1582</v>
      </c>
      <c r="M511" s="36">
        <v>24</v>
      </c>
      <c r="N511" s="37">
        <v>0.53333333333333333</v>
      </c>
      <c r="O511" s="36" t="s">
        <v>1576</v>
      </c>
      <c r="P511" s="36">
        <v>11</v>
      </c>
      <c r="Q511" s="37">
        <v>0.35483870967741937</v>
      </c>
      <c r="R511" s="36" t="s">
        <v>1580</v>
      </c>
      <c r="S511" s="36">
        <v>12</v>
      </c>
      <c r="T511" s="37">
        <v>1</v>
      </c>
      <c r="U511" s="38">
        <v>26</v>
      </c>
      <c r="V511" s="39">
        <v>65</v>
      </c>
      <c r="W511" s="39">
        <v>45</v>
      </c>
      <c r="X511" s="39">
        <v>31</v>
      </c>
      <c r="Y511" s="39">
        <v>12</v>
      </c>
      <c r="Z511" s="39">
        <v>0</v>
      </c>
      <c r="AB511" s="61">
        <v>-6.7000000000000004E-2</v>
      </c>
      <c r="AC511" s="40"/>
      <c r="AD511" s="75"/>
      <c r="AF511" s="88">
        <v>0.3066666666666667</v>
      </c>
      <c r="AG511" s="50"/>
      <c r="AH511" s="62">
        <v>1.4327502835651603E-3</v>
      </c>
      <c r="AI511" s="41" t="s">
        <v>558</v>
      </c>
      <c r="AJ511" s="42">
        <v>0.63500000000000001</v>
      </c>
      <c r="AK511" s="42">
        <v>4</v>
      </c>
      <c r="AM511" s="62">
        <v>2.9550474598531429E-2</v>
      </c>
      <c r="AN511" s="65">
        <v>6.1227389409587447</v>
      </c>
      <c r="AO511" s="60">
        <f>VLOOKUP(D511,'[1]15歳以下率'!A$2:D$505,4,0)</f>
        <v>2.5073129962390303E-3</v>
      </c>
      <c r="AP511" s="61">
        <v>0.33872604620619662</v>
      </c>
    </row>
    <row r="512" spans="1:42">
      <c r="A512" s="27" t="str">
        <f t="shared" si="7"/>
        <v>060245_2</v>
      </c>
      <c r="B512" s="27">
        <v>2</v>
      </c>
      <c r="C512" s="100"/>
      <c r="D512" s="70" t="s">
        <v>559</v>
      </c>
      <c r="E512" s="73" t="s">
        <v>560</v>
      </c>
      <c r="F512" s="36" t="s">
        <v>1594</v>
      </c>
      <c r="G512" s="34">
        <v>11</v>
      </c>
      <c r="H512" s="35">
        <v>0.42307692307692307</v>
      </c>
      <c r="I512" s="36" t="s">
        <v>1594</v>
      </c>
      <c r="J512" s="36">
        <v>17</v>
      </c>
      <c r="K512" s="37">
        <v>0.26153846153846155</v>
      </c>
      <c r="L512" s="36" t="s">
        <v>1587</v>
      </c>
      <c r="M512" s="36">
        <v>11</v>
      </c>
      <c r="N512" s="37">
        <v>0.24444444444444444</v>
      </c>
      <c r="O512" s="36" t="s">
        <v>1587</v>
      </c>
      <c r="P512" s="36">
        <v>10</v>
      </c>
      <c r="Q512" s="37">
        <v>0.32258064516129031</v>
      </c>
      <c r="R512" s="36" t="s">
        <v>30</v>
      </c>
      <c r="S512" s="36" t="s">
        <v>30</v>
      </c>
      <c r="T512" s="36" t="s">
        <v>30</v>
      </c>
      <c r="U512" s="38">
        <v>26</v>
      </c>
      <c r="V512" s="39">
        <v>65</v>
      </c>
      <c r="W512" s="39">
        <v>45</v>
      </c>
      <c r="X512" s="39">
        <v>31</v>
      </c>
      <c r="Y512" s="39">
        <v>12</v>
      </c>
      <c r="Z512" s="39">
        <v>0</v>
      </c>
      <c r="AB512" s="61">
        <v>-6.7000000000000004E-2</v>
      </c>
      <c r="AC512" s="40"/>
      <c r="AD512" s="76"/>
      <c r="AF512" s="88">
        <v>0.3066666666666667</v>
      </c>
      <c r="AG512" s="50"/>
      <c r="AH512" s="63"/>
      <c r="AI512" s="41" t="s">
        <v>327</v>
      </c>
      <c r="AJ512" s="42">
        <v>9.75</v>
      </c>
      <c r="AK512" s="42">
        <v>1</v>
      </c>
      <c r="AM512" s="63">
        <v>0.10471999999999999</v>
      </c>
      <c r="AN512" s="65"/>
      <c r="AO512" s="60"/>
      <c r="AP512" s="61">
        <v>0.65709999999999991</v>
      </c>
    </row>
    <row r="513" spans="1:42">
      <c r="A513" s="27" t="str">
        <f t="shared" si="7"/>
        <v>060245_3</v>
      </c>
      <c r="B513" s="27">
        <v>3</v>
      </c>
      <c r="C513" s="100"/>
      <c r="D513" s="71" t="s">
        <v>559</v>
      </c>
      <c r="E513" s="74" t="s">
        <v>560</v>
      </c>
      <c r="F513" s="34" t="s">
        <v>30</v>
      </c>
      <c r="G513" s="34" t="s">
        <v>30</v>
      </c>
      <c r="H513" s="34" t="s">
        <v>30</v>
      </c>
      <c r="I513" s="36" t="s">
        <v>30</v>
      </c>
      <c r="J513" s="36" t="s">
        <v>30</v>
      </c>
      <c r="K513" s="36" t="s">
        <v>30</v>
      </c>
      <c r="L513" s="36" t="s">
        <v>30</v>
      </c>
      <c r="M513" s="36" t="s">
        <v>30</v>
      </c>
      <c r="N513" s="36" t="s">
        <v>30</v>
      </c>
      <c r="O513" s="36" t="s">
        <v>1589</v>
      </c>
      <c r="P513" s="36">
        <v>10</v>
      </c>
      <c r="Q513" s="37">
        <v>0.32258064516129031</v>
      </c>
      <c r="R513" s="36" t="s">
        <v>30</v>
      </c>
      <c r="S513" s="36" t="s">
        <v>30</v>
      </c>
      <c r="T513" s="36" t="s">
        <v>30</v>
      </c>
      <c r="U513" s="38">
        <v>26</v>
      </c>
      <c r="V513" s="39">
        <v>65</v>
      </c>
      <c r="W513" s="39">
        <v>45</v>
      </c>
      <c r="X513" s="39">
        <v>31</v>
      </c>
      <c r="Y513" s="39">
        <v>12</v>
      </c>
      <c r="Z513" s="39">
        <v>0</v>
      </c>
      <c r="AB513" s="61">
        <v>-6.7000000000000004E-2</v>
      </c>
      <c r="AC513" s="40"/>
      <c r="AD513" s="77"/>
      <c r="AF513" s="88">
        <v>0.3066666666666667</v>
      </c>
      <c r="AG513" s="50"/>
      <c r="AH513" s="64"/>
      <c r="AI513" s="41" t="s">
        <v>453</v>
      </c>
      <c r="AJ513" s="42">
        <v>4.5075000000000003</v>
      </c>
      <c r="AK513" s="42">
        <v>1</v>
      </c>
      <c r="AM513" s="64">
        <v>0.10471999999999999</v>
      </c>
      <c r="AN513" s="65"/>
      <c r="AO513" s="60"/>
      <c r="AP513" s="61">
        <v>0.65709999999999991</v>
      </c>
    </row>
    <row r="514" spans="1:42">
      <c r="A514" s="27" t="str">
        <f t="shared" si="7"/>
        <v>060250_1</v>
      </c>
      <c r="B514" s="27">
        <v>1</v>
      </c>
      <c r="C514" s="100"/>
      <c r="D514" s="69" t="s">
        <v>561</v>
      </c>
      <c r="E514" s="72" t="s">
        <v>562</v>
      </c>
      <c r="F514" s="34" t="s">
        <v>30</v>
      </c>
      <c r="G514" s="34" t="s">
        <v>30</v>
      </c>
      <c r="H514" s="34" t="s">
        <v>30</v>
      </c>
      <c r="I514" s="36" t="s">
        <v>30</v>
      </c>
      <c r="J514" s="36" t="s">
        <v>30</v>
      </c>
      <c r="K514" s="36" t="s">
        <v>30</v>
      </c>
      <c r="L514" s="36" t="s">
        <v>30</v>
      </c>
      <c r="M514" s="36" t="s">
        <v>30</v>
      </c>
      <c r="N514" s="36" t="s">
        <v>30</v>
      </c>
      <c r="O514" s="36" t="s">
        <v>30</v>
      </c>
      <c r="P514" s="36" t="s">
        <v>30</v>
      </c>
      <c r="Q514" s="36" t="s">
        <v>30</v>
      </c>
      <c r="R514" s="36" t="s">
        <v>30</v>
      </c>
      <c r="S514" s="36" t="s">
        <v>30</v>
      </c>
      <c r="T514" s="36" t="s">
        <v>30</v>
      </c>
      <c r="U514" s="38">
        <v>0</v>
      </c>
      <c r="V514" s="39">
        <v>0</v>
      </c>
      <c r="W514" s="39">
        <v>0</v>
      </c>
      <c r="X514" s="39">
        <v>0</v>
      </c>
      <c r="Y514" s="39">
        <v>0</v>
      </c>
      <c r="Z514" s="39">
        <v>0</v>
      </c>
      <c r="AB514" s="61">
        <v>-0.14300000000000002</v>
      </c>
      <c r="AC514" s="40"/>
      <c r="AD514" s="75"/>
      <c r="AF514" s="88">
        <v>0.30612244897959184</v>
      </c>
      <c r="AG514" s="50"/>
      <c r="AH514" s="62">
        <v>0</v>
      </c>
      <c r="AI514" s="41" t="s">
        <v>563</v>
      </c>
      <c r="AJ514" s="42" t="s">
        <v>29</v>
      </c>
      <c r="AK514" s="42">
        <v>5</v>
      </c>
      <c r="AM514" s="62">
        <v>0</v>
      </c>
      <c r="AN514" s="65">
        <v>3.5645569620253199</v>
      </c>
      <c r="AO514" s="60">
        <f>VLOOKUP(D514,'[1]15歳以下率'!A$2:D$505,4,0)</f>
        <v>1.1392405063291139E-2</v>
      </c>
      <c r="AP514" s="61">
        <v>0.61898734177215187</v>
      </c>
    </row>
    <row r="515" spans="1:42">
      <c r="A515" s="27" t="str">
        <f t="shared" si="7"/>
        <v>060250_2</v>
      </c>
      <c r="B515" s="27">
        <v>2</v>
      </c>
      <c r="C515" s="100"/>
      <c r="D515" s="70" t="s">
        <v>561</v>
      </c>
      <c r="E515" s="73" t="s">
        <v>562</v>
      </c>
      <c r="F515" s="34" t="s">
        <v>30</v>
      </c>
      <c r="G515" s="34" t="s">
        <v>30</v>
      </c>
      <c r="H515" s="34" t="s">
        <v>30</v>
      </c>
      <c r="I515" s="36" t="s">
        <v>30</v>
      </c>
      <c r="J515" s="36" t="s">
        <v>30</v>
      </c>
      <c r="K515" s="36" t="s">
        <v>30</v>
      </c>
      <c r="L515" s="36" t="s">
        <v>30</v>
      </c>
      <c r="M515" s="36" t="s">
        <v>30</v>
      </c>
      <c r="N515" s="36" t="s">
        <v>30</v>
      </c>
      <c r="O515" s="36" t="s">
        <v>30</v>
      </c>
      <c r="P515" s="36" t="s">
        <v>30</v>
      </c>
      <c r="Q515" s="36" t="s">
        <v>30</v>
      </c>
      <c r="R515" s="36" t="s">
        <v>30</v>
      </c>
      <c r="S515" s="36" t="s">
        <v>30</v>
      </c>
      <c r="T515" s="36" t="s">
        <v>30</v>
      </c>
      <c r="U515" s="38">
        <v>0</v>
      </c>
      <c r="V515" s="39">
        <v>0</v>
      </c>
      <c r="W515" s="39">
        <v>0</v>
      </c>
      <c r="X515" s="39">
        <v>0</v>
      </c>
      <c r="Y515" s="39">
        <v>0</v>
      </c>
      <c r="Z515" s="39">
        <v>0</v>
      </c>
      <c r="AB515" s="61">
        <v>-0.14300000000000002</v>
      </c>
      <c r="AC515" s="40"/>
      <c r="AD515" s="76"/>
      <c r="AF515" s="88">
        <v>0.30612244897959184</v>
      </c>
      <c r="AG515" s="50"/>
      <c r="AH515" s="63"/>
      <c r="AI515" s="41" t="s">
        <v>564</v>
      </c>
      <c r="AJ515" s="42">
        <v>2.4375</v>
      </c>
      <c r="AK515" s="42">
        <v>2</v>
      </c>
      <c r="AM515" s="63">
        <v>0.10471999999999999</v>
      </c>
      <c r="AN515" s="65"/>
      <c r="AO515" s="60"/>
      <c r="AP515" s="61">
        <v>0.65709999999999991</v>
      </c>
    </row>
    <row r="516" spans="1:42">
      <c r="A516" s="27" t="str">
        <f t="shared" si="7"/>
        <v>060250_3</v>
      </c>
      <c r="B516" s="27">
        <v>3</v>
      </c>
      <c r="C516" s="100"/>
      <c r="D516" s="71" t="s">
        <v>561</v>
      </c>
      <c r="E516" s="74" t="s">
        <v>562</v>
      </c>
      <c r="F516" s="34" t="s">
        <v>30</v>
      </c>
      <c r="G516" s="34" t="s">
        <v>30</v>
      </c>
      <c r="H516" s="34" t="s">
        <v>30</v>
      </c>
      <c r="I516" s="36" t="s">
        <v>30</v>
      </c>
      <c r="J516" s="36" t="s">
        <v>30</v>
      </c>
      <c r="K516" s="36" t="s">
        <v>30</v>
      </c>
      <c r="L516" s="36" t="s">
        <v>30</v>
      </c>
      <c r="M516" s="36" t="s">
        <v>30</v>
      </c>
      <c r="N516" s="36" t="s">
        <v>30</v>
      </c>
      <c r="O516" s="36" t="s">
        <v>30</v>
      </c>
      <c r="P516" s="36" t="s">
        <v>30</v>
      </c>
      <c r="Q516" s="36" t="s">
        <v>30</v>
      </c>
      <c r="R516" s="36" t="s">
        <v>30</v>
      </c>
      <c r="S516" s="36" t="s">
        <v>30</v>
      </c>
      <c r="T516" s="36" t="s">
        <v>30</v>
      </c>
      <c r="U516" s="38">
        <v>0</v>
      </c>
      <c r="V516" s="39">
        <v>0</v>
      </c>
      <c r="W516" s="39">
        <v>0</v>
      </c>
      <c r="X516" s="39">
        <v>0</v>
      </c>
      <c r="Y516" s="39">
        <v>0</v>
      </c>
      <c r="Z516" s="39">
        <v>0</v>
      </c>
      <c r="AB516" s="61">
        <v>-0.14300000000000002</v>
      </c>
      <c r="AC516" s="40"/>
      <c r="AD516" s="77"/>
      <c r="AF516" s="88">
        <v>0.30612244897959184</v>
      </c>
      <c r="AG516" s="50"/>
      <c r="AH516" s="64"/>
      <c r="AI516" s="43" t="s">
        <v>1540</v>
      </c>
      <c r="AJ516" s="44" t="s">
        <v>1540</v>
      </c>
      <c r="AK516" s="44" t="s">
        <v>1540</v>
      </c>
      <c r="AM516" s="64">
        <v>0.10471999999999999</v>
      </c>
      <c r="AN516" s="65"/>
      <c r="AO516" s="60"/>
      <c r="AP516" s="61">
        <v>0.65709999999999991</v>
      </c>
    </row>
    <row r="517" spans="1:42">
      <c r="A517" s="27" t="str">
        <f t="shared" si="7"/>
        <v>060260_1</v>
      </c>
      <c r="B517" s="27">
        <v>1</v>
      </c>
      <c r="C517" s="100"/>
      <c r="D517" s="69" t="s">
        <v>565</v>
      </c>
      <c r="E517" s="72" t="s">
        <v>566</v>
      </c>
      <c r="F517" s="34" t="s">
        <v>30</v>
      </c>
      <c r="G517" s="34" t="s">
        <v>30</v>
      </c>
      <c r="H517" s="34" t="s">
        <v>30</v>
      </c>
      <c r="I517" s="36" t="s">
        <v>30</v>
      </c>
      <c r="J517" s="36" t="s">
        <v>30</v>
      </c>
      <c r="K517" s="36" t="s">
        <v>30</v>
      </c>
      <c r="L517" s="36" t="s">
        <v>30</v>
      </c>
      <c r="M517" s="36" t="s">
        <v>30</v>
      </c>
      <c r="N517" s="36" t="s">
        <v>30</v>
      </c>
      <c r="O517" s="36" t="s">
        <v>30</v>
      </c>
      <c r="P517" s="36" t="s">
        <v>30</v>
      </c>
      <c r="Q517" s="36" t="s">
        <v>30</v>
      </c>
      <c r="R517" s="36" t="s">
        <v>30</v>
      </c>
      <c r="S517" s="36" t="s">
        <v>30</v>
      </c>
      <c r="T517" s="36" t="s">
        <v>30</v>
      </c>
      <c r="U517" s="38">
        <v>0</v>
      </c>
      <c r="V517" s="39">
        <v>0</v>
      </c>
      <c r="W517" s="39">
        <v>0</v>
      </c>
      <c r="X517" s="39">
        <v>0</v>
      </c>
      <c r="Y517" s="39">
        <v>0</v>
      </c>
      <c r="Z517" s="39">
        <v>0</v>
      </c>
      <c r="AB517" s="93">
        <v>0.25</v>
      </c>
      <c r="AC517" s="40"/>
      <c r="AD517" s="75"/>
      <c r="AF517" s="88">
        <v>0.375</v>
      </c>
      <c r="AG517" s="50"/>
      <c r="AH517" s="62">
        <v>3.0084235860409147E-3</v>
      </c>
      <c r="AI517" s="41" t="s">
        <v>468</v>
      </c>
      <c r="AJ517" s="42" t="s">
        <v>29</v>
      </c>
      <c r="AK517" s="42">
        <v>2</v>
      </c>
      <c r="AM517" s="62">
        <v>2.4067388688327317E-2</v>
      </c>
      <c r="AN517" s="65">
        <v>8.2671480144404317</v>
      </c>
      <c r="AO517" s="60">
        <f>VLOOKUP(D517,'[1]15歳以下率'!A$2:D$505,4,0)</f>
        <v>2.5270758122743681E-2</v>
      </c>
      <c r="AP517" s="61">
        <v>0.40433212996389889</v>
      </c>
    </row>
    <row r="518" spans="1:42">
      <c r="A518" s="27" t="str">
        <f t="shared" si="7"/>
        <v>060260_2</v>
      </c>
      <c r="B518" s="27">
        <v>2</v>
      </c>
      <c r="C518" s="100"/>
      <c r="D518" s="70" t="s">
        <v>565</v>
      </c>
      <c r="E518" s="73" t="s">
        <v>566</v>
      </c>
      <c r="F518" s="34" t="s">
        <v>30</v>
      </c>
      <c r="G518" s="34" t="s">
        <v>30</v>
      </c>
      <c r="H518" s="34" t="s">
        <v>30</v>
      </c>
      <c r="I518" s="36" t="s">
        <v>30</v>
      </c>
      <c r="J518" s="36" t="s">
        <v>30</v>
      </c>
      <c r="K518" s="36" t="s">
        <v>30</v>
      </c>
      <c r="L518" s="36" t="s">
        <v>30</v>
      </c>
      <c r="M518" s="36" t="s">
        <v>30</v>
      </c>
      <c r="N518" s="36" t="s">
        <v>30</v>
      </c>
      <c r="O518" s="36" t="s">
        <v>30</v>
      </c>
      <c r="P518" s="36" t="s">
        <v>30</v>
      </c>
      <c r="Q518" s="36" t="s">
        <v>30</v>
      </c>
      <c r="R518" s="36" t="s">
        <v>30</v>
      </c>
      <c r="S518" s="36" t="s">
        <v>30</v>
      </c>
      <c r="T518" s="36" t="s">
        <v>30</v>
      </c>
      <c r="U518" s="38">
        <v>0</v>
      </c>
      <c r="V518" s="39">
        <v>0</v>
      </c>
      <c r="W518" s="39">
        <v>0</v>
      </c>
      <c r="X518" s="39">
        <v>0</v>
      </c>
      <c r="Y518" s="39">
        <v>0</v>
      </c>
      <c r="Z518" s="39">
        <v>0</v>
      </c>
      <c r="AB518" s="93">
        <v>0.25</v>
      </c>
      <c r="AC518" s="40"/>
      <c r="AD518" s="76"/>
      <c r="AF518" s="88">
        <v>0.375</v>
      </c>
      <c r="AG518" s="50"/>
      <c r="AH518" s="63"/>
      <c r="AI518" s="41" t="s">
        <v>567</v>
      </c>
      <c r="AJ518" s="42">
        <v>5.28</v>
      </c>
      <c r="AK518" s="42">
        <v>1</v>
      </c>
      <c r="AM518" s="63">
        <v>0.10471999999999999</v>
      </c>
      <c r="AN518" s="65"/>
      <c r="AO518" s="60"/>
      <c r="AP518" s="61">
        <v>0.65709999999999991</v>
      </c>
    </row>
    <row r="519" spans="1:42">
      <c r="A519" s="27" t="str">
        <f t="shared" si="7"/>
        <v>060260_3</v>
      </c>
      <c r="B519" s="27">
        <v>3</v>
      </c>
      <c r="C519" s="100"/>
      <c r="D519" s="71" t="s">
        <v>565</v>
      </c>
      <c r="E519" s="74" t="s">
        <v>566</v>
      </c>
      <c r="F519" s="34" t="s">
        <v>30</v>
      </c>
      <c r="G519" s="34" t="s">
        <v>30</v>
      </c>
      <c r="H519" s="34" t="s">
        <v>30</v>
      </c>
      <c r="I519" s="36" t="s">
        <v>30</v>
      </c>
      <c r="J519" s="36" t="s">
        <v>30</v>
      </c>
      <c r="K519" s="36" t="s">
        <v>30</v>
      </c>
      <c r="L519" s="36" t="s">
        <v>30</v>
      </c>
      <c r="M519" s="36" t="s">
        <v>30</v>
      </c>
      <c r="N519" s="36" t="s">
        <v>30</v>
      </c>
      <c r="O519" s="36" t="s">
        <v>30</v>
      </c>
      <c r="P519" s="36" t="s">
        <v>30</v>
      </c>
      <c r="Q519" s="36" t="s">
        <v>30</v>
      </c>
      <c r="R519" s="36" t="s">
        <v>30</v>
      </c>
      <c r="S519" s="36" t="s">
        <v>30</v>
      </c>
      <c r="T519" s="36" t="s">
        <v>30</v>
      </c>
      <c r="U519" s="38">
        <v>0</v>
      </c>
      <c r="V519" s="39">
        <v>0</v>
      </c>
      <c r="W519" s="39">
        <v>0</v>
      </c>
      <c r="X519" s="39">
        <v>0</v>
      </c>
      <c r="Y519" s="39">
        <v>0</v>
      </c>
      <c r="Z519" s="39">
        <v>0</v>
      </c>
      <c r="AB519" s="93">
        <v>0.25</v>
      </c>
      <c r="AC519" s="40"/>
      <c r="AD519" s="77"/>
      <c r="AF519" s="88">
        <v>0.375</v>
      </c>
      <c r="AG519" s="50"/>
      <c r="AH519" s="64"/>
      <c r="AI519" s="41" t="s">
        <v>568</v>
      </c>
      <c r="AJ519" s="42">
        <v>1.625</v>
      </c>
      <c r="AK519" s="42">
        <v>1</v>
      </c>
      <c r="AM519" s="64">
        <v>0.10471999999999999</v>
      </c>
      <c r="AN519" s="65"/>
      <c r="AO519" s="60"/>
      <c r="AP519" s="61">
        <v>0.65709999999999991</v>
      </c>
    </row>
    <row r="520" spans="1:42">
      <c r="A520" s="27" t="str">
        <f t="shared" ref="A520:A583" si="8">CONCATENATE(D520,"_",B520)</f>
        <v>060270_1</v>
      </c>
      <c r="B520" s="27">
        <v>1</v>
      </c>
      <c r="C520" s="100"/>
      <c r="D520" s="69" t="s">
        <v>569</v>
      </c>
      <c r="E520" s="72" t="s">
        <v>570</v>
      </c>
      <c r="F520" s="36" t="s">
        <v>1593</v>
      </c>
      <c r="G520" s="34">
        <v>24</v>
      </c>
      <c r="H520" s="35">
        <v>0.19672131147540983</v>
      </c>
      <c r="I520" s="36" t="s">
        <v>1593</v>
      </c>
      <c r="J520" s="36">
        <v>26</v>
      </c>
      <c r="K520" s="37">
        <v>0.20967741935483872</v>
      </c>
      <c r="L520" s="34" t="s">
        <v>1586</v>
      </c>
      <c r="M520" s="36">
        <v>21</v>
      </c>
      <c r="N520" s="37">
        <v>0.16153846153846155</v>
      </c>
      <c r="O520" s="36" t="s">
        <v>1593</v>
      </c>
      <c r="P520" s="36">
        <v>18</v>
      </c>
      <c r="Q520" s="37">
        <v>0.16363636363636364</v>
      </c>
      <c r="R520" s="36" t="s">
        <v>1593</v>
      </c>
      <c r="S520" s="36">
        <v>16</v>
      </c>
      <c r="T520" s="37">
        <v>0.24242424242424243</v>
      </c>
      <c r="U520" s="38">
        <v>122</v>
      </c>
      <c r="V520" s="39">
        <v>124</v>
      </c>
      <c r="W520" s="39">
        <v>130</v>
      </c>
      <c r="X520" s="39">
        <v>110</v>
      </c>
      <c r="Y520" s="39">
        <v>66</v>
      </c>
      <c r="Z520" s="39">
        <v>12</v>
      </c>
      <c r="AB520" s="61">
        <v>0</v>
      </c>
      <c r="AC520" s="40"/>
      <c r="AD520" s="75"/>
      <c r="AF520" s="88">
        <v>0.26696675900277012</v>
      </c>
      <c r="AG520" s="50"/>
      <c r="AH520" s="62">
        <v>7.90641387656313E-2</v>
      </c>
      <c r="AI520" s="41" t="s">
        <v>475</v>
      </c>
      <c r="AJ520" s="42">
        <v>9.0150000000000006</v>
      </c>
      <c r="AK520" s="42">
        <v>4</v>
      </c>
      <c r="AM520" s="62">
        <v>0.11206131504638968</v>
      </c>
      <c r="AN520" s="65">
        <v>15.454780153287611</v>
      </c>
      <c r="AO520" s="60">
        <f>VLOOKUP(D520,'[1]15歳以下率'!A$2:D$505,4,0)</f>
        <v>4.5824929407018961E-2</v>
      </c>
      <c r="AP520" s="61">
        <v>0.57845905607099635</v>
      </c>
    </row>
    <row r="521" spans="1:42">
      <c r="A521" s="27" t="str">
        <f t="shared" si="8"/>
        <v>060270_2</v>
      </c>
      <c r="B521" s="27">
        <v>2</v>
      </c>
      <c r="C521" s="100"/>
      <c r="D521" s="70" t="s">
        <v>569</v>
      </c>
      <c r="E521" s="73" t="s">
        <v>570</v>
      </c>
      <c r="F521" s="36" t="s">
        <v>1592</v>
      </c>
      <c r="G521" s="34">
        <v>22</v>
      </c>
      <c r="H521" s="35">
        <v>0.18032786885245902</v>
      </c>
      <c r="I521" s="36" t="s">
        <v>1592</v>
      </c>
      <c r="J521" s="36">
        <v>21</v>
      </c>
      <c r="K521" s="37">
        <v>0.16935483870967741</v>
      </c>
      <c r="L521" s="36" t="s">
        <v>1593</v>
      </c>
      <c r="M521" s="36">
        <v>18</v>
      </c>
      <c r="N521" s="37">
        <v>0.13846153846153847</v>
      </c>
      <c r="O521" s="34" t="s">
        <v>1585</v>
      </c>
      <c r="P521" s="36">
        <v>17</v>
      </c>
      <c r="Q521" s="37">
        <v>0.15454545454545454</v>
      </c>
      <c r="R521" s="36" t="s">
        <v>1589</v>
      </c>
      <c r="S521" s="36">
        <v>16</v>
      </c>
      <c r="T521" s="37">
        <v>0.24242424242424243</v>
      </c>
      <c r="U521" s="38">
        <v>122</v>
      </c>
      <c r="V521" s="39">
        <v>124</v>
      </c>
      <c r="W521" s="39">
        <v>130</v>
      </c>
      <c r="X521" s="39">
        <v>110</v>
      </c>
      <c r="Y521" s="39">
        <v>66</v>
      </c>
      <c r="Z521" s="39">
        <v>12</v>
      </c>
      <c r="AB521" s="61">
        <v>0</v>
      </c>
      <c r="AC521" s="40"/>
      <c r="AD521" s="76"/>
      <c r="AF521" s="88">
        <v>0.26696675900277012</v>
      </c>
      <c r="AG521" s="50"/>
      <c r="AH521" s="63"/>
      <c r="AI521" s="41" t="s">
        <v>44</v>
      </c>
      <c r="AJ521" s="42">
        <v>2.64</v>
      </c>
      <c r="AK521" s="42">
        <v>3</v>
      </c>
      <c r="AM521" s="63">
        <v>0.10471999999999999</v>
      </c>
      <c r="AN521" s="65"/>
      <c r="AO521" s="60"/>
      <c r="AP521" s="61">
        <v>0.65709999999999991</v>
      </c>
    </row>
    <row r="522" spans="1:42">
      <c r="A522" s="27" t="str">
        <f t="shared" si="8"/>
        <v>060270_3</v>
      </c>
      <c r="B522" s="27">
        <v>3</v>
      </c>
      <c r="C522" s="100"/>
      <c r="D522" s="71" t="s">
        <v>569</v>
      </c>
      <c r="E522" s="74" t="s">
        <v>570</v>
      </c>
      <c r="F522" s="34" t="s">
        <v>30</v>
      </c>
      <c r="G522" s="34" t="s">
        <v>30</v>
      </c>
      <c r="H522" s="34" t="s">
        <v>30</v>
      </c>
      <c r="I522" s="34" t="s">
        <v>1585</v>
      </c>
      <c r="J522" s="36">
        <v>21</v>
      </c>
      <c r="K522" s="37">
        <v>0.16935483870967741</v>
      </c>
      <c r="L522" s="36" t="s">
        <v>1589</v>
      </c>
      <c r="M522" s="36">
        <v>18</v>
      </c>
      <c r="N522" s="37">
        <v>0.13846153846153847</v>
      </c>
      <c r="O522" s="36" t="s">
        <v>1589</v>
      </c>
      <c r="P522" s="36">
        <v>17</v>
      </c>
      <c r="Q522" s="37">
        <v>0.15454545454545454</v>
      </c>
      <c r="R522" s="36" t="s">
        <v>1592</v>
      </c>
      <c r="S522" s="36">
        <v>13</v>
      </c>
      <c r="T522" s="37">
        <v>0.19696969696969696</v>
      </c>
      <c r="U522" s="38">
        <v>122</v>
      </c>
      <c r="V522" s="39">
        <v>124</v>
      </c>
      <c r="W522" s="39">
        <v>130</v>
      </c>
      <c r="X522" s="39">
        <v>110</v>
      </c>
      <c r="Y522" s="39">
        <v>66</v>
      </c>
      <c r="Z522" s="39">
        <v>12</v>
      </c>
      <c r="AB522" s="61">
        <v>0</v>
      </c>
      <c r="AC522" s="40"/>
      <c r="AD522" s="77"/>
      <c r="AF522" s="88">
        <v>0.26696675900277012</v>
      </c>
      <c r="AG522" s="50"/>
      <c r="AH522" s="64"/>
      <c r="AI522" s="41" t="s">
        <v>571</v>
      </c>
      <c r="AJ522" s="42">
        <v>215.36</v>
      </c>
      <c r="AK522" s="42">
        <v>2</v>
      </c>
      <c r="AM522" s="64">
        <v>0.10471999999999999</v>
      </c>
      <c r="AN522" s="65"/>
      <c r="AO522" s="60"/>
      <c r="AP522" s="61">
        <v>0.65709999999999991</v>
      </c>
    </row>
    <row r="523" spans="1:42">
      <c r="A523" s="27" t="str">
        <f t="shared" si="8"/>
        <v>060280_1</v>
      </c>
      <c r="B523" s="27">
        <v>1</v>
      </c>
      <c r="C523" s="100"/>
      <c r="D523" s="69" t="s">
        <v>572</v>
      </c>
      <c r="E523" s="72" t="s">
        <v>573</v>
      </c>
      <c r="F523" s="34" t="s">
        <v>1585</v>
      </c>
      <c r="G523" s="34">
        <v>30</v>
      </c>
      <c r="H523" s="35">
        <v>0.14492753623188406</v>
      </c>
      <c r="I523" s="36" t="s">
        <v>1587</v>
      </c>
      <c r="J523" s="36">
        <v>24</v>
      </c>
      <c r="K523" s="37">
        <v>0.18320610687022901</v>
      </c>
      <c r="L523" s="36" t="s">
        <v>1589</v>
      </c>
      <c r="M523" s="36">
        <v>39</v>
      </c>
      <c r="N523" s="37">
        <v>0.23493975903614459</v>
      </c>
      <c r="O523" s="36" t="s">
        <v>1589</v>
      </c>
      <c r="P523" s="36">
        <v>34</v>
      </c>
      <c r="Q523" s="37">
        <v>0.24285714285714285</v>
      </c>
      <c r="R523" s="34" t="s">
        <v>1577</v>
      </c>
      <c r="S523" s="34" t="s">
        <v>1577</v>
      </c>
      <c r="T523" s="34" t="s">
        <v>1577</v>
      </c>
      <c r="U523" s="38">
        <v>207</v>
      </c>
      <c r="V523" s="39">
        <v>131</v>
      </c>
      <c r="W523" s="39">
        <v>166</v>
      </c>
      <c r="X523" s="39">
        <v>140</v>
      </c>
      <c r="Y523" s="45" t="s">
        <v>1543</v>
      </c>
      <c r="Z523" s="39">
        <v>52</v>
      </c>
      <c r="AB523" s="61">
        <v>0</v>
      </c>
      <c r="AC523" s="40"/>
      <c r="AD523" s="75"/>
      <c r="AF523" s="88">
        <v>0.27744726879394266</v>
      </c>
      <c r="AG523" s="50"/>
      <c r="AH523" s="62">
        <v>8.562107595715869E-2</v>
      </c>
      <c r="AI523" s="41" t="s">
        <v>305</v>
      </c>
      <c r="AJ523" s="42">
        <v>8.125</v>
      </c>
      <c r="AK523" s="42">
        <v>3</v>
      </c>
      <c r="AM523" s="62">
        <v>0.23439615905453651</v>
      </c>
      <c r="AN523" s="65">
        <v>17.585621075957199</v>
      </c>
      <c r="AO523" s="60">
        <f>VLOOKUP(D523,'[1]15歳以下率'!A$2:D$505,4,0)</f>
        <v>0</v>
      </c>
      <c r="AP523" s="61">
        <v>0.41585621075957158</v>
      </c>
    </row>
    <row r="524" spans="1:42">
      <c r="A524" s="27" t="str">
        <f t="shared" si="8"/>
        <v>060280_2</v>
      </c>
      <c r="B524" s="27">
        <v>2</v>
      </c>
      <c r="C524" s="100"/>
      <c r="D524" s="70" t="s">
        <v>572</v>
      </c>
      <c r="E524" s="73" t="s">
        <v>573</v>
      </c>
      <c r="F524" s="36" t="s">
        <v>1589</v>
      </c>
      <c r="G524" s="34">
        <v>27</v>
      </c>
      <c r="H524" s="35">
        <v>0.13043478260869565</v>
      </c>
      <c r="I524" s="36" t="s">
        <v>1589</v>
      </c>
      <c r="J524" s="36">
        <v>22</v>
      </c>
      <c r="K524" s="37">
        <v>0.16793893129770993</v>
      </c>
      <c r="L524" s="36" t="s">
        <v>1587</v>
      </c>
      <c r="M524" s="36">
        <v>28</v>
      </c>
      <c r="N524" s="37">
        <v>0.16867469879518071</v>
      </c>
      <c r="O524" s="36" t="s">
        <v>1587</v>
      </c>
      <c r="P524" s="36">
        <v>27</v>
      </c>
      <c r="Q524" s="37">
        <v>0.19285714285714287</v>
      </c>
      <c r="R524" s="34" t="s">
        <v>1577</v>
      </c>
      <c r="S524" s="34" t="s">
        <v>1577</v>
      </c>
      <c r="T524" s="34" t="s">
        <v>1577</v>
      </c>
      <c r="U524" s="38">
        <v>207</v>
      </c>
      <c r="V524" s="39">
        <v>131</v>
      </c>
      <c r="W524" s="39">
        <v>166</v>
      </c>
      <c r="X524" s="39">
        <v>140</v>
      </c>
      <c r="Y524" s="45" t="s">
        <v>1543</v>
      </c>
      <c r="Z524" s="39">
        <v>52</v>
      </c>
      <c r="AB524" s="61">
        <v>0</v>
      </c>
      <c r="AC524" s="40"/>
      <c r="AD524" s="76"/>
      <c r="AF524" s="88">
        <v>0.27744726879394266</v>
      </c>
      <c r="AG524" s="50"/>
      <c r="AH524" s="63"/>
      <c r="AI524" s="41" t="s">
        <v>574</v>
      </c>
      <c r="AJ524" s="42" t="s">
        <v>29</v>
      </c>
      <c r="AK524" s="42">
        <v>1</v>
      </c>
      <c r="AM524" s="63">
        <v>0.10471999999999999</v>
      </c>
      <c r="AN524" s="65"/>
      <c r="AO524" s="60"/>
      <c r="AP524" s="61">
        <v>0.65709999999999991</v>
      </c>
    </row>
    <row r="525" spans="1:42">
      <c r="A525" s="27" t="str">
        <f t="shared" si="8"/>
        <v>060280_3</v>
      </c>
      <c r="B525" s="27">
        <v>3</v>
      </c>
      <c r="C525" s="100"/>
      <c r="D525" s="71" t="s">
        <v>572</v>
      </c>
      <c r="E525" s="74" t="s">
        <v>573</v>
      </c>
      <c r="F525" s="34" t="s">
        <v>30</v>
      </c>
      <c r="G525" s="34" t="s">
        <v>30</v>
      </c>
      <c r="H525" s="34" t="s">
        <v>30</v>
      </c>
      <c r="I525" s="36" t="s">
        <v>30</v>
      </c>
      <c r="J525" s="36" t="s">
        <v>30</v>
      </c>
      <c r="K525" s="36" t="s">
        <v>30</v>
      </c>
      <c r="L525" s="36" t="s">
        <v>30</v>
      </c>
      <c r="M525" s="36" t="s">
        <v>30</v>
      </c>
      <c r="N525" s="36" t="s">
        <v>30</v>
      </c>
      <c r="O525" s="36" t="s">
        <v>30</v>
      </c>
      <c r="P525" s="36" t="s">
        <v>30</v>
      </c>
      <c r="Q525" s="36" t="s">
        <v>30</v>
      </c>
      <c r="R525" s="34" t="s">
        <v>1577</v>
      </c>
      <c r="S525" s="34" t="s">
        <v>1577</v>
      </c>
      <c r="T525" s="34" t="s">
        <v>1577</v>
      </c>
      <c r="U525" s="38">
        <v>207</v>
      </c>
      <c r="V525" s="39">
        <v>131</v>
      </c>
      <c r="W525" s="39">
        <v>166</v>
      </c>
      <c r="X525" s="39">
        <v>140</v>
      </c>
      <c r="Y525" s="45" t="s">
        <v>1543</v>
      </c>
      <c r="Z525" s="39">
        <v>52</v>
      </c>
      <c r="AB525" s="61">
        <v>0</v>
      </c>
      <c r="AC525" s="40"/>
      <c r="AD525" s="77"/>
      <c r="AF525" s="88">
        <v>0.27744726879394266</v>
      </c>
      <c r="AG525" s="50"/>
      <c r="AH525" s="64"/>
      <c r="AI525" s="43" t="s">
        <v>1540</v>
      </c>
      <c r="AJ525" s="44" t="s">
        <v>1540</v>
      </c>
      <c r="AK525" s="44" t="s">
        <v>1540</v>
      </c>
      <c r="AM525" s="64">
        <v>0.10471999999999999</v>
      </c>
      <c r="AN525" s="65"/>
      <c r="AO525" s="60"/>
      <c r="AP525" s="61">
        <v>0.65709999999999991</v>
      </c>
    </row>
    <row r="526" spans="1:42">
      <c r="A526" s="27" t="str">
        <f t="shared" si="8"/>
        <v>060290_1</v>
      </c>
      <c r="B526" s="27">
        <v>1</v>
      </c>
      <c r="C526" s="100"/>
      <c r="D526" s="69" t="s">
        <v>575</v>
      </c>
      <c r="E526" s="72" t="s">
        <v>576</v>
      </c>
      <c r="F526" s="34" t="s">
        <v>1585</v>
      </c>
      <c r="G526" s="34">
        <v>90</v>
      </c>
      <c r="H526" s="35">
        <v>0.35573122529644269</v>
      </c>
      <c r="I526" s="34" t="s">
        <v>1586</v>
      </c>
      <c r="J526" s="36">
        <v>103</v>
      </c>
      <c r="K526" s="37">
        <v>0.36654804270462632</v>
      </c>
      <c r="L526" s="34" t="s">
        <v>1586</v>
      </c>
      <c r="M526" s="36">
        <v>96</v>
      </c>
      <c r="N526" s="37">
        <v>0.34408602150537637</v>
      </c>
      <c r="O526" s="34" t="s">
        <v>1586</v>
      </c>
      <c r="P526" s="36">
        <v>122</v>
      </c>
      <c r="Q526" s="37">
        <v>0.45185185185185184</v>
      </c>
      <c r="R526" s="34" t="s">
        <v>1586</v>
      </c>
      <c r="S526" s="36">
        <v>115</v>
      </c>
      <c r="T526" s="37">
        <v>0.5</v>
      </c>
      <c r="U526" s="38">
        <v>253</v>
      </c>
      <c r="V526" s="39">
        <v>281</v>
      </c>
      <c r="W526" s="39">
        <v>279</v>
      </c>
      <c r="X526" s="39">
        <v>270</v>
      </c>
      <c r="Y526" s="39">
        <v>230</v>
      </c>
      <c r="Z526" s="39">
        <v>108</v>
      </c>
      <c r="AB526" s="61">
        <v>-6.9000000000000006E-2</v>
      </c>
      <c r="AC526" s="40"/>
      <c r="AD526" s="75"/>
      <c r="AF526" s="88">
        <v>0.38009419454056137</v>
      </c>
      <c r="AG526" s="50"/>
      <c r="AH526" s="62">
        <v>1.8123861566484517E-2</v>
      </c>
      <c r="AI526" s="41" t="s">
        <v>571</v>
      </c>
      <c r="AJ526" s="42">
        <v>215.36</v>
      </c>
      <c r="AK526" s="42">
        <v>1</v>
      </c>
      <c r="AM526" s="62">
        <v>2.5136612021857924E-2</v>
      </c>
      <c r="AN526" s="65">
        <v>10.527686703096542</v>
      </c>
      <c r="AO526" s="60">
        <f>VLOOKUP(D526,'[1]15歳以下率'!A$2:D$505,4,0)</f>
        <v>1.4845173041894354E-2</v>
      </c>
      <c r="AP526" s="61">
        <v>0.58688524590163937</v>
      </c>
    </row>
    <row r="527" spans="1:42">
      <c r="A527" s="27" t="str">
        <f t="shared" si="8"/>
        <v>060290_2</v>
      </c>
      <c r="B527" s="27">
        <v>2</v>
      </c>
      <c r="C527" s="100"/>
      <c r="D527" s="70" t="s">
        <v>575</v>
      </c>
      <c r="E527" s="73" t="s">
        <v>576</v>
      </c>
      <c r="F527" s="34" t="s">
        <v>1586</v>
      </c>
      <c r="G527" s="34">
        <v>79</v>
      </c>
      <c r="H527" s="35">
        <v>0.31225296442687744</v>
      </c>
      <c r="I527" s="34" t="s">
        <v>1585</v>
      </c>
      <c r="J527" s="36">
        <v>56</v>
      </c>
      <c r="K527" s="37">
        <v>0.199288256227758</v>
      </c>
      <c r="L527" s="34" t="s">
        <v>1585</v>
      </c>
      <c r="M527" s="36">
        <v>74</v>
      </c>
      <c r="N527" s="37">
        <v>0.26523297491039427</v>
      </c>
      <c r="O527" s="34" t="s">
        <v>1585</v>
      </c>
      <c r="P527" s="36">
        <v>47</v>
      </c>
      <c r="Q527" s="37">
        <v>0.17407407407407408</v>
      </c>
      <c r="R527" s="36" t="s">
        <v>1593</v>
      </c>
      <c r="S527" s="36">
        <v>42</v>
      </c>
      <c r="T527" s="37">
        <v>0.18260869565217391</v>
      </c>
      <c r="U527" s="38">
        <v>253</v>
      </c>
      <c r="V527" s="39">
        <v>281</v>
      </c>
      <c r="W527" s="39">
        <v>279</v>
      </c>
      <c r="X527" s="39">
        <v>270</v>
      </c>
      <c r="Y527" s="39">
        <v>230</v>
      </c>
      <c r="Z527" s="39">
        <v>108</v>
      </c>
      <c r="AB527" s="61">
        <v>-6.9000000000000006E-2</v>
      </c>
      <c r="AC527" s="40"/>
      <c r="AD527" s="76"/>
      <c r="AF527" s="88">
        <v>0.38009419454056137</v>
      </c>
      <c r="AG527" s="50"/>
      <c r="AH527" s="63"/>
      <c r="AI527" s="43" t="s">
        <v>1540</v>
      </c>
      <c r="AJ527" s="44" t="s">
        <v>1540</v>
      </c>
      <c r="AK527" s="44" t="s">
        <v>1540</v>
      </c>
      <c r="AM527" s="63">
        <v>0.10471999999999999</v>
      </c>
      <c r="AN527" s="65"/>
      <c r="AO527" s="60"/>
      <c r="AP527" s="61">
        <v>0.65709999999999991</v>
      </c>
    </row>
    <row r="528" spans="1:42">
      <c r="A528" s="27" t="str">
        <f t="shared" si="8"/>
        <v>060290_3</v>
      </c>
      <c r="B528" s="27">
        <v>3</v>
      </c>
      <c r="C528" s="100"/>
      <c r="D528" s="71" t="s">
        <v>575</v>
      </c>
      <c r="E528" s="74" t="s">
        <v>576</v>
      </c>
      <c r="F528" s="34" t="s">
        <v>30</v>
      </c>
      <c r="G528" s="34" t="s">
        <v>30</v>
      </c>
      <c r="H528" s="34" t="s">
        <v>30</v>
      </c>
      <c r="I528" s="36" t="s">
        <v>30</v>
      </c>
      <c r="J528" s="36" t="s">
        <v>30</v>
      </c>
      <c r="K528" s="36" t="s">
        <v>30</v>
      </c>
      <c r="L528" s="36" t="s">
        <v>30</v>
      </c>
      <c r="M528" s="36" t="s">
        <v>30</v>
      </c>
      <c r="N528" s="36" t="s">
        <v>30</v>
      </c>
      <c r="O528" s="36" t="s">
        <v>30</v>
      </c>
      <c r="P528" s="36" t="s">
        <v>30</v>
      </c>
      <c r="Q528" s="36" t="s">
        <v>30</v>
      </c>
      <c r="R528" s="36" t="s">
        <v>30</v>
      </c>
      <c r="S528" s="36" t="s">
        <v>30</v>
      </c>
      <c r="T528" s="36" t="s">
        <v>30</v>
      </c>
      <c r="U528" s="38">
        <v>253</v>
      </c>
      <c r="V528" s="39">
        <v>281</v>
      </c>
      <c r="W528" s="39">
        <v>279</v>
      </c>
      <c r="X528" s="39">
        <v>270</v>
      </c>
      <c r="Y528" s="39">
        <v>230</v>
      </c>
      <c r="Z528" s="39">
        <v>108</v>
      </c>
      <c r="AB528" s="61">
        <v>-6.9000000000000006E-2</v>
      </c>
      <c r="AC528" s="40"/>
      <c r="AD528" s="77"/>
      <c r="AF528" s="88">
        <v>0.38009419454056137</v>
      </c>
      <c r="AG528" s="50"/>
      <c r="AH528" s="64"/>
      <c r="AI528" s="43" t="s">
        <v>1540</v>
      </c>
      <c r="AJ528" s="44" t="s">
        <v>1540</v>
      </c>
      <c r="AK528" s="44" t="s">
        <v>1540</v>
      </c>
      <c r="AM528" s="64">
        <v>0.10471999999999999</v>
      </c>
      <c r="AN528" s="65"/>
      <c r="AO528" s="60"/>
      <c r="AP528" s="61">
        <v>0.65709999999999991</v>
      </c>
    </row>
    <row r="529" spans="1:42">
      <c r="A529" s="27" t="str">
        <f t="shared" si="8"/>
        <v>060295_1</v>
      </c>
      <c r="B529" s="27">
        <v>1</v>
      </c>
      <c r="C529" s="100"/>
      <c r="D529" s="69" t="s">
        <v>577</v>
      </c>
      <c r="E529" s="72" t="s">
        <v>578</v>
      </c>
      <c r="F529" s="34" t="s">
        <v>1585</v>
      </c>
      <c r="G529" s="34">
        <v>118</v>
      </c>
      <c r="H529" s="35">
        <v>0.49166666666666664</v>
      </c>
      <c r="I529" s="34" t="s">
        <v>1585</v>
      </c>
      <c r="J529" s="36">
        <v>77</v>
      </c>
      <c r="K529" s="37">
        <v>0.32083333333333336</v>
      </c>
      <c r="L529" s="34" t="s">
        <v>1586</v>
      </c>
      <c r="M529" s="36">
        <v>90</v>
      </c>
      <c r="N529" s="37">
        <v>0.26627218934911245</v>
      </c>
      <c r="O529" s="34" t="s">
        <v>1586</v>
      </c>
      <c r="P529" s="36">
        <v>83</v>
      </c>
      <c r="Q529" s="37">
        <v>0.23184357541899442</v>
      </c>
      <c r="R529" s="34" t="s">
        <v>1586</v>
      </c>
      <c r="S529" s="36">
        <v>68</v>
      </c>
      <c r="T529" s="37">
        <v>0.17894736842105263</v>
      </c>
      <c r="U529" s="38">
        <v>240</v>
      </c>
      <c r="V529" s="39">
        <v>240</v>
      </c>
      <c r="W529" s="39">
        <v>338</v>
      </c>
      <c r="X529" s="39">
        <v>358</v>
      </c>
      <c r="Y529" s="39">
        <v>380</v>
      </c>
      <c r="Z529" s="39">
        <v>280</v>
      </c>
      <c r="AB529" s="61">
        <v>0.1</v>
      </c>
      <c r="AC529" s="40"/>
      <c r="AD529" s="75"/>
      <c r="AF529" s="88">
        <v>0.34743801652892559</v>
      </c>
      <c r="AG529" s="50"/>
      <c r="AH529" s="62">
        <v>5.574009560074536E-2</v>
      </c>
      <c r="AI529" s="41" t="s">
        <v>305</v>
      </c>
      <c r="AJ529" s="42">
        <v>8.125</v>
      </c>
      <c r="AK529" s="42">
        <v>1</v>
      </c>
      <c r="AM529" s="62">
        <v>6.2545572389208465E-2</v>
      </c>
      <c r="AN529" s="65">
        <v>12.877096329903571</v>
      </c>
      <c r="AO529" s="60">
        <f>VLOOKUP(D529,'[1]15歳以下率'!A$2:D$505,4,0)</f>
        <v>1.5393340354857004E-3</v>
      </c>
      <c r="AP529" s="61">
        <v>0.53374382240946283</v>
      </c>
    </row>
    <row r="530" spans="1:42">
      <c r="A530" s="27" t="str">
        <f t="shared" si="8"/>
        <v>060295_2</v>
      </c>
      <c r="B530" s="27">
        <v>2</v>
      </c>
      <c r="C530" s="100"/>
      <c r="D530" s="70" t="s">
        <v>577</v>
      </c>
      <c r="E530" s="73" t="s">
        <v>578</v>
      </c>
      <c r="F530" s="34" t="s">
        <v>1586</v>
      </c>
      <c r="G530" s="34">
        <v>43</v>
      </c>
      <c r="H530" s="35">
        <v>0.17916666666666667</v>
      </c>
      <c r="I530" s="36" t="s">
        <v>1593</v>
      </c>
      <c r="J530" s="36">
        <v>28</v>
      </c>
      <c r="K530" s="37">
        <v>0.11666666666666667</v>
      </c>
      <c r="L530" s="34" t="s">
        <v>1585</v>
      </c>
      <c r="M530" s="36">
        <v>87</v>
      </c>
      <c r="N530" s="37">
        <v>0.25739644970414199</v>
      </c>
      <c r="O530" s="34" t="s">
        <v>1585</v>
      </c>
      <c r="P530" s="36">
        <v>67</v>
      </c>
      <c r="Q530" s="37">
        <v>0.18715083798882681</v>
      </c>
      <c r="R530" s="36" t="s">
        <v>1593</v>
      </c>
      <c r="S530" s="36">
        <v>60</v>
      </c>
      <c r="T530" s="37">
        <v>0.15789473684210525</v>
      </c>
      <c r="U530" s="38">
        <v>240</v>
      </c>
      <c r="V530" s="39">
        <v>240</v>
      </c>
      <c r="W530" s="39">
        <v>338</v>
      </c>
      <c r="X530" s="39">
        <v>358</v>
      </c>
      <c r="Y530" s="39">
        <v>380</v>
      </c>
      <c r="Z530" s="39">
        <v>280</v>
      </c>
      <c r="AB530" s="61">
        <v>0.1</v>
      </c>
      <c r="AC530" s="40"/>
      <c r="AD530" s="76"/>
      <c r="AF530" s="88">
        <v>0.34743801652892559</v>
      </c>
      <c r="AG530" s="50"/>
      <c r="AH530" s="63"/>
      <c r="AI530" s="43" t="s">
        <v>1540</v>
      </c>
      <c r="AJ530" s="44" t="s">
        <v>1540</v>
      </c>
      <c r="AK530" s="44" t="s">
        <v>1540</v>
      </c>
      <c r="AM530" s="63">
        <v>0.10471999999999999</v>
      </c>
      <c r="AN530" s="65"/>
      <c r="AO530" s="60"/>
      <c r="AP530" s="61">
        <v>0.65709999999999991</v>
      </c>
    </row>
    <row r="531" spans="1:42">
      <c r="A531" s="27" t="str">
        <f t="shared" si="8"/>
        <v>060295_3</v>
      </c>
      <c r="B531" s="27">
        <v>3</v>
      </c>
      <c r="C531" s="100"/>
      <c r="D531" s="71" t="s">
        <v>577</v>
      </c>
      <c r="E531" s="74" t="s">
        <v>578</v>
      </c>
      <c r="F531" s="34" t="s">
        <v>30</v>
      </c>
      <c r="G531" s="34" t="s">
        <v>30</v>
      </c>
      <c r="H531" s="34" t="s">
        <v>30</v>
      </c>
      <c r="I531" s="36" t="s">
        <v>30</v>
      </c>
      <c r="J531" s="36" t="s">
        <v>30</v>
      </c>
      <c r="K531" s="36" t="s">
        <v>30</v>
      </c>
      <c r="L531" s="36" t="s">
        <v>30</v>
      </c>
      <c r="M531" s="36" t="s">
        <v>30</v>
      </c>
      <c r="N531" s="36" t="s">
        <v>30</v>
      </c>
      <c r="O531" s="36" t="s">
        <v>30</v>
      </c>
      <c r="P531" s="36" t="s">
        <v>30</v>
      </c>
      <c r="Q531" s="36" t="s">
        <v>30</v>
      </c>
      <c r="R531" s="36" t="s">
        <v>30</v>
      </c>
      <c r="S531" s="36" t="s">
        <v>30</v>
      </c>
      <c r="T531" s="36" t="s">
        <v>30</v>
      </c>
      <c r="U531" s="38">
        <v>240</v>
      </c>
      <c r="V531" s="39">
        <v>240</v>
      </c>
      <c r="W531" s="39">
        <v>338</v>
      </c>
      <c r="X531" s="39">
        <v>358</v>
      </c>
      <c r="Y531" s="39">
        <v>380</v>
      </c>
      <c r="Z531" s="39">
        <v>280</v>
      </c>
      <c r="AB531" s="61">
        <v>0.1</v>
      </c>
      <c r="AC531" s="40"/>
      <c r="AD531" s="77"/>
      <c r="AF531" s="88">
        <v>0.34743801652892559</v>
      </c>
      <c r="AG531" s="50"/>
      <c r="AH531" s="64"/>
      <c r="AI531" s="43" t="s">
        <v>1540</v>
      </c>
      <c r="AJ531" s="44" t="s">
        <v>1540</v>
      </c>
      <c r="AK531" s="44" t="s">
        <v>1540</v>
      </c>
      <c r="AM531" s="64">
        <v>0.10471999999999999</v>
      </c>
      <c r="AN531" s="65"/>
      <c r="AO531" s="60"/>
      <c r="AP531" s="61">
        <v>0.65709999999999991</v>
      </c>
    </row>
    <row r="532" spans="1:42">
      <c r="A532" s="27" t="str">
        <f t="shared" si="8"/>
        <v>060300_1</v>
      </c>
      <c r="B532" s="27">
        <v>1</v>
      </c>
      <c r="C532" s="100"/>
      <c r="D532" s="69" t="s">
        <v>579</v>
      </c>
      <c r="E532" s="72" t="s">
        <v>580</v>
      </c>
      <c r="F532" s="34" t="s">
        <v>1586</v>
      </c>
      <c r="G532" s="34">
        <v>114</v>
      </c>
      <c r="H532" s="35">
        <v>0.20577617328519857</v>
      </c>
      <c r="I532" s="34" t="s">
        <v>1586</v>
      </c>
      <c r="J532" s="36">
        <v>96</v>
      </c>
      <c r="K532" s="37">
        <v>0.17777777777777778</v>
      </c>
      <c r="L532" s="34" t="s">
        <v>1586</v>
      </c>
      <c r="M532" s="36">
        <v>112</v>
      </c>
      <c r="N532" s="37">
        <v>0.20779220779220781</v>
      </c>
      <c r="O532" s="34" t="s">
        <v>1586</v>
      </c>
      <c r="P532" s="36">
        <v>145</v>
      </c>
      <c r="Q532" s="37">
        <v>0.23927392739273928</v>
      </c>
      <c r="R532" s="34" t="s">
        <v>1586</v>
      </c>
      <c r="S532" s="36">
        <v>100</v>
      </c>
      <c r="T532" s="37">
        <v>0.24096385542168675</v>
      </c>
      <c r="U532" s="38">
        <v>554</v>
      </c>
      <c r="V532" s="39">
        <v>540</v>
      </c>
      <c r="W532" s="39">
        <v>539</v>
      </c>
      <c r="X532" s="39">
        <v>606</v>
      </c>
      <c r="Y532" s="39">
        <v>415</v>
      </c>
      <c r="Z532" s="39">
        <v>293</v>
      </c>
      <c r="AB532" s="87">
        <v>0.157</v>
      </c>
      <c r="AC532" s="40"/>
      <c r="AD532" s="75"/>
      <c r="AF532" s="88">
        <v>0.25798360790548502</v>
      </c>
      <c r="AG532" s="50"/>
      <c r="AH532" s="62">
        <v>0.10774215484309686</v>
      </c>
      <c r="AI532" s="41" t="s">
        <v>581</v>
      </c>
      <c r="AJ532" s="42">
        <v>4.5075000000000003</v>
      </c>
      <c r="AK532" s="42">
        <v>139</v>
      </c>
      <c r="AM532" s="62">
        <v>0.23328466569331385</v>
      </c>
      <c r="AN532" s="65">
        <v>17.876737534750657</v>
      </c>
      <c r="AO532" s="60">
        <f>VLOOKUP(D532,'[1]15歳以下率'!A$2:D$505,4,0)</f>
        <v>8.3601672033440672E-3</v>
      </c>
      <c r="AP532" s="61">
        <v>0.47068941378827578</v>
      </c>
    </row>
    <row r="533" spans="1:42">
      <c r="A533" s="27" t="str">
        <f t="shared" si="8"/>
        <v>060300_2</v>
      </c>
      <c r="B533" s="27">
        <v>2</v>
      </c>
      <c r="C533" s="100"/>
      <c r="D533" s="70" t="s">
        <v>579</v>
      </c>
      <c r="E533" s="73" t="s">
        <v>580</v>
      </c>
      <c r="F533" s="34" t="s">
        <v>1585</v>
      </c>
      <c r="G533" s="34">
        <v>106</v>
      </c>
      <c r="H533" s="35">
        <v>0.19133574007220217</v>
      </c>
      <c r="I533" s="34" t="s">
        <v>1585</v>
      </c>
      <c r="J533" s="36">
        <v>95</v>
      </c>
      <c r="K533" s="37">
        <v>0.17592592592592593</v>
      </c>
      <c r="L533" s="36" t="s">
        <v>1593</v>
      </c>
      <c r="M533" s="36">
        <v>83</v>
      </c>
      <c r="N533" s="37">
        <v>0.15398886827458255</v>
      </c>
      <c r="O533" s="34" t="s">
        <v>1585</v>
      </c>
      <c r="P533" s="36">
        <v>90</v>
      </c>
      <c r="Q533" s="37">
        <v>0.14851485148514851</v>
      </c>
      <c r="R533" s="34" t="s">
        <v>1585</v>
      </c>
      <c r="S533" s="36">
        <v>71</v>
      </c>
      <c r="T533" s="37">
        <v>0.1710843373493976</v>
      </c>
      <c r="U533" s="38">
        <v>554</v>
      </c>
      <c r="V533" s="39">
        <v>540</v>
      </c>
      <c r="W533" s="39">
        <v>539</v>
      </c>
      <c r="X533" s="39">
        <v>606</v>
      </c>
      <c r="Y533" s="39">
        <v>415</v>
      </c>
      <c r="Z533" s="39">
        <v>293</v>
      </c>
      <c r="AB533" s="87">
        <v>0.157</v>
      </c>
      <c r="AC533" s="40"/>
      <c r="AD533" s="76"/>
      <c r="AF533" s="88">
        <v>0.25798360790548502</v>
      </c>
      <c r="AG533" s="50"/>
      <c r="AH533" s="63"/>
      <c r="AI533" s="41" t="s">
        <v>574</v>
      </c>
      <c r="AJ533" s="42" t="s">
        <v>29</v>
      </c>
      <c r="AK533" s="42">
        <v>83</v>
      </c>
      <c r="AM533" s="63">
        <v>0.10471999999999999</v>
      </c>
      <c r="AN533" s="65"/>
      <c r="AO533" s="60"/>
      <c r="AP533" s="61">
        <v>0.65709999999999991</v>
      </c>
    </row>
    <row r="534" spans="1:42">
      <c r="A534" s="27" t="str">
        <f t="shared" si="8"/>
        <v>060300_3</v>
      </c>
      <c r="B534" s="27">
        <v>3</v>
      </c>
      <c r="C534" s="100"/>
      <c r="D534" s="71" t="s">
        <v>579</v>
      </c>
      <c r="E534" s="74" t="s">
        <v>580</v>
      </c>
      <c r="F534" s="34" t="s">
        <v>30</v>
      </c>
      <c r="G534" s="34" t="s">
        <v>30</v>
      </c>
      <c r="H534" s="34" t="s">
        <v>30</v>
      </c>
      <c r="I534" s="36" t="s">
        <v>30</v>
      </c>
      <c r="J534" s="36" t="s">
        <v>30</v>
      </c>
      <c r="K534" s="36" t="s">
        <v>30</v>
      </c>
      <c r="L534" s="36" t="s">
        <v>30</v>
      </c>
      <c r="M534" s="36" t="s">
        <v>30</v>
      </c>
      <c r="N534" s="36" t="s">
        <v>30</v>
      </c>
      <c r="O534" s="36" t="s">
        <v>30</v>
      </c>
      <c r="P534" s="36" t="s">
        <v>30</v>
      </c>
      <c r="Q534" s="36" t="s">
        <v>30</v>
      </c>
      <c r="R534" s="36" t="s">
        <v>30</v>
      </c>
      <c r="S534" s="36" t="s">
        <v>30</v>
      </c>
      <c r="T534" s="36" t="s">
        <v>30</v>
      </c>
      <c r="U534" s="38">
        <v>554</v>
      </c>
      <c r="V534" s="39">
        <v>540</v>
      </c>
      <c r="W534" s="39">
        <v>539</v>
      </c>
      <c r="X534" s="39">
        <v>606</v>
      </c>
      <c r="Y534" s="39">
        <v>415</v>
      </c>
      <c r="Z534" s="39">
        <v>293</v>
      </c>
      <c r="AB534" s="87">
        <v>0.157</v>
      </c>
      <c r="AC534" s="40"/>
      <c r="AD534" s="77"/>
      <c r="AF534" s="88">
        <v>0.25798360790548502</v>
      </c>
      <c r="AG534" s="50"/>
      <c r="AH534" s="64"/>
      <c r="AI534" s="41" t="s">
        <v>453</v>
      </c>
      <c r="AJ534" s="42">
        <v>4.5075000000000003</v>
      </c>
      <c r="AK534" s="42">
        <v>33</v>
      </c>
      <c r="AM534" s="64">
        <v>0.10471999999999999</v>
      </c>
      <c r="AN534" s="65"/>
      <c r="AO534" s="60"/>
      <c r="AP534" s="61">
        <v>0.65709999999999991</v>
      </c>
    </row>
    <row r="535" spans="1:42">
      <c r="A535" s="27" t="str">
        <f t="shared" si="8"/>
        <v>060310_1</v>
      </c>
      <c r="B535" s="27">
        <v>1</v>
      </c>
      <c r="C535" s="100"/>
      <c r="D535" s="69" t="s">
        <v>582</v>
      </c>
      <c r="E535" s="72" t="s">
        <v>583</v>
      </c>
      <c r="F535" s="34" t="s">
        <v>30</v>
      </c>
      <c r="G535" s="34" t="s">
        <v>30</v>
      </c>
      <c r="H535" s="34" t="s">
        <v>30</v>
      </c>
      <c r="I535" s="36" t="s">
        <v>30</v>
      </c>
      <c r="J535" s="36" t="s">
        <v>30</v>
      </c>
      <c r="K535" s="36" t="s">
        <v>30</v>
      </c>
      <c r="L535" s="34" t="s">
        <v>1583</v>
      </c>
      <c r="M535" s="36">
        <v>10</v>
      </c>
      <c r="N535" s="37">
        <v>1</v>
      </c>
      <c r="O535" s="36" t="s">
        <v>30</v>
      </c>
      <c r="P535" s="36" t="s">
        <v>30</v>
      </c>
      <c r="Q535" s="36" t="s">
        <v>30</v>
      </c>
      <c r="R535" s="36" t="s">
        <v>30</v>
      </c>
      <c r="S535" s="36" t="s">
        <v>30</v>
      </c>
      <c r="T535" s="36" t="s">
        <v>30</v>
      </c>
      <c r="U535" s="38">
        <v>0</v>
      </c>
      <c r="V535" s="39">
        <v>0</v>
      </c>
      <c r="W535" s="39">
        <v>10</v>
      </c>
      <c r="X535" s="39">
        <v>0</v>
      </c>
      <c r="Y535" s="39">
        <v>0</v>
      </c>
      <c r="Z535" s="39">
        <v>0</v>
      </c>
      <c r="AB535" s="87">
        <v>0.152</v>
      </c>
      <c r="AC535" s="40"/>
      <c r="AD535" s="75"/>
      <c r="AF535" s="88">
        <v>0.31864095500459133</v>
      </c>
      <c r="AG535" s="50"/>
      <c r="AH535" s="62">
        <v>4.7837069782128198E-2</v>
      </c>
      <c r="AI535" s="41" t="s">
        <v>584</v>
      </c>
      <c r="AJ535" s="42">
        <v>3.76</v>
      </c>
      <c r="AK535" s="42">
        <v>15</v>
      </c>
      <c r="AM535" s="62">
        <v>0.19466371960846227</v>
      </c>
      <c r="AN535" s="65">
        <v>24.977897063466994</v>
      </c>
      <c r="AO535" s="60">
        <f>VLOOKUP(D535,'[1]15歳以下率'!A$2:D$505,4,0)</f>
        <v>2.6839280075781498E-3</v>
      </c>
      <c r="AP535" s="61">
        <v>0.53820650457846542</v>
      </c>
    </row>
    <row r="536" spans="1:42">
      <c r="A536" s="27" t="str">
        <f t="shared" si="8"/>
        <v>060310_2</v>
      </c>
      <c r="B536" s="27">
        <v>2</v>
      </c>
      <c r="C536" s="100"/>
      <c r="D536" s="70" t="s">
        <v>582</v>
      </c>
      <c r="E536" s="73" t="s">
        <v>583</v>
      </c>
      <c r="F536" s="34" t="s">
        <v>30</v>
      </c>
      <c r="G536" s="34" t="s">
        <v>30</v>
      </c>
      <c r="H536" s="34" t="s">
        <v>30</v>
      </c>
      <c r="I536" s="36" t="s">
        <v>30</v>
      </c>
      <c r="J536" s="36" t="s">
        <v>30</v>
      </c>
      <c r="K536" s="36" t="s">
        <v>30</v>
      </c>
      <c r="L536" s="36" t="s">
        <v>30</v>
      </c>
      <c r="M536" s="36" t="s">
        <v>30</v>
      </c>
      <c r="N536" s="36" t="s">
        <v>30</v>
      </c>
      <c r="O536" s="36" t="s">
        <v>30</v>
      </c>
      <c r="P536" s="36" t="s">
        <v>30</v>
      </c>
      <c r="Q536" s="36" t="s">
        <v>30</v>
      </c>
      <c r="R536" s="36" t="s">
        <v>30</v>
      </c>
      <c r="S536" s="36" t="s">
        <v>30</v>
      </c>
      <c r="T536" s="36" t="s">
        <v>30</v>
      </c>
      <c r="U536" s="38">
        <v>0</v>
      </c>
      <c r="V536" s="39">
        <v>0</v>
      </c>
      <c r="W536" s="39">
        <v>10</v>
      </c>
      <c r="X536" s="39">
        <v>0</v>
      </c>
      <c r="Y536" s="39">
        <v>0</v>
      </c>
      <c r="Z536" s="39">
        <v>0</v>
      </c>
      <c r="AB536" s="87">
        <v>0.152</v>
      </c>
      <c r="AC536" s="40"/>
      <c r="AD536" s="76"/>
      <c r="AF536" s="88">
        <v>0.31864095500459133</v>
      </c>
      <c r="AG536" s="50"/>
      <c r="AH536" s="63"/>
      <c r="AI536" s="41" t="s">
        <v>585</v>
      </c>
      <c r="AJ536" s="42" t="s">
        <v>29</v>
      </c>
      <c r="AK536" s="42">
        <v>2</v>
      </c>
      <c r="AM536" s="63">
        <v>0.10471999999999999</v>
      </c>
      <c r="AN536" s="65"/>
      <c r="AO536" s="60"/>
      <c r="AP536" s="61">
        <v>0.65709999999999991</v>
      </c>
    </row>
    <row r="537" spans="1:42">
      <c r="A537" s="27" t="str">
        <f t="shared" si="8"/>
        <v>060310_3</v>
      </c>
      <c r="B537" s="27">
        <v>3</v>
      </c>
      <c r="C537" s="100"/>
      <c r="D537" s="71" t="s">
        <v>582</v>
      </c>
      <c r="E537" s="74" t="s">
        <v>583</v>
      </c>
      <c r="F537" s="34" t="s">
        <v>30</v>
      </c>
      <c r="G537" s="34" t="s">
        <v>30</v>
      </c>
      <c r="H537" s="34" t="s">
        <v>30</v>
      </c>
      <c r="I537" s="36" t="s">
        <v>30</v>
      </c>
      <c r="J537" s="36" t="s">
        <v>30</v>
      </c>
      <c r="K537" s="36" t="s">
        <v>30</v>
      </c>
      <c r="L537" s="36" t="s">
        <v>30</v>
      </c>
      <c r="M537" s="36" t="s">
        <v>30</v>
      </c>
      <c r="N537" s="36" t="s">
        <v>30</v>
      </c>
      <c r="O537" s="36" t="s">
        <v>30</v>
      </c>
      <c r="P537" s="36" t="s">
        <v>30</v>
      </c>
      <c r="Q537" s="36" t="s">
        <v>30</v>
      </c>
      <c r="R537" s="36" t="s">
        <v>30</v>
      </c>
      <c r="S537" s="36" t="s">
        <v>30</v>
      </c>
      <c r="T537" s="36" t="s">
        <v>30</v>
      </c>
      <c r="U537" s="38">
        <v>0</v>
      </c>
      <c r="V537" s="39">
        <v>0</v>
      </c>
      <c r="W537" s="39">
        <v>10</v>
      </c>
      <c r="X537" s="39">
        <v>0</v>
      </c>
      <c r="Y537" s="39">
        <v>0</v>
      </c>
      <c r="Z537" s="39">
        <v>0</v>
      </c>
      <c r="AB537" s="87">
        <v>0.152</v>
      </c>
      <c r="AC537" s="40"/>
      <c r="AD537" s="77"/>
      <c r="AF537" s="88">
        <v>0.31864095500459133</v>
      </c>
      <c r="AG537" s="50"/>
      <c r="AH537" s="64"/>
      <c r="AI537" s="41" t="s">
        <v>586</v>
      </c>
      <c r="AJ537" s="42">
        <v>28.04</v>
      </c>
      <c r="AK537" s="42">
        <v>1</v>
      </c>
      <c r="AM537" s="64">
        <v>0.10471999999999999</v>
      </c>
      <c r="AN537" s="65"/>
      <c r="AO537" s="60"/>
      <c r="AP537" s="61">
        <v>0.65709999999999991</v>
      </c>
    </row>
    <row r="538" spans="1:42">
      <c r="A538" s="27" t="str">
        <f t="shared" si="8"/>
        <v>060320_1</v>
      </c>
      <c r="B538" s="27">
        <v>1</v>
      </c>
      <c r="C538" s="100"/>
      <c r="D538" s="69" t="s">
        <v>587</v>
      </c>
      <c r="E538" s="72" t="s">
        <v>588</v>
      </c>
      <c r="F538" s="36" t="s">
        <v>1593</v>
      </c>
      <c r="G538" s="34">
        <v>26</v>
      </c>
      <c r="H538" s="35">
        <v>0.70270270270270274</v>
      </c>
      <c r="I538" s="36" t="s">
        <v>1593</v>
      </c>
      <c r="J538" s="36">
        <v>25</v>
      </c>
      <c r="K538" s="37">
        <v>1</v>
      </c>
      <c r="L538" s="36" t="s">
        <v>1593</v>
      </c>
      <c r="M538" s="36">
        <v>13</v>
      </c>
      <c r="N538" s="37">
        <v>1</v>
      </c>
      <c r="O538" s="36" t="s">
        <v>30</v>
      </c>
      <c r="P538" s="36" t="s">
        <v>30</v>
      </c>
      <c r="Q538" s="36" t="s">
        <v>30</v>
      </c>
      <c r="R538" s="36" t="s">
        <v>30</v>
      </c>
      <c r="S538" s="36" t="s">
        <v>30</v>
      </c>
      <c r="T538" s="36" t="s">
        <v>30</v>
      </c>
      <c r="U538" s="38">
        <v>37</v>
      </c>
      <c r="V538" s="39">
        <v>25</v>
      </c>
      <c r="W538" s="39">
        <v>13</v>
      </c>
      <c r="X538" s="39">
        <v>0</v>
      </c>
      <c r="Y538" s="39">
        <v>0</v>
      </c>
      <c r="Z538" s="39">
        <v>0</v>
      </c>
      <c r="AB538" s="61">
        <v>0.13</v>
      </c>
      <c r="AC538" s="40"/>
      <c r="AD538" s="75"/>
      <c r="AF538" s="88">
        <v>0.31190926275992442</v>
      </c>
      <c r="AG538" s="50"/>
      <c r="AH538" s="62">
        <v>1.3333333333333334E-2</v>
      </c>
      <c r="AI538" s="41" t="s">
        <v>589</v>
      </c>
      <c r="AJ538" s="42">
        <v>17.524999999999999</v>
      </c>
      <c r="AK538" s="42">
        <v>4</v>
      </c>
      <c r="AM538" s="62">
        <v>8.3492063492063492E-2</v>
      </c>
      <c r="AN538" s="65">
        <v>14.175238095238063</v>
      </c>
      <c r="AO538" s="60">
        <f>VLOOKUP(D538,'[1]15歳以下率'!A$2:D$505,4,0)</f>
        <v>3.4920634920634921E-3</v>
      </c>
      <c r="AP538" s="61">
        <v>0.5955555555555555</v>
      </c>
    </row>
    <row r="539" spans="1:42">
      <c r="A539" s="27" t="str">
        <f t="shared" si="8"/>
        <v>060320_2</v>
      </c>
      <c r="B539" s="27">
        <v>2</v>
      </c>
      <c r="C539" s="100"/>
      <c r="D539" s="70" t="s">
        <v>587</v>
      </c>
      <c r="E539" s="73" t="s">
        <v>588</v>
      </c>
      <c r="F539" s="36" t="s">
        <v>1592</v>
      </c>
      <c r="G539" s="34">
        <v>11</v>
      </c>
      <c r="H539" s="35">
        <v>0.29729729729729731</v>
      </c>
      <c r="I539" s="36" t="s">
        <v>30</v>
      </c>
      <c r="J539" s="36" t="s">
        <v>30</v>
      </c>
      <c r="K539" s="36" t="s">
        <v>30</v>
      </c>
      <c r="L539" s="36" t="s">
        <v>30</v>
      </c>
      <c r="M539" s="36" t="s">
        <v>30</v>
      </c>
      <c r="N539" s="36" t="s">
        <v>30</v>
      </c>
      <c r="O539" s="36" t="s">
        <v>30</v>
      </c>
      <c r="P539" s="36" t="s">
        <v>30</v>
      </c>
      <c r="Q539" s="36" t="s">
        <v>30</v>
      </c>
      <c r="R539" s="36" t="s">
        <v>30</v>
      </c>
      <c r="S539" s="36" t="s">
        <v>30</v>
      </c>
      <c r="T539" s="36" t="s">
        <v>30</v>
      </c>
      <c r="U539" s="38">
        <v>37</v>
      </c>
      <c r="V539" s="39">
        <v>25</v>
      </c>
      <c r="W539" s="39">
        <v>13</v>
      </c>
      <c r="X539" s="39">
        <v>0</v>
      </c>
      <c r="Y539" s="39">
        <v>0</v>
      </c>
      <c r="Z539" s="39">
        <v>0</v>
      </c>
      <c r="AB539" s="61">
        <v>0.13</v>
      </c>
      <c r="AC539" s="40"/>
      <c r="AD539" s="76"/>
      <c r="AF539" s="88">
        <v>0.31190926275992442</v>
      </c>
      <c r="AG539" s="50"/>
      <c r="AH539" s="63"/>
      <c r="AI539" s="41" t="s">
        <v>584</v>
      </c>
      <c r="AJ539" s="42">
        <v>3.76</v>
      </c>
      <c r="AK539" s="42">
        <v>4</v>
      </c>
      <c r="AM539" s="63">
        <v>0.10471999999999999</v>
      </c>
      <c r="AN539" s="65"/>
      <c r="AO539" s="60"/>
      <c r="AP539" s="61">
        <v>0.65709999999999991</v>
      </c>
    </row>
    <row r="540" spans="1:42">
      <c r="A540" s="27" t="str">
        <f t="shared" si="8"/>
        <v>060320_3</v>
      </c>
      <c r="B540" s="27">
        <v>3</v>
      </c>
      <c r="C540" s="100"/>
      <c r="D540" s="71" t="s">
        <v>587</v>
      </c>
      <c r="E540" s="74" t="s">
        <v>588</v>
      </c>
      <c r="F540" s="34" t="s">
        <v>30</v>
      </c>
      <c r="G540" s="34" t="s">
        <v>30</v>
      </c>
      <c r="H540" s="34" t="s">
        <v>30</v>
      </c>
      <c r="I540" s="36" t="s">
        <v>30</v>
      </c>
      <c r="J540" s="36" t="s">
        <v>30</v>
      </c>
      <c r="K540" s="36" t="s">
        <v>30</v>
      </c>
      <c r="L540" s="36" t="s">
        <v>30</v>
      </c>
      <c r="M540" s="36" t="s">
        <v>30</v>
      </c>
      <c r="N540" s="36" t="s">
        <v>30</v>
      </c>
      <c r="O540" s="36" t="s">
        <v>30</v>
      </c>
      <c r="P540" s="36" t="s">
        <v>30</v>
      </c>
      <c r="Q540" s="36" t="s">
        <v>30</v>
      </c>
      <c r="R540" s="36" t="s">
        <v>30</v>
      </c>
      <c r="S540" s="36" t="s">
        <v>30</v>
      </c>
      <c r="T540" s="36" t="s">
        <v>30</v>
      </c>
      <c r="U540" s="38">
        <v>37</v>
      </c>
      <c r="V540" s="39">
        <v>25</v>
      </c>
      <c r="W540" s="39">
        <v>13</v>
      </c>
      <c r="X540" s="39">
        <v>0</v>
      </c>
      <c r="Y540" s="39">
        <v>0</v>
      </c>
      <c r="Z540" s="39">
        <v>0</v>
      </c>
      <c r="AB540" s="61">
        <v>0.13</v>
      </c>
      <c r="AC540" s="40"/>
      <c r="AD540" s="77"/>
      <c r="AF540" s="88">
        <v>0.31190926275992442</v>
      </c>
      <c r="AG540" s="50"/>
      <c r="AH540" s="64"/>
      <c r="AI540" s="41" t="s">
        <v>62</v>
      </c>
      <c r="AJ540" s="42">
        <v>0.3175</v>
      </c>
      <c r="AK540" s="42">
        <v>2</v>
      </c>
      <c r="AM540" s="64">
        <v>0.10471999999999999</v>
      </c>
      <c r="AN540" s="65"/>
      <c r="AO540" s="60"/>
      <c r="AP540" s="61">
        <v>0.65709999999999991</v>
      </c>
    </row>
    <row r="541" spans="1:42">
      <c r="A541" s="27" t="str">
        <f t="shared" si="8"/>
        <v>060330_1</v>
      </c>
      <c r="B541" s="27">
        <v>1</v>
      </c>
      <c r="C541" s="100"/>
      <c r="D541" s="69" t="s">
        <v>590</v>
      </c>
      <c r="E541" s="72" t="s">
        <v>591</v>
      </c>
      <c r="F541" s="36" t="s">
        <v>1589</v>
      </c>
      <c r="G541" s="34">
        <v>75</v>
      </c>
      <c r="H541" s="35">
        <v>0.29296875</v>
      </c>
      <c r="I541" s="36" t="s">
        <v>1593</v>
      </c>
      <c r="J541" s="36">
        <v>71</v>
      </c>
      <c r="K541" s="37">
        <v>0.30084745762711862</v>
      </c>
      <c r="L541" s="36" t="s">
        <v>1593</v>
      </c>
      <c r="M541" s="36">
        <v>79</v>
      </c>
      <c r="N541" s="37">
        <v>0.34347826086956523</v>
      </c>
      <c r="O541" s="36" t="s">
        <v>1593</v>
      </c>
      <c r="P541" s="36">
        <v>74</v>
      </c>
      <c r="Q541" s="37">
        <v>0.30578512396694213</v>
      </c>
      <c r="R541" s="36" t="s">
        <v>1593</v>
      </c>
      <c r="S541" s="36">
        <v>54</v>
      </c>
      <c r="T541" s="37">
        <v>0.25116279069767444</v>
      </c>
      <c r="U541" s="38">
        <v>256</v>
      </c>
      <c r="V541" s="39">
        <v>236</v>
      </c>
      <c r="W541" s="39">
        <v>230</v>
      </c>
      <c r="X541" s="39">
        <v>242</v>
      </c>
      <c r="Y541" s="39">
        <v>215</v>
      </c>
      <c r="Z541" s="39">
        <v>139</v>
      </c>
      <c r="AB541" s="61">
        <v>0.10400000000000001</v>
      </c>
      <c r="AC541" s="40"/>
      <c r="AD541" s="75"/>
      <c r="AF541" s="88">
        <v>0.39337842648629406</v>
      </c>
      <c r="AG541" s="50"/>
      <c r="AH541" s="62">
        <v>4.9042312617497209E-4</v>
      </c>
      <c r="AI541" s="41" t="s">
        <v>592</v>
      </c>
      <c r="AJ541" s="42">
        <v>14.02</v>
      </c>
      <c r="AK541" s="42">
        <v>88</v>
      </c>
      <c r="AM541" s="62">
        <v>4.1495245620249026E-2</v>
      </c>
      <c r="AN541" s="65">
        <v>7.7480042503337572</v>
      </c>
      <c r="AO541" s="60">
        <f>VLOOKUP(D541,'[1]15歳以下率'!A$2:D$505,4,0)</f>
        <v>1.5802522954526878E-3</v>
      </c>
      <c r="AP541" s="61">
        <v>0.51140233768356813</v>
      </c>
    </row>
    <row r="542" spans="1:42">
      <c r="A542" s="27" t="str">
        <f t="shared" si="8"/>
        <v>060330_2</v>
      </c>
      <c r="B542" s="27">
        <v>2</v>
      </c>
      <c r="C542" s="100"/>
      <c r="D542" s="70" t="s">
        <v>590</v>
      </c>
      <c r="E542" s="73" t="s">
        <v>591</v>
      </c>
      <c r="F542" s="36" t="s">
        <v>1593</v>
      </c>
      <c r="G542" s="34">
        <v>72</v>
      </c>
      <c r="H542" s="35">
        <v>0.28125</v>
      </c>
      <c r="I542" s="36" t="s">
        <v>1592</v>
      </c>
      <c r="J542" s="36">
        <v>51</v>
      </c>
      <c r="K542" s="37">
        <v>0.21610169491525424</v>
      </c>
      <c r="L542" s="36" t="s">
        <v>1592</v>
      </c>
      <c r="M542" s="36">
        <v>73</v>
      </c>
      <c r="N542" s="37">
        <v>0.31739130434782609</v>
      </c>
      <c r="O542" s="36" t="s">
        <v>1592</v>
      </c>
      <c r="P542" s="36">
        <v>53</v>
      </c>
      <c r="Q542" s="37">
        <v>0.21900826446280991</v>
      </c>
      <c r="R542" s="36" t="s">
        <v>1592</v>
      </c>
      <c r="S542" s="36">
        <v>38</v>
      </c>
      <c r="T542" s="37">
        <v>0.17674418604651163</v>
      </c>
      <c r="U542" s="38">
        <v>256</v>
      </c>
      <c r="V542" s="39">
        <v>236</v>
      </c>
      <c r="W542" s="39">
        <v>230</v>
      </c>
      <c r="X542" s="39">
        <v>242</v>
      </c>
      <c r="Y542" s="39">
        <v>215</v>
      </c>
      <c r="Z542" s="39">
        <v>139</v>
      </c>
      <c r="AB542" s="61">
        <v>0.10400000000000001</v>
      </c>
      <c r="AC542" s="40"/>
      <c r="AD542" s="76"/>
      <c r="AF542" s="88">
        <v>0.39337842648629406</v>
      </c>
      <c r="AG542" s="50"/>
      <c r="AH542" s="63"/>
      <c r="AI542" s="41" t="s">
        <v>477</v>
      </c>
      <c r="AJ542" s="42">
        <v>6.01</v>
      </c>
      <c r="AK542" s="42">
        <v>5</v>
      </c>
      <c r="AM542" s="63">
        <v>0.10471999999999999</v>
      </c>
      <c r="AN542" s="65"/>
      <c r="AO542" s="60"/>
      <c r="AP542" s="61">
        <v>0.65709999999999991</v>
      </c>
    </row>
    <row r="543" spans="1:42">
      <c r="A543" s="27" t="str">
        <f t="shared" si="8"/>
        <v>060330_3</v>
      </c>
      <c r="B543" s="27">
        <v>3</v>
      </c>
      <c r="C543" s="100"/>
      <c r="D543" s="71" t="s">
        <v>590</v>
      </c>
      <c r="E543" s="74" t="s">
        <v>591</v>
      </c>
      <c r="F543" s="34" t="s">
        <v>30</v>
      </c>
      <c r="G543" s="34" t="s">
        <v>30</v>
      </c>
      <c r="H543" s="34" t="s">
        <v>30</v>
      </c>
      <c r="I543" s="36" t="s">
        <v>30</v>
      </c>
      <c r="J543" s="36" t="s">
        <v>30</v>
      </c>
      <c r="K543" s="36" t="s">
        <v>30</v>
      </c>
      <c r="L543" s="36" t="s">
        <v>30</v>
      </c>
      <c r="M543" s="36" t="s">
        <v>30</v>
      </c>
      <c r="N543" s="36" t="s">
        <v>30</v>
      </c>
      <c r="O543" s="36" t="s">
        <v>30</v>
      </c>
      <c r="P543" s="36" t="s">
        <v>30</v>
      </c>
      <c r="Q543" s="36" t="s">
        <v>30</v>
      </c>
      <c r="R543" s="36" t="s">
        <v>30</v>
      </c>
      <c r="S543" s="36" t="s">
        <v>30</v>
      </c>
      <c r="T543" s="36" t="s">
        <v>30</v>
      </c>
      <c r="U543" s="38">
        <v>256</v>
      </c>
      <c r="V543" s="39">
        <v>236</v>
      </c>
      <c r="W543" s="39">
        <v>230</v>
      </c>
      <c r="X543" s="39">
        <v>242</v>
      </c>
      <c r="Y543" s="39">
        <v>215</v>
      </c>
      <c r="Z543" s="39">
        <v>139</v>
      </c>
      <c r="AB543" s="61">
        <v>0.10400000000000001</v>
      </c>
      <c r="AC543" s="40"/>
      <c r="AD543" s="77"/>
      <c r="AF543" s="88">
        <v>0.39337842648629406</v>
      </c>
      <c r="AG543" s="50"/>
      <c r="AH543" s="64"/>
      <c r="AI543" s="41" t="s">
        <v>106</v>
      </c>
      <c r="AJ543" s="42">
        <v>21.03</v>
      </c>
      <c r="AK543" s="42">
        <v>3</v>
      </c>
      <c r="AM543" s="64">
        <v>0.10471999999999999</v>
      </c>
      <c r="AN543" s="65"/>
      <c r="AO543" s="60"/>
      <c r="AP543" s="61">
        <v>0.65709999999999991</v>
      </c>
    </row>
    <row r="544" spans="1:42">
      <c r="A544" s="27" t="str">
        <f t="shared" si="8"/>
        <v>060335_1</v>
      </c>
      <c r="B544" s="27">
        <v>1</v>
      </c>
      <c r="C544" s="100"/>
      <c r="D544" s="69" t="s">
        <v>593</v>
      </c>
      <c r="E544" s="72" t="s">
        <v>594</v>
      </c>
      <c r="F544" s="34" t="s">
        <v>1583</v>
      </c>
      <c r="G544" s="34">
        <v>117</v>
      </c>
      <c r="H544" s="35">
        <v>0.1442663378545006</v>
      </c>
      <c r="I544" s="36" t="s">
        <v>1589</v>
      </c>
      <c r="J544" s="36">
        <v>118</v>
      </c>
      <c r="K544" s="37">
        <v>0.16275862068965516</v>
      </c>
      <c r="L544" s="36" t="s">
        <v>1589</v>
      </c>
      <c r="M544" s="36">
        <v>119</v>
      </c>
      <c r="N544" s="37">
        <v>0.19767441860465115</v>
      </c>
      <c r="O544" s="36" t="s">
        <v>1589</v>
      </c>
      <c r="P544" s="36">
        <v>115</v>
      </c>
      <c r="Q544" s="37">
        <v>0.21100917431192662</v>
      </c>
      <c r="R544" s="34" t="s">
        <v>1583</v>
      </c>
      <c r="S544" s="36">
        <v>82</v>
      </c>
      <c r="T544" s="37">
        <v>0.20812182741116753</v>
      </c>
      <c r="U544" s="38">
        <v>811</v>
      </c>
      <c r="V544" s="39">
        <v>725</v>
      </c>
      <c r="W544" s="39">
        <v>602</v>
      </c>
      <c r="X544" s="39">
        <v>545</v>
      </c>
      <c r="Y544" s="39">
        <v>394</v>
      </c>
      <c r="Z544" s="39">
        <v>238</v>
      </c>
      <c r="AB544" s="61">
        <v>0.13600000000000001</v>
      </c>
      <c r="AC544" s="40"/>
      <c r="AD544" s="75"/>
      <c r="AF544" s="88">
        <v>0.26159468862715057</v>
      </c>
      <c r="AG544" s="50"/>
      <c r="AH544" s="62">
        <v>1.0012297839756828E-2</v>
      </c>
      <c r="AI544" s="41" t="s">
        <v>592</v>
      </c>
      <c r="AJ544" s="42">
        <v>14.02</v>
      </c>
      <c r="AK544" s="42">
        <v>187</v>
      </c>
      <c r="AM544" s="62">
        <v>0.14089147736501381</v>
      </c>
      <c r="AN544" s="65">
        <v>12.769821565306172</v>
      </c>
      <c r="AO544" s="60">
        <f>VLOOKUP(D544,'[1]15歳以下率'!A$2:D$505,4,0)</f>
        <v>8.0051975775576024E-4</v>
      </c>
      <c r="AP544" s="61">
        <v>0.50194909158410095</v>
      </c>
    </row>
    <row r="545" spans="1:42">
      <c r="A545" s="27" t="str">
        <f t="shared" si="8"/>
        <v>060335_2</v>
      </c>
      <c r="B545" s="27">
        <v>2</v>
      </c>
      <c r="C545" s="100"/>
      <c r="D545" s="70" t="s">
        <v>593</v>
      </c>
      <c r="E545" s="73" t="s">
        <v>594</v>
      </c>
      <c r="F545" s="36" t="s">
        <v>1589</v>
      </c>
      <c r="G545" s="34">
        <v>102</v>
      </c>
      <c r="H545" s="35">
        <v>0.12577065351418001</v>
      </c>
      <c r="I545" s="36" t="s">
        <v>1592</v>
      </c>
      <c r="J545" s="36">
        <v>93</v>
      </c>
      <c r="K545" s="37">
        <v>0.12827586206896552</v>
      </c>
      <c r="L545" s="34" t="s">
        <v>1583</v>
      </c>
      <c r="M545" s="36">
        <v>100</v>
      </c>
      <c r="N545" s="37">
        <v>0.16611295681063123</v>
      </c>
      <c r="O545" s="36" t="s">
        <v>1592</v>
      </c>
      <c r="P545" s="36">
        <v>77</v>
      </c>
      <c r="Q545" s="37">
        <v>0.14128440366972478</v>
      </c>
      <c r="R545" s="36" t="s">
        <v>1589</v>
      </c>
      <c r="S545" s="36">
        <v>77</v>
      </c>
      <c r="T545" s="37">
        <v>0.19543147208121828</v>
      </c>
      <c r="U545" s="38">
        <v>811</v>
      </c>
      <c r="V545" s="39">
        <v>725</v>
      </c>
      <c r="W545" s="39">
        <v>602</v>
      </c>
      <c r="X545" s="39">
        <v>545</v>
      </c>
      <c r="Y545" s="39">
        <v>394</v>
      </c>
      <c r="Z545" s="39">
        <v>238</v>
      </c>
      <c r="AB545" s="61">
        <v>0.13600000000000001</v>
      </c>
      <c r="AC545" s="40"/>
      <c r="AD545" s="76"/>
      <c r="AF545" s="88">
        <v>0.26159468862715057</v>
      </c>
      <c r="AG545" s="50"/>
      <c r="AH545" s="63"/>
      <c r="AI545" s="41" t="s">
        <v>106</v>
      </c>
      <c r="AJ545" s="42">
        <v>21.03</v>
      </c>
      <c r="AK545" s="42">
        <v>42</v>
      </c>
      <c r="AM545" s="63">
        <v>0.10471999999999999</v>
      </c>
      <c r="AN545" s="65"/>
      <c r="AO545" s="60"/>
      <c r="AP545" s="61">
        <v>0.65709999999999991</v>
      </c>
    </row>
    <row r="546" spans="1:42">
      <c r="A546" s="27" t="str">
        <f t="shared" si="8"/>
        <v>060335_3</v>
      </c>
      <c r="B546" s="27">
        <v>3</v>
      </c>
      <c r="C546" s="100"/>
      <c r="D546" s="71" t="s">
        <v>593</v>
      </c>
      <c r="E546" s="74" t="s">
        <v>594</v>
      </c>
      <c r="F546" s="34" t="s">
        <v>30</v>
      </c>
      <c r="G546" s="34" t="s">
        <v>30</v>
      </c>
      <c r="H546" s="34" t="s">
        <v>30</v>
      </c>
      <c r="I546" s="36" t="s">
        <v>30</v>
      </c>
      <c r="J546" s="36" t="s">
        <v>30</v>
      </c>
      <c r="K546" s="36" t="s">
        <v>30</v>
      </c>
      <c r="L546" s="36" t="s">
        <v>30</v>
      </c>
      <c r="M546" s="36" t="s">
        <v>30</v>
      </c>
      <c r="N546" s="36" t="s">
        <v>30</v>
      </c>
      <c r="O546" s="36" t="s">
        <v>30</v>
      </c>
      <c r="P546" s="36" t="s">
        <v>30</v>
      </c>
      <c r="Q546" s="36" t="s">
        <v>30</v>
      </c>
      <c r="R546" s="36" t="s">
        <v>30</v>
      </c>
      <c r="S546" s="36" t="s">
        <v>30</v>
      </c>
      <c r="T546" s="36" t="s">
        <v>30</v>
      </c>
      <c r="U546" s="38">
        <v>811</v>
      </c>
      <c r="V546" s="39">
        <v>725</v>
      </c>
      <c r="W546" s="39">
        <v>602</v>
      </c>
      <c r="X546" s="39">
        <v>545</v>
      </c>
      <c r="Y546" s="39">
        <v>394</v>
      </c>
      <c r="Z546" s="39">
        <v>238</v>
      </c>
      <c r="AB546" s="61">
        <v>0.13600000000000001</v>
      </c>
      <c r="AC546" s="40"/>
      <c r="AD546" s="77"/>
      <c r="AF546" s="88">
        <v>0.26159468862715057</v>
      </c>
      <c r="AG546" s="50"/>
      <c r="AH546" s="64"/>
      <c r="AI546" s="41" t="s">
        <v>475</v>
      </c>
      <c r="AJ546" s="42">
        <v>9.0150000000000006</v>
      </c>
      <c r="AK546" s="42">
        <v>19</v>
      </c>
      <c r="AM546" s="64">
        <v>0.10471999999999999</v>
      </c>
      <c r="AN546" s="65"/>
      <c r="AO546" s="60"/>
      <c r="AP546" s="61">
        <v>0.65709999999999991</v>
      </c>
    </row>
    <row r="547" spans="1:42">
      <c r="A547" s="27" t="str">
        <f t="shared" si="8"/>
        <v>060340_1</v>
      </c>
      <c r="B547" s="27">
        <v>1</v>
      </c>
      <c r="C547" s="100"/>
      <c r="D547" s="69" t="s">
        <v>595</v>
      </c>
      <c r="E547" s="72" t="s">
        <v>596</v>
      </c>
      <c r="F547" s="36" t="s">
        <v>1592</v>
      </c>
      <c r="G547" s="34">
        <v>245</v>
      </c>
      <c r="H547" s="35">
        <v>0.19742143432715553</v>
      </c>
      <c r="I547" s="36" t="s">
        <v>1592</v>
      </c>
      <c r="J547" s="36">
        <v>222</v>
      </c>
      <c r="K547" s="37">
        <v>0.17289719626168223</v>
      </c>
      <c r="L547" s="36" t="s">
        <v>1592</v>
      </c>
      <c r="M547" s="36">
        <v>210</v>
      </c>
      <c r="N547" s="37">
        <v>0.17691659646166807</v>
      </c>
      <c r="O547" s="36" t="s">
        <v>1592</v>
      </c>
      <c r="P547" s="36">
        <v>222</v>
      </c>
      <c r="Q547" s="37">
        <v>0.20460829493087557</v>
      </c>
      <c r="R547" s="36" t="s">
        <v>1592</v>
      </c>
      <c r="S547" s="36">
        <v>157</v>
      </c>
      <c r="T547" s="37">
        <v>0.20961281708945259</v>
      </c>
      <c r="U547" s="38">
        <v>1241</v>
      </c>
      <c r="V547" s="39">
        <v>1284</v>
      </c>
      <c r="W547" s="39">
        <v>1187</v>
      </c>
      <c r="X547" s="39">
        <v>1085</v>
      </c>
      <c r="Y547" s="39">
        <v>749</v>
      </c>
      <c r="Z547" s="39">
        <v>436</v>
      </c>
      <c r="AB547" s="93">
        <v>0.20499999999999999</v>
      </c>
      <c r="AC547" s="40"/>
      <c r="AD547" s="75"/>
      <c r="AF547" s="88">
        <v>0.25872171064995031</v>
      </c>
      <c r="AG547" s="50"/>
      <c r="AH547" s="62">
        <v>2.0823938034543053E-2</v>
      </c>
      <c r="AI547" s="41" t="s">
        <v>475</v>
      </c>
      <c r="AJ547" s="42">
        <v>9.0150000000000006</v>
      </c>
      <c r="AK547" s="42">
        <v>285</v>
      </c>
      <c r="AM547" s="62">
        <v>0.16436036805835766</v>
      </c>
      <c r="AN547" s="65">
        <v>13.358200216784137</v>
      </c>
      <c r="AO547" s="60">
        <f>VLOOKUP(D547,'[1]15歳以下率'!A$2:D$505,4,0)</f>
        <v>5.2771909836778937E-3</v>
      </c>
      <c r="AP547" s="61">
        <v>0.53069394665843839</v>
      </c>
    </row>
    <row r="548" spans="1:42">
      <c r="A548" s="27" t="str">
        <f t="shared" si="8"/>
        <v>060340_2</v>
      </c>
      <c r="B548" s="27">
        <v>2</v>
      </c>
      <c r="C548" s="100"/>
      <c r="D548" s="70" t="s">
        <v>595</v>
      </c>
      <c r="E548" s="73" t="s">
        <v>596</v>
      </c>
      <c r="F548" s="36" t="s">
        <v>1593</v>
      </c>
      <c r="G548" s="34">
        <v>206</v>
      </c>
      <c r="H548" s="35">
        <v>0.16599516518936341</v>
      </c>
      <c r="I548" s="36" t="s">
        <v>1593</v>
      </c>
      <c r="J548" s="36">
        <v>210</v>
      </c>
      <c r="K548" s="37">
        <v>0.16355140186915887</v>
      </c>
      <c r="L548" s="34" t="s">
        <v>1583</v>
      </c>
      <c r="M548" s="36">
        <v>176</v>
      </c>
      <c r="N548" s="37">
        <v>0.14827295703454085</v>
      </c>
      <c r="O548" s="36" t="s">
        <v>1593</v>
      </c>
      <c r="P548" s="36">
        <v>166</v>
      </c>
      <c r="Q548" s="37">
        <v>0.15299539170506912</v>
      </c>
      <c r="R548" s="34" t="s">
        <v>1586</v>
      </c>
      <c r="S548" s="36">
        <v>122</v>
      </c>
      <c r="T548" s="37">
        <v>0.16288384512683579</v>
      </c>
      <c r="U548" s="38">
        <v>1241</v>
      </c>
      <c r="V548" s="39">
        <v>1284</v>
      </c>
      <c r="W548" s="39">
        <v>1187</v>
      </c>
      <c r="X548" s="39">
        <v>1085</v>
      </c>
      <c r="Y548" s="39">
        <v>749</v>
      </c>
      <c r="Z548" s="39">
        <v>436</v>
      </c>
      <c r="AB548" s="93">
        <v>0.20499999999999999</v>
      </c>
      <c r="AC548" s="40"/>
      <c r="AD548" s="76"/>
      <c r="AF548" s="88">
        <v>0.25872171064995031</v>
      </c>
      <c r="AG548" s="50"/>
      <c r="AH548" s="63"/>
      <c r="AI548" s="41" t="s">
        <v>477</v>
      </c>
      <c r="AJ548" s="42">
        <v>6.01</v>
      </c>
      <c r="AK548" s="42">
        <v>220</v>
      </c>
      <c r="AM548" s="63">
        <v>0.10471999999999999</v>
      </c>
      <c r="AN548" s="65"/>
      <c r="AO548" s="60"/>
      <c r="AP548" s="61">
        <v>0.65709999999999991</v>
      </c>
    </row>
    <row r="549" spans="1:42">
      <c r="A549" s="27" t="str">
        <f t="shared" si="8"/>
        <v>060340_3</v>
      </c>
      <c r="B549" s="27">
        <v>3</v>
      </c>
      <c r="C549" s="100"/>
      <c r="D549" s="71" t="s">
        <v>595</v>
      </c>
      <c r="E549" s="74" t="s">
        <v>596</v>
      </c>
      <c r="F549" s="34" t="s">
        <v>30</v>
      </c>
      <c r="G549" s="34" t="s">
        <v>30</v>
      </c>
      <c r="H549" s="34" t="s">
        <v>30</v>
      </c>
      <c r="I549" s="36" t="s">
        <v>30</v>
      </c>
      <c r="J549" s="36" t="s">
        <v>30</v>
      </c>
      <c r="K549" s="36" t="s">
        <v>30</v>
      </c>
      <c r="L549" s="36" t="s">
        <v>1593</v>
      </c>
      <c r="M549" s="36">
        <v>176</v>
      </c>
      <c r="N549" s="37">
        <v>0.14827295703454085</v>
      </c>
      <c r="O549" s="36" t="s">
        <v>30</v>
      </c>
      <c r="P549" s="36" t="s">
        <v>30</v>
      </c>
      <c r="Q549" s="36" t="s">
        <v>30</v>
      </c>
      <c r="R549" s="36" t="s">
        <v>30</v>
      </c>
      <c r="S549" s="36" t="s">
        <v>30</v>
      </c>
      <c r="T549" s="36" t="s">
        <v>30</v>
      </c>
      <c r="U549" s="38">
        <v>1241</v>
      </c>
      <c r="V549" s="39">
        <v>1284</v>
      </c>
      <c r="W549" s="39">
        <v>1187</v>
      </c>
      <c r="X549" s="39">
        <v>1085</v>
      </c>
      <c r="Y549" s="39">
        <v>749</v>
      </c>
      <c r="Z549" s="39">
        <v>436</v>
      </c>
      <c r="AB549" s="93">
        <v>0.20499999999999999</v>
      </c>
      <c r="AC549" s="40"/>
      <c r="AD549" s="77"/>
      <c r="AF549" s="88">
        <v>0.25872171064995031</v>
      </c>
      <c r="AG549" s="50"/>
      <c r="AH549" s="64"/>
      <c r="AI549" s="41" t="s">
        <v>476</v>
      </c>
      <c r="AJ549" s="42">
        <v>6.01</v>
      </c>
      <c r="AK549" s="42">
        <v>199</v>
      </c>
      <c r="AM549" s="64">
        <v>0.10471999999999999</v>
      </c>
      <c r="AN549" s="65"/>
      <c r="AO549" s="60"/>
      <c r="AP549" s="61">
        <v>0.65709999999999991</v>
      </c>
    </row>
    <row r="550" spans="1:42">
      <c r="A550" s="27" t="str">
        <f t="shared" si="8"/>
        <v>060350_1</v>
      </c>
      <c r="B550" s="27">
        <v>1</v>
      </c>
      <c r="C550" s="100"/>
      <c r="D550" s="69" t="s">
        <v>597</v>
      </c>
      <c r="E550" s="72" t="s">
        <v>598</v>
      </c>
      <c r="F550" s="36" t="s">
        <v>1592</v>
      </c>
      <c r="G550" s="34">
        <v>65</v>
      </c>
      <c r="H550" s="35">
        <v>0.21812080536912751</v>
      </c>
      <c r="I550" s="36" t="s">
        <v>1592</v>
      </c>
      <c r="J550" s="36">
        <v>65</v>
      </c>
      <c r="K550" s="37">
        <v>0.28508771929824561</v>
      </c>
      <c r="L550" s="36" t="s">
        <v>1592</v>
      </c>
      <c r="M550" s="36">
        <v>65</v>
      </c>
      <c r="N550" s="37">
        <v>0.32500000000000001</v>
      </c>
      <c r="O550" s="36" t="s">
        <v>1592</v>
      </c>
      <c r="P550" s="36">
        <v>70</v>
      </c>
      <c r="Q550" s="37">
        <v>0.41176470588235292</v>
      </c>
      <c r="R550" s="36" t="s">
        <v>1592</v>
      </c>
      <c r="S550" s="36">
        <v>61</v>
      </c>
      <c r="T550" s="37">
        <v>0.35465116279069769</v>
      </c>
      <c r="U550" s="38">
        <v>298</v>
      </c>
      <c r="V550" s="39">
        <v>228</v>
      </c>
      <c r="W550" s="39">
        <v>200</v>
      </c>
      <c r="X550" s="39">
        <v>170</v>
      </c>
      <c r="Y550" s="39">
        <v>172</v>
      </c>
      <c r="Z550" s="39">
        <v>49</v>
      </c>
      <c r="AB550" s="61">
        <v>6.0000000000000001E-3</v>
      </c>
      <c r="AC550" s="40"/>
      <c r="AD550" s="75"/>
      <c r="AF550" s="88">
        <v>0.30725758477096965</v>
      </c>
      <c r="AG550" s="50"/>
      <c r="AH550" s="62">
        <v>1.8662037324074648E-2</v>
      </c>
      <c r="AI550" s="41" t="s">
        <v>477</v>
      </c>
      <c r="AJ550" s="42">
        <v>6.01</v>
      </c>
      <c r="AK550" s="42">
        <v>25</v>
      </c>
      <c r="AM550" s="62">
        <v>0.25708351416702835</v>
      </c>
      <c r="AN550" s="65">
        <v>16.305133610267237</v>
      </c>
      <c r="AO550" s="60">
        <f>VLOOKUP(D550,'[1]15歳以下率'!A$2:D$505,4,0)</f>
        <v>1.364002728005456E-2</v>
      </c>
      <c r="AP550" s="61">
        <v>0.41450182900365801</v>
      </c>
    </row>
    <row r="551" spans="1:42">
      <c r="A551" s="27" t="str">
        <f t="shared" si="8"/>
        <v>060350_2</v>
      </c>
      <c r="B551" s="27">
        <v>2</v>
      </c>
      <c r="C551" s="100"/>
      <c r="D551" s="70" t="s">
        <v>597</v>
      </c>
      <c r="E551" s="73" t="s">
        <v>598</v>
      </c>
      <c r="F551" s="34" t="s">
        <v>1583</v>
      </c>
      <c r="G551" s="34">
        <v>37</v>
      </c>
      <c r="H551" s="35">
        <v>0.12416107382550336</v>
      </c>
      <c r="I551" s="34" t="s">
        <v>1583</v>
      </c>
      <c r="J551" s="36">
        <v>31</v>
      </c>
      <c r="K551" s="37">
        <v>0.13596491228070176</v>
      </c>
      <c r="L551" s="36" t="s">
        <v>1593</v>
      </c>
      <c r="M551" s="36">
        <v>27</v>
      </c>
      <c r="N551" s="37">
        <v>0.13500000000000001</v>
      </c>
      <c r="O551" s="36" t="s">
        <v>1593</v>
      </c>
      <c r="P551" s="36">
        <v>20</v>
      </c>
      <c r="Q551" s="37">
        <v>0.11764705882352941</v>
      </c>
      <c r="R551" s="36" t="s">
        <v>1593</v>
      </c>
      <c r="S551" s="36">
        <v>22</v>
      </c>
      <c r="T551" s="37">
        <v>0.12790697674418605</v>
      </c>
      <c r="U551" s="38">
        <v>298</v>
      </c>
      <c r="V551" s="39">
        <v>228</v>
      </c>
      <c r="W551" s="39">
        <v>200</v>
      </c>
      <c r="X551" s="39">
        <v>170</v>
      </c>
      <c r="Y551" s="39">
        <v>172</v>
      </c>
      <c r="Z551" s="39">
        <v>49</v>
      </c>
      <c r="AB551" s="61">
        <v>6.0000000000000001E-3</v>
      </c>
      <c r="AC551" s="40"/>
      <c r="AD551" s="76"/>
      <c r="AF551" s="88">
        <v>0.30725758477096965</v>
      </c>
      <c r="AG551" s="50"/>
      <c r="AH551" s="63"/>
      <c r="AI551" s="41" t="s">
        <v>475</v>
      </c>
      <c r="AJ551" s="42">
        <v>9.0150000000000006</v>
      </c>
      <c r="AK551" s="42">
        <v>16</v>
      </c>
      <c r="AM551" s="63">
        <v>0.10471999999999999</v>
      </c>
      <c r="AN551" s="65"/>
      <c r="AO551" s="60"/>
      <c r="AP551" s="61">
        <v>0.65709999999999991</v>
      </c>
    </row>
    <row r="552" spans="1:42">
      <c r="A552" s="27" t="str">
        <f t="shared" si="8"/>
        <v>060350_3</v>
      </c>
      <c r="B552" s="27">
        <v>3</v>
      </c>
      <c r="C552" s="100"/>
      <c r="D552" s="71" t="s">
        <v>597</v>
      </c>
      <c r="E552" s="74" t="s">
        <v>598</v>
      </c>
      <c r="F552" s="34" t="s">
        <v>30</v>
      </c>
      <c r="G552" s="34" t="s">
        <v>30</v>
      </c>
      <c r="H552" s="34" t="s">
        <v>30</v>
      </c>
      <c r="I552" s="36" t="s">
        <v>30</v>
      </c>
      <c r="J552" s="36" t="s">
        <v>30</v>
      </c>
      <c r="K552" s="36" t="s">
        <v>30</v>
      </c>
      <c r="L552" s="36" t="s">
        <v>1590</v>
      </c>
      <c r="M552" s="36">
        <v>27</v>
      </c>
      <c r="N552" s="37">
        <v>0.13500000000000001</v>
      </c>
      <c r="O552" s="36" t="s">
        <v>1590</v>
      </c>
      <c r="P552" s="36">
        <v>20</v>
      </c>
      <c r="Q552" s="37">
        <v>0.11764705882352941</v>
      </c>
      <c r="R552" s="36" t="s">
        <v>1590</v>
      </c>
      <c r="S552" s="36">
        <v>22</v>
      </c>
      <c r="T552" s="37">
        <v>0.12790697674418605</v>
      </c>
      <c r="U552" s="38">
        <v>298</v>
      </c>
      <c r="V552" s="39">
        <v>228</v>
      </c>
      <c r="W552" s="39">
        <v>200</v>
      </c>
      <c r="X552" s="39">
        <v>170</v>
      </c>
      <c r="Y552" s="39">
        <v>172</v>
      </c>
      <c r="Z552" s="39">
        <v>49</v>
      </c>
      <c r="AB552" s="61">
        <v>6.0000000000000001E-3</v>
      </c>
      <c r="AC552" s="40"/>
      <c r="AD552" s="77"/>
      <c r="AF552" s="88">
        <v>0.30725758477096965</v>
      </c>
      <c r="AG552" s="50"/>
      <c r="AH552" s="64"/>
      <c r="AI552" s="41" t="s">
        <v>476</v>
      </c>
      <c r="AJ552" s="42">
        <v>6.01</v>
      </c>
      <c r="AK552" s="42">
        <v>7</v>
      </c>
      <c r="AM552" s="64">
        <v>0.10471999999999999</v>
      </c>
      <c r="AN552" s="65"/>
      <c r="AO552" s="60"/>
      <c r="AP552" s="61">
        <v>0.65709999999999991</v>
      </c>
    </row>
    <row r="553" spans="1:42" ht="13.5" customHeight="1">
      <c r="A553" s="27" t="str">
        <f t="shared" si="8"/>
        <v>060360_1</v>
      </c>
      <c r="B553" s="27">
        <v>1</v>
      </c>
      <c r="C553" s="100"/>
      <c r="D553" s="69" t="s">
        <v>599</v>
      </c>
      <c r="E553" s="72" t="s">
        <v>600</v>
      </c>
      <c r="F553" s="34" t="s">
        <v>1586</v>
      </c>
      <c r="G553" s="34">
        <v>74</v>
      </c>
      <c r="H553" s="35">
        <v>0.64347826086956517</v>
      </c>
      <c r="I553" s="34" t="s">
        <v>1586</v>
      </c>
      <c r="J553" s="36">
        <v>62</v>
      </c>
      <c r="K553" s="37">
        <v>0.5636363636363636</v>
      </c>
      <c r="L553" s="34" t="s">
        <v>1586</v>
      </c>
      <c r="M553" s="36">
        <v>75</v>
      </c>
      <c r="N553" s="37">
        <v>0.65217391304347827</v>
      </c>
      <c r="O553" s="34" t="s">
        <v>1586</v>
      </c>
      <c r="P553" s="36">
        <v>74</v>
      </c>
      <c r="Q553" s="37">
        <v>0.58267716535433067</v>
      </c>
      <c r="R553" s="34" t="s">
        <v>1586</v>
      </c>
      <c r="S553" s="36">
        <v>53</v>
      </c>
      <c r="T553" s="37">
        <v>0.70666666666666667</v>
      </c>
      <c r="U553" s="38">
        <v>115</v>
      </c>
      <c r="V553" s="39">
        <v>110</v>
      </c>
      <c r="W553" s="39">
        <v>115</v>
      </c>
      <c r="X553" s="39">
        <v>127</v>
      </c>
      <c r="Y553" s="39">
        <v>75</v>
      </c>
      <c r="Z553" s="39">
        <v>14</v>
      </c>
      <c r="AB553" s="61">
        <v>8.5000000000000006E-2</v>
      </c>
      <c r="AC553" s="40"/>
      <c r="AD553" s="75"/>
      <c r="AF553" s="88">
        <v>0.39066161889309536</v>
      </c>
      <c r="AG553" s="50"/>
      <c r="AH553" s="62">
        <v>3.4096444227959084E-3</v>
      </c>
      <c r="AI553" s="41" t="s">
        <v>475</v>
      </c>
      <c r="AJ553" s="42">
        <v>9.0150000000000006</v>
      </c>
      <c r="AK553" s="42">
        <v>24</v>
      </c>
      <c r="AM553" s="62">
        <v>5.8451047247929856E-2</v>
      </c>
      <c r="AN553" s="65">
        <v>11.485338528981977</v>
      </c>
      <c r="AO553" s="60">
        <f>VLOOKUP(D553,'[1]15歳以下率'!A$2:D$505,4,0)</f>
        <v>8.0857282026302966E-3</v>
      </c>
      <c r="AP553" s="61">
        <v>0.55840233804188988</v>
      </c>
    </row>
    <row r="554" spans="1:42">
      <c r="A554" s="27" t="str">
        <f t="shared" si="8"/>
        <v>060360_2</v>
      </c>
      <c r="B554" s="27">
        <v>2</v>
      </c>
      <c r="C554" s="100"/>
      <c r="D554" s="70" t="s">
        <v>599</v>
      </c>
      <c r="E554" s="73" t="s">
        <v>600</v>
      </c>
      <c r="F554" s="36" t="s">
        <v>1592</v>
      </c>
      <c r="G554" s="34">
        <v>25</v>
      </c>
      <c r="H554" s="35">
        <v>0.21739130434782608</v>
      </c>
      <c r="I554" s="34" t="s">
        <v>1585</v>
      </c>
      <c r="J554" s="36">
        <v>18</v>
      </c>
      <c r="K554" s="37">
        <v>0.16363636363636364</v>
      </c>
      <c r="L554" s="36" t="s">
        <v>1592</v>
      </c>
      <c r="M554" s="36">
        <v>24</v>
      </c>
      <c r="N554" s="37">
        <v>0.20869565217391303</v>
      </c>
      <c r="O554" s="36" t="s">
        <v>1592</v>
      </c>
      <c r="P554" s="36">
        <v>31</v>
      </c>
      <c r="Q554" s="37">
        <v>0.24409448818897639</v>
      </c>
      <c r="R554" s="36" t="s">
        <v>1592</v>
      </c>
      <c r="S554" s="36">
        <v>11</v>
      </c>
      <c r="T554" s="37">
        <v>0.14666666666666667</v>
      </c>
      <c r="U554" s="38">
        <v>115</v>
      </c>
      <c r="V554" s="39">
        <v>110</v>
      </c>
      <c r="W554" s="39">
        <v>115</v>
      </c>
      <c r="X554" s="39">
        <v>127</v>
      </c>
      <c r="Y554" s="39">
        <v>75</v>
      </c>
      <c r="Z554" s="39">
        <v>14</v>
      </c>
      <c r="AB554" s="61">
        <v>8.5000000000000006E-2</v>
      </c>
      <c r="AC554" s="40"/>
      <c r="AD554" s="76"/>
      <c r="AF554" s="88">
        <v>0.39066161889309536</v>
      </c>
      <c r="AG554" s="50"/>
      <c r="AH554" s="63"/>
      <c r="AI554" s="41" t="s">
        <v>601</v>
      </c>
      <c r="AJ554" s="42">
        <v>9.0150000000000006</v>
      </c>
      <c r="AK554" s="42">
        <v>15</v>
      </c>
      <c r="AM554" s="63">
        <v>0.10471999999999999</v>
      </c>
      <c r="AN554" s="65"/>
      <c r="AO554" s="60"/>
      <c r="AP554" s="61">
        <v>0.65709999999999991</v>
      </c>
    </row>
    <row r="555" spans="1:42">
      <c r="A555" s="27" t="str">
        <f t="shared" si="8"/>
        <v>060360_3</v>
      </c>
      <c r="B555" s="27">
        <v>3</v>
      </c>
      <c r="C555" s="100"/>
      <c r="D555" s="71" t="s">
        <v>599</v>
      </c>
      <c r="E555" s="74" t="s">
        <v>600</v>
      </c>
      <c r="F555" s="34" t="s">
        <v>30</v>
      </c>
      <c r="G555" s="34" t="s">
        <v>30</v>
      </c>
      <c r="H555" s="34" t="s">
        <v>30</v>
      </c>
      <c r="I555" s="36" t="s">
        <v>30</v>
      </c>
      <c r="J555" s="36" t="s">
        <v>30</v>
      </c>
      <c r="K555" s="36" t="s">
        <v>30</v>
      </c>
      <c r="L555" s="36" t="s">
        <v>30</v>
      </c>
      <c r="M555" s="36" t="s">
        <v>30</v>
      </c>
      <c r="N555" s="36" t="s">
        <v>30</v>
      </c>
      <c r="O555" s="36" t="s">
        <v>30</v>
      </c>
      <c r="P555" s="36" t="s">
        <v>30</v>
      </c>
      <c r="Q555" s="36" t="s">
        <v>30</v>
      </c>
      <c r="R555" s="34" t="s">
        <v>1585</v>
      </c>
      <c r="S555" s="36">
        <v>11</v>
      </c>
      <c r="T555" s="37">
        <v>0.14666666666666667</v>
      </c>
      <c r="U555" s="38">
        <v>115</v>
      </c>
      <c r="V555" s="39">
        <v>110</v>
      </c>
      <c r="W555" s="39">
        <v>115</v>
      </c>
      <c r="X555" s="39">
        <v>127</v>
      </c>
      <c r="Y555" s="39">
        <v>75</v>
      </c>
      <c r="Z555" s="39">
        <v>14</v>
      </c>
      <c r="AB555" s="61">
        <v>8.5000000000000006E-2</v>
      </c>
      <c r="AC555" s="40"/>
      <c r="AD555" s="77"/>
      <c r="AF555" s="88">
        <v>0.39066161889309536</v>
      </c>
      <c r="AG555" s="50"/>
      <c r="AH555" s="64"/>
      <c r="AI555" s="41" t="s">
        <v>476</v>
      </c>
      <c r="AJ555" s="42">
        <v>6.01</v>
      </c>
      <c r="AK555" s="42">
        <v>15</v>
      </c>
      <c r="AM555" s="64">
        <v>0.10471999999999999</v>
      </c>
      <c r="AN555" s="65"/>
      <c r="AO555" s="60"/>
      <c r="AP555" s="61">
        <v>0.65709999999999991</v>
      </c>
    </row>
    <row r="556" spans="1:42">
      <c r="A556" s="27" t="str">
        <f t="shared" si="8"/>
        <v>060370_1</v>
      </c>
      <c r="B556" s="27">
        <v>1</v>
      </c>
      <c r="C556" s="100"/>
      <c r="D556" s="69" t="s">
        <v>602</v>
      </c>
      <c r="E556" s="72" t="s">
        <v>603</v>
      </c>
      <c r="F556" s="34" t="s">
        <v>1583</v>
      </c>
      <c r="G556" s="34">
        <v>52</v>
      </c>
      <c r="H556" s="35">
        <v>0.22907488986784141</v>
      </c>
      <c r="I556" s="34" t="s">
        <v>1586</v>
      </c>
      <c r="J556" s="36">
        <v>58</v>
      </c>
      <c r="K556" s="37">
        <v>0.41726618705035973</v>
      </c>
      <c r="L556" s="36" t="s">
        <v>1592</v>
      </c>
      <c r="M556" s="36">
        <v>59</v>
      </c>
      <c r="N556" s="37">
        <v>0.33908045977011492</v>
      </c>
      <c r="O556" s="36" t="s">
        <v>1592</v>
      </c>
      <c r="P556" s="36">
        <v>60</v>
      </c>
      <c r="Q556" s="37">
        <v>0.41958041958041958</v>
      </c>
      <c r="R556" s="36" t="s">
        <v>1592</v>
      </c>
      <c r="S556" s="36">
        <v>46</v>
      </c>
      <c r="T556" s="37">
        <v>0.8214285714285714</v>
      </c>
      <c r="U556" s="38">
        <v>227</v>
      </c>
      <c r="V556" s="39">
        <v>139</v>
      </c>
      <c r="W556" s="39">
        <v>174</v>
      </c>
      <c r="X556" s="39">
        <v>143</v>
      </c>
      <c r="Y556" s="39">
        <v>56</v>
      </c>
      <c r="Z556" s="39">
        <v>21</v>
      </c>
      <c r="AB556" s="61">
        <v>0.13</v>
      </c>
      <c r="AD556" s="75"/>
      <c r="AF556" s="88">
        <v>0.30864197530864196</v>
      </c>
      <c r="AG556" s="50"/>
      <c r="AH556" s="62">
        <v>6.6671213723016057E-2</v>
      </c>
      <c r="AI556" s="41" t="s">
        <v>551</v>
      </c>
      <c r="AJ556" s="42">
        <v>6.01</v>
      </c>
      <c r="AK556" s="42">
        <v>26</v>
      </c>
      <c r="AM556" s="62">
        <v>0.26767383964805785</v>
      </c>
      <c r="AN556" s="65">
        <v>23.067694301401652</v>
      </c>
      <c r="AO556" s="60">
        <f>VLOOKUP(D556,'[1]15歳以下率'!A$2:D$505,4,0)</f>
        <v>1.9506871738908024E-2</v>
      </c>
      <c r="AP556" s="61">
        <v>0.49391262831224636</v>
      </c>
    </row>
    <row r="557" spans="1:42">
      <c r="A557" s="27" t="str">
        <f t="shared" si="8"/>
        <v>060370_2</v>
      </c>
      <c r="B557" s="27">
        <v>2</v>
      </c>
      <c r="C557" s="100"/>
      <c r="D557" s="70" t="s">
        <v>602</v>
      </c>
      <c r="E557" s="73" t="s">
        <v>603</v>
      </c>
      <c r="F557" s="36" t="s">
        <v>1593</v>
      </c>
      <c r="G557" s="34">
        <v>43</v>
      </c>
      <c r="H557" s="35">
        <v>0.1894273127753304</v>
      </c>
      <c r="I557" s="36" t="s">
        <v>1592</v>
      </c>
      <c r="J557" s="36">
        <v>41</v>
      </c>
      <c r="K557" s="37">
        <v>0.29496402877697842</v>
      </c>
      <c r="L557" s="34" t="s">
        <v>1586</v>
      </c>
      <c r="M557" s="36">
        <v>46</v>
      </c>
      <c r="N557" s="37">
        <v>0.26436781609195403</v>
      </c>
      <c r="O557" s="34" t="s">
        <v>1586</v>
      </c>
      <c r="P557" s="36">
        <v>50</v>
      </c>
      <c r="Q557" s="37">
        <v>0.34965034965034963</v>
      </c>
      <c r="R557" s="34" t="s">
        <v>1586</v>
      </c>
      <c r="S557" s="36">
        <v>10</v>
      </c>
      <c r="T557" s="37">
        <v>0.17857142857142858</v>
      </c>
      <c r="U557" s="38">
        <v>227</v>
      </c>
      <c r="V557" s="39">
        <v>139</v>
      </c>
      <c r="W557" s="39">
        <v>174</v>
      </c>
      <c r="X557" s="39">
        <v>143</v>
      </c>
      <c r="Y557" s="39">
        <v>56</v>
      </c>
      <c r="Z557" s="39">
        <v>21</v>
      </c>
      <c r="AB557" s="61">
        <v>0.13</v>
      </c>
      <c r="AD557" s="76"/>
      <c r="AF557" s="88">
        <v>0.30864197530864196</v>
      </c>
      <c r="AG557" s="50"/>
      <c r="AH557" s="63"/>
      <c r="AI557" s="41" t="s">
        <v>604</v>
      </c>
      <c r="AJ557" s="42">
        <v>5.28</v>
      </c>
      <c r="AK557" s="42">
        <v>25</v>
      </c>
      <c r="AM557" s="63">
        <v>0.10471999999999999</v>
      </c>
      <c r="AN557" s="65"/>
      <c r="AO557" s="60"/>
      <c r="AP557" s="61">
        <v>0.65709999999999991</v>
      </c>
    </row>
    <row r="558" spans="1:42">
      <c r="A558" s="27" t="str">
        <f t="shared" si="8"/>
        <v>060370_3</v>
      </c>
      <c r="B558" s="27">
        <v>3</v>
      </c>
      <c r="C558" s="100"/>
      <c r="D558" s="71" t="s">
        <v>602</v>
      </c>
      <c r="E558" s="74" t="s">
        <v>603</v>
      </c>
      <c r="F558" s="34" t="s">
        <v>30</v>
      </c>
      <c r="G558" s="34" t="s">
        <v>30</v>
      </c>
      <c r="H558" s="34" t="s">
        <v>30</v>
      </c>
      <c r="I558" s="36" t="s">
        <v>30</v>
      </c>
      <c r="J558" s="36" t="s">
        <v>30</v>
      </c>
      <c r="K558" s="36" t="s">
        <v>30</v>
      </c>
      <c r="L558" s="36" t="s">
        <v>30</v>
      </c>
      <c r="M558" s="36" t="s">
        <v>30</v>
      </c>
      <c r="N558" s="36" t="s">
        <v>30</v>
      </c>
      <c r="O558" s="36" t="s">
        <v>30</v>
      </c>
      <c r="P558" s="36" t="s">
        <v>30</v>
      </c>
      <c r="Q558" s="36" t="s">
        <v>30</v>
      </c>
      <c r="R558" s="36" t="s">
        <v>30</v>
      </c>
      <c r="S558" s="36" t="s">
        <v>30</v>
      </c>
      <c r="T558" s="36" t="s">
        <v>30</v>
      </c>
      <c r="U558" s="38">
        <v>227</v>
      </c>
      <c r="V558" s="39">
        <v>139</v>
      </c>
      <c r="W558" s="39">
        <v>174</v>
      </c>
      <c r="X558" s="39">
        <v>143</v>
      </c>
      <c r="Y558" s="39">
        <v>56</v>
      </c>
      <c r="Z558" s="39">
        <v>21</v>
      </c>
      <c r="AB558" s="61">
        <v>0.13</v>
      </c>
      <c r="AD558" s="77"/>
      <c r="AF558" s="88">
        <v>0.30864197530864196</v>
      </c>
      <c r="AG558" s="50"/>
      <c r="AH558" s="64"/>
      <c r="AI558" s="41" t="s">
        <v>468</v>
      </c>
      <c r="AJ558" s="42" t="s">
        <v>29</v>
      </c>
      <c r="AK558" s="42">
        <v>19</v>
      </c>
      <c r="AM558" s="64">
        <v>0.10471999999999999</v>
      </c>
      <c r="AN558" s="65"/>
      <c r="AO558" s="60"/>
      <c r="AP558" s="61">
        <v>0.65709999999999991</v>
      </c>
    </row>
    <row r="559" spans="1:42">
      <c r="A559" s="27" t="str">
        <f t="shared" si="8"/>
        <v>060565_1</v>
      </c>
      <c r="B559" s="27">
        <v>1</v>
      </c>
      <c r="C559" s="100"/>
      <c r="D559" s="69" t="s">
        <v>605</v>
      </c>
      <c r="E559" s="72" t="s">
        <v>606</v>
      </c>
      <c r="F559" s="34" t="s">
        <v>30</v>
      </c>
      <c r="G559" s="34" t="s">
        <v>30</v>
      </c>
      <c r="H559" s="34" t="s">
        <v>30</v>
      </c>
      <c r="I559" s="36" t="s">
        <v>30</v>
      </c>
      <c r="J559" s="36" t="s">
        <v>30</v>
      </c>
      <c r="K559" s="36" t="s">
        <v>30</v>
      </c>
      <c r="L559" s="36" t="s">
        <v>30</v>
      </c>
      <c r="M559" s="36" t="s">
        <v>30</v>
      </c>
      <c r="N559" s="36" t="s">
        <v>30</v>
      </c>
      <c r="O559" s="36" t="s">
        <v>30</v>
      </c>
      <c r="P559" s="36" t="s">
        <v>30</v>
      </c>
      <c r="Q559" s="36" t="s">
        <v>30</v>
      </c>
      <c r="R559" s="36" t="s">
        <v>30</v>
      </c>
      <c r="S559" s="36" t="s">
        <v>30</v>
      </c>
      <c r="T559" s="36" t="s">
        <v>30</v>
      </c>
      <c r="U559" s="38">
        <v>0</v>
      </c>
      <c r="V559" s="39">
        <v>0</v>
      </c>
      <c r="W559" s="39">
        <v>0</v>
      </c>
      <c r="X559" s="39">
        <v>0</v>
      </c>
      <c r="Y559" s="39">
        <v>0</v>
      </c>
      <c r="Z559" s="39">
        <v>0</v>
      </c>
      <c r="AB559" s="94">
        <v>-0.2</v>
      </c>
      <c r="AC559" s="40"/>
      <c r="AD559" s="75"/>
      <c r="AF559" s="88">
        <v>1</v>
      </c>
      <c r="AG559" s="50"/>
      <c r="AH559" s="62">
        <v>0</v>
      </c>
      <c r="AI559" s="41" t="s">
        <v>607</v>
      </c>
      <c r="AJ559" s="42" t="s">
        <v>29</v>
      </c>
      <c r="AK559" s="42">
        <v>5</v>
      </c>
      <c r="AM559" s="62">
        <v>2.1108179419525065E-2</v>
      </c>
      <c r="AN559" s="65">
        <v>11.952506596306037</v>
      </c>
      <c r="AO559" s="60">
        <f>VLOOKUP(D559,'[1]15歳以下率'!A$2:D$505,4,0)</f>
        <v>0.11081794195250659</v>
      </c>
      <c r="AP559" s="61">
        <v>0.72559366754617416</v>
      </c>
    </row>
    <row r="560" spans="1:42">
      <c r="A560" s="27" t="str">
        <f t="shared" si="8"/>
        <v>060565_2</v>
      </c>
      <c r="B560" s="27">
        <v>2</v>
      </c>
      <c r="C560" s="100"/>
      <c r="D560" s="70" t="s">
        <v>605</v>
      </c>
      <c r="E560" s="73" t="s">
        <v>606</v>
      </c>
      <c r="F560" s="34" t="s">
        <v>30</v>
      </c>
      <c r="G560" s="34" t="s">
        <v>30</v>
      </c>
      <c r="H560" s="34" t="s">
        <v>30</v>
      </c>
      <c r="I560" s="36" t="s">
        <v>30</v>
      </c>
      <c r="J560" s="36" t="s">
        <v>30</v>
      </c>
      <c r="K560" s="36" t="s">
        <v>30</v>
      </c>
      <c r="L560" s="36" t="s">
        <v>30</v>
      </c>
      <c r="M560" s="36" t="s">
        <v>30</v>
      </c>
      <c r="N560" s="36" t="s">
        <v>30</v>
      </c>
      <c r="O560" s="36" t="s">
        <v>30</v>
      </c>
      <c r="P560" s="36" t="s">
        <v>30</v>
      </c>
      <c r="Q560" s="36" t="s">
        <v>30</v>
      </c>
      <c r="R560" s="36" t="s">
        <v>30</v>
      </c>
      <c r="S560" s="36" t="s">
        <v>30</v>
      </c>
      <c r="T560" s="36" t="s">
        <v>30</v>
      </c>
      <c r="U560" s="38">
        <v>0</v>
      </c>
      <c r="V560" s="39">
        <v>0</v>
      </c>
      <c r="W560" s="39">
        <v>0</v>
      </c>
      <c r="X560" s="39">
        <v>0</v>
      </c>
      <c r="Y560" s="39">
        <v>0</v>
      </c>
      <c r="Z560" s="39">
        <v>0</v>
      </c>
      <c r="AB560" s="94">
        <v>-0.2</v>
      </c>
      <c r="AC560" s="40"/>
      <c r="AD560" s="76"/>
      <c r="AF560" s="88">
        <v>1</v>
      </c>
      <c r="AG560" s="50"/>
      <c r="AH560" s="63"/>
      <c r="AI560" s="41" t="s">
        <v>608</v>
      </c>
      <c r="AJ560" s="42" t="s">
        <v>29</v>
      </c>
      <c r="AK560" s="42">
        <v>3</v>
      </c>
      <c r="AM560" s="63">
        <v>0.10471999999999999</v>
      </c>
      <c r="AN560" s="65"/>
      <c r="AO560" s="60"/>
      <c r="AP560" s="61">
        <v>0.65709999999999991</v>
      </c>
    </row>
    <row r="561" spans="1:42">
      <c r="A561" s="27" t="str">
        <f t="shared" si="8"/>
        <v>060565_3</v>
      </c>
      <c r="B561" s="27">
        <v>3</v>
      </c>
      <c r="C561" s="100"/>
      <c r="D561" s="71" t="s">
        <v>605</v>
      </c>
      <c r="E561" s="74" t="s">
        <v>606</v>
      </c>
      <c r="F561" s="34" t="s">
        <v>30</v>
      </c>
      <c r="G561" s="34" t="s">
        <v>30</v>
      </c>
      <c r="H561" s="34" t="s">
        <v>30</v>
      </c>
      <c r="I561" s="36" t="s">
        <v>30</v>
      </c>
      <c r="J561" s="36" t="s">
        <v>30</v>
      </c>
      <c r="K561" s="36" t="s">
        <v>30</v>
      </c>
      <c r="L561" s="36" t="s">
        <v>30</v>
      </c>
      <c r="M561" s="36" t="s">
        <v>30</v>
      </c>
      <c r="N561" s="36" t="s">
        <v>30</v>
      </c>
      <c r="O561" s="36" t="s">
        <v>30</v>
      </c>
      <c r="P561" s="36" t="s">
        <v>30</v>
      </c>
      <c r="Q561" s="36" t="s">
        <v>30</v>
      </c>
      <c r="R561" s="36" t="s">
        <v>30</v>
      </c>
      <c r="S561" s="36" t="s">
        <v>30</v>
      </c>
      <c r="T561" s="36" t="s">
        <v>30</v>
      </c>
      <c r="U561" s="38">
        <v>0</v>
      </c>
      <c r="V561" s="39">
        <v>0</v>
      </c>
      <c r="W561" s="39">
        <v>0</v>
      </c>
      <c r="X561" s="39">
        <v>0</v>
      </c>
      <c r="Y561" s="39">
        <v>0</v>
      </c>
      <c r="Z561" s="39">
        <v>0</v>
      </c>
      <c r="AB561" s="94">
        <v>-0.2</v>
      </c>
      <c r="AC561" s="40"/>
      <c r="AD561" s="77"/>
      <c r="AF561" s="88">
        <v>1</v>
      </c>
      <c r="AG561" s="50"/>
      <c r="AH561" s="64"/>
      <c r="AI561" s="43" t="s">
        <v>1540</v>
      </c>
      <c r="AJ561" s="44" t="s">
        <v>1540</v>
      </c>
      <c r="AK561" s="44" t="s">
        <v>1540</v>
      </c>
      <c r="AM561" s="64">
        <v>0.10471999999999999</v>
      </c>
      <c r="AN561" s="65"/>
      <c r="AO561" s="60"/>
      <c r="AP561" s="61">
        <v>0.65709999999999991</v>
      </c>
    </row>
    <row r="562" spans="1:42">
      <c r="A562" s="27" t="str">
        <f t="shared" si="8"/>
        <v>060570_1</v>
      </c>
      <c r="B562" s="27">
        <v>1</v>
      </c>
      <c r="C562" s="100"/>
      <c r="D562" s="69" t="s">
        <v>609</v>
      </c>
      <c r="E562" s="72" t="s">
        <v>610</v>
      </c>
      <c r="F562" s="34" t="s">
        <v>1583</v>
      </c>
      <c r="G562" s="34">
        <v>17</v>
      </c>
      <c r="H562" s="35">
        <v>0.2361111111111111</v>
      </c>
      <c r="I562" s="36" t="s">
        <v>1589</v>
      </c>
      <c r="J562" s="36">
        <v>33</v>
      </c>
      <c r="K562" s="37">
        <v>0.30275229357798167</v>
      </c>
      <c r="L562" s="36" t="s">
        <v>1589</v>
      </c>
      <c r="M562" s="36">
        <v>30</v>
      </c>
      <c r="N562" s="37">
        <v>0.32258064516129031</v>
      </c>
      <c r="O562" s="36" t="s">
        <v>1589</v>
      </c>
      <c r="P562" s="36">
        <v>23</v>
      </c>
      <c r="Q562" s="37">
        <v>0.67647058823529416</v>
      </c>
      <c r="R562" s="34" t="s">
        <v>1583</v>
      </c>
      <c r="S562" s="36">
        <v>18</v>
      </c>
      <c r="T562" s="37">
        <v>0.5</v>
      </c>
      <c r="U562" s="38">
        <v>72</v>
      </c>
      <c r="V562" s="39">
        <v>109</v>
      </c>
      <c r="W562" s="39">
        <v>93</v>
      </c>
      <c r="X562" s="39">
        <v>34</v>
      </c>
      <c r="Y562" s="39">
        <v>36</v>
      </c>
      <c r="Z562" s="39">
        <v>11</v>
      </c>
      <c r="AB562" s="61">
        <v>5.7999999999999996E-2</v>
      </c>
      <c r="AC562" s="40"/>
      <c r="AD562" s="75"/>
      <c r="AF562" s="88">
        <v>0.31106910312959463</v>
      </c>
      <c r="AG562" s="50"/>
      <c r="AH562" s="62">
        <v>8.7103678263899253E-3</v>
      </c>
      <c r="AI562" s="41" t="s">
        <v>611</v>
      </c>
      <c r="AJ562" s="42">
        <v>3.25</v>
      </c>
      <c r="AK562" s="42">
        <v>2</v>
      </c>
      <c r="AM562" s="62">
        <v>0.14822557363993827</v>
      </c>
      <c r="AN562" s="65">
        <v>9.4154596585535746</v>
      </c>
      <c r="AO562" s="60">
        <f>VLOOKUP(D562,'[1]15歳以下率'!A$2:D$505,4,0)</f>
        <v>0.11915783186501419</v>
      </c>
      <c r="AP562" s="61">
        <v>0.46249564481608679</v>
      </c>
    </row>
    <row r="563" spans="1:42">
      <c r="A563" s="27" t="str">
        <f t="shared" si="8"/>
        <v>060570_2</v>
      </c>
      <c r="B563" s="27">
        <v>2</v>
      </c>
      <c r="C563" s="100"/>
      <c r="D563" s="70" t="s">
        <v>609</v>
      </c>
      <c r="E563" s="73" t="s">
        <v>610</v>
      </c>
      <c r="F563" s="36" t="s">
        <v>1592</v>
      </c>
      <c r="G563" s="34">
        <v>16</v>
      </c>
      <c r="H563" s="35">
        <v>0.22222222222222221</v>
      </c>
      <c r="I563" s="34" t="s">
        <v>1583</v>
      </c>
      <c r="J563" s="36">
        <v>22</v>
      </c>
      <c r="K563" s="37">
        <v>0.20183486238532111</v>
      </c>
      <c r="L563" s="34" t="s">
        <v>1583</v>
      </c>
      <c r="M563" s="36">
        <v>25</v>
      </c>
      <c r="N563" s="37">
        <v>0.26881720430107525</v>
      </c>
      <c r="O563" s="34" t="s">
        <v>1585</v>
      </c>
      <c r="P563" s="36">
        <v>11</v>
      </c>
      <c r="Q563" s="37">
        <v>0.3235294117647059</v>
      </c>
      <c r="R563" s="36" t="s">
        <v>1589</v>
      </c>
      <c r="S563" s="36">
        <v>18</v>
      </c>
      <c r="T563" s="37">
        <v>0.5</v>
      </c>
      <c r="U563" s="38">
        <v>72</v>
      </c>
      <c r="V563" s="39">
        <v>109</v>
      </c>
      <c r="W563" s="39">
        <v>93</v>
      </c>
      <c r="X563" s="39">
        <v>34</v>
      </c>
      <c r="Y563" s="39">
        <v>36</v>
      </c>
      <c r="Z563" s="39">
        <v>11</v>
      </c>
      <c r="AB563" s="61">
        <v>5.7999999999999996E-2</v>
      </c>
      <c r="AC563" s="40"/>
      <c r="AD563" s="76"/>
      <c r="AF563" s="88">
        <v>0.31106910312959463</v>
      </c>
      <c r="AG563" s="50"/>
      <c r="AH563" s="63"/>
      <c r="AI563" s="41" t="s">
        <v>612</v>
      </c>
      <c r="AJ563" s="42">
        <v>3.0049999999999999</v>
      </c>
      <c r="AK563" s="42">
        <v>2</v>
      </c>
      <c r="AM563" s="63">
        <v>0.10471999999999999</v>
      </c>
      <c r="AN563" s="65"/>
      <c r="AO563" s="60"/>
      <c r="AP563" s="61">
        <v>0.65709999999999991</v>
      </c>
    </row>
    <row r="564" spans="1:42">
      <c r="A564" s="27" t="str">
        <f t="shared" si="8"/>
        <v>060570_3</v>
      </c>
      <c r="B564" s="27">
        <v>3</v>
      </c>
      <c r="C564" s="100"/>
      <c r="D564" s="71" t="s">
        <v>609</v>
      </c>
      <c r="E564" s="74" t="s">
        <v>610</v>
      </c>
      <c r="F564" s="34" t="s">
        <v>30</v>
      </c>
      <c r="G564" s="34" t="s">
        <v>30</v>
      </c>
      <c r="H564" s="34" t="s">
        <v>30</v>
      </c>
      <c r="I564" s="36" t="s">
        <v>30</v>
      </c>
      <c r="J564" s="36" t="s">
        <v>30</v>
      </c>
      <c r="K564" s="36" t="s">
        <v>30</v>
      </c>
      <c r="L564" s="36" t="s">
        <v>30</v>
      </c>
      <c r="M564" s="36" t="s">
        <v>30</v>
      </c>
      <c r="N564" s="36" t="s">
        <v>30</v>
      </c>
      <c r="O564" s="36" t="s">
        <v>30</v>
      </c>
      <c r="P564" s="36" t="s">
        <v>30</v>
      </c>
      <c r="Q564" s="36" t="s">
        <v>30</v>
      </c>
      <c r="R564" s="36" t="s">
        <v>30</v>
      </c>
      <c r="S564" s="36" t="s">
        <v>30</v>
      </c>
      <c r="T564" s="36" t="s">
        <v>30</v>
      </c>
      <c r="U564" s="38">
        <v>72</v>
      </c>
      <c r="V564" s="39">
        <v>109</v>
      </c>
      <c r="W564" s="39">
        <v>93</v>
      </c>
      <c r="X564" s="39">
        <v>34</v>
      </c>
      <c r="Y564" s="39">
        <v>36</v>
      </c>
      <c r="Z564" s="39">
        <v>11</v>
      </c>
      <c r="AB564" s="61">
        <v>5.7999999999999996E-2</v>
      </c>
      <c r="AC564" s="40"/>
      <c r="AD564" s="77"/>
      <c r="AF564" s="88">
        <v>0.31106910312959463</v>
      </c>
      <c r="AG564" s="50"/>
      <c r="AH564" s="64"/>
      <c r="AI564" s="41" t="s">
        <v>346</v>
      </c>
      <c r="AJ564" s="42" t="s">
        <v>29</v>
      </c>
      <c r="AK564" s="42">
        <v>2</v>
      </c>
      <c r="AM564" s="64">
        <v>0.10471999999999999</v>
      </c>
      <c r="AN564" s="65"/>
      <c r="AO564" s="60"/>
      <c r="AP564" s="61">
        <v>0.65709999999999991</v>
      </c>
    </row>
    <row r="565" spans="1:42" ht="12" customHeight="1">
      <c r="A565" s="27" t="str">
        <f t="shared" si="8"/>
        <v>070010_1</v>
      </c>
      <c r="B565" s="27">
        <v>1</v>
      </c>
      <c r="C565" s="100" t="s">
        <v>1642</v>
      </c>
      <c r="D565" s="69" t="s">
        <v>613</v>
      </c>
      <c r="E565" s="72" t="s">
        <v>614</v>
      </c>
      <c r="F565" s="34" t="s">
        <v>1583</v>
      </c>
      <c r="G565" s="34">
        <v>68</v>
      </c>
      <c r="H565" s="35">
        <v>0.42236024844720499</v>
      </c>
      <c r="I565" s="34" t="s">
        <v>1583</v>
      </c>
      <c r="J565" s="36">
        <v>80</v>
      </c>
      <c r="K565" s="37">
        <v>0.5</v>
      </c>
      <c r="L565" s="34" t="s">
        <v>1583</v>
      </c>
      <c r="M565" s="36">
        <v>75</v>
      </c>
      <c r="N565" s="37">
        <v>0.41666666666666669</v>
      </c>
      <c r="O565" s="34" t="s">
        <v>1583</v>
      </c>
      <c r="P565" s="36">
        <v>60</v>
      </c>
      <c r="Q565" s="37">
        <v>0.34682080924855491</v>
      </c>
      <c r="R565" s="34" t="s">
        <v>1583</v>
      </c>
      <c r="S565" s="36">
        <v>39</v>
      </c>
      <c r="T565" s="37">
        <v>0.38613861386138615</v>
      </c>
      <c r="U565" s="38">
        <v>161</v>
      </c>
      <c r="V565" s="39">
        <v>160</v>
      </c>
      <c r="W565" s="39">
        <v>180</v>
      </c>
      <c r="X565" s="39">
        <v>173</v>
      </c>
      <c r="Y565" s="39">
        <v>101</v>
      </c>
      <c r="Z565" s="39">
        <v>64</v>
      </c>
      <c r="AB565" s="61">
        <v>-2.3E-2</v>
      </c>
      <c r="AC565" s="40"/>
      <c r="AD565" s="75"/>
      <c r="AF565" s="88">
        <v>0.35308495177698507</v>
      </c>
      <c r="AG565" s="50"/>
      <c r="AH565" s="62">
        <v>5.6205610341832307E-4</v>
      </c>
      <c r="AI565" s="41" t="s">
        <v>615</v>
      </c>
      <c r="AJ565" s="42">
        <v>3.25</v>
      </c>
      <c r="AK565" s="42">
        <v>70</v>
      </c>
      <c r="AM565" s="62">
        <v>3.0657605640999437E-3</v>
      </c>
      <c r="AN565" s="65">
        <v>6.1718358796178032</v>
      </c>
      <c r="AO565" s="60">
        <f>VLOOKUP(D565,'[1]15歳以下率'!A$2:D$505,4,0)</f>
        <v>0.11905370190588115</v>
      </c>
      <c r="AP565" s="61">
        <v>0.63650298911655001</v>
      </c>
    </row>
    <row r="566" spans="1:42">
      <c r="A566" s="27" t="str">
        <f t="shared" si="8"/>
        <v>070010_2</v>
      </c>
      <c r="B566" s="27">
        <v>2</v>
      </c>
      <c r="C566" s="100"/>
      <c r="D566" s="70" t="s">
        <v>613</v>
      </c>
      <c r="E566" s="73" t="s">
        <v>614</v>
      </c>
      <c r="F566" s="34" t="s">
        <v>1586</v>
      </c>
      <c r="G566" s="34">
        <v>50</v>
      </c>
      <c r="H566" s="35">
        <v>0.3105590062111801</v>
      </c>
      <c r="I566" s="34" t="s">
        <v>1586</v>
      </c>
      <c r="J566" s="36">
        <v>47</v>
      </c>
      <c r="K566" s="37">
        <v>0.29375000000000001</v>
      </c>
      <c r="L566" s="34" t="s">
        <v>1586</v>
      </c>
      <c r="M566" s="36">
        <v>46</v>
      </c>
      <c r="N566" s="37">
        <v>0.25555555555555554</v>
      </c>
      <c r="O566" s="34" t="s">
        <v>1586</v>
      </c>
      <c r="P566" s="36">
        <v>35</v>
      </c>
      <c r="Q566" s="37">
        <v>0.20231213872832371</v>
      </c>
      <c r="R566" s="34" t="s">
        <v>1586</v>
      </c>
      <c r="S566" s="36">
        <v>32</v>
      </c>
      <c r="T566" s="37">
        <v>0.31683168316831684</v>
      </c>
      <c r="U566" s="38">
        <v>161</v>
      </c>
      <c r="V566" s="39">
        <v>160</v>
      </c>
      <c r="W566" s="39">
        <v>180</v>
      </c>
      <c r="X566" s="39">
        <v>173</v>
      </c>
      <c r="Y566" s="39">
        <v>101</v>
      </c>
      <c r="Z566" s="39">
        <v>64</v>
      </c>
      <c r="AB566" s="61">
        <v>-2.3E-2</v>
      </c>
      <c r="AC566" s="40"/>
      <c r="AD566" s="76"/>
      <c r="AF566" s="88">
        <v>0.35308495177698507</v>
      </c>
      <c r="AG566" s="50"/>
      <c r="AH566" s="63"/>
      <c r="AI566" s="41" t="s">
        <v>616</v>
      </c>
      <c r="AJ566" s="42">
        <v>2.4375</v>
      </c>
      <c r="AK566" s="42">
        <v>19</v>
      </c>
      <c r="AM566" s="63">
        <v>0.10471999999999999</v>
      </c>
      <c r="AN566" s="65"/>
      <c r="AO566" s="60"/>
      <c r="AP566" s="61">
        <v>0.65709999999999991</v>
      </c>
    </row>
    <row r="567" spans="1:42">
      <c r="A567" s="27" t="str">
        <f t="shared" si="8"/>
        <v>070010_3</v>
      </c>
      <c r="B567" s="27">
        <v>3</v>
      </c>
      <c r="C567" s="100"/>
      <c r="D567" s="71" t="s">
        <v>613</v>
      </c>
      <c r="E567" s="74" t="s">
        <v>614</v>
      </c>
      <c r="F567" s="34" t="s">
        <v>30</v>
      </c>
      <c r="G567" s="34" t="s">
        <v>30</v>
      </c>
      <c r="H567" s="34" t="s">
        <v>30</v>
      </c>
      <c r="I567" s="36" t="s">
        <v>30</v>
      </c>
      <c r="J567" s="36" t="s">
        <v>30</v>
      </c>
      <c r="K567" s="36" t="s">
        <v>30</v>
      </c>
      <c r="L567" s="36" t="s">
        <v>30</v>
      </c>
      <c r="M567" s="36" t="s">
        <v>30</v>
      </c>
      <c r="N567" s="36" t="s">
        <v>30</v>
      </c>
      <c r="O567" s="36" t="s">
        <v>30</v>
      </c>
      <c r="P567" s="36" t="s">
        <v>30</v>
      </c>
      <c r="Q567" s="36" t="s">
        <v>30</v>
      </c>
      <c r="R567" s="36" t="s">
        <v>30</v>
      </c>
      <c r="S567" s="36" t="s">
        <v>30</v>
      </c>
      <c r="T567" s="36" t="s">
        <v>30</v>
      </c>
      <c r="U567" s="38">
        <v>161</v>
      </c>
      <c r="V567" s="39">
        <v>160</v>
      </c>
      <c r="W567" s="39">
        <v>180</v>
      </c>
      <c r="X567" s="39">
        <v>173</v>
      </c>
      <c r="Y567" s="39">
        <v>101</v>
      </c>
      <c r="Z567" s="39">
        <v>64</v>
      </c>
      <c r="AB567" s="61">
        <v>-2.3E-2</v>
      </c>
      <c r="AC567" s="40"/>
      <c r="AD567" s="77"/>
      <c r="AF567" s="88">
        <v>0.35308495177698507</v>
      </c>
      <c r="AG567" s="50"/>
      <c r="AH567" s="64"/>
      <c r="AI567" s="41" t="s">
        <v>617</v>
      </c>
      <c r="AJ567" s="42">
        <v>3.25</v>
      </c>
      <c r="AK567" s="42">
        <v>11</v>
      </c>
      <c r="AM567" s="64">
        <v>0.10471999999999999</v>
      </c>
      <c r="AN567" s="65"/>
      <c r="AO567" s="60"/>
      <c r="AP567" s="61">
        <v>0.65709999999999991</v>
      </c>
    </row>
    <row r="568" spans="1:42">
      <c r="A568" s="27" t="str">
        <f t="shared" si="8"/>
        <v>070015_1</v>
      </c>
      <c r="B568" s="27">
        <v>1</v>
      </c>
      <c r="C568" s="100"/>
      <c r="D568" s="69" t="s">
        <v>618</v>
      </c>
      <c r="E568" s="72" t="s">
        <v>619</v>
      </c>
      <c r="F568" s="34" t="s">
        <v>1577</v>
      </c>
      <c r="G568" s="34" t="s">
        <v>1577</v>
      </c>
      <c r="H568" s="34" t="s">
        <v>1577</v>
      </c>
      <c r="I568" s="34" t="s">
        <v>1577</v>
      </c>
      <c r="J568" s="34" t="s">
        <v>1577</v>
      </c>
      <c r="K568" s="34" t="s">
        <v>1577</v>
      </c>
      <c r="L568" s="34" t="s">
        <v>1577</v>
      </c>
      <c r="M568" s="34" t="s">
        <v>1577</v>
      </c>
      <c r="N568" s="34" t="s">
        <v>1577</v>
      </c>
      <c r="O568" s="34" t="s">
        <v>1577</v>
      </c>
      <c r="P568" s="34" t="s">
        <v>1577</v>
      </c>
      <c r="Q568" s="34" t="s">
        <v>1577</v>
      </c>
      <c r="R568" s="34" t="s">
        <v>1577</v>
      </c>
      <c r="S568" s="34" t="s">
        <v>1577</v>
      </c>
      <c r="T568" s="34" t="s">
        <v>1577</v>
      </c>
      <c r="U568" s="45" t="s">
        <v>1543</v>
      </c>
      <c r="V568" s="45" t="s">
        <v>1543</v>
      </c>
      <c r="W568" s="45" t="s">
        <v>1543</v>
      </c>
      <c r="X568" s="45" t="s">
        <v>1543</v>
      </c>
      <c r="Y568" s="45" t="s">
        <v>1543</v>
      </c>
      <c r="Z568" s="39">
        <v>19</v>
      </c>
      <c r="AB568" s="61"/>
      <c r="AC568" s="40"/>
      <c r="AD568" s="75"/>
      <c r="AF568" s="92" t="s">
        <v>1544</v>
      </c>
      <c r="AG568" s="50"/>
      <c r="AH568" s="95" t="s">
        <v>1618</v>
      </c>
      <c r="AI568" s="43" t="s">
        <v>1544</v>
      </c>
      <c r="AJ568" s="44" t="s">
        <v>1544</v>
      </c>
      <c r="AK568" s="44" t="s">
        <v>1544</v>
      </c>
      <c r="AM568" s="61" t="s">
        <v>1618</v>
      </c>
      <c r="AN568" s="61" t="s">
        <v>1618</v>
      </c>
      <c r="AO568" s="61" t="s">
        <v>1618</v>
      </c>
      <c r="AP568" s="61"/>
    </row>
    <row r="569" spans="1:42">
      <c r="A569" s="27" t="str">
        <f t="shared" si="8"/>
        <v>070015_2</v>
      </c>
      <c r="B569" s="27">
        <v>2</v>
      </c>
      <c r="C569" s="100"/>
      <c r="D569" s="70" t="s">
        <v>618</v>
      </c>
      <c r="E569" s="73" t="s">
        <v>619</v>
      </c>
      <c r="F569" s="34" t="s">
        <v>1577</v>
      </c>
      <c r="G569" s="34" t="s">
        <v>1577</v>
      </c>
      <c r="H569" s="34" t="s">
        <v>1577</v>
      </c>
      <c r="I569" s="34" t="s">
        <v>1577</v>
      </c>
      <c r="J569" s="34" t="s">
        <v>1577</v>
      </c>
      <c r="K569" s="34" t="s">
        <v>1577</v>
      </c>
      <c r="L569" s="34" t="s">
        <v>1577</v>
      </c>
      <c r="M569" s="34" t="s">
        <v>1577</v>
      </c>
      <c r="N569" s="34" t="s">
        <v>1577</v>
      </c>
      <c r="O569" s="34" t="s">
        <v>1577</v>
      </c>
      <c r="P569" s="34" t="s">
        <v>1577</v>
      </c>
      <c r="Q569" s="34" t="s">
        <v>1577</v>
      </c>
      <c r="R569" s="34" t="s">
        <v>1577</v>
      </c>
      <c r="S569" s="34" t="s">
        <v>1577</v>
      </c>
      <c r="T569" s="34" t="s">
        <v>1577</v>
      </c>
      <c r="U569" s="45" t="s">
        <v>1543</v>
      </c>
      <c r="V569" s="45" t="s">
        <v>1543</v>
      </c>
      <c r="W569" s="45" t="s">
        <v>1543</v>
      </c>
      <c r="X569" s="45" t="s">
        <v>1543</v>
      </c>
      <c r="Y569" s="45" t="s">
        <v>1543</v>
      </c>
      <c r="Z569" s="39">
        <v>19</v>
      </c>
      <c r="AB569" s="61"/>
      <c r="AC569" s="40"/>
      <c r="AD569" s="76"/>
      <c r="AF569" s="92" t="s">
        <v>1540</v>
      </c>
      <c r="AG569" s="50"/>
      <c r="AH569" s="95">
        <v>0.65709999999999991</v>
      </c>
      <c r="AI569" s="43" t="s">
        <v>1540</v>
      </c>
      <c r="AJ569" s="44" t="s">
        <v>1540</v>
      </c>
      <c r="AK569" s="44" t="s">
        <v>1540</v>
      </c>
      <c r="AM569" s="61">
        <v>0.65709999999999991</v>
      </c>
      <c r="AN569" s="61">
        <v>0.65709999999999991</v>
      </c>
      <c r="AO569" s="61">
        <v>0.65709999999999991</v>
      </c>
      <c r="AP569" s="61"/>
    </row>
    <row r="570" spans="1:42">
      <c r="A570" s="27" t="str">
        <f t="shared" si="8"/>
        <v>070015_3</v>
      </c>
      <c r="B570" s="27">
        <v>3</v>
      </c>
      <c r="C570" s="100"/>
      <c r="D570" s="71" t="s">
        <v>618</v>
      </c>
      <c r="E570" s="74" t="s">
        <v>619</v>
      </c>
      <c r="F570" s="34" t="s">
        <v>1577</v>
      </c>
      <c r="G570" s="34" t="s">
        <v>1577</v>
      </c>
      <c r="H570" s="34" t="s">
        <v>1577</v>
      </c>
      <c r="I570" s="34" t="s">
        <v>1577</v>
      </c>
      <c r="J570" s="34" t="s">
        <v>1577</v>
      </c>
      <c r="K570" s="34" t="s">
        <v>1577</v>
      </c>
      <c r="L570" s="34" t="s">
        <v>1577</v>
      </c>
      <c r="M570" s="34" t="s">
        <v>1577</v>
      </c>
      <c r="N570" s="34" t="s">
        <v>1577</v>
      </c>
      <c r="O570" s="34" t="s">
        <v>1577</v>
      </c>
      <c r="P570" s="34" t="s">
        <v>1577</v>
      </c>
      <c r="Q570" s="34" t="s">
        <v>1577</v>
      </c>
      <c r="R570" s="34" t="s">
        <v>1577</v>
      </c>
      <c r="S570" s="34" t="s">
        <v>1577</v>
      </c>
      <c r="T570" s="34" t="s">
        <v>1577</v>
      </c>
      <c r="U570" s="45" t="s">
        <v>1543</v>
      </c>
      <c r="V570" s="45" t="s">
        <v>1543</v>
      </c>
      <c r="W570" s="45" t="s">
        <v>1543</v>
      </c>
      <c r="X570" s="45" t="s">
        <v>1543</v>
      </c>
      <c r="Y570" s="45" t="s">
        <v>1543</v>
      </c>
      <c r="Z570" s="39">
        <v>19</v>
      </c>
      <c r="AB570" s="61"/>
      <c r="AC570" s="40"/>
      <c r="AD570" s="77"/>
      <c r="AF570" s="92" t="s">
        <v>1540</v>
      </c>
      <c r="AG570" s="50"/>
      <c r="AH570" s="95">
        <v>0.65709999999999991</v>
      </c>
      <c r="AI570" s="43" t="s">
        <v>1540</v>
      </c>
      <c r="AJ570" s="44" t="s">
        <v>1540</v>
      </c>
      <c r="AK570" s="44" t="s">
        <v>1540</v>
      </c>
      <c r="AM570" s="61">
        <v>0.65709999999999991</v>
      </c>
      <c r="AN570" s="61">
        <v>0.65709999999999991</v>
      </c>
      <c r="AO570" s="61">
        <v>0.65709999999999991</v>
      </c>
      <c r="AP570" s="61"/>
    </row>
    <row r="571" spans="1:42">
      <c r="A571" s="27" t="str">
        <f t="shared" si="8"/>
        <v>070020_1</v>
      </c>
      <c r="B571" s="27">
        <v>1</v>
      </c>
      <c r="C571" s="100"/>
      <c r="D571" s="69" t="s">
        <v>620</v>
      </c>
      <c r="E571" s="72" t="s">
        <v>621</v>
      </c>
      <c r="F571" s="34" t="s">
        <v>30</v>
      </c>
      <c r="G571" s="34" t="s">
        <v>30</v>
      </c>
      <c r="H571" s="34" t="s">
        <v>30</v>
      </c>
      <c r="I571" s="36" t="s">
        <v>30</v>
      </c>
      <c r="J571" s="36" t="s">
        <v>30</v>
      </c>
      <c r="K571" s="36" t="s">
        <v>30</v>
      </c>
      <c r="L571" s="34" t="s">
        <v>1586</v>
      </c>
      <c r="M571" s="36">
        <v>14</v>
      </c>
      <c r="N571" s="37">
        <v>1</v>
      </c>
      <c r="O571" s="34" t="s">
        <v>1586</v>
      </c>
      <c r="P571" s="36">
        <v>12</v>
      </c>
      <c r="Q571" s="37">
        <v>1</v>
      </c>
      <c r="R571" s="36" t="s">
        <v>30</v>
      </c>
      <c r="S571" s="36" t="s">
        <v>30</v>
      </c>
      <c r="T571" s="36" t="s">
        <v>30</v>
      </c>
      <c r="U571" s="38">
        <v>0</v>
      </c>
      <c r="V571" s="39">
        <v>0</v>
      </c>
      <c r="W571" s="39">
        <v>14</v>
      </c>
      <c r="X571" s="39">
        <v>12</v>
      </c>
      <c r="Y571" s="39">
        <v>0</v>
      </c>
      <c r="Z571" s="39">
        <v>0</v>
      </c>
      <c r="AB571" s="61">
        <v>-0.105</v>
      </c>
      <c r="AD571" s="75"/>
      <c r="AF571" s="88">
        <v>0.52354570637119113</v>
      </c>
      <c r="AG571" s="50"/>
      <c r="AH571" s="62">
        <v>7.1073205401563609E-4</v>
      </c>
      <c r="AI571" s="41" t="s">
        <v>615</v>
      </c>
      <c r="AJ571" s="42">
        <v>3.25</v>
      </c>
      <c r="AK571" s="42">
        <v>5</v>
      </c>
      <c r="AM571" s="62">
        <v>9.2395167022032692E-3</v>
      </c>
      <c r="AN571" s="65">
        <v>8.9065387348969391</v>
      </c>
      <c r="AO571" s="60">
        <f>VLOOKUP(D571,'[1]15歳以下率'!A$2:D$505,4,0)</f>
        <v>6.2899786780383798E-2</v>
      </c>
      <c r="AP571" s="61">
        <v>0.63930348258706471</v>
      </c>
    </row>
    <row r="572" spans="1:42">
      <c r="A572" s="27" t="str">
        <f t="shared" si="8"/>
        <v>070020_2</v>
      </c>
      <c r="B572" s="27">
        <v>2</v>
      </c>
      <c r="C572" s="100"/>
      <c r="D572" s="70" t="s">
        <v>620</v>
      </c>
      <c r="E572" s="73" t="s">
        <v>621</v>
      </c>
      <c r="F572" s="34" t="s">
        <v>30</v>
      </c>
      <c r="G572" s="34" t="s">
        <v>30</v>
      </c>
      <c r="H572" s="34" t="s">
        <v>30</v>
      </c>
      <c r="I572" s="36" t="s">
        <v>30</v>
      </c>
      <c r="J572" s="36" t="s">
        <v>30</v>
      </c>
      <c r="K572" s="36" t="s">
        <v>30</v>
      </c>
      <c r="L572" s="36" t="s">
        <v>30</v>
      </c>
      <c r="M572" s="36" t="s">
        <v>30</v>
      </c>
      <c r="N572" s="36" t="s">
        <v>30</v>
      </c>
      <c r="O572" s="36" t="s">
        <v>30</v>
      </c>
      <c r="P572" s="36" t="s">
        <v>30</v>
      </c>
      <c r="Q572" s="36" t="s">
        <v>30</v>
      </c>
      <c r="R572" s="36" t="s">
        <v>30</v>
      </c>
      <c r="S572" s="36" t="s">
        <v>30</v>
      </c>
      <c r="T572" s="36" t="s">
        <v>30</v>
      </c>
      <c r="U572" s="38">
        <v>0</v>
      </c>
      <c r="V572" s="39">
        <v>0</v>
      </c>
      <c r="W572" s="39">
        <v>14</v>
      </c>
      <c r="X572" s="39">
        <v>12</v>
      </c>
      <c r="Y572" s="39">
        <v>0</v>
      </c>
      <c r="Z572" s="39">
        <v>0</v>
      </c>
      <c r="AB572" s="61">
        <v>-0.105</v>
      </c>
      <c r="AD572" s="76"/>
      <c r="AF572" s="88">
        <v>0.52354570637119113</v>
      </c>
      <c r="AG572" s="50"/>
      <c r="AH572" s="63"/>
      <c r="AI572" s="41" t="s">
        <v>27</v>
      </c>
      <c r="AJ572" s="42">
        <v>81.62</v>
      </c>
      <c r="AK572" s="42">
        <v>2</v>
      </c>
      <c r="AM572" s="63">
        <v>0.10471999999999999</v>
      </c>
      <c r="AN572" s="65"/>
      <c r="AO572" s="60"/>
      <c r="AP572" s="61">
        <v>0.65709999999999991</v>
      </c>
    </row>
    <row r="573" spans="1:42">
      <c r="A573" s="27" t="str">
        <f t="shared" si="8"/>
        <v>070020_3</v>
      </c>
      <c r="B573" s="27">
        <v>3</v>
      </c>
      <c r="C573" s="100"/>
      <c r="D573" s="71" t="s">
        <v>620</v>
      </c>
      <c r="E573" s="74" t="s">
        <v>621</v>
      </c>
      <c r="F573" s="34" t="s">
        <v>30</v>
      </c>
      <c r="G573" s="34" t="s">
        <v>30</v>
      </c>
      <c r="H573" s="34" t="s">
        <v>30</v>
      </c>
      <c r="I573" s="36" t="s">
        <v>30</v>
      </c>
      <c r="J573" s="36" t="s">
        <v>30</v>
      </c>
      <c r="K573" s="36" t="s">
        <v>30</v>
      </c>
      <c r="L573" s="36" t="s">
        <v>30</v>
      </c>
      <c r="M573" s="36" t="s">
        <v>30</v>
      </c>
      <c r="N573" s="36" t="s">
        <v>30</v>
      </c>
      <c r="O573" s="36" t="s">
        <v>30</v>
      </c>
      <c r="P573" s="36" t="s">
        <v>30</v>
      </c>
      <c r="Q573" s="36" t="s">
        <v>30</v>
      </c>
      <c r="R573" s="36" t="s">
        <v>30</v>
      </c>
      <c r="S573" s="36" t="s">
        <v>30</v>
      </c>
      <c r="T573" s="36" t="s">
        <v>30</v>
      </c>
      <c r="U573" s="38">
        <v>0</v>
      </c>
      <c r="V573" s="39">
        <v>0</v>
      </c>
      <c r="W573" s="39">
        <v>14</v>
      </c>
      <c r="X573" s="39">
        <v>12</v>
      </c>
      <c r="Y573" s="39">
        <v>0</v>
      </c>
      <c r="Z573" s="39">
        <v>0</v>
      </c>
      <c r="AB573" s="61">
        <v>-0.105</v>
      </c>
      <c r="AD573" s="77"/>
      <c r="AF573" s="88">
        <v>0.52354570637119113</v>
      </c>
      <c r="AG573" s="50"/>
      <c r="AH573" s="64"/>
      <c r="AI573" s="41" t="s">
        <v>140</v>
      </c>
      <c r="AJ573" s="42">
        <v>1.625</v>
      </c>
      <c r="AK573" s="42">
        <v>2</v>
      </c>
      <c r="AM573" s="64">
        <v>0.10471999999999999</v>
      </c>
      <c r="AN573" s="65"/>
      <c r="AO573" s="60"/>
      <c r="AP573" s="61">
        <v>0.65709999999999991</v>
      </c>
    </row>
    <row r="574" spans="1:42">
      <c r="A574" s="27" t="str">
        <f t="shared" si="8"/>
        <v>070030_1</v>
      </c>
      <c r="B574" s="27">
        <v>1</v>
      </c>
      <c r="C574" s="100"/>
      <c r="D574" s="69" t="s">
        <v>622</v>
      </c>
      <c r="E574" s="72" t="s">
        <v>623</v>
      </c>
      <c r="F574" s="36" t="s">
        <v>1593</v>
      </c>
      <c r="G574" s="34">
        <v>15</v>
      </c>
      <c r="H574" s="35">
        <v>0.51724137931034486</v>
      </c>
      <c r="I574" s="36" t="s">
        <v>1593</v>
      </c>
      <c r="J574" s="36">
        <v>16</v>
      </c>
      <c r="K574" s="37">
        <v>0.5161290322580645</v>
      </c>
      <c r="L574" s="36" t="s">
        <v>1593</v>
      </c>
      <c r="M574" s="36">
        <v>16</v>
      </c>
      <c r="N574" s="37">
        <v>0.55172413793103448</v>
      </c>
      <c r="O574" s="36" t="s">
        <v>1593</v>
      </c>
      <c r="P574" s="36">
        <v>12</v>
      </c>
      <c r="Q574" s="37">
        <v>0.54545454545454541</v>
      </c>
      <c r="R574" s="34" t="s">
        <v>1586</v>
      </c>
      <c r="S574" s="36">
        <v>15</v>
      </c>
      <c r="T574" s="37">
        <v>0.51724137931034486</v>
      </c>
      <c r="U574" s="38">
        <v>29</v>
      </c>
      <c r="V574" s="39">
        <v>31</v>
      </c>
      <c r="W574" s="39">
        <v>29</v>
      </c>
      <c r="X574" s="39">
        <v>22</v>
      </c>
      <c r="Y574" s="39">
        <v>29</v>
      </c>
      <c r="Z574" s="39">
        <v>0</v>
      </c>
      <c r="AB574" s="61">
        <v>-2.3E-2</v>
      </c>
      <c r="AD574" s="75" t="s">
        <v>1527</v>
      </c>
      <c r="AF574" s="88">
        <v>0.44938016528925617</v>
      </c>
      <c r="AG574" s="50"/>
      <c r="AH574" s="62">
        <v>1.0185185185185186E-2</v>
      </c>
      <c r="AI574" s="41" t="s">
        <v>624</v>
      </c>
      <c r="AJ574" s="42">
        <v>31.544999999999998</v>
      </c>
      <c r="AK574" s="42">
        <v>23</v>
      </c>
      <c r="AM574" s="62">
        <v>3.1481481481481478E-2</v>
      </c>
      <c r="AN574" s="65">
        <v>20.309490740740753</v>
      </c>
      <c r="AO574" s="60">
        <f>VLOOKUP(D574,'[1]15歳以下率'!A$2:D$505,4,0)</f>
        <v>6.0416666666666667E-2</v>
      </c>
      <c r="AP574" s="61">
        <v>0.75624999999999998</v>
      </c>
    </row>
    <row r="575" spans="1:42">
      <c r="A575" s="27" t="str">
        <f t="shared" si="8"/>
        <v>070030_2</v>
      </c>
      <c r="B575" s="27">
        <v>2</v>
      </c>
      <c r="C575" s="100"/>
      <c r="D575" s="70" t="s">
        <v>622</v>
      </c>
      <c r="E575" s="73" t="s">
        <v>623</v>
      </c>
      <c r="F575" s="34" t="s">
        <v>1586</v>
      </c>
      <c r="G575" s="34">
        <v>14</v>
      </c>
      <c r="H575" s="35">
        <v>0.48275862068965519</v>
      </c>
      <c r="I575" s="34" t="s">
        <v>1586</v>
      </c>
      <c r="J575" s="36">
        <v>15</v>
      </c>
      <c r="K575" s="37">
        <v>0.4838709677419355</v>
      </c>
      <c r="L575" s="34" t="s">
        <v>1586</v>
      </c>
      <c r="M575" s="36">
        <v>13</v>
      </c>
      <c r="N575" s="37">
        <v>0.44827586206896552</v>
      </c>
      <c r="O575" s="34" t="s">
        <v>1586</v>
      </c>
      <c r="P575" s="36">
        <v>10</v>
      </c>
      <c r="Q575" s="37">
        <v>0.45454545454545453</v>
      </c>
      <c r="R575" s="36" t="s">
        <v>1593</v>
      </c>
      <c r="S575" s="36">
        <v>14</v>
      </c>
      <c r="T575" s="37">
        <v>0.48275862068965519</v>
      </c>
      <c r="U575" s="38">
        <v>29</v>
      </c>
      <c r="V575" s="39">
        <v>31</v>
      </c>
      <c r="W575" s="39">
        <v>29</v>
      </c>
      <c r="X575" s="39">
        <v>22</v>
      </c>
      <c r="Y575" s="39">
        <v>29</v>
      </c>
      <c r="Z575" s="39">
        <v>0</v>
      </c>
      <c r="AB575" s="61">
        <v>-2.3E-2</v>
      </c>
      <c r="AD575" s="76" t="s">
        <v>1527</v>
      </c>
      <c r="AF575" s="88">
        <v>0.44938016528925617</v>
      </c>
      <c r="AG575" s="50"/>
      <c r="AH575" s="63"/>
      <c r="AI575" s="41" t="s">
        <v>625</v>
      </c>
      <c r="AJ575" s="42">
        <v>81.62</v>
      </c>
      <c r="AK575" s="42">
        <v>4</v>
      </c>
      <c r="AM575" s="63">
        <v>0.10471999999999999</v>
      </c>
      <c r="AN575" s="65"/>
      <c r="AO575" s="60"/>
      <c r="AP575" s="61">
        <v>0.65709999999999991</v>
      </c>
    </row>
    <row r="576" spans="1:42">
      <c r="A576" s="27" t="str">
        <f t="shared" si="8"/>
        <v>070030_3</v>
      </c>
      <c r="B576" s="27">
        <v>3</v>
      </c>
      <c r="C576" s="100"/>
      <c r="D576" s="71" t="s">
        <v>622</v>
      </c>
      <c r="E576" s="74" t="s">
        <v>623</v>
      </c>
      <c r="F576" s="34" t="s">
        <v>30</v>
      </c>
      <c r="G576" s="34" t="s">
        <v>30</v>
      </c>
      <c r="H576" s="34" t="s">
        <v>30</v>
      </c>
      <c r="I576" s="36" t="s">
        <v>30</v>
      </c>
      <c r="J576" s="36" t="s">
        <v>30</v>
      </c>
      <c r="K576" s="36" t="s">
        <v>30</v>
      </c>
      <c r="L576" s="36" t="s">
        <v>30</v>
      </c>
      <c r="M576" s="36" t="s">
        <v>30</v>
      </c>
      <c r="N576" s="36" t="s">
        <v>30</v>
      </c>
      <c r="O576" s="36" t="s">
        <v>30</v>
      </c>
      <c r="P576" s="36" t="s">
        <v>30</v>
      </c>
      <c r="Q576" s="36" t="s">
        <v>30</v>
      </c>
      <c r="R576" s="36" t="s">
        <v>30</v>
      </c>
      <c r="S576" s="36" t="s">
        <v>30</v>
      </c>
      <c r="T576" s="36" t="s">
        <v>30</v>
      </c>
      <c r="U576" s="38">
        <v>29</v>
      </c>
      <c r="V576" s="39">
        <v>31</v>
      </c>
      <c r="W576" s="39">
        <v>29</v>
      </c>
      <c r="X576" s="39">
        <v>22</v>
      </c>
      <c r="Y576" s="39">
        <v>29</v>
      </c>
      <c r="Z576" s="39">
        <v>0</v>
      </c>
      <c r="AB576" s="61">
        <v>-2.3E-2</v>
      </c>
      <c r="AD576" s="77" t="s">
        <v>1527</v>
      </c>
      <c r="AF576" s="88">
        <v>0.44938016528925617</v>
      </c>
      <c r="AG576" s="50"/>
      <c r="AH576" s="64"/>
      <c r="AI576" s="41" t="s">
        <v>57</v>
      </c>
      <c r="AJ576" s="42">
        <v>17.524999999999999</v>
      </c>
      <c r="AK576" s="42">
        <v>2</v>
      </c>
      <c r="AM576" s="64">
        <v>0.10471999999999999</v>
      </c>
      <c r="AN576" s="65"/>
      <c r="AO576" s="60"/>
      <c r="AP576" s="61">
        <v>0.65709999999999991</v>
      </c>
    </row>
    <row r="577" spans="1:42">
      <c r="A577" s="27" t="str">
        <f t="shared" si="8"/>
        <v>070040_1</v>
      </c>
      <c r="B577" s="27">
        <v>1</v>
      </c>
      <c r="C577" s="100"/>
      <c r="D577" s="69" t="s">
        <v>626</v>
      </c>
      <c r="E577" s="72" t="s">
        <v>627</v>
      </c>
      <c r="F577" s="34" t="s">
        <v>1586</v>
      </c>
      <c r="G577" s="34">
        <v>62</v>
      </c>
      <c r="H577" s="35">
        <v>0.40789473684210525</v>
      </c>
      <c r="I577" s="34" t="s">
        <v>1586</v>
      </c>
      <c r="J577" s="36">
        <v>83</v>
      </c>
      <c r="K577" s="37">
        <v>0.45604395604395603</v>
      </c>
      <c r="L577" s="34" t="s">
        <v>1586</v>
      </c>
      <c r="M577" s="36">
        <v>61</v>
      </c>
      <c r="N577" s="37">
        <v>0.31122448979591838</v>
      </c>
      <c r="O577" s="34" t="s">
        <v>1586</v>
      </c>
      <c r="P577" s="36">
        <v>68</v>
      </c>
      <c r="Q577" s="37">
        <v>0.47222222222222221</v>
      </c>
      <c r="R577" s="34" t="s">
        <v>1586</v>
      </c>
      <c r="S577" s="36">
        <v>32</v>
      </c>
      <c r="T577" s="37">
        <v>0.32653061224489793</v>
      </c>
      <c r="U577" s="38">
        <v>152</v>
      </c>
      <c r="V577" s="39">
        <v>182</v>
      </c>
      <c r="W577" s="39">
        <v>196</v>
      </c>
      <c r="X577" s="39">
        <v>144</v>
      </c>
      <c r="Y577" s="39">
        <v>98</v>
      </c>
      <c r="Z577" s="39">
        <v>111</v>
      </c>
      <c r="AB577" s="61">
        <v>0.11699999999999999</v>
      </c>
      <c r="AC577" s="40"/>
      <c r="AD577" s="75" t="s">
        <v>1527</v>
      </c>
      <c r="AF577" s="88">
        <v>0.32548664554096879</v>
      </c>
      <c r="AG577" s="50"/>
      <c r="AH577" s="62">
        <v>0.1307569598106314</v>
      </c>
      <c r="AI577" s="41" t="s">
        <v>628</v>
      </c>
      <c r="AJ577" s="42">
        <v>29.12</v>
      </c>
      <c r="AK577" s="42">
        <v>7</v>
      </c>
      <c r="AM577" s="62">
        <v>0.10199145782946534</v>
      </c>
      <c r="AN577" s="65">
        <v>24.412185457726576</v>
      </c>
      <c r="AO577" s="60">
        <f>VLOOKUP(D577,'[1]15歳以下率'!A$2:D$505,4,0)</f>
        <v>3.2110327792929549E-2</v>
      </c>
      <c r="AP577" s="61">
        <v>0.65790150774455824</v>
      </c>
    </row>
    <row r="578" spans="1:42">
      <c r="A578" s="27" t="str">
        <f t="shared" si="8"/>
        <v>070040_2</v>
      </c>
      <c r="B578" s="27">
        <v>2</v>
      </c>
      <c r="C578" s="100"/>
      <c r="D578" s="70" t="s">
        <v>626</v>
      </c>
      <c r="E578" s="73" t="s">
        <v>627</v>
      </c>
      <c r="F578" s="36" t="s">
        <v>1593</v>
      </c>
      <c r="G578" s="34">
        <v>26</v>
      </c>
      <c r="H578" s="35">
        <v>0.17105263157894737</v>
      </c>
      <c r="I578" s="34" t="s">
        <v>1583</v>
      </c>
      <c r="J578" s="36">
        <v>27</v>
      </c>
      <c r="K578" s="37">
        <v>0.14835164835164835</v>
      </c>
      <c r="L578" s="36" t="s">
        <v>1592</v>
      </c>
      <c r="M578" s="36">
        <v>30</v>
      </c>
      <c r="N578" s="37">
        <v>0.15306122448979592</v>
      </c>
      <c r="O578" s="34" t="s">
        <v>1583</v>
      </c>
      <c r="P578" s="36">
        <v>19</v>
      </c>
      <c r="Q578" s="37">
        <v>0.13194444444444445</v>
      </c>
      <c r="R578" s="34" t="s">
        <v>1583</v>
      </c>
      <c r="S578" s="36">
        <v>22</v>
      </c>
      <c r="T578" s="37">
        <v>0.22448979591836735</v>
      </c>
      <c r="U578" s="38">
        <v>152</v>
      </c>
      <c r="V578" s="39">
        <v>182</v>
      </c>
      <c r="W578" s="39">
        <v>196</v>
      </c>
      <c r="X578" s="39">
        <v>144</v>
      </c>
      <c r="Y578" s="39">
        <v>98</v>
      </c>
      <c r="Z578" s="39">
        <v>111</v>
      </c>
      <c r="AB578" s="61">
        <v>0.11699999999999999</v>
      </c>
      <c r="AC578" s="40"/>
      <c r="AD578" s="76" t="s">
        <v>1527</v>
      </c>
      <c r="AF578" s="88">
        <v>0.32548664554096879</v>
      </c>
      <c r="AG578" s="50"/>
      <c r="AH578" s="63"/>
      <c r="AI578" s="41" t="s">
        <v>629</v>
      </c>
      <c r="AJ578" s="42">
        <v>10.515000000000001</v>
      </c>
      <c r="AK578" s="42">
        <v>6</v>
      </c>
      <c r="AM578" s="63">
        <v>0.10471999999999999</v>
      </c>
      <c r="AN578" s="65"/>
      <c r="AO578" s="60"/>
      <c r="AP578" s="61">
        <v>0.65709999999999991</v>
      </c>
    </row>
    <row r="579" spans="1:42">
      <c r="A579" s="27" t="str">
        <f t="shared" si="8"/>
        <v>070040_3</v>
      </c>
      <c r="B579" s="27">
        <v>3</v>
      </c>
      <c r="C579" s="100"/>
      <c r="D579" s="71" t="s">
        <v>626</v>
      </c>
      <c r="E579" s="74" t="s">
        <v>627</v>
      </c>
      <c r="F579" s="34" t="s">
        <v>30</v>
      </c>
      <c r="G579" s="34" t="s">
        <v>30</v>
      </c>
      <c r="H579" s="34" t="s">
        <v>30</v>
      </c>
      <c r="I579" s="36" t="s">
        <v>30</v>
      </c>
      <c r="J579" s="36" t="s">
        <v>30</v>
      </c>
      <c r="K579" s="36" t="s">
        <v>30</v>
      </c>
      <c r="L579" s="36" t="s">
        <v>30</v>
      </c>
      <c r="M579" s="36" t="s">
        <v>30</v>
      </c>
      <c r="N579" s="36" t="s">
        <v>30</v>
      </c>
      <c r="O579" s="36" t="s">
        <v>30</v>
      </c>
      <c r="P579" s="36" t="s">
        <v>30</v>
      </c>
      <c r="Q579" s="36" t="s">
        <v>30</v>
      </c>
      <c r="R579" s="36" t="s">
        <v>30</v>
      </c>
      <c r="S579" s="36" t="s">
        <v>30</v>
      </c>
      <c r="T579" s="36" t="s">
        <v>30</v>
      </c>
      <c r="U579" s="38">
        <v>152</v>
      </c>
      <c r="V579" s="39">
        <v>182</v>
      </c>
      <c r="W579" s="39">
        <v>196</v>
      </c>
      <c r="X579" s="39">
        <v>144</v>
      </c>
      <c r="Y579" s="39">
        <v>98</v>
      </c>
      <c r="Z579" s="39">
        <v>111</v>
      </c>
      <c r="AB579" s="61">
        <v>0.11699999999999999</v>
      </c>
      <c r="AC579" s="40"/>
      <c r="AD579" s="77" t="s">
        <v>1527</v>
      </c>
      <c r="AF579" s="88">
        <v>0.32548664554096879</v>
      </c>
      <c r="AG579" s="50"/>
      <c r="AH579" s="64"/>
      <c r="AI579" s="41" t="s">
        <v>630</v>
      </c>
      <c r="AJ579" s="42">
        <v>24.535</v>
      </c>
      <c r="AK579" s="42">
        <v>3</v>
      </c>
      <c r="AM579" s="64">
        <v>0.10471999999999999</v>
      </c>
      <c r="AN579" s="65"/>
      <c r="AO579" s="60"/>
      <c r="AP579" s="61">
        <v>0.65709999999999991</v>
      </c>
    </row>
    <row r="580" spans="1:42">
      <c r="A580" s="27" t="str">
        <f t="shared" si="8"/>
        <v>070041_1</v>
      </c>
      <c r="B580" s="27">
        <v>1</v>
      </c>
      <c r="C580" s="100"/>
      <c r="D580" s="69" t="s">
        <v>631</v>
      </c>
      <c r="E580" s="72" t="s">
        <v>632</v>
      </c>
      <c r="F580" s="34" t="s">
        <v>1586</v>
      </c>
      <c r="G580" s="34">
        <v>32</v>
      </c>
      <c r="H580" s="35">
        <v>0.76190476190476186</v>
      </c>
      <c r="I580" s="34" t="s">
        <v>1586</v>
      </c>
      <c r="J580" s="36">
        <v>51</v>
      </c>
      <c r="K580" s="37">
        <v>1</v>
      </c>
      <c r="L580" s="34" t="s">
        <v>1586</v>
      </c>
      <c r="M580" s="36">
        <v>60</v>
      </c>
      <c r="N580" s="37">
        <v>1</v>
      </c>
      <c r="O580" s="34" t="s">
        <v>1586</v>
      </c>
      <c r="P580" s="36">
        <v>78</v>
      </c>
      <c r="Q580" s="37">
        <v>0.8571428571428571</v>
      </c>
      <c r="R580" s="34" t="s">
        <v>1586</v>
      </c>
      <c r="S580" s="36">
        <v>41</v>
      </c>
      <c r="T580" s="37">
        <v>0.80392156862745101</v>
      </c>
      <c r="U580" s="38">
        <v>42</v>
      </c>
      <c r="V580" s="39">
        <v>51</v>
      </c>
      <c r="W580" s="39">
        <v>60</v>
      </c>
      <c r="X580" s="39">
        <v>91</v>
      </c>
      <c r="Y580" s="39">
        <v>51</v>
      </c>
      <c r="Z580" s="45" t="s">
        <v>1543</v>
      </c>
      <c r="AB580" s="61">
        <v>6.3E-2</v>
      </c>
      <c r="AC580" s="40"/>
      <c r="AD580" s="75" t="s">
        <v>1527</v>
      </c>
      <c r="AF580" s="88">
        <v>0.48077562326869799</v>
      </c>
      <c r="AG580" s="50"/>
      <c r="AH580" s="62">
        <v>3.3807626636311892E-2</v>
      </c>
      <c r="AI580" s="41" t="s">
        <v>633</v>
      </c>
      <c r="AJ580" s="42">
        <v>21.03</v>
      </c>
      <c r="AK580" s="42">
        <v>24</v>
      </c>
      <c r="AM580" s="62">
        <v>1.4911781445645988E-2</v>
      </c>
      <c r="AN580" s="65">
        <v>17.300853727945356</v>
      </c>
      <c r="AO580" s="60">
        <f>VLOOKUP(D580,'[1]15歳以下率'!A$2:D$505,4,0)</f>
        <v>4.1889584519066589E-2</v>
      </c>
      <c r="AP580" s="61">
        <v>0.78372225384177574</v>
      </c>
    </row>
    <row r="581" spans="1:42">
      <c r="A581" s="27" t="str">
        <f t="shared" si="8"/>
        <v>070041_2</v>
      </c>
      <c r="B581" s="27">
        <v>2</v>
      </c>
      <c r="C581" s="100"/>
      <c r="D581" s="70" t="s">
        <v>631</v>
      </c>
      <c r="E581" s="73" t="s">
        <v>632</v>
      </c>
      <c r="F581" s="36" t="s">
        <v>1592</v>
      </c>
      <c r="G581" s="34">
        <v>10</v>
      </c>
      <c r="H581" s="35">
        <v>0.23809523809523808</v>
      </c>
      <c r="I581" s="36" t="s">
        <v>30</v>
      </c>
      <c r="J581" s="36" t="s">
        <v>30</v>
      </c>
      <c r="K581" s="36" t="s">
        <v>30</v>
      </c>
      <c r="L581" s="36" t="s">
        <v>30</v>
      </c>
      <c r="M581" s="36" t="s">
        <v>30</v>
      </c>
      <c r="N581" s="36" t="s">
        <v>30</v>
      </c>
      <c r="O581" s="34" t="s">
        <v>1583</v>
      </c>
      <c r="P581" s="36">
        <v>13</v>
      </c>
      <c r="Q581" s="37">
        <v>0.14285714285714285</v>
      </c>
      <c r="R581" s="34" t="s">
        <v>1583</v>
      </c>
      <c r="S581" s="36">
        <v>10</v>
      </c>
      <c r="T581" s="37">
        <v>0.19607843137254902</v>
      </c>
      <c r="U581" s="38">
        <v>42</v>
      </c>
      <c r="V581" s="39">
        <v>51</v>
      </c>
      <c r="W581" s="39">
        <v>60</v>
      </c>
      <c r="X581" s="39">
        <v>91</v>
      </c>
      <c r="Y581" s="39">
        <v>51</v>
      </c>
      <c r="Z581" s="45" t="s">
        <v>1543</v>
      </c>
      <c r="AB581" s="61">
        <v>6.3E-2</v>
      </c>
      <c r="AC581" s="40"/>
      <c r="AD581" s="76" t="s">
        <v>1527</v>
      </c>
      <c r="AF581" s="88">
        <v>0.48077562326869799</v>
      </c>
      <c r="AG581" s="50"/>
      <c r="AH581" s="63"/>
      <c r="AI581" s="41" t="s">
        <v>634</v>
      </c>
      <c r="AJ581" s="42">
        <v>14.02</v>
      </c>
      <c r="AK581" s="42">
        <v>4</v>
      </c>
      <c r="AM581" s="63">
        <v>0.10471999999999999</v>
      </c>
      <c r="AN581" s="65"/>
      <c r="AO581" s="60"/>
      <c r="AP581" s="61">
        <v>0.65709999999999991</v>
      </c>
    </row>
    <row r="582" spans="1:42">
      <c r="A582" s="27" t="str">
        <f t="shared" si="8"/>
        <v>070041_3</v>
      </c>
      <c r="B582" s="27">
        <v>3</v>
      </c>
      <c r="C582" s="100"/>
      <c r="D582" s="71" t="s">
        <v>631</v>
      </c>
      <c r="E582" s="74" t="s">
        <v>632</v>
      </c>
      <c r="F582" s="34" t="s">
        <v>30</v>
      </c>
      <c r="G582" s="34" t="s">
        <v>30</v>
      </c>
      <c r="H582" s="34" t="s">
        <v>30</v>
      </c>
      <c r="I582" s="36" t="s">
        <v>30</v>
      </c>
      <c r="J582" s="36" t="s">
        <v>30</v>
      </c>
      <c r="K582" s="36" t="s">
        <v>30</v>
      </c>
      <c r="L582" s="36" t="s">
        <v>30</v>
      </c>
      <c r="M582" s="36" t="s">
        <v>30</v>
      </c>
      <c r="N582" s="36" t="s">
        <v>30</v>
      </c>
      <c r="O582" s="36" t="s">
        <v>30</v>
      </c>
      <c r="P582" s="36" t="s">
        <v>30</v>
      </c>
      <c r="Q582" s="36" t="s">
        <v>30</v>
      </c>
      <c r="R582" s="36" t="s">
        <v>30</v>
      </c>
      <c r="S582" s="36" t="s">
        <v>30</v>
      </c>
      <c r="T582" s="36" t="s">
        <v>30</v>
      </c>
      <c r="U582" s="38">
        <v>42</v>
      </c>
      <c r="V582" s="39">
        <v>51</v>
      </c>
      <c r="W582" s="39">
        <v>60</v>
      </c>
      <c r="X582" s="39">
        <v>91</v>
      </c>
      <c r="Y582" s="39">
        <v>51</v>
      </c>
      <c r="Z582" s="45" t="s">
        <v>1543</v>
      </c>
      <c r="AB582" s="61">
        <v>6.3E-2</v>
      </c>
      <c r="AC582" s="40"/>
      <c r="AD582" s="77" t="s">
        <v>1527</v>
      </c>
      <c r="AF582" s="88">
        <v>0.48077562326869799</v>
      </c>
      <c r="AG582" s="50"/>
      <c r="AH582" s="64"/>
      <c r="AI582" s="41" t="s">
        <v>132</v>
      </c>
      <c r="AJ582" s="42">
        <v>10.515000000000001</v>
      </c>
      <c r="AK582" s="42">
        <v>3</v>
      </c>
      <c r="AM582" s="64">
        <v>0.10471999999999999</v>
      </c>
      <c r="AN582" s="65"/>
      <c r="AO582" s="60"/>
      <c r="AP582" s="61">
        <v>0.65709999999999991</v>
      </c>
    </row>
    <row r="583" spans="1:42">
      <c r="A583" s="27" t="str">
        <f t="shared" si="8"/>
        <v>070042_1</v>
      </c>
      <c r="B583" s="27">
        <v>1</v>
      </c>
      <c r="C583" s="100" t="s">
        <v>1643</v>
      </c>
      <c r="D583" s="69" t="s">
        <v>635</v>
      </c>
      <c r="E583" s="72" t="s">
        <v>636</v>
      </c>
      <c r="F583" s="34" t="s">
        <v>1577</v>
      </c>
      <c r="G583" s="34" t="s">
        <v>1577</v>
      </c>
      <c r="H583" s="34" t="s">
        <v>1577</v>
      </c>
      <c r="I583" s="34" t="s">
        <v>1577</v>
      </c>
      <c r="J583" s="34" t="s">
        <v>1577</v>
      </c>
      <c r="K583" s="34" t="s">
        <v>1577</v>
      </c>
      <c r="L583" s="34" t="s">
        <v>1577</v>
      </c>
      <c r="M583" s="34" t="s">
        <v>1577</v>
      </c>
      <c r="N583" s="34" t="s">
        <v>1577</v>
      </c>
      <c r="O583" s="34" t="s">
        <v>1577</v>
      </c>
      <c r="P583" s="34" t="s">
        <v>1577</v>
      </c>
      <c r="Q583" s="34" t="s">
        <v>1577</v>
      </c>
      <c r="R583" s="34" t="s">
        <v>1577</v>
      </c>
      <c r="S583" s="34" t="s">
        <v>1577</v>
      </c>
      <c r="T583" s="34" t="s">
        <v>1577</v>
      </c>
      <c r="U583" s="45" t="s">
        <v>1543</v>
      </c>
      <c r="V583" s="45" t="s">
        <v>1543</v>
      </c>
      <c r="W583" s="45" t="s">
        <v>1543</v>
      </c>
      <c r="X583" s="45" t="s">
        <v>1543</v>
      </c>
      <c r="Y583" s="45" t="s">
        <v>1543</v>
      </c>
      <c r="Z583" s="39">
        <v>0</v>
      </c>
      <c r="AB583" s="61"/>
      <c r="AC583" s="40"/>
      <c r="AD583" s="75" t="s">
        <v>1527</v>
      </c>
      <c r="AF583" s="92" t="s">
        <v>1544</v>
      </c>
      <c r="AG583" s="50"/>
      <c r="AH583" s="61"/>
      <c r="AI583" s="43" t="s">
        <v>1544</v>
      </c>
      <c r="AJ583" s="44" t="s">
        <v>1544</v>
      </c>
      <c r="AK583" s="44" t="s">
        <v>1544</v>
      </c>
      <c r="AM583" s="61" t="s">
        <v>1618</v>
      </c>
      <c r="AN583" s="61" t="s">
        <v>1618</v>
      </c>
      <c r="AO583" s="61" t="s">
        <v>1618</v>
      </c>
      <c r="AP583" s="61"/>
    </row>
    <row r="584" spans="1:42">
      <c r="A584" s="27" t="str">
        <f t="shared" ref="A584:A647" si="9">CONCATENATE(D584,"_",B584)</f>
        <v>070042_2</v>
      </c>
      <c r="B584" s="27">
        <v>2</v>
      </c>
      <c r="C584" s="100"/>
      <c r="D584" s="70" t="s">
        <v>635</v>
      </c>
      <c r="E584" s="73" t="s">
        <v>636</v>
      </c>
      <c r="F584" s="34" t="s">
        <v>1577</v>
      </c>
      <c r="G584" s="34" t="s">
        <v>1577</v>
      </c>
      <c r="H584" s="34" t="s">
        <v>1577</v>
      </c>
      <c r="I584" s="34" t="s">
        <v>1577</v>
      </c>
      <c r="J584" s="34" t="s">
        <v>1577</v>
      </c>
      <c r="K584" s="34" t="s">
        <v>1577</v>
      </c>
      <c r="L584" s="34" t="s">
        <v>1577</v>
      </c>
      <c r="M584" s="34" t="s">
        <v>1577</v>
      </c>
      <c r="N584" s="34" t="s">
        <v>1577</v>
      </c>
      <c r="O584" s="34" t="s">
        <v>1577</v>
      </c>
      <c r="P584" s="34" t="s">
        <v>1577</v>
      </c>
      <c r="Q584" s="34" t="s">
        <v>1577</v>
      </c>
      <c r="R584" s="34" t="s">
        <v>1577</v>
      </c>
      <c r="S584" s="34" t="s">
        <v>1577</v>
      </c>
      <c r="T584" s="34" t="s">
        <v>1577</v>
      </c>
      <c r="U584" s="45" t="s">
        <v>1543</v>
      </c>
      <c r="V584" s="45" t="s">
        <v>1543</v>
      </c>
      <c r="W584" s="45" t="s">
        <v>1543</v>
      </c>
      <c r="X584" s="45" t="s">
        <v>1543</v>
      </c>
      <c r="Y584" s="45" t="s">
        <v>1543</v>
      </c>
      <c r="Z584" s="39">
        <v>0</v>
      </c>
      <c r="AB584" s="61"/>
      <c r="AC584" s="40"/>
      <c r="AD584" s="76" t="s">
        <v>1527</v>
      </c>
      <c r="AF584" s="92" t="s">
        <v>1540</v>
      </c>
      <c r="AG584" s="50"/>
      <c r="AH584" s="61"/>
      <c r="AI584" s="43" t="s">
        <v>1540</v>
      </c>
      <c r="AJ584" s="44" t="s">
        <v>1540</v>
      </c>
      <c r="AK584" s="44" t="s">
        <v>1540</v>
      </c>
      <c r="AM584" s="61">
        <v>0.65709999999999991</v>
      </c>
      <c r="AN584" s="61">
        <v>0.65709999999999991</v>
      </c>
      <c r="AO584" s="61">
        <v>0.65709999999999991</v>
      </c>
      <c r="AP584" s="61"/>
    </row>
    <row r="585" spans="1:42">
      <c r="A585" s="27" t="str">
        <f t="shared" si="9"/>
        <v>070042_3</v>
      </c>
      <c r="B585" s="27">
        <v>3</v>
      </c>
      <c r="C585" s="100"/>
      <c r="D585" s="71" t="s">
        <v>635</v>
      </c>
      <c r="E585" s="74" t="s">
        <v>636</v>
      </c>
      <c r="F585" s="34" t="s">
        <v>1577</v>
      </c>
      <c r="G585" s="34" t="s">
        <v>1577</v>
      </c>
      <c r="H585" s="34" t="s">
        <v>1577</v>
      </c>
      <c r="I585" s="34" t="s">
        <v>1577</v>
      </c>
      <c r="J585" s="34" t="s">
        <v>1577</v>
      </c>
      <c r="K585" s="34" t="s">
        <v>1577</v>
      </c>
      <c r="L585" s="34" t="s">
        <v>1577</v>
      </c>
      <c r="M585" s="34" t="s">
        <v>1577</v>
      </c>
      <c r="N585" s="34" t="s">
        <v>1577</v>
      </c>
      <c r="O585" s="34" t="s">
        <v>1577</v>
      </c>
      <c r="P585" s="34" t="s">
        <v>1577</v>
      </c>
      <c r="Q585" s="34" t="s">
        <v>1577</v>
      </c>
      <c r="R585" s="34" t="s">
        <v>1577</v>
      </c>
      <c r="S585" s="34" t="s">
        <v>1577</v>
      </c>
      <c r="T585" s="34" t="s">
        <v>1577</v>
      </c>
      <c r="U585" s="45" t="s">
        <v>1543</v>
      </c>
      <c r="V585" s="45" t="s">
        <v>1543</v>
      </c>
      <c r="W585" s="45" t="s">
        <v>1543</v>
      </c>
      <c r="X585" s="45" t="s">
        <v>1543</v>
      </c>
      <c r="Y585" s="45" t="s">
        <v>1543</v>
      </c>
      <c r="Z585" s="39">
        <v>0</v>
      </c>
      <c r="AB585" s="61"/>
      <c r="AC585" s="40"/>
      <c r="AD585" s="77" t="s">
        <v>1527</v>
      </c>
      <c r="AF585" s="92" t="s">
        <v>1540</v>
      </c>
      <c r="AG585" s="50"/>
      <c r="AH585" s="61"/>
      <c r="AI585" s="43" t="s">
        <v>1540</v>
      </c>
      <c r="AJ585" s="44" t="s">
        <v>1540</v>
      </c>
      <c r="AK585" s="44" t="s">
        <v>1540</v>
      </c>
      <c r="AM585" s="61">
        <v>0.65709999999999991</v>
      </c>
      <c r="AN585" s="61">
        <v>0.65709999999999991</v>
      </c>
      <c r="AO585" s="61">
        <v>0.65709999999999991</v>
      </c>
      <c r="AP585" s="61"/>
    </row>
    <row r="586" spans="1:42">
      <c r="A586" s="27" t="str">
        <f t="shared" si="9"/>
        <v>070045_1</v>
      </c>
      <c r="B586" s="27">
        <v>1</v>
      </c>
      <c r="C586" s="100"/>
      <c r="D586" s="69" t="s">
        <v>637</v>
      </c>
      <c r="E586" s="72" t="s">
        <v>638</v>
      </c>
      <c r="F586" s="34" t="s">
        <v>1577</v>
      </c>
      <c r="G586" s="34" t="s">
        <v>1577</v>
      </c>
      <c r="H586" s="34" t="s">
        <v>1577</v>
      </c>
      <c r="I586" s="34" t="s">
        <v>1577</v>
      </c>
      <c r="J586" s="34" t="s">
        <v>1577</v>
      </c>
      <c r="K586" s="34" t="s">
        <v>1577</v>
      </c>
      <c r="L586" s="34" t="s">
        <v>1577</v>
      </c>
      <c r="M586" s="34" t="s">
        <v>1577</v>
      </c>
      <c r="N586" s="34" t="s">
        <v>1577</v>
      </c>
      <c r="O586" s="34" t="s">
        <v>1577</v>
      </c>
      <c r="P586" s="34" t="s">
        <v>1577</v>
      </c>
      <c r="Q586" s="34" t="s">
        <v>1577</v>
      </c>
      <c r="R586" s="34" t="s">
        <v>1577</v>
      </c>
      <c r="S586" s="34" t="s">
        <v>1577</v>
      </c>
      <c r="T586" s="34" t="s">
        <v>1577</v>
      </c>
      <c r="U586" s="45" t="s">
        <v>1543</v>
      </c>
      <c r="V586" s="45" t="s">
        <v>1543</v>
      </c>
      <c r="W586" s="45" t="s">
        <v>1543</v>
      </c>
      <c r="X586" s="45" t="s">
        <v>1543</v>
      </c>
      <c r="Y586" s="45" t="s">
        <v>1543</v>
      </c>
      <c r="Z586" s="39">
        <v>0</v>
      </c>
      <c r="AB586" s="61"/>
      <c r="AC586" s="40"/>
      <c r="AD586" s="75" t="s">
        <v>1527</v>
      </c>
      <c r="AF586" s="92" t="s">
        <v>1544</v>
      </c>
      <c r="AG586" s="50"/>
      <c r="AH586" s="61"/>
      <c r="AI586" s="43" t="s">
        <v>1544</v>
      </c>
      <c r="AJ586" s="44" t="s">
        <v>1544</v>
      </c>
      <c r="AK586" s="44" t="s">
        <v>1544</v>
      </c>
      <c r="AM586" s="61" t="s">
        <v>1618</v>
      </c>
      <c r="AN586" s="61" t="s">
        <v>1618</v>
      </c>
      <c r="AO586" s="61" t="s">
        <v>1618</v>
      </c>
      <c r="AP586" s="61"/>
    </row>
    <row r="587" spans="1:42">
      <c r="A587" s="27" t="str">
        <f t="shared" si="9"/>
        <v>070045_2</v>
      </c>
      <c r="B587" s="27">
        <v>2</v>
      </c>
      <c r="C587" s="100"/>
      <c r="D587" s="70" t="s">
        <v>637</v>
      </c>
      <c r="E587" s="73" t="s">
        <v>638</v>
      </c>
      <c r="F587" s="34" t="s">
        <v>1577</v>
      </c>
      <c r="G587" s="34" t="s">
        <v>1577</v>
      </c>
      <c r="H587" s="34" t="s">
        <v>1577</v>
      </c>
      <c r="I587" s="34" t="s">
        <v>1577</v>
      </c>
      <c r="J587" s="34" t="s">
        <v>1577</v>
      </c>
      <c r="K587" s="34" t="s">
        <v>1577</v>
      </c>
      <c r="L587" s="34" t="s">
        <v>1577</v>
      </c>
      <c r="M587" s="34" t="s">
        <v>1577</v>
      </c>
      <c r="N587" s="34" t="s">
        <v>1577</v>
      </c>
      <c r="O587" s="34" t="s">
        <v>1577</v>
      </c>
      <c r="P587" s="34" t="s">
        <v>1577</v>
      </c>
      <c r="Q587" s="34" t="s">
        <v>1577</v>
      </c>
      <c r="R587" s="34" t="s">
        <v>1577</v>
      </c>
      <c r="S587" s="34" t="s">
        <v>1577</v>
      </c>
      <c r="T587" s="34" t="s">
        <v>1577</v>
      </c>
      <c r="U587" s="45" t="s">
        <v>1543</v>
      </c>
      <c r="V587" s="45" t="s">
        <v>1543</v>
      </c>
      <c r="W587" s="45" t="s">
        <v>1543</v>
      </c>
      <c r="X587" s="45" t="s">
        <v>1543</v>
      </c>
      <c r="Y587" s="45" t="s">
        <v>1543</v>
      </c>
      <c r="Z587" s="39">
        <v>0</v>
      </c>
      <c r="AB587" s="61"/>
      <c r="AC587" s="40"/>
      <c r="AD587" s="76" t="s">
        <v>1527</v>
      </c>
      <c r="AF587" s="92" t="s">
        <v>1540</v>
      </c>
      <c r="AG587" s="50"/>
      <c r="AH587" s="61"/>
      <c r="AI587" s="43" t="s">
        <v>1540</v>
      </c>
      <c r="AJ587" s="44" t="s">
        <v>1540</v>
      </c>
      <c r="AK587" s="44" t="s">
        <v>1540</v>
      </c>
      <c r="AM587" s="61">
        <v>0.65709999999999991</v>
      </c>
      <c r="AN587" s="61">
        <v>0.65709999999999991</v>
      </c>
      <c r="AO587" s="61">
        <v>0.65709999999999991</v>
      </c>
      <c r="AP587" s="61"/>
    </row>
    <row r="588" spans="1:42">
      <c r="A588" s="27" t="str">
        <f t="shared" si="9"/>
        <v>070045_3</v>
      </c>
      <c r="B588" s="27">
        <v>3</v>
      </c>
      <c r="C588" s="100"/>
      <c r="D588" s="71" t="s">
        <v>637</v>
      </c>
      <c r="E588" s="74" t="s">
        <v>638</v>
      </c>
      <c r="F588" s="34" t="s">
        <v>1577</v>
      </c>
      <c r="G588" s="34" t="s">
        <v>1577</v>
      </c>
      <c r="H588" s="34" t="s">
        <v>1577</v>
      </c>
      <c r="I588" s="34" t="s">
        <v>1577</v>
      </c>
      <c r="J588" s="34" t="s">
        <v>1577</v>
      </c>
      <c r="K588" s="34" t="s">
        <v>1577</v>
      </c>
      <c r="L588" s="34" t="s">
        <v>1577</v>
      </c>
      <c r="M588" s="34" t="s">
        <v>1577</v>
      </c>
      <c r="N588" s="34" t="s">
        <v>1577</v>
      </c>
      <c r="O588" s="34" t="s">
        <v>1577</v>
      </c>
      <c r="P588" s="34" t="s">
        <v>1577</v>
      </c>
      <c r="Q588" s="34" t="s">
        <v>1577</v>
      </c>
      <c r="R588" s="34" t="s">
        <v>1577</v>
      </c>
      <c r="S588" s="34" t="s">
        <v>1577</v>
      </c>
      <c r="T588" s="34" t="s">
        <v>1577</v>
      </c>
      <c r="U588" s="45" t="s">
        <v>1543</v>
      </c>
      <c r="V588" s="45" t="s">
        <v>1543</v>
      </c>
      <c r="W588" s="45" t="s">
        <v>1543</v>
      </c>
      <c r="X588" s="45" t="s">
        <v>1543</v>
      </c>
      <c r="Y588" s="45" t="s">
        <v>1543</v>
      </c>
      <c r="Z588" s="39">
        <v>0</v>
      </c>
      <c r="AB588" s="61"/>
      <c r="AC588" s="40"/>
      <c r="AD588" s="77" t="s">
        <v>1527</v>
      </c>
      <c r="AF588" s="92" t="s">
        <v>1540</v>
      </c>
      <c r="AG588" s="50"/>
      <c r="AH588" s="61"/>
      <c r="AI588" s="43" t="s">
        <v>1540</v>
      </c>
      <c r="AJ588" s="44" t="s">
        <v>1540</v>
      </c>
      <c r="AK588" s="44" t="s">
        <v>1540</v>
      </c>
      <c r="AM588" s="61">
        <v>0.65709999999999991</v>
      </c>
      <c r="AN588" s="61">
        <v>0.65709999999999991</v>
      </c>
      <c r="AO588" s="61">
        <v>0.65709999999999991</v>
      </c>
      <c r="AP588" s="61"/>
    </row>
    <row r="589" spans="1:42">
      <c r="A589" s="27" t="str">
        <f t="shared" si="9"/>
        <v>070050_1</v>
      </c>
      <c r="B589" s="27">
        <v>1</v>
      </c>
      <c r="C589" s="100"/>
      <c r="D589" s="69" t="s">
        <v>639</v>
      </c>
      <c r="E589" s="72" t="s">
        <v>640</v>
      </c>
      <c r="F589" s="34" t="s">
        <v>30</v>
      </c>
      <c r="G589" s="34" t="s">
        <v>30</v>
      </c>
      <c r="H589" s="34" t="s">
        <v>30</v>
      </c>
      <c r="I589" s="36" t="s">
        <v>30</v>
      </c>
      <c r="J589" s="36" t="s">
        <v>30</v>
      </c>
      <c r="K589" s="36" t="s">
        <v>30</v>
      </c>
      <c r="L589" s="36" t="s">
        <v>30</v>
      </c>
      <c r="M589" s="36" t="s">
        <v>30</v>
      </c>
      <c r="N589" s="36" t="s">
        <v>30</v>
      </c>
      <c r="O589" s="36" t="s">
        <v>30</v>
      </c>
      <c r="P589" s="36" t="s">
        <v>30</v>
      </c>
      <c r="Q589" s="36" t="s">
        <v>30</v>
      </c>
      <c r="R589" s="36" t="s">
        <v>30</v>
      </c>
      <c r="S589" s="36" t="s">
        <v>30</v>
      </c>
      <c r="T589" s="36" t="s">
        <v>30</v>
      </c>
      <c r="U589" s="38">
        <v>0</v>
      </c>
      <c r="V589" s="39">
        <v>0</v>
      </c>
      <c r="W589" s="39">
        <v>0</v>
      </c>
      <c r="X589" s="39">
        <v>0</v>
      </c>
      <c r="Y589" s="39">
        <v>0</v>
      </c>
      <c r="Z589" s="39">
        <v>0</v>
      </c>
      <c r="AB589" s="93">
        <v>0.2</v>
      </c>
      <c r="AC589" s="40"/>
      <c r="AD589" s="75"/>
      <c r="AF589" s="88">
        <v>0.68000000000000016</v>
      </c>
      <c r="AG589" s="50"/>
      <c r="AH589" s="62">
        <v>6.4308681672025723E-3</v>
      </c>
      <c r="AI589" s="41" t="s">
        <v>641</v>
      </c>
      <c r="AJ589" s="42">
        <v>18.2</v>
      </c>
      <c r="AK589" s="42">
        <v>2</v>
      </c>
      <c r="AM589" s="62">
        <v>6.5380493033226156E-2</v>
      </c>
      <c r="AN589" s="65">
        <v>24.295819935691345</v>
      </c>
      <c r="AO589" s="60">
        <f>VLOOKUP(D589,'[1]15歳以下率'!A$2:D$505,4,0)</f>
        <v>7.502679528403001E-3</v>
      </c>
      <c r="AP589" s="61">
        <v>0.5862808145766345</v>
      </c>
    </row>
    <row r="590" spans="1:42">
      <c r="A590" s="27" t="str">
        <f t="shared" si="9"/>
        <v>070050_2</v>
      </c>
      <c r="B590" s="27">
        <v>2</v>
      </c>
      <c r="C590" s="100"/>
      <c r="D590" s="70" t="s">
        <v>639</v>
      </c>
      <c r="E590" s="73" t="s">
        <v>640</v>
      </c>
      <c r="F590" s="34" t="s">
        <v>30</v>
      </c>
      <c r="G590" s="34" t="s">
        <v>30</v>
      </c>
      <c r="H590" s="34" t="s">
        <v>30</v>
      </c>
      <c r="I590" s="36" t="s">
        <v>30</v>
      </c>
      <c r="J590" s="36" t="s">
        <v>30</v>
      </c>
      <c r="K590" s="36" t="s">
        <v>30</v>
      </c>
      <c r="L590" s="36" t="s">
        <v>30</v>
      </c>
      <c r="M590" s="36" t="s">
        <v>30</v>
      </c>
      <c r="N590" s="36" t="s">
        <v>30</v>
      </c>
      <c r="O590" s="36" t="s">
        <v>30</v>
      </c>
      <c r="P590" s="36" t="s">
        <v>30</v>
      </c>
      <c r="Q590" s="36" t="s">
        <v>30</v>
      </c>
      <c r="R590" s="36" t="s">
        <v>30</v>
      </c>
      <c r="S590" s="36" t="s">
        <v>30</v>
      </c>
      <c r="T590" s="36" t="s">
        <v>30</v>
      </c>
      <c r="U590" s="38">
        <v>0</v>
      </c>
      <c r="V590" s="39">
        <v>0</v>
      </c>
      <c r="W590" s="39">
        <v>0</v>
      </c>
      <c r="X590" s="39">
        <v>0</v>
      </c>
      <c r="Y590" s="39">
        <v>0</v>
      </c>
      <c r="Z590" s="39">
        <v>0</v>
      </c>
      <c r="AB590" s="93">
        <v>0.2</v>
      </c>
      <c r="AC590" s="40"/>
      <c r="AD590" s="76"/>
      <c r="AF590" s="88">
        <v>0.68000000000000016</v>
      </c>
      <c r="AG590" s="50"/>
      <c r="AH590" s="63"/>
      <c r="AI590" s="41" t="s">
        <v>510</v>
      </c>
      <c r="AJ590" s="42">
        <v>10.515000000000001</v>
      </c>
      <c r="AK590" s="42">
        <v>2</v>
      </c>
      <c r="AM590" s="63">
        <v>0.10471999999999999</v>
      </c>
      <c r="AN590" s="65"/>
      <c r="AO590" s="60"/>
      <c r="AP590" s="61">
        <v>0.65709999999999991</v>
      </c>
    </row>
    <row r="591" spans="1:42">
      <c r="A591" s="27" t="str">
        <f t="shared" si="9"/>
        <v>070050_3</v>
      </c>
      <c r="B591" s="27">
        <v>3</v>
      </c>
      <c r="C591" s="100"/>
      <c r="D591" s="71" t="s">
        <v>639</v>
      </c>
      <c r="E591" s="74" t="s">
        <v>640</v>
      </c>
      <c r="F591" s="34" t="s">
        <v>30</v>
      </c>
      <c r="G591" s="34" t="s">
        <v>30</v>
      </c>
      <c r="H591" s="34" t="s">
        <v>30</v>
      </c>
      <c r="I591" s="36" t="s">
        <v>30</v>
      </c>
      <c r="J591" s="36" t="s">
        <v>30</v>
      </c>
      <c r="K591" s="36" t="s">
        <v>30</v>
      </c>
      <c r="L591" s="36" t="s">
        <v>30</v>
      </c>
      <c r="M591" s="36" t="s">
        <v>30</v>
      </c>
      <c r="N591" s="36" t="s">
        <v>30</v>
      </c>
      <c r="O591" s="36" t="s">
        <v>30</v>
      </c>
      <c r="P591" s="36" t="s">
        <v>30</v>
      </c>
      <c r="Q591" s="36" t="s">
        <v>30</v>
      </c>
      <c r="R591" s="36" t="s">
        <v>30</v>
      </c>
      <c r="S591" s="36" t="s">
        <v>30</v>
      </c>
      <c r="T591" s="36" t="s">
        <v>30</v>
      </c>
      <c r="U591" s="38">
        <v>0</v>
      </c>
      <c r="V591" s="39">
        <v>0</v>
      </c>
      <c r="W591" s="39">
        <v>0</v>
      </c>
      <c r="X591" s="39">
        <v>0</v>
      </c>
      <c r="Y591" s="39">
        <v>0</v>
      </c>
      <c r="Z591" s="39">
        <v>0</v>
      </c>
      <c r="AB591" s="93">
        <v>0.2</v>
      </c>
      <c r="AC591" s="40"/>
      <c r="AD591" s="77"/>
      <c r="AF591" s="88">
        <v>0.68000000000000016</v>
      </c>
      <c r="AG591" s="50"/>
      <c r="AH591" s="64"/>
      <c r="AI591" s="43" t="s">
        <v>1540</v>
      </c>
      <c r="AJ591" s="44" t="s">
        <v>1540</v>
      </c>
      <c r="AK591" s="44" t="s">
        <v>1540</v>
      </c>
      <c r="AM591" s="64">
        <v>0.10471999999999999</v>
      </c>
      <c r="AN591" s="65"/>
      <c r="AO591" s="60"/>
      <c r="AP591" s="61">
        <v>0.65709999999999991</v>
      </c>
    </row>
    <row r="592" spans="1:42">
      <c r="A592" s="27" t="str">
        <f t="shared" si="9"/>
        <v>070060_1</v>
      </c>
      <c r="B592" s="27">
        <v>1</v>
      </c>
      <c r="C592" s="100"/>
      <c r="D592" s="69" t="s">
        <v>642</v>
      </c>
      <c r="E592" s="72" t="s">
        <v>643</v>
      </c>
      <c r="F592" s="34" t="s">
        <v>1577</v>
      </c>
      <c r="G592" s="34" t="s">
        <v>1577</v>
      </c>
      <c r="H592" s="34" t="s">
        <v>1577</v>
      </c>
      <c r="I592" s="36" t="s">
        <v>30</v>
      </c>
      <c r="J592" s="36" t="s">
        <v>30</v>
      </c>
      <c r="K592" s="36" t="s">
        <v>30</v>
      </c>
      <c r="L592" s="36" t="s">
        <v>30</v>
      </c>
      <c r="M592" s="36" t="s">
        <v>30</v>
      </c>
      <c r="N592" s="36" t="s">
        <v>30</v>
      </c>
      <c r="O592" s="36" t="s">
        <v>30</v>
      </c>
      <c r="P592" s="36" t="s">
        <v>30</v>
      </c>
      <c r="Q592" s="36" t="s">
        <v>30</v>
      </c>
      <c r="R592" s="36" t="s">
        <v>30</v>
      </c>
      <c r="S592" s="36" t="s">
        <v>30</v>
      </c>
      <c r="T592" s="36" t="s">
        <v>30</v>
      </c>
      <c r="U592" s="45" t="s">
        <v>1543</v>
      </c>
      <c r="V592" s="39">
        <v>0</v>
      </c>
      <c r="W592" s="39">
        <v>0</v>
      </c>
      <c r="X592" s="39">
        <v>0</v>
      </c>
      <c r="Y592" s="39">
        <v>0</v>
      </c>
      <c r="Z592" s="39">
        <v>0</v>
      </c>
      <c r="AB592" s="93">
        <v>0.2</v>
      </c>
      <c r="AC592" s="40"/>
      <c r="AD592" s="75"/>
      <c r="AF592" s="88">
        <v>0.28000000000000003</v>
      </c>
      <c r="AG592" s="50"/>
      <c r="AH592" s="62">
        <v>6.8965517241379309E-3</v>
      </c>
      <c r="AI592" s="41" t="s">
        <v>644</v>
      </c>
      <c r="AJ592" s="42">
        <v>0.3175</v>
      </c>
      <c r="AK592" s="42">
        <v>1</v>
      </c>
      <c r="AM592" s="62">
        <v>5.3201970443349754E-2</v>
      </c>
      <c r="AN592" s="65">
        <v>15.4748768472906</v>
      </c>
      <c r="AO592" s="60">
        <f>VLOOKUP(D592,'[1]15歳以下率'!A$2:D$505,4,0)</f>
        <v>3.7438423645320199E-2</v>
      </c>
      <c r="AP592" s="61">
        <v>0.48965517241379308</v>
      </c>
    </row>
    <row r="593" spans="1:42">
      <c r="A593" s="27" t="str">
        <f t="shared" si="9"/>
        <v>070060_2</v>
      </c>
      <c r="B593" s="27">
        <v>2</v>
      </c>
      <c r="C593" s="100"/>
      <c r="D593" s="70" t="s">
        <v>642</v>
      </c>
      <c r="E593" s="73" t="s">
        <v>643</v>
      </c>
      <c r="F593" s="34" t="s">
        <v>1577</v>
      </c>
      <c r="G593" s="34" t="s">
        <v>1577</v>
      </c>
      <c r="H593" s="34" t="s">
        <v>1577</v>
      </c>
      <c r="I593" s="36" t="s">
        <v>30</v>
      </c>
      <c r="J593" s="36" t="s">
        <v>30</v>
      </c>
      <c r="K593" s="36" t="s">
        <v>30</v>
      </c>
      <c r="L593" s="36" t="s">
        <v>30</v>
      </c>
      <c r="M593" s="36" t="s">
        <v>30</v>
      </c>
      <c r="N593" s="36" t="s">
        <v>30</v>
      </c>
      <c r="O593" s="36" t="s">
        <v>30</v>
      </c>
      <c r="P593" s="36" t="s">
        <v>30</v>
      </c>
      <c r="Q593" s="36" t="s">
        <v>30</v>
      </c>
      <c r="R593" s="36" t="s">
        <v>30</v>
      </c>
      <c r="S593" s="36" t="s">
        <v>30</v>
      </c>
      <c r="T593" s="36" t="s">
        <v>30</v>
      </c>
      <c r="U593" s="45" t="s">
        <v>1543</v>
      </c>
      <c r="V593" s="39">
        <v>0</v>
      </c>
      <c r="W593" s="39">
        <v>0</v>
      </c>
      <c r="X593" s="39">
        <v>0</v>
      </c>
      <c r="Y593" s="39">
        <v>0</v>
      </c>
      <c r="Z593" s="39">
        <v>0</v>
      </c>
      <c r="AB593" s="93">
        <v>0.2</v>
      </c>
      <c r="AC593" s="40"/>
      <c r="AD593" s="76"/>
      <c r="AF593" s="88">
        <v>0.28000000000000003</v>
      </c>
      <c r="AG593" s="50"/>
      <c r="AH593" s="63"/>
      <c r="AI593" s="43" t="s">
        <v>1540</v>
      </c>
      <c r="AJ593" s="44" t="s">
        <v>1540</v>
      </c>
      <c r="AK593" s="44" t="s">
        <v>1540</v>
      </c>
      <c r="AM593" s="63">
        <v>0.10471999999999999</v>
      </c>
      <c r="AN593" s="65"/>
      <c r="AO593" s="60"/>
      <c r="AP593" s="61">
        <v>0.65709999999999991</v>
      </c>
    </row>
    <row r="594" spans="1:42">
      <c r="A594" s="27" t="str">
        <f t="shared" si="9"/>
        <v>070060_3</v>
      </c>
      <c r="B594" s="27">
        <v>3</v>
      </c>
      <c r="C594" s="100"/>
      <c r="D594" s="71" t="s">
        <v>642</v>
      </c>
      <c r="E594" s="74" t="s">
        <v>643</v>
      </c>
      <c r="F594" s="34" t="s">
        <v>1577</v>
      </c>
      <c r="G594" s="34" t="s">
        <v>1577</v>
      </c>
      <c r="H594" s="34" t="s">
        <v>1577</v>
      </c>
      <c r="I594" s="36" t="s">
        <v>30</v>
      </c>
      <c r="J594" s="36" t="s">
        <v>30</v>
      </c>
      <c r="K594" s="36" t="s">
        <v>30</v>
      </c>
      <c r="L594" s="36" t="s">
        <v>30</v>
      </c>
      <c r="M594" s="36" t="s">
        <v>30</v>
      </c>
      <c r="N594" s="36" t="s">
        <v>30</v>
      </c>
      <c r="O594" s="36" t="s">
        <v>30</v>
      </c>
      <c r="P594" s="36" t="s">
        <v>30</v>
      </c>
      <c r="Q594" s="36" t="s">
        <v>30</v>
      </c>
      <c r="R594" s="36" t="s">
        <v>30</v>
      </c>
      <c r="S594" s="36" t="s">
        <v>30</v>
      </c>
      <c r="T594" s="36" t="s">
        <v>30</v>
      </c>
      <c r="U594" s="45" t="s">
        <v>1543</v>
      </c>
      <c r="V594" s="39">
        <v>0</v>
      </c>
      <c r="W594" s="39">
        <v>0</v>
      </c>
      <c r="X594" s="39">
        <v>0</v>
      </c>
      <c r="Y594" s="39">
        <v>0</v>
      </c>
      <c r="Z594" s="39">
        <v>0</v>
      </c>
      <c r="AB594" s="93">
        <v>0.2</v>
      </c>
      <c r="AC594" s="40"/>
      <c r="AD594" s="77"/>
      <c r="AF594" s="88">
        <v>0.28000000000000003</v>
      </c>
      <c r="AG594" s="50"/>
      <c r="AH594" s="64"/>
      <c r="AI594" s="43" t="s">
        <v>1540</v>
      </c>
      <c r="AJ594" s="44" t="s">
        <v>1540</v>
      </c>
      <c r="AK594" s="44" t="s">
        <v>1540</v>
      </c>
      <c r="AM594" s="64">
        <v>0.10471999999999999</v>
      </c>
      <c r="AN594" s="65"/>
      <c r="AO594" s="60"/>
      <c r="AP594" s="61">
        <v>0.65709999999999991</v>
      </c>
    </row>
    <row r="595" spans="1:42">
      <c r="A595" s="27" t="str">
        <f t="shared" si="9"/>
        <v>070070_1</v>
      </c>
      <c r="B595" s="27">
        <v>1</v>
      </c>
      <c r="C595" s="100"/>
      <c r="D595" s="69" t="s">
        <v>645</v>
      </c>
      <c r="E595" s="72" t="s">
        <v>646</v>
      </c>
      <c r="F595" s="34" t="s">
        <v>30</v>
      </c>
      <c r="G595" s="34" t="s">
        <v>30</v>
      </c>
      <c r="H595" s="34" t="s">
        <v>30</v>
      </c>
      <c r="I595" s="36" t="s">
        <v>30</v>
      </c>
      <c r="J595" s="36" t="s">
        <v>30</v>
      </c>
      <c r="K595" s="36" t="s">
        <v>30</v>
      </c>
      <c r="L595" s="36" t="s">
        <v>30</v>
      </c>
      <c r="M595" s="36" t="s">
        <v>30</v>
      </c>
      <c r="N595" s="36" t="s">
        <v>30</v>
      </c>
      <c r="O595" s="36" t="s">
        <v>30</v>
      </c>
      <c r="P595" s="36" t="s">
        <v>30</v>
      </c>
      <c r="Q595" s="36" t="s">
        <v>30</v>
      </c>
      <c r="R595" s="36" t="s">
        <v>30</v>
      </c>
      <c r="S595" s="36" t="s">
        <v>30</v>
      </c>
      <c r="T595" s="36" t="s">
        <v>30</v>
      </c>
      <c r="U595" s="38">
        <v>0</v>
      </c>
      <c r="V595" s="39">
        <v>0</v>
      </c>
      <c r="W595" s="39">
        <v>0</v>
      </c>
      <c r="X595" s="39">
        <v>0</v>
      </c>
      <c r="Y595" s="39">
        <v>0</v>
      </c>
      <c r="Z595" s="39">
        <v>0</v>
      </c>
      <c r="AB595" s="93">
        <v>1</v>
      </c>
      <c r="AC595" s="40"/>
      <c r="AD595" s="75"/>
      <c r="AF595" s="88">
        <v>1</v>
      </c>
      <c r="AG595" s="50"/>
      <c r="AH595" s="62">
        <v>5.0590219224283303E-3</v>
      </c>
      <c r="AI595" s="41" t="s">
        <v>647</v>
      </c>
      <c r="AJ595" s="42">
        <v>12.02</v>
      </c>
      <c r="AK595" s="42">
        <v>1</v>
      </c>
      <c r="AM595" s="62">
        <v>1.6863406408094434E-2</v>
      </c>
      <c r="AN595" s="65">
        <v>17.382799325463719</v>
      </c>
      <c r="AO595" s="60">
        <f>VLOOKUP(D595,'[1]15歳以下率'!A$2:D$505,4,0)</f>
        <v>8.4317032040472181E-2</v>
      </c>
      <c r="AP595" s="61">
        <v>0.58853288364249579</v>
      </c>
    </row>
    <row r="596" spans="1:42">
      <c r="A596" s="27" t="str">
        <f t="shared" si="9"/>
        <v>070070_2</v>
      </c>
      <c r="B596" s="27">
        <v>2</v>
      </c>
      <c r="C596" s="100"/>
      <c r="D596" s="70" t="s">
        <v>645</v>
      </c>
      <c r="E596" s="73" t="s">
        <v>646</v>
      </c>
      <c r="F596" s="34" t="s">
        <v>30</v>
      </c>
      <c r="G596" s="34" t="s">
        <v>30</v>
      </c>
      <c r="H596" s="34" t="s">
        <v>30</v>
      </c>
      <c r="I596" s="36" t="s">
        <v>30</v>
      </c>
      <c r="J596" s="36" t="s">
        <v>30</v>
      </c>
      <c r="K596" s="36" t="s">
        <v>30</v>
      </c>
      <c r="L596" s="36" t="s">
        <v>30</v>
      </c>
      <c r="M596" s="36" t="s">
        <v>30</v>
      </c>
      <c r="N596" s="36" t="s">
        <v>30</v>
      </c>
      <c r="O596" s="36" t="s">
        <v>30</v>
      </c>
      <c r="P596" s="36" t="s">
        <v>30</v>
      </c>
      <c r="Q596" s="36" t="s">
        <v>30</v>
      </c>
      <c r="R596" s="36" t="s">
        <v>30</v>
      </c>
      <c r="S596" s="36" t="s">
        <v>30</v>
      </c>
      <c r="T596" s="36" t="s">
        <v>30</v>
      </c>
      <c r="U596" s="38">
        <v>0</v>
      </c>
      <c r="V596" s="39">
        <v>0</v>
      </c>
      <c r="W596" s="39">
        <v>0</v>
      </c>
      <c r="X596" s="39">
        <v>0</v>
      </c>
      <c r="Y596" s="39">
        <v>0</v>
      </c>
      <c r="Z596" s="39">
        <v>0</v>
      </c>
      <c r="AB596" s="93">
        <v>1</v>
      </c>
      <c r="AC596" s="40"/>
      <c r="AD596" s="76"/>
      <c r="AF596" s="88">
        <v>1</v>
      </c>
      <c r="AG596" s="50"/>
      <c r="AH596" s="63"/>
      <c r="AI596" s="43" t="s">
        <v>1540</v>
      </c>
      <c r="AJ596" s="44" t="s">
        <v>1540</v>
      </c>
      <c r="AK596" s="44" t="s">
        <v>1540</v>
      </c>
      <c r="AM596" s="63">
        <v>0.10471999999999999</v>
      </c>
      <c r="AN596" s="65"/>
      <c r="AO596" s="60"/>
      <c r="AP596" s="61">
        <v>0.65709999999999991</v>
      </c>
    </row>
    <row r="597" spans="1:42">
      <c r="A597" s="27" t="str">
        <f t="shared" si="9"/>
        <v>070070_3</v>
      </c>
      <c r="B597" s="27">
        <v>3</v>
      </c>
      <c r="C597" s="100"/>
      <c r="D597" s="71" t="s">
        <v>645</v>
      </c>
      <c r="E597" s="74" t="s">
        <v>646</v>
      </c>
      <c r="F597" s="34" t="s">
        <v>30</v>
      </c>
      <c r="G597" s="34" t="s">
        <v>30</v>
      </c>
      <c r="H597" s="34" t="s">
        <v>30</v>
      </c>
      <c r="I597" s="36" t="s">
        <v>30</v>
      </c>
      <c r="J597" s="36" t="s">
        <v>30</v>
      </c>
      <c r="K597" s="36" t="s">
        <v>30</v>
      </c>
      <c r="L597" s="36" t="s">
        <v>30</v>
      </c>
      <c r="M597" s="36" t="s">
        <v>30</v>
      </c>
      <c r="N597" s="36" t="s">
        <v>30</v>
      </c>
      <c r="O597" s="36" t="s">
        <v>30</v>
      </c>
      <c r="P597" s="36" t="s">
        <v>30</v>
      </c>
      <c r="Q597" s="36" t="s">
        <v>30</v>
      </c>
      <c r="R597" s="36" t="s">
        <v>30</v>
      </c>
      <c r="S597" s="36" t="s">
        <v>30</v>
      </c>
      <c r="T597" s="36" t="s">
        <v>30</v>
      </c>
      <c r="U597" s="38">
        <v>0</v>
      </c>
      <c r="V597" s="39">
        <v>0</v>
      </c>
      <c r="W597" s="39">
        <v>0</v>
      </c>
      <c r="X597" s="39">
        <v>0</v>
      </c>
      <c r="Y597" s="39">
        <v>0</v>
      </c>
      <c r="Z597" s="39">
        <v>0</v>
      </c>
      <c r="AB597" s="93">
        <v>1</v>
      </c>
      <c r="AC597" s="40"/>
      <c r="AD597" s="77"/>
      <c r="AF597" s="88">
        <v>1</v>
      </c>
      <c r="AG597" s="50"/>
      <c r="AH597" s="64"/>
      <c r="AI597" s="43" t="s">
        <v>1540</v>
      </c>
      <c r="AJ597" s="44" t="s">
        <v>1540</v>
      </c>
      <c r="AK597" s="44" t="s">
        <v>1540</v>
      </c>
      <c r="AM597" s="64">
        <v>0.10471999999999999</v>
      </c>
      <c r="AN597" s="65"/>
      <c r="AO597" s="60"/>
      <c r="AP597" s="61">
        <v>0.65709999999999991</v>
      </c>
    </row>
    <row r="598" spans="1:42">
      <c r="A598" s="27" t="str">
        <f t="shared" si="9"/>
        <v>070071_1</v>
      </c>
      <c r="B598" s="27">
        <v>1</v>
      </c>
      <c r="C598" s="100"/>
      <c r="D598" s="69" t="s">
        <v>648</v>
      </c>
      <c r="E598" s="72" t="s">
        <v>649</v>
      </c>
      <c r="F598" s="34" t="s">
        <v>30</v>
      </c>
      <c r="G598" s="34" t="s">
        <v>30</v>
      </c>
      <c r="H598" s="34" t="s">
        <v>30</v>
      </c>
      <c r="I598" s="34" t="s">
        <v>1586</v>
      </c>
      <c r="J598" s="36">
        <v>10</v>
      </c>
      <c r="K598" s="37">
        <v>1</v>
      </c>
      <c r="L598" s="36" t="s">
        <v>30</v>
      </c>
      <c r="M598" s="36" t="s">
        <v>30</v>
      </c>
      <c r="N598" s="36" t="s">
        <v>30</v>
      </c>
      <c r="O598" s="34" t="s">
        <v>1577</v>
      </c>
      <c r="P598" s="34" t="s">
        <v>1577</v>
      </c>
      <c r="Q598" s="34" t="s">
        <v>1577</v>
      </c>
      <c r="R598" s="34" t="s">
        <v>1577</v>
      </c>
      <c r="S598" s="34" t="s">
        <v>1577</v>
      </c>
      <c r="T598" s="34" t="s">
        <v>1577</v>
      </c>
      <c r="U598" s="38">
        <v>0</v>
      </c>
      <c r="V598" s="39">
        <v>10</v>
      </c>
      <c r="W598" s="39">
        <v>0</v>
      </c>
      <c r="X598" s="45" t="s">
        <v>1543</v>
      </c>
      <c r="Y598" s="45" t="s">
        <v>1543</v>
      </c>
      <c r="Z598" s="45" t="s">
        <v>1543</v>
      </c>
      <c r="AB598" s="61">
        <v>0</v>
      </c>
      <c r="AC598" s="40"/>
      <c r="AD598" s="75"/>
      <c r="AF598" s="88">
        <v>0.46694214876033052</v>
      </c>
      <c r="AG598" s="50"/>
      <c r="AH598" s="62">
        <v>1.6913869372885765E-2</v>
      </c>
      <c r="AI598" s="41" t="s">
        <v>650</v>
      </c>
      <c r="AJ598" s="42">
        <v>4.875</v>
      </c>
      <c r="AK598" s="42">
        <v>4</v>
      </c>
      <c r="AM598" s="62">
        <v>5.698672911787666E-2</v>
      </c>
      <c r="AN598" s="65">
        <v>33.352068696330988</v>
      </c>
      <c r="AO598" s="60">
        <f>VLOOKUP(D598,'[1]15歳以下率'!A$2:D$505,4,0)</f>
        <v>8.5610200364298727E-2</v>
      </c>
      <c r="AP598" s="61">
        <v>0.58443924017694504</v>
      </c>
    </row>
    <row r="599" spans="1:42">
      <c r="A599" s="27" t="str">
        <f t="shared" si="9"/>
        <v>070071_2</v>
      </c>
      <c r="B599" s="27">
        <v>2</v>
      </c>
      <c r="C599" s="100"/>
      <c r="D599" s="70" t="s">
        <v>648</v>
      </c>
      <c r="E599" s="73" t="s">
        <v>649</v>
      </c>
      <c r="F599" s="34" t="s">
        <v>30</v>
      </c>
      <c r="G599" s="34" t="s">
        <v>30</v>
      </c>
      <c r="H599" s="34" t="s">
        <v>30</v>
      </c>
      <c r="I599" s="36" t="s">
        <v>30</v>
      </c>
      <c r="J599" s="36" t="s">
        <v>30</v>
      </c>
      <c r="K599" s="36" t="s">
        <v>30</v>
      </c>
      <c r="L599" s="36" t="s">
        <v>30</v>
      </c>
      <c r="M599" s="36" t="s">
        <v>30</v>
      </c>
      <c r="N599" s="36" t="s">
        <v>30</v>
      </c>
      <c r="O599" s="34" t="s">
        <v>1577</v>
      </c>
      <c r="P599" s="34" t="s">
        <v>1577</v>
      </c>
      <c r="Q599" s="34" t="s">
        <v>1577</v>
      </c>
      <c r="R599" s="34" t="s">
        <v>1577</v>
      </c>
      <c r="S599" s="34" t="s">
        <v>1577</v>
      </c>
      <c r="T599" s="34" t="s">
        <v>1577</v>
      </c>
      <c r="U599" s="38">
        <v>0</v>
      </c>
      <c r="V599" s="39">
        <v>10</v>
      </c>
      <c r="W599" s="39">
        <v>0</v>
      </c>
      <c r="X599" s="45" t="s">
        <v>1543</v>
      </c>
      <c r="Y599" s="45" t="s">
        <v>1543</v>
      </c>
      <c r="Z599" s="45" t="s">
        <v>1543</v>
      </c>
      <c r="AB599" s="61">
        <v>0</v>
      </c>
      <c r="AC599" s="40"/>
      <c r="AD599" s="76"/>
      <c r="AF599" s="88">
        <v>0.46694214876033052</v>
      </c>
      <c r="AG599" s="50"/>
      <c r="AH599" s="63"/>
      <c r="AI599" s="41" t="s">
        <v>651</v>
      </c>
      <c r="AJ599" s="42" t="s">
        <v>29</v>
      </c>
      <c r="AK599" s="42">
        <v>3</v>
      </c>
      <c r="AM599" s="63">
        <v>0.10471999999999999</v>
      </c>
      <c r="AN599" s="65"/>
      <c r="AO599" s="60"/>
      <c r="AP599" s="61">
        <v>0.65709999999999991</v>
      </c>
    </row>
    <row r="600" spans="1:42">
      <c r="A600" s="27" t="str">
        <f t="shared" si="9"/>
        <v>070071_3</v>
      </c>
      <c r="B600" s="27">
        <v>3</v>
      </c>
      <c r="C600" s="100"/>
      <c r="D600" s="71" t="s">
        <v>648</v>
      </c>
      <c r="E600" s="74" t="s">
        <v>649</v>
      </c>
      <c r="F600" s="34" t="s">
        <v>30</v>
      </c>
      <c r="G600" s="34" t="s">
        <v>30</v>
      </c>
      <c r="H600" s="34" t="s">
        <v>30</v>
      </c>
      <c r="I600" s="36" t="s">
        <v>30</v>
      </c>
      <c r="J600" s="36" t="s">
        <v>30</v>
      </c>
      <c r="K600" s="36" t="s">
        <v>30</v>
      </c>
      <c r="L600" s="36" t="s">
        <v>30</v>
      </c>
      <c r="M600" s="36" t="s">
        <v>30</v>
      </c>
      <c r="N600" s="36" t="s">
        <v>30</v>
      </c>
      <c r="O600" s="34" t="s">
        <v>1577</v>
      </c>
      <c r="P600" s="34" t="s">
        <v>1577</v>
      </c>
      <c r="Q600" s="34" t="s">
        <v>1577</v>
      </c>
      <c r="R600" s="34" t="s">
        <v>1577</v>
      </c>
      <c r="S600" s="34" t="s">
        <v>1577</v>
      </c>
      <c r="T600" s="34" t="s">
        <v>1577</v>
      </c>
      <c r="U600" s="38">
        <v>0</v>
      </c>
      <c r="V600" s="39">
        <v>10</v>
      </c>
      <c r="W600" s="39">
        <v>0</v>
      </c>
      <c r="X600" s="45" t="s">
        <v>1543</v>
      </c>
      <c r="Y600" s="45" t="s">
        <v>1543</v>
      </c>
      <c r="Z600" s="45" t="s">
        <v>1543</v>
      </c>
      <c r="AB600" s="61">
        <v>0</v>
      </c>
      <c r="AC600" s="40"/>
      <c r="AD600" s="77"/>
      <c r="AF600" s="88">
        <v>0.46694214876033052</v>
      </c>
      <c r="AG600" s="50"/>
      <c r="AH600" s="64"/>
      <c r="AI600" s="41" t="s">
        <v>652</v>
      </c>
      <c r="AJ600" s="42">
        <v>14.02</v>
      </c>
      <c r="AK600" s="42">
        <v>2</v>
      </c>
      <c r="AM600" s="64">
        <v>0.10471999999999999</v>
      </c>
      <c r="AN600" s="65"/>
      <c r="AO600" s="60"/>
      <c r="AP600" s="61">
        <v>0.65709999999999991</v>
      </c>
    </row>
    <row r="601" spans="1:42">
      <c r="A601" s="27" t="str">
        <f t="shared" si="9"/>
        <v>070080_1</v>
      </c>
      <c r="B601" s="27">
        <v>1</v>
      </c>
      <c r="C601" s="100"/>
      <c r="D601" s="69" t="s">
        <v>653</v>
      </c>
      <c r="E601" s="72" t="s">
        <v>654</v>
      </c>
      <c r="F601" s="34" t="s">
        <v>30</v>
      </c>
      <c r="G601" s="34" t="s">
        <v>30</v>
      </c>
      <c r="H601" s="34" t="s">
        <v>30</v>
      </c>
      <c r="I601" s="36" t="s">
        <v>30</v>
      </c>
      <c r="J601" s="36" t="s">
        <v>30</v>
      </c>
      <c r="K601" s="36" t="s">
        <v>30</v>
      </c>
      <c r="L601" s="36" t="s">
        <v>30</v>
      </c>
      <c r="M601" s="36" t="s">
        <v>30</v>
      </c>
      <c r="N601" s="36" t="s">
        <v>30</v>
      </c>
      <c r="O601" s="36" t="s">
        <v>1578</v>
      </c>
      <c r="P601" s="36">
        <v>13</v>
      </c>
      <c r="Q601" s="37">
        <v>1</v>
      </c>
      <c r="R601" s="36" t="s">
        <v>30</v>
      </c>
      <c r="S601" s="36" t="s">
        <v>30</v>
      </c>
      <c r="T601" s="36" t="s">
        <v>30</v>
      </c>
      <c r="U601" s="38">
        <v>0</v>
      </c>
      <c r="V601" s="39">
        <v>0</v>
      </c>
      <c r="W601" s="39">
        <v>0</v>
      </c>
      <c r="X601" s="39">
        <v>13</v>
      </c>
      <c r="Y601" s="39">
        <v>0</v>
      </c>
      <c r="Z601" s="39">
        <v>11</v>
      </c>
      <c r="AB601" s="61">
        <v>-0.14300000000000002</v>
      </c>
      <c r="AC601" s="40"/>
      <c r="AD601" s="75"/>
      <c r="AF601" s="88">
        <v>0.38775510204081631</v>
      </c>
      <c r="AG601" s="50"/>
      <c r="AH601" s="62">
        <v>7.2939460247994166E-4</v>
      </c>
      <c r="AI601" s="41" t="s">
        <v>655</v>
      </c>
      <c r="AJ601" s="42">
        <v>1.625</v>
      </c>
      <c r="AK601" s="42">
        <v>5</v>
      </c>
      <c r="AM601" s="62">
        <v>7.0508144906394361E-3</v>
      </c>
      <c r="AN601" s="65">
        <v>8.7354728908339396</v>
      </c>
      <c r="AO601" s="60">
        <f>VLOOKUP(D601,'[1]15歳以下率'!A$2:D$505,4,0)</f>
        <v>4.789691222951617E-2</v>
      </c>
      <c r="AP601" s="61">
        <v>0.47507901774860201</v>
      </c>
    </row>
    <row r="602" spans="1:42">
      <c r="A602" s="27" t="str">
        <f t="shared" si="9"/>
        <v>070080_2</v>
      </c>
      <c r="B602" s="27">
        <v>2</v>
      </c>
      <c r="C602" s="100"/>
      <c r="D602" s="70" t="s">
        <v>653</v>
      </c>
      <c r="E602" s="73" t="s">
        <v>654</v>
      </c>
      <c r="F602" s="34" t="s">
        <v>30</v>
      </c>
      <c r="G602" s="34" t="s">
        <v>30</v>
      </c>
      <c r="H602" s="34" t="s">
        <v>30</v>
      </c>
      <c r="I602" s="36" t="s">
        <v>30</v>
      </c>
      <c r="J602" s="36" t="s">
        <v>30</v>
      </c>
      <c r="K602" s="36" t="s">
        <v>30</v>
      </c>
      <c r="L602" s="36" t="s">
        <v>30</v>
      </c>
      <c r="M602" s="36" t="s">
        <v>30</v>
      </c>
      <c r="N602" s="36" t="s">
        <v>30</v>
      </c>
      <c r="O602" s="36" t="s">
        <v>30</v>
      </c>
      <c r="P602" s="36" t="s">
        <v>30</v>
      </c>
      <c r="Q602" s="36" t="s">
        <v>30</v>
      </c>
      <c r="R602" s="36" t="s">
        <v>30</v>
      </c>
      <c r="S602" s="36" t="s">
        <v>30</v>
      </c>
      <c r="T602" s="36" t="s">
        <v>30</v>
      </c>
      <c r="U602" s="38">
        <v>0</v>
      </c>
      <c r="V602" s="39">
        <v>0</v>
      </c>
      <c r="W602" s="39">
        <v>0</v>
      </c>
      <c r="X602" s="39">
        <v>13</v>
      </c>
      <c r="Y602" s="39">
        <v>0</v>
      </c>
      <c r="Z602" s="39">
        <v>11</v>
      </c>
      <c r="AB602" s="61">
        <v>-0.14300000000000002</v>
      </c>
      <c r="AC602" s="40"/>
      <c r="AD602" s="76"/>
      <c r="AF602" s="88">
        <v>0.38775510204081631</v>
      </c>
      <c r="AG602" s="50"/>
      <c r="AH602" s="63"/>
      <c r="AI602" s="41" t="s">
        <v>656</v>
      </c>
      <c r="AJ602" s="42">
        <v>7.01</v>
      </c>
      <c r="AK602" s="42">
        <v>2</v>
      </c>
      <c r="AM602" s="63">
        <v>0.10471999999999999</v>
      </c>
      <c r="AN602" s="65"/>
      <c r="AO602" s="60"/>
      <c r="AP602" s="61">
        <v>0.65709999999999991</v>
      </c>
    </row>
    <row r="603" spans="1:42">
      <c r="A603" s="27" t="str">
        <f t="shared" si="9"/>
        <v>070080_3</v>
      </c>
      <c r="B603" s="27">
        <v>3</v>
      </c>
      <c r="C603" s="100"/>
      <c r="D603" s="71" t="s">
        <v>653</v>
      </c>
      <c r="E603" s="74" t="s">
        <v>654</v>
      </c>
      <c r="F603" s="34" t="s">
        <v>30</v>
      </c>
      <c r="G603" s="34" t="s">
        <v>30</v>
      </c>
      <c r="H603" s="34" t="s">
        <v>30</v>
      </c>
      <c r="I603" s="36" t="s">
        <v>30</v>
      </c>
      <c r="J603" s="36" t="s">
        <v>30</v>
      </c>
      <c r="K603" s="36" t="s">
        <v>30</v>
      </c>
      <c r="L603" s="36" t="s">
        <v>30</v>
      </c>
      <c r="M603" s="36" t="s">
        <v>30</v>
      </c>
      <c r="N603" s="36" t="s">
        <v>30</v>
      </c>
      <c r="O603" s="36" t="s">
        <v>30</v>
      </c>
      <c r="P603" s="36" t="s">
        <v>30</v>
      </c>
      <c r="Q603" s="36" t="s">
        <v>30</v>
      </c>
      <c r="R603" s="36" t="s">
        <v>30</v>
      </c>
      <c r="S603" s="36" t="s">
        <v>30</v>
      </c>
      <c r="T603" s="36" t="s">
        <v>30</v>
      </c>
      <c r="U603" s="38">
        <v>0</v>
      </c>
      <c r="V603" s="39">
        <v>0</v>
      </c>
      <c r="W603" s="39">
        <v>0</v>
      </c>
      <c r="X603" s="39">
        <v>13</v>
      </c>
      <c r="Y603" s="39">
        <v>0</v>
      </c>
      <c r="Z603" s="39">
        <v>11</v>
      </c>
      <c r="AB603" s="61">
        <v>-0.14300000000000002</v>
      </c>
      <c r="AC603" s="40"/>
      <c r="AD603" s="77"/>
      <c r="AF603" s="88">
        <v>0.38775510204081631</v>
      </c>
      <c r="AG603" s="50"/>
      <c r="AH603" s="64"/>
      <c r="AI603" s="41" t="s">
        <v>657</v>
      </c>
      <c r="AJ603" s="42">
        <v>12.02</v>
      </c>
      <c r="AK603" s="42">
        <v>1</v>
      </c>
      <c r="AM603" s="64">
        <v>0.10471999999999999</v>
      </c>
      <c r="AN603" s="65"/>
      <c r="AO603" s="60"/>
      <c r="AP603" s="61">
        <v>0.65709999999999991</v>
      </c>
    </row>
    <row r="604" spans="1:42">
      <c r="A604" s="27" t="str">
        <f t="shared" si="9"/>
        <v>070085_1</v>
      </c>
      <c r="B604" s="27">
        <v>1</v>
      </c>
      <c r="C604" s="100"/>
      <c r="D604" s="69" t="s">
        <v>658</v>
      </c>
      <c r="E604" s="72" t="s">
        <v>659</v>
      </c>
      <c r="F604" s="34" t="s">
        <v>1611</v>
      </c>
      <c r="G604" s="34">
        <v>15</v>
      </c>
      <c r="H604" s="35">
        <v>1</v>
      </c>
      <c r="I604" s="36" t="s">
        <v>1576</v>
      </c>
      <c r="J604" s="36">
        <v>27</v>
      </c>
      <c r="K604" s="37">
        <v>0.72972972972972971</v>
      </c>
      <c r="L604" s="34" t="s">
        <v>1586</v>
      </c>
      <c r="M604" s="36">
        <v>14</v>
      </c>
      <c r="N604" s="37">
        <v>1</v>
      </c>
      <c r="O604" s="34" t="s">
        <v>1586</v>
      </c>
      <c r="P604" s="36">
        <v>15</v>
      </c>
      <c r="Q604" s="37">
        <v>1</v>
      </c>
      <c r="R604" s="34" t="s">
        <v>1586</v>
      </c>
      <c r="S604" s="36">
        <v>13</v>
      </c>
      <c r="T604" s="37">
        <v>1</v>
      </c>
      <c r="U604" s="38">
        <v>15</v>
      </c>
      <c r="V604" s="39">
        <v>37</v>
      </c>
      <c r="W604" s="39">
        <v>14</v>
      </c>
      <c r="X604" s="39">
        <v>15</v>
      </c>
      <c r="Y604" s="39">
        <v>13</v>
      </c>
      <c r="Z604" s="39">
        <v>11</v>
      </c>
      <c r="AB604" s="61">
        <v>0</v>
      </c>
      <c r="AC604" s="40"/>
      <c r="AD604" s="75"/>
      <c r="AF604" s="88">
        <v>0.32222222222222219</v>
      </c>
      <c r="AG604" s="50"/>
      <c r="AH604" s="62">
        <v>1.2875536480686696E-3</v>
      </c>
      <c r="AI604" s="41" t="s">
        <v>660</v>
      </c>
      <c r="AJ604" s="42">
        <v>9.0150000000000006</v>
      </c>
      <c r="AK604" s="42">
        <v>17</v>
      </c>
      <c r="AM604" s="62">
        <v>3.6337625178826896E-2</v>
      </c>
      <c r="AN604" s="65">
        <v>14.589270386266051</v>
      </c>
      <c r="AO604" s="60">
        <f>VLOOKUP(D604,'[1]15歳以下率'!A$2:D$505,4,0)</f>
        <v>4.3347639484978544E-2</v>
      </c>
      <c r="AP604" s="61">
        <v>0.51258941344778253</v>
      </c>
    </row>
    <row r="605" spans="1:42">
      <c r="A605" s="27" t="str">
        <f t="shared" si="9"/>
        <v>070085_2</v>
      </c>
      <c r="B605" s="27">
        <v>2</v>
      </c>
      <c r="C605" s="100"/>
      <c r="D605" s="70" t="s">
        <v>658</v>
      </c>
      <c r="E605" s="73" t="s">
        <v>659</v>
      </c>
      <c r="F605" s="34" t="s">
        <v>30</v>
      </c>
      <c r="G605" s="34" t="s">
        <v>30</v>
      </c>
      <c r="H605" s="34" t="s">
        <v>30</v>
      </c>
      <c r="I605" s="34" t="s">
        <v>1586</v>
      </c>
      <c r="J605" s="36">
        <v>10</v>
      </c>
      <c r="K605" s="37">
        <v>0.27027027027027029</v>
      </c>
      <c r="L605" s="36" t="s">
        <v>30</v>
      </c>
      <c r="M605" s="36" t="s">
        <v>30</v>
      </c>
      <c r="N605" s="36" t="s">
        <v>30</v>
      </c>
      <c r="O605" s="36" t="s">
        <v>30</v>
      </c>
      <c r="P605" s="36" t="s">
        <v>30</v>
      </c>
      <c r="Q605" s="36" t="s">
        <v>30</v>
      </c>
      <c r="R605" s="36" t="s">
        <v>30</v>
      </c>
      <c r="S605" s="36" t="s">
        <v>30</v>
      </c>
      <c r="T605" s="36" t="s">
        <v>30</v>
      </c>
      <c r="U605" s="38">
        <v>15</v>
      </c>
      <c r="V605" s="39">
        <v>37</v>
      </c>
      <c r="W605" s="39">
        <v>14</v>
      </c>
      <c r="X605" s="39">
        <v>15</v>
      </c>
      <c r="Y605" s="39">
        <v>13</v>
      </c>
      <c r="Z605" s="39">
        <v>11</v>
      </c>
      <c r="AB605" s="61">
        <v>0</v>
      </c>
      <c r="AC605" s="40"/>
      <c r="AD605" s="76"/>
      <c r="AF605" s="88">
        <v>0.32222222222222219</v>
      </c>
      <c r="AG605" s="50"/>
      <c r="AH605" s="63"/>
      <c r="AI605" s="41" t="s">
        <v>661</v>
      </c>
      <c r="AJ605" s="42">
        <v>14.02</v>
      </c>
      <c r="AK605" s="42">
        <v>2</v>
      </c>
      <c r="AM605" s="63">
        <v>0.10471999999999999</v>
      </c>
      <c r="AN605" s="65"/>
      <c r="AO605" s="60"/>
      <c r="AP605" s="61">
        <v>0.65709999999999991</v>
      </c>
    </row>
    <row r="606" spans="1:42">
      <c r="A606" s="27" t="str">
        <f t="shared" si="9"/>
        <v>070085_3</v>
      </c>
      <c r="B606" s="27">
        <v>3</v>
      </c>
      <c r="C606" s="100"/>
      <c r="D606" s="71" t="s">
        <v>658</v>
      </c>
      <c r="E606" s="74" t="s">
        <v>659</v>
      </c>
      <c r="F606" s="34" t="s">
        <v>30</v>
      </c>
      <c r="G606" s="34" t="s">
        <v>30</v>
      </c>
      <c r="H606" s="34" t="s">
        <v>30</v>
      </c>
      <c r="I606" s="36" t="s">
        <v>30</v>
      </c>
      <c r="J606" s="36" t="s">
        <v>30</v>
      </c>
      <c r="K606" s="36" t="s">
        <v>30</v>
      </c>
      <c r="L606" s="36" t="s">
        <v>30</v>
      </c>
      <c r="M606" s="36" t="s">
        <v>30</v>
      </c>
      <c r="N606" s="36" t="s">
        <v>30</v>
      </c>
      <c r="O606" s="36" t="s">
        <v>30</v>
      </c>
      <c r="P606" s="36" t="s">
        <v>30</v>
      </c>
      <c r="Q606" s="36" t="s">
        <v>30</v>
      </c>
      <c r="R606" s="36" t="s">
        <v>30</v>
      </c>
      <c r="S606" s="36" t="s">
        <v>30</v>
      </c>
      <c r="T606" s="36" t="s">
        <v>30</v>
      </c>
      <c r="U606" s="38">
        <v>15</v>
      </c>
      <c r="V606" s="39">
        <v>37</v>
      </c>
      <c r="W606" s="39">
        <v>14</v>
      </c>
      <c r="X606" s="39">
        <v>15</v>
      </c>
      <c r="Y606" s="39">
        <v>13</v>
      </c>
      <c r="Z606" s="39">
        <v>11</v>
      </c>
      <c r="AB606" s="61">
        <v>0</v>
      </c>
      <c r="AC606" s="40"/>
      <c r="AD606" s="77"/>
      <c r="AF606" s="88">
        <v>0.32222222222222219</v>
      </c>
      <c r="AG606" s="50"/>
      <c r="AH606" s="64"/>
      <c r="AI606" s="41" t="s">
        <v>662</v>
      </c>
      <c r="AJ606" s="42">
        <v>5.28</v>
      </c>
      <c r="AK606" s="42">
        <v>2</v>
      </c>
      <c r="AM606" s="64">
        <v>0.10471999999999999</v>
      </c>
      <c r="AN606" s="65"/>
      <c r="AO606" s="60"/>
      <c r="AP606" s="61">
        <v>0.65709999999999991</v>
      </c>
    </row>
    <row r="607" spans="1:42">
      <c r="A607" s="27" t="str">
        <f t="shared" si="9"/>
        <v>070090_1</v>
      </c>
      <c r="B607" s="27">
        <v>1</v>
      </c>
      <c r="C607" s="100"/>
      <c r="D607" s="69" t="s">
        <v>663</v>
      </c>
      <c r="E607" s="72" t="s">
        <v>664</v>
      </c>
      <c r="F607" s="34" t="s">
        <v>30</v>
      </c>
      <c r="G607" s="34" t="s">
        <v>30</v>
      </c>
      <c r="H607" s="34" t="s">
        <v>30</v>
      </c>
      <c r="I607" s="36" t="s">
        <v>30</v>
      </c>
      <c r="J607" s="36" t="s">
        <v>30</v>
      </c>
      <c r="K607" s="36" t="s">
        <v>30</v>
      </c>
      <c r="L607" s="36" t="s">
        <v>30</v>
      </c>
      <c r="M607" s="36" t="s">
        <v>30</v>
      </c>
      <c r="N607" s="36" t="s">
        <v>30</v>
      </c>
      <c r="O607" s="36" t="s">
        <v>30</v>
      </c>
      <c r="P607" s="36" t="s">
        <v>30</v>
      </c>
      <c r="Q607" s="36" t="s">
        <v>30</v>
      </c>
      <c r="R607" s="36" t="s">
        <v>30</v>
      </c>
      <c r="S607" s="36" t="s">
        <v>30</v>
      </c>
      <c r="T607" s="36" t="s">
        <v>30</v>
      </c>
      <c r="U607" s="38">
        <v>0</v>
      </c>
      <c r="V607" s="39">
        <v>0</v>
      </c>
      <c r="W607" s="39">
        <v>0</v>
      </c>
      <c r="X607" s="39">
        <v>0</v>
      </c>
      <c r="Y607" s="39">
        <v>0</v>
      </c>
      <c r="Z607" s="39">
        <v>0</v>
      </c>
      <c r="AB607" s="61">
        <v>0</v>
      </c>
      <c r="AC607" s="40"/>
      <c r="AD607" s="75"/>
      <c r="AF607" s="88">
        <v>0.33999999999999997</v>
      </c>
      <c r="AG607" s="50"/>
      <c r="AH607" s="62">
        <v>5.0320219579139984E-3</v>
      </c>
      <c r="AI607" s="41" t="s">
        <v>551</v>
      </c>
      <c r="AJ607" s="42">
        <v>6.01</v>
      </c>
      <c r="AK607" s="42">
        <v>1</v>
      </c>
      <c r="AM607" s="62">
        <v>0.18847209515096067</v>
      </c>
      <c r="AN607" s="65">
        <v>12.706312900274439</v>
      </c>
      <c r="AO607" s="60">
        <f>VLOOKUP(D607,'[1]15歳以下率'!A$2:D$505,4,0)</f>
        <v>0.1463860933211345</v>
      </c>
      <c r="AP607" s="61">
        <v>0.47209515096065874</v>
      </c>
    </row>
    <row r="608" spans="1:42">
      <c r="A608" s="27" t="str">
        <f t="shared" si="9"/>
        <v>070090_2</v>
      </c>
      <c r="B608" s="27">
        <v>2</v>
      </c>
      <c r="C608" s="100"/>
      <c r="D608" s="70" t="s">
        <v>663</v>
      </c>
      <c r="E608" s="73" t="s">
        <v>664</v>
      </c>
      <c r="F608" s="34" t="s">
        <v>30</v>
      </c>
      <c r="G608" s="34" t="s">
        <v>30</v>
      </c>
      <c r="H608" s="34" t="s">
        <v>30</v>
      </c>
      <c r="I608" s="36" t="s">
        <v>30</v>
      </c>
      <c r="J608" s="36" t="s">
        <v>30</v>
      </c>
      <c r="K608" s="36" t="s">
        <v>30</v>
      </c>
      <c r="L608" s="36" t="s">
        <v>30</v>
      </c>
      <c r="M608" s="36" t="s">
        <v>30</v>
      </c>
      <c r="N608" s="36" t="s">
        <v>30</v>
      </c>
      <c r="O608" s="36" t="s">
        <v>30</v>
      </c>
      <c r="P608" s="36" t="s">
        <v>30</v>
      </c>
      <c r="Q608" s="36" t="s">
        <v>30</v>
      </c>
      <c r="R608" s="36" t="s">
        <v>30</v>
      </c>
      <c r="S608" s="36" t="s">
        <v>30</v>
      </c>
      <c r="T608" s="36" t="s">
        <v>30</v>
      </c>
      <c r="U608" s="38">
        <v>0</v>
      </c>
      <c r="V608" s="39">
        <v>0</v>
      </c>
      <c r="W608" s="39">
        <v>0</v>
      </c>
      <c r="X608" s="39">
        <v>0</v>
      </c>
      <c r="Y608" s="39">
        <v>0</v>
      </c>
      <c r="Z608" s="39">
        <v>0</v>
      </c>
      <c r="AB608" s="61">
        <v>0</v>
      </c>
      <c r="AC608" s="40"/>
      <c r="AD608" s="76"/>
      <c r="AF608" s="88">
        <v>0.33999999999999997</v>
      </c>
      <c r="AG608" s="50"/>
      <c r="AH608" s="63"/>
      <c r="AI608" s="41" t="s">
        <v>665</v>
      </c>
      <c r="AJ608" s="42">
        <v>2.4375</v>
      </c>
      <c r="AK608" s="42">
        <v>1</v>
      </c>
      <c r="AM608" s="63">
        <v>0.10471999999999999</v>
      </c>
      <c r="AN608" s="65"/>
      <c r="AO608" s="60"/>
      <c r="AP608" s="61">
        <v>0.65709999999999991</v>
      </c>
    </row>
    <row r="609" spans="1:42">
      <c r="A609" s="27" t="str">
        <f t="shared" si="9"/>
        <v>070090_3</v>
      </c>
      <c r="B609" s="27">
        <v>3</v>
      </c>
      <c r="C609" s="100"/>
      <c r="D609" s="71" t="s">
        <v>663</v>
      </c>
      <c r="E609" s="74" t="s">
        <v>664</v>
      </c>
      <c r="F609" s="34" t="s">
        <v>30</v>
      </c>
      <c r="G609" s="34" t="s">
        <v>30</v>
      </c>
      <c r="H609" s="34" t="s">
        <v>30</v>
      </c>
      <c r="I609" s="36" t="s">
        <v>30</v>
      </c>
      <c r="J609" s="36" t="s">
        <v>30</v>
      </c>
      <c r="K609" s="36" t="s">
        <v>30</v>
      </c>
      <c r="L609" s="36" t="s">
        <v>30</v>
      </c>
      <c r="M609" s="36" t="s">
        <v>30</v>
      </c>
      <c r="N609" s="36" t="s">
        <v>30</v>
      </c>
      <c r="O609" s="36" t="s">
        <v>30</v>
      </c>
      <c r="P609" s="36" t="s">
        <v>30</v>
      </c>
      <c r="Q609" s="36" t="s">
        <v>30</v>
      </c>
      <c r="R609" s="36" t="s">
        <v>30</v>
      </c>
      <c r="S609" s="36" t="s">
        <v>30</v>
      </c>
      <c r="T609" s="36" t="s">
        <v>30</v>
      </c>
      <c r="U609" s="38">
        <v>0</v>
      </c>
      <c r="V609" s="39">
        <v>0</v>
      </c>
      <c r="W609" s="39">
        <v>0</v>
      </c>
      <c r="X609" s="39">
        <v>0</v>
      </c>
      <c r="Y609" s="39">
        <v>0</v>
      </c>
      <c r="Z609" s="39">
        <v>0</v>
      </c>
      <c r="AB609" s="61">
        <v>0</v>
      </c>
      <c r="AC609" s="40"/>
      <c r="AD609" s="77"/>
      <c r="AF609" s="88">
        <v>0.33999999999999997</v>
      </c>
      <c r="AG609" s="50"/>
      <c r="AH609" s="64"/>
      <c r="AI609" s="41" t="s">
        <v>666</v>
      </c>
      <c r="AJ609" s="42">
        <v>0.63500000000000001</v>
      </c>
      <c r="AK609" s="42">
        <v>1</v>
      </c>
      <c r="AM609" s="64">
        <v>0.10471999999999999</v>
      </c>
      <c r="AN609" s="65"/>
      <c r="AO609" s="60"/>
      <c r="AP609" s="61">
        <v>0.65709999999999991</v>
      </c>
    </row>
    <row r="610" spans="1:42">
      <c r="A610" s="27" t="str">
        <f t="shared" si="9"/>
        <v>07010x_1</v>
      </c>
      <c r="B610" s="27">
        <v>1</v>
      </c>
      <c r="C610" s="100"/>
      <c r="D610" s="69" t="s">
        <v>667</v>
      </c>
      <c r="E610" s="72" t="s">
        <v>668</v>
      </c>
      <c r="F610" s="34" t="s">
        <v>30</v>
      </c>
      <c r="G610" s="34" t="s">
        <v>30</v>
      </c>
      <c r="H610" s="34" t="s">
        <v>30</v>
      </c>
      <c r="I610" s="36" t="s">
        <v>30</v>
      </c>
      <c r="J610" s="36" t="s">
        <v>30</v>
      </c>
      <c r="K610" s="36" t="s">
        <v>30</v>
      </c>
      <c r="L610" s="36" t="s">
        <v>30</v>
      </c>
      <c r="M610" s="36" t="s">
        <v>30</v>
      </c>
      <c r="N610" s="36" t="s">
        <v>30</v>
      </c>
      <c r="O610" s="36" t="s">
        <v>30</v>
      </c>
      <c r="P610" s="36" t="s">
        <v>30</v>
      </c>
      <c r="Q610" s="36" t="s">
        <v>30</v>
      </c>
      <c r="R610" s="36" t="s">
        <v>30</v>
      </c>
      <c r="S610" s="36" t="s">
        <v>30</v>
      </c>
      <c r="T610" s="36" t="s">
        <v>30</v>
      </c>
      <c r="U610" s="38">
        <v>0</v>
      </c>
      <c r="V610" s="39">
        <v>0</v>
      </c>
      <c r="W610" s="39">
        <v>0</v>
      </c>
      <c r="X610" s="39">
        <v>0</v>
      </c>
      <c r="Y610" s="39">
        <v>0</v>
      </c>
      <c r="Z610" s="39">
        <v>0</v>
      </c>
      <c r="AB610" s="87">
        <v>0.182</v>
      </c>
      <c r="AD610" s="75"/>
      <c r="AF610" s="88">
        <v>0.40495867768595034</v>
      </c>
      <c r="AG610" s="50"/>
      <c r="AH610" s="62">
        <v>9.9255583126550868E-3</v>
      </c>
      <c r="AI610" s="41" t="s">
        <v>669</v>
      </c>
      <c r="AJ610" s="42" t="s">
        <v>29</v>
      </c>
      <c r="AK610" s="42">
        <v>5</v>
      </c>
      <c r="AM610" s="62">
        <v>0.20576445886619585</v>
      </c>
      <c r="AN610" s="65">
        <v>31.024241267417452</v>
      </c>
      <c r="AO610" s="60">
        <f>VLOOKUP(D610,'[1]15歳以下率'!A$2:D$505,4,0)</f>
        <v>7.9213590379843477E-2</v>
      </c>
      <c r="AP610" s="61">
        <v>0.47108226760832222</v>
      </c>
    </row>
    <row r="611" spans="1:42">
      <c r="A611" s="27" t="str">
        <f t="shared" si="9"/>
        <v>07010x_2</v>
      </c>
      <c r="B611" s="27">
        <v>2</v>
      </c>
      <c r="C611" s="100"/>
      <c r="D611" s="70" t="s">
        <v>667</v>
      </c>
      <c r="E611" s="73" t="s">
        <v>668</v>
      </c>
      <c r="F611" s="34" t="s">
        <v>30</v>
      </c>
      <c r="G611" s="34" t="s">
        <v>30</v>
      </c>
      <c r="H611" s="34" t="s">
        <v>30</v>
      </c>
      <c r="I611" s="36" t="s">
        <v>30</v>
      </c>
      <c r="J611" s="36" t="s">
        <v>30</v>
      </c>
      <c r="K611" s="36" t="s">
        <v>30</v>
      </c>
      <c r="L611" s="36" t="s">
        <v>30</v>
      </c>
      <c r="M611" s="36" t="s">
        <v>30</v>
      </c>
      <c r="N611" s="36" t="s">
        <v>30</v>
      </c>
      <c r="O611" s="36" t="s">
        <v>30</v>
      </c>
      <c r="P611" s="36" t="s">
        <v>30</v>
      </c>
      <c r="Q611" s="36" t="s">
        <v>30</v>
      </c>
      <c r="R611" s="36" t="s">
        <v>30</v>
      </c>
      <c r="S611" s="36" t="s">
        <v>30</v>
      </c>
      <c r="T611" s="36" t="s">
        <v>30</v>
      </c>
      <c r="U611" s="38">
        <v>0</v>
      </c>
      <c r="V611" s="39">
        <v>0</v>
      </c>
      <c r="W611" s="39">
        <v>0</v>
      </c>
      <c r="X611" s="39">
        <v>0</v>
      </c>
      <c r="Y611" s="39">
        <v>0</v>
      </c>
      <c r="Z611" s="39">
        <v>0</v>
      </c>
      <c r="AB611" s="87">
        <v>0.182</v>
      </c>
      <c r="AD611" s="76"/>
      <c r="AF611" s="88">
        <v>0.40495867768595034</v>
      </c>
      <c r="AG611" s="50"/>
      <c r="AH611" s="63"/>
      <c r="AI611" s="41" t="s">
        <v>660</v>
      </c>
      <c r="AJ611" s="42">
        <v>9.0150000000000006</v>
      </c>
      <c r="AK611" s="42">
        <v>2</v>
      </c>
      <c r="AM611" s="63">
        <v>0.10471999999999999</v>
      </c>
      <c r="AN611" s="65"/>
      <c r="AO611" s="60"/>
      <c r="AP611" s="61">
        <v>0.65709999999999991</v>
      </c>
    </row>
    <row r="612" spans="1:42">
      <c r="A612" s="27" t="str">
        <f t="shared" si="9"/>
        <v>07010x_3</v>
      </c>
      <c r="B612" s="27">
        <v>3</v>
      </c>
      <c r="C612" s="100"/>
      <c r="D612" s="71" t="s">
        <v>667</v>
      </c>
      <c r="E612" s="74" t="s">
        <v>668</v>
      </c>
      <c r="F612" s="34" t="s">
        <v>30</v>
      </c>
      <c r="G612" s="34" t="s">
        <v>30</v>
      </c>
      <c r="H612" s="34" t="s">
        <v>30</v>
      </c>
      <c r="I612" s="36" t="s">
        <v>30</v>
      </c>
      <c r="J612" s="36" t="s">
        <v>30</v>
      </c>
      <c r="K612" s="36" t="s">
        <v>30</v>
      </c>
      <c r="L612" s="36" t="s">
        <v>30</v>
      </c>
      <c r="M612" s="36" t="s">
        <v>30</v>
      </c>
      <c r="N612" s="36" t="s">
        <v>30</v>
      </c>
      <c r="O612" s="36" t="s">
        <v>30</v>
      </c>
      <c r="P612" s="36" t="s">
        <v>30</v>
      </c>
      <c r="Q612" s="36" t="s">
        <v>30</v>
      </c>
      <c r="R612" s="36" t="s">
        <v>30</v>
      </c>
      <c r="S612" s="36" t="s">
        <v>30</v>
      </c>
      <c r="T612" s="36" t="s">
        <v>30</v>
      </c>
      <c r="U612" s="38">
        <v>0</v>
      </c>
      <c r="V612" s="39">
        <v>0</v>
      </c>
      <c r="W612" s="39">
        <v>0</v>
      </c>
      <c r="X612" s="39">
        <v>0</v>
      </c>
      <c r="Y612" s="39">
        <v>0</v>
      </c>
      <c r="Z612" s="39">
        <v>0</v>
      </c>
      <c r="AB612" s="87">
        <v>0.182</v>
      </c>
      <c r="AD612" s="77"/>
      <c r="AF612" s="88">
        <v>0.40495867768595034</v>
      </c>
      <c r="AG612" s="50"/>
      <c r="AH612" s="64"/>
      <c r="AI612" s="41" t="s">
        <v>644</v>
      </c>
      <c r="AJ612" s="42">
        <v>0.3175</v>
      </c>
      <c r="AK612" s="42">
        <v>1</v>
      </c>
      <c r="AM612" s="64">
        <v>0.10471999999999999</v>
      </c>
      <c r="AN612" s="65"/>
      <c r="AO612" s="60"/>
      <c r="AP612" s="61">
        <v>0.65709999999999991</v>
      </c>
    </row>
    <row r="613" spans="1:42">
      <c r="A613" s="27" t="str">
        <f t="shared" si="9"/>
        <v>070140_1</v>
      </c>
      <c r="B613" s="27">
        <v>1</v>
      </c>
      <c r="C613" s="100"/>
      <c r="D613" s="69" t="s">
        <v>670</v>
      </c>
      <c r="E613" s="72" t="s">
        <v>671</v>
      </c>
      <c r="F613" s="34" t="s">
        <v>30</v>
      </c>
      <c r="G613" s="34" t="s">
        <v>30</v>
      </c>
      <c r="H613" s="34" t="s">
        <v>30</v>
      </c>
      <c r="I613" s="36" t="s">
        <v>30</v>
      </c>
      <c r="J613" s="36" t="s">
        <v>30</v>
      </c>
      <c r="K613" s="36" t="s">
        <v>30</v>
      </c>
      <c r="L613" s="36" t="s">
        <v>30</v>
      </c>
      <c r="M613" s="36" t="s">
        <v>30</v>
      </c>
      <c r="N613" s="36" t="s">
        <v>30</v>
      </c>
      <c r="O613" s="36" t="s">
        <v>30</v>
      </c>
      <c r="P613" s="36" t="s">
        <v>30</v>
      </c>
      <c r="Q613" s="36" t="s">
        <v>30</v>
      </c>
      <c r="R613" s="36" t="s">
        <v>30</v>
      </c>
      <c r="S613" s="36" t="s">
        <v>30</v>
      </c>
      <c r="T613" s="36" t="s">
        <v>30</v>
      </c>
      <c r="U613" s="38">
        <v>0</v>
      </c>
      <c r="V613" s="39">
        <v>0</v>
      </c>
      <c r="W613" s="39">
        <v>0</v>
      </c>
      <c r="X613" s="39">
        <v>0</v>
      </c>
      <c r="Y613" s="39">
        <v>0</v>
      </c>
      <c r="Z613" s="39">
        <v>0</v>
      </c>
      <c r="AB613" s="94">
        <v>-0.2</v>
      </c>
      <c r="AC613" s="40"/>
      <c r="AD613" s="75"/>
      <c r="AF613" s="88">
        <v>0.50222222222222224</v>
      </c>
      <c r="AG613" s="50"/>
      <c r="AH613" s="62">
        <v>4.2005040604872583E-3</v>
      </c>
      <c r="AI613" s="41" t="s">
        <v>52</v>
      </c>
      <c r="AJ613" s="42">
        <v>5.2575000000000003</v>
      </c>
      <c r="AK613" s="42">
        <v>3</v>
      </c>
      <c r="AM613" s="62">
        <v>0.10529263511621395</v>
      </c>
      <c r="AN613" s="65">
        <v>13.655278633436005</v>
      </c>
      <c r="AO613" s="60">
        <f>VLOOKUP(D613,'[1]15歳以下率'!A$2:D$505,4,0)</f>
        <v>0.41640996919630358</v>
      </c>
      <c r="AP613" s="61">
        <v>0.58162979557546901</v>
      </c>
    </row>
    <row r="614" spans="1:42">
      <c r="A614" s="27" t="str">
        <f t="shared" si="9"/>
        <v>070140_2</v>
      </c>
      <c r="B614" s="27">
        <v>2</v>
      </c>
      <c r="C614" s="100"/>
      <c r="D614" s="70" t="s">
        <v>670</v>
      </c>
      <c r="E614" s="73" t="s">
        <v>671</v>
      </c>
      <c r="F614" s="34" t="s">
        <v>30</v>
      </c>
      <c r="G614" s="34" t="s">
        <v>30</v>
      </c>
      <c r="H614" s="34" t="s">
        <v>30</v>
      </c>
      <c r="I614" s="36" t="s">
        <v>30</v>
      </c>
      <c r="J614" s="36" t="s">
        <v>30</v>
      </c>
      <c r="K614" s="36" t="s">
        <v>30</v>
      </c>
      <c r="L614" s="36" t="s">
        <v>30</v>
      </c>
      <c r="M614" s="36" t="s">
        <v>30</v>
      </c>
      <c r="N614" s="36" t="s">
        <v>30</v>
      </c>
      <c r="O614" s="36" t="s">
        <v>30</v>
      </c>
      <c r="P614" s="36" t="s">
        <v>30</v>
      </c>
      <c r="Q614" s="36" t="s">
        <v>30</v>
      </c>
      <c r="R614" s="36" t="s">
        <v>30</v>
      </c>
      <c r="S614" s="36" t="s">
        <v>30</v>
      </c>
      <c r="T614" s="36" t="s">
        <v>30</v>
      </c>
      <c r="U614" s="38">
        <v>0</v>
      </c>
      <c r="V614" s="39">
        <v>0</v>
      </c>
      <c r="W614" s="39">
        <v>0</v>
      </c>
      <c r="X614" s="39">
        <v>0</v>
      </c>
      <c r="Y614" s="39">
        <v>0</v>
      </c>
      <c r="Z614" s="39">
        <v>0</v>
      </c>
      <c r="AB614" s="94">
        <v>-0.2</v>
      </c>
      <c r="AC614" s="40"/>
      <c r="AD614" s="76"/>
      <c r="AF614" s="88">
        <v>0.50222222222222224</v>
      </c>
      <c r="AG614" s="50"/>
      <c r="AH614" s="63"/>
      <c r="AI614" s="43" t="s">
        <v>1540</v>
      </c>
      <c r="AJ614" s="44" t="s">
        <v>1540</v>
      </c>
      <c r="AK614" s="44" t="s">
        <v>1540</v>
      </c>
      <c r="AM614" s="63">
        <v>0.10471999999999999</v>
      </c>
      <c r="AN614" s="65"/>
      <c r="AO614" s="60"/>
      <c r="AP614" s="61">
        <v>0.65709999999999991</v>
      </c>
    </row>
    <row r="615" spans="1:42">
      <c r="A615" s="27" t="str">
        <f t="shared" si="9"/>
        <v>070140_3</v>
      </c>
      <c r="B615" s="27">
        <v>3</v>
      </c>
      <c r="C615" s="100"/>
      <c r="D615" s="71" t="s">
        <v>670</v>
      </c>
      <c r="E615" s="74" t="s">
        <v>671</v>
      </c>
      <c r="F615" s="34" t="s">
        <v>30</v>
      </c>
      <c r="G615" s="34" t="s">
        <v>30</v>
      </c>
      <c r="H615" s="34" t="s">
        <v>30</v>
      </c>
      <c r="I615" s="36" t="s">
        <v>30</v>
      </c>
      <c r="J615" s="36" t="s">
        <v>30</v>
      </c>
      <c r="K615" s="36" t="s">
        <v>30</v>
      </c>
      <c r="L615" s="36" t="s">
        <v>30</v>
      </c>
      <c r="M615" s="36" t="s">
        <v>30</v>
      </c>
      <c r="N615" s="36" t="s">
        <v>30</v>
      </c>
      <c r="O615" s="36" t="s">
        <v>30</v>
      </c>
      <c r="P615" s="36" t="s">
        <v>30</v>
      </c>
      <c r="Q615" s="36" t="s">
        <v>30</v>
      </c>
      <c r="R615" s="36" t="s">
        <v>30</v>
      </c>
      <c r="S615" s="36" t="s">
        <v>30</v>
      </c>
      <c r="T615" s="36" t="s">
        <v>30</v>
      </c>
      <c r="U615" s="38">
        <v>0</v>
      </c>
      <c r="V615" s="39">
        <v>0</v>
      </c>
      <c r="W615" s="39">
        <v>0</v>
      </c>
      <c r="X615" s="39">
        <v>0</v>
      </c>
      <c r="Y615" s="39">
        <v>0</v>
      </c>
      <c r="Z615" s="39">
        <v>0</v>
      </c>
      <c r="AB615" s="94">
        <v>-0.2</v>
      </c>
      <c r="AC615" s="40"/>
      <c r="AD615" s="77"/>
      <c r="AF615" s="88">
        <v>0.50222222222222224</v>
      </c>
      <c r="AG615" s="50"/>
      <c r="AH615" s="64"/>
      <c r="AI615" s="43" t="s">
        <v>1540</v>
      </c>
      <c r="AJ615" s="44" t="s">
        <v>1540</v>
      </c>
      <c r="AK615" s="44" t="s">
        <v>1540</v>
      </c>
      <c r="AM615" s="64">
        <v>0.10471999999999999</v>
      </c>
      <c r="AN615" s="65"/>
      <c r="AO615" s="60"/>
      <c r="AP615" s="61">
        <v>0.65709999999999991</v>
      </c>
    </row>
    <row r="616" spans="1:42">
      <c r="A616" s="27" t="str">
        <f t="shared" si="9"/>
        <v>070150_1</v>
      </c>
      <c r="B616" s="27">
        <v>1</v>
      </c>
      <c r="C616" s="100"/>
      <c r="D616" s="69" t="s">
        <v>672</v>
      </c>
      <c r="E616" s="72" t="s">
        <v>1560</v>
      </c>
      <c r="F616" s="34" t="s">
        <v>30</v>
      </c>
      <c r="G616" s="34" t="s">
        <v>30</v>
      </c>
      <c r="H616" s="34" t="s">
        <v>30</v>
      </c>
      <c r="I616" s="36" t="s">
        <v>30</v>
      </c>
      <c r="J616" s="36" t="s">
        <v>30</v>
      </c>
      <c r="K616" s="36" t="s">
        <v>30</v>
      </c>
      <c r="L616" s="36" t="s">
        <v>30</v>
      </c>
      <c r="M616" s="36" t="s">
        <v>30</v>
      </c>
      <c r="N616" s="36" t="s">
        <v>30</v>
      </c>
      <c r="O616" s="36" t="s">
        <v>30</v>
      </c>
      <c r="P616" s="36" t="s">
        <v>30</v>
      </c>
      <c r="Q616" s="36" t="s">
        <v>30</v>
      </c>
      <c r="R616" s="36" t="s">
        <v>30</v>
      </c>
      <c r="S616" s="36" t="s">
        <v>30</v>
      </c>
      <c r="T616" s="36" t="s">
        <v>30</v>
      </c>
      <c r="U616" s="38">
        <v>0</v>
      </c>
      <c r="V616" s="39">
        <v>0</v>
      </c>
      <c r="W616" s="39">
        <v>0</v>
      </c>
      <c r="X616" s="39">
        <v>0</v>
      </c>
      <c r="Y616" s="39">
        <v>0</v>
      </c>
      <c r="Z616" s="39">
        <v>0</v>
      </c>
      <c r="AB616" s="61">
        <v>0</v>
      </c>
      <c r="AC616" s="40"/>
      <c r="AD616" s="75"/>
      <c r="AF616" s="88">
        <v>1</v>
      </c>
      <c r="AG616" s="50"/>
      <c r="AH616" s="62">
        <v>3.0165912518853697E-3</v>
      </c>
      <c r="AI616" s="41" t="s">
        <v>673</v>
      </c>
      <c r="AJ616" s="42">
        <v>3.52</v>
      </c>
      <c r="AK616" s="42">
        <v>2</v>
      </c>
      <c r="AM616" s="62">
        <v>4.5248868778280542E-2</v>
      </c>
      <c r="AN616" s="65">
        <v>18.085972850678726</v>
      </c>
      <c r="AO616" s="60">
        <f>VLOOKUP(D616,'[1]15歳以下率'!A$2:D$505,4,0)</f>
        <v>7.0889894419306182E-2</v>
      </c>
      <c r="AP616" s="61">
        <v>0.44042232277526394</v>
      </c>
    </row>
    <row r="617" spans="1:42">
      <c r="A617" s="27" t="str">
        <f t="shared" si="9"/>
        <v>070150_2</v>
      </c>
      <c r="B617" s="27">
        <v>2</v>
      </c>
      <c r="C617" s="100"/>
      <c r="D617" s="70" t="s">
        <v>672</v>
      </c>
      <c r="E617" s="73" t="s">
        <v>1560</v>
      </c>
      <c r="F617" s="34" t="s">
        <v>30</v>
      </c>
      <c r="G617" s="34" t="s">
        <v>30</v>
      </c>
      <c r="H617" s="34" t="s">
        <v>30</v>
      </c>
      <c r="I617" s="36" t="s">
        <v>30</v>
      </c>
      <c r="J617" s="36" t="s">
        <v>30</v>
      </c>
      <c r="K617" s="36" t="s">
        <v>30</v>
      </c>
      <c r="L617" s="36" t="s">
        <v>30</v>
      </c>
      <c r="M617" s="36" t="s">
        <v>30</v>
      </c>
      <c r="N617" s="36" t="s">
        <v>30</v>
      </c>
      <c r="O617" s="36" t="s">
        <v>30</v>
      </c>
      <c r="P617" s="36" t="s">
        <v>30</v>
      </c>
      <c r="Q617" s="36" t="s">
        <v>30</v>
      </c>
      <c r="R617" s="36" t="s">
        <v>30</v>
      </c>
      <c r="S617" s="36" t="s">
        <v>30</v>
      </c>
      <c r="T617" s="36" t="s">
        <v>30</v>
      </c>
      <c r="U617" s="38">
        <v>0</v>
      </c>
      <c r="V617" s="39">
        <v>0</v>
      </c>
      <c r="W617" s="39">
        <v>0</v>
      </c>
      <c r="X617" s="39">
        <v>0</v>
      </c>
      <c r="Y617" s="39">
        <v>0</v>
      </c>
      <c r="Z617" s="39">
        <v>0</v>
      </c>
      <c r="AB617" s="61">
        <v>0</v>
      </c>
      <c r="AC617" s="40"/>
      <c r="AD617" s="76"/>
      <c r="AF617" s="88">
        <v>1</v>
      </c>
      <c r="AG617" s="50"/>
      <c r="AH617" s="63"/>
      <c r="AI617" s="41" t="s">
        <v>674</v>
      </c>
      <c r="AJ617" s="42">
        <v>14.02</v>
      </c>
      <c r="AK617" s="42">
        <v>1</v>
      </c>
      <c r="AM617" s="63">
        <v>0.10471999999999999</v>
      </c>
      <c r="AN617" s="65"/>
      <c r="AO617" s="60"/>
      <c r="AP617" s="61">
        <v>0.65709999999999991</v>
      </c>
    </row>
    <row r="618" spans="1:42">
      <c r="A618" s="27" t="str">
        <f t="shared" si="9"/>
        <v>070150_3</v>
      </c>
      <c r="B618" s="27">
        <v>3</v>
      </c>
      <c r="C618" s="100"/>
      <c r="D618" s="71" t="s">
        <v>672</v>
      </c>
      <c r="E618" s="74" t="s">
        <v>1560</v>
      </c>
      <c r="F618" s="34" t="s">
        <v>30</v>
      </c>
      <c r="G618" s="34" t="s">
        <v>30</v>
      </c>
      <c r="H618" s="34" t="s">
        <v>30</v>
      </c>
      <c r="I618" s="36" t="s">
        <v>30</v>
      </c>
      <c r="J618" s="36" t="s">
        <v>30</v>
      </c>
      <c r="K618" s="36" t="s">
        <v>30</v>
      </c>
      <c r="L618" s="36" t="s">
        <v>30</v>
      </c>
      <c r="M618" s="36" t="s">
        <v>30</v>
      </c>
      <c r="N618" s="36" t="s">
        <v>30</v>
      </c>
      <c r="O618" s="36" t="s">
        <v>30</v>
      </c>
      <c r="P618" s="36" t="s">
        <v>30</v>
      </c>
      <c r="Q618" s="36" t="s">
        <v>30</v>
      </c>
      <c r="R618" s="36" t="s">
        <v>30</v>
      </c>
      <c r="S618" s="36" t="s">
        <v>30</v>
      </c>
      <c r="T618" s="36" t="s">
        <v>30</v>
      </c>
      <c r="U618" s="38">
        <v>0</v>
      </c>
      <c r="V618" s="39">
        <v>0</v>
      </c>
      <c r="W618" s="39">
        <v>0</v>
      </c>
      <c r="X618" s="39">
        <v>0</v>
      </c>
      <c r="Y618" s="39">
        <v>0</v>
      </c>
      <c r="Z618" s="39">
        <v>0</v>
      </c>
      <c r="AB618" s="61">
        <v>0</v>
      </c>
      <c r="AC618" s="40"/>
      <c r="AD618" s="77"/>
      <c r="AF618" s="88">
        <v>1</v>
      </c>
      <c r="AG618" s="50"/>
      <c r="AH618" s="64"/>
      <c r="AI618" s="43" t="s">
        <v>1540</v>
      </c>
      <c r="AJ618" s="44" t="s">
        <v>1540</v>
      </c>
      <c r="AK618" s="44" t="s">
        <v>1540</v>
      </c>
      <c r="AM618" s="64">
        <v>0.10471999999999999</v>
      </c>
      <c r="AN618" s="65"/>
      <c r="AO618" s="60"/>
      <c r="AP618" s="61">
        <v>0.65709999999999991</v>
      </c>
    </row>
    <row r="619" spans="1:42">
      <c r="A619" s="27" t="str">
        <f t="shared" si="9"/>
        <v>070160_1</v>
      </c>
      <c r="B619" s="27">
        <v>1</v>
      </c>
      <c r="C619" s="100"/>
      <c r="D619" s="69" t="s">
        <v>675</v>
      </c>
      <c r="E619" s="72" t="s">
        <v>676</v>
      </c>
      <c r="F619" s="36" t="s">
        <v>1578</v>
      </c>
      <c r="G619" s="34">
        <v>54</v>
      </c>
      <c r="H619" s="35">
        <v>0.49541284403669728</v>
      </c>
      <c r="I619" s="36" t="s">
        <v>1578</v>
      </c>
      <c r="J619" s="36">
        <v>40</v>
      </c>
      <c r="K619" s="37">
        <v>1</v>
      </c>
      <c r="L619" s="36" t="s">
        <v>1578</v>
      </c>
      <c r="M619" s="36">
        <v>57</v>
      </c>
      <c r="N619" s="37">
        <v>0.72151898734177211</v>
      </c>
      <c r="O619" s="36" t="s">
        <v>1578</v>
      </c>
      <c r="P619" s="36">
        <v>66</v>
      </c>
      <c r="Q619" s="37">
        <v>0.75</v>
      </c>
      <c r="R619" s="36" t="s">
        <v>1578</v>
      </c>
      <c r="S619" s="36">
        <v>68</v>
      </c>
      <c r="T619" s="37">
        <v>0.82926829268292679</v>
      </c>
      <c r="U619" s="38">
        <v>109</v>
      </c>
      <c r="V619" s="39">
        <v>40</v>
      </c>
      <c r="W619" s="39">
        <v>79</v>
      </c>
      <c r="X619" s="39">
        <v>88</v>
      </c>
      <c r="Y619" s="39">
        <v>82</v>
      </c>
      <c r="Z619" s="39">
        <v>36</v>
      </c>
      <c r="AB619" s="93">
        <v>0.20800000000000002</v>
      </c>
      <c r="AC619" s="40"/>
      <c r="AD619" s="75"/>
      <c r="AF619" s="88">
        <v>0.34722222222222221</v>
      </c>
      <c r="AG619" s="50"/>
      <c r="AH619" s="62">
        <v>6.9507193994578441E-5</v>
      </c>
      <c r="AI619" s="41" t="s">
        <v>677</v>
      </c>
      <c r="AJ619" s="42">
        <v>14.02</v>
      </c>
      <c r="AK619" s="42">
        <v>8</v>
      </c>
      <c r="AM619" s="62">
        <v>5.4910683255716963E-3</v>
      </c>
      <c r="AN619" s="65">
        <v>6.1808577187738925</v>
      </c>
      <c r="AO619" s="60">
        <f>VLOOKUP(D619,'[1]15歳以下率'!A$2:D$505,4,0)</f>
        <v>6.6726906234795304E-3</v>
      </c>
      <c r="AP619" s="61">
        <v>0.48300549106832558</v>
      </c>
    </row>
    <row r="620" spans="1:42">
      <c r="A620" s="27" t="str">
        <f t="shared" si="9"/>
        <v>070160_2</v>
      </c>
      <c r="B620" s="27">
        <v>2</v>
      </c>
      <c r="C620" s="100"/>
      <c r="D620" s="70" t="s">
        <v>675</v>
      </c>
      <c r="E620" s="73" t="s">
        <v>676</v>
      </c>
      <c r="F620" s="36" t="s">
        <v>1580</v>
      </c>
      <c r="G620" s="34">
        <v>30</v>
      </c>
      <c r="H620" s="35">
        <v>0.27522935779816515</v>
      </c>
      <c r="I620" s="36" t="s">
        <v>30</v>
      </c>
      <c r="J620" s="36" t="s">
        <v>30</v>
      </c>
      <c r="K620" s="36" t="s">
        <v>30</v>
      </c>
      <c r="L620" s="36" t="s">
        <v>1580</v>
      </c>
      <c r="M620" s="36">
        <v>12</v>
      </c>
      <c r="N620" s="37">
        <v>0.15189873417721519</v>
      </c>
      <c r="O620" s="36" t="s">
        <v>1580</v>
      </c>
      <c r="P620" s="36">
        <v>12</v>
      </c>
      <c r="Q620" s="37">
        <v>0.13636363636363635</v>
      </c>
      <c r="R620" s="36" t="s">
        <v>1580</v>
      </c>
      <c r="S620" s="36">
        <v>14</v>
      </c>
      <c r="T620" s="37">
        <v>0.17073170731707318</v>
      </c>
      <c r="U620" s="38">
        <v>109</v>
      </c>
      <c r="V620" s="39">
        <v>40</v>
      </c>
      <c r="W620" s="39">
        <v>79</v>
      </c>
      <c r="X620" s="39">
        <v>88</v>
      </c>
      <c r="Y620" s="39">
        <v>82</v>
      </c>
      <c r="Z620" s="39">
        <v>36</v>
      </c>
      <c r="AB620" s="93">
        <v>0.20800000000000002</v>
      </c>
      <c r="AC620" s="40"/>
      <c r="AD620" s="76"/>
      <c r="AF620" s="88">
        <v>0.34722222222222221</v>
      </c>
      <c r="AG620" s="50"/>
      <c r="AH620" s="63"/>
      <c r="AI620" s="41" t="s">
        <v>678</v>
      </c>
      <c r="AJ620" s="42">
        <v>10.515000000000001</v>
      </c>
      <c r="AK620" s="42">
        <v>7</v>
      </c>
      <c r="AM620" s="63">
        <v>0.10471999999999999</v>
      </c>
      <c r="AN620" s="65"/>
      <c r="AO620" s="60"/>
      <c r="AP620" s="61">
        <v>0.65709999999999991</v>
      </c>
    </row>
    <row r="621" spans="1:42">
      <c r="A621" s="27" t="str">
        <f t="shared" si="9"/>
        <v>070160_3</v>
      </c>
      <c r="B621" s="27">
        <v>3</v>
      </c>
      <c r="C621" s="100"/>
      <c r="D621" s="71" t="s">
        <v>675</v>
      </c>
      <c r="E621" s="74" t="s">
        <v>676</v>
      </c>
      <c r="F621" s="34" t="s">
        <v>30</v>
      </c>
      <c r="G621" s="34" t="s">
        <v>30</v>
      </c>
      <c r="H621" s="34" t="s">
        <v>30</v>
      </c>
      <c r="I621" s="36" t="s">
        <v>30</v>
      </c>
      <c r="J621" s="36" t="s">
        <v>30</v>
      </c>
      <c r="K621" s="36" t="s">
        <v>30</v>
      </c>
      <c r="L621" s="36" t="s">
        <v>30</v>
      </c>
      <c r="M621" s="36" t="s">
        <v>30</v>
      </c>
      <c r="N621" s="36" t="s">
        <v>30</v>
      </c>
      <c r="O621" s="36" t="s">
        <v>30</v>
      </c>
      <c r="P621" s="36" t="s">
        <v>30</v>
      </c>
      <c r="Q621" s="36" t="s">
        <v>30</v>
      </c>
      <c r="R621" s="36" t="s">
        <v>30</v>
      </c>
      <c r="S621" s="36" t="s">
        <v>30</v>
      </c>
      <c r="T621" s="36" t="s">
        <v>30</v>
      </c>
      <c r="U621" s="38">
        <v>109</v>
      </c>
      <c r="V621" s="39">
        <v>40</v>
      </c>
      <c r="W621" s="39">
        <v>79</v>
      </c>
      <c r="X621" s="39">
        <v>88</v>
      </c>
      <c r="Y621" s="39">
        <v>82</v>
      </c>
      <c r="Z621" s="39">
        <v>36</v>
      </c>
      <c r="AB621" s="93">
        <v>0.20800000000000002</v>
      </c>
      <c r="AC621" s="40"/>
      <c r="AD621" s="77"/>
      <c r="AF621" s="88">
        <v>0.34722222222222221</v>
      </c>
      <c r="AG621" s="50"/>
      <c r="AH621" s="64"/>
      <c r="AI621" s="41" t="s">
        <v>679</v>
      </c>
      <c r="AJ621" s="42">
        <v>1.625</v>
      </c>
      <c r="AK621" s="42">
        <v>5</v>
      </c>
      <c r="AM621" s="64">
        <v>0.10471999999999999</v>
      </c>
      <c r="AN621" s="65"/>
      <c r="AO621" s="60"/>
      <c r="AP621" s="61">
        <v>0.65709999999999991</v>
      </c>
    </row>
    <row r="622" spans="1:42">
      <c r="A622" s="27" t="str">
        <f t="shared" si="9"/>
        <v>070170_1</v>
      </c>
      <c r="B622" s="27">
        <v>1</v>
      </c>
      <c r="C622" s="100"/>
      <c r="D622" s="69" t="s">
        <v>680</v>
      </c>
      <c r="E622" s="72" t="s">
        <v>681</v>
      </c>
      <c r="F622" s="34" t="s">
        <v>30</v>
      </c>
      <c r="G622" s="34" t="s">
        <v>30</v>
      </c>
      <c r="H622" s="34" t="s">
        <v>30</v>
      </c>
      <c r="I622" s="36" t="s">
        <v>30</v>
      </c>
      <c r="J622" s="36" t="s">
        <v>30</v>
      </c>
      <c r="K622" s="36" t="s">
        <v>30</v>
      </c>
      <c r="L622" s="36" t="s">
        <v>30</v>
      </c>
      <c r="M622" s="36" t="s">
        <v>30</v>
      </c>
      <c r="N622" s="36" t="s">
        <v>30</v>
      </c>
      <c r="O622" s="36" t="s">
        <v>30</v>
      </c>
      <c r="P622" s="36" t="s">
        <v>30</v>
      </c>
      <c r="Q622" s="36" t="s">
        <v>30</v>
      </c>
      <c r="R622" s="36" t="s">
        <v>30</v>
      </c>
      <c r="S622" s="36" t="s">
        <v>30</v>
      </c>
      <c r="T622" s="36" t="s">
        <v>30</v>
      </c>
      <c r="U622" s="38">
        <v>0</v>
      </c>
      <c r="V622" s="39">
        <v>0</v>
      </c>
      <c r="W622" s="39">
        <v>0</v>
      </c>
      <c r="X622" s="39">
        <v>0</v>
      </c>
      <c r="Y622" s="39">
        <v>0</v>
      </c>
      <c r="Z622" s="39">
        <v>0</v>
      </c>
      <c r="AB622" s="61"/>
      <c r="AC622" s="40"/>
      <c r="AD622" s="75"/>
      <c r="AF622" s="92" t="s">
        <v>1544</v>
      </c>
      <c r="AG622" s="50"/>
      <c r="AH622" s="62">
        <v>0</v>
      </c>
      <c r="AI622" s="43" t="s">
        <v>1544</v>
      </c>
      <c r="AJ622" s="44" t="s">
        <v>1544</v>
      </c>
      <c r="AK622" s="44" t="s">
        <v>1544</v>
      </c>
      <c r="AM622" s="62">
        <v>8.8331515812431843E-2</v>
      </c>
      <c r="AN622" s="65">
        <v>13.161395856052325</v>
      </c>
      <c r="AO622" s="60">
        <f>VLOOKUP(D622,'[1]15歳以下率'!A$2:D$505,4,0)</f>
        <v>1.6357688113413305E-2</v>
      </c>
      <c r="AP622" s="61">
        <v>0.49727371864776443</v>
      </c>
    </row>
    <row r="623" spans="1:42">
      <c r="A623" s="27" t="str">
        <f t="shared" si="9"/>
        <v>070170_2</v>
      </c>
      <c r="B623" s="27">
        <v>2</v>
      </c>
      <c r="C623" s="100"/>
      <c r="D623" s="70" t="s">
        <v>680</v>
      </c>
      <c r="E623" s="73" t="s">
        <v>681</v>
      </c>
      <c r="F623" s="34" t="s">
        <v>30</v>
      </c>
      <c r="G623" s="34" t="s">
        <v>30</v>
      </c>
      <c r="H623" s="34" t="s">
        <v>30</v>
      </c>
      <c r="I623" s="36" t="s">
        <v>30</v>
      </c>
      <c r="J623" s="36" t="s">
        <v>30</v>
      </c>
      <c r="K623" s="36" t="s">
        <v>30</v>
      </c>
      <c r="L623" s="36" t="s">
        <v>30</v>
      </c>
      <c r="M623" s="36" t="s">
        <v>30</v>
      </c>
      <c r="N623" s="36" t="s">
        <v>30</v>
      </c>
      <c r="O623" s="36" t="s">
        <v>30</v>
      </c>
      <c r="P623" s="36" t="s">
        <v>30</v>
      </c>
      <c r="Q623" s="36" t="s">
        <v>30</v>
      </c>
      <c r="R623" s="36" t="s">
        <v>30</v>
      </c>
      <c r="S623" s="36" t="s">
        <v>30</v>
      </c>
      <c r="T623" s="36" t="s">
        <v>30</v>
      </c>
      <c r="U623" s="38">
        <v>0</v>
      </c>
      <c r="V623" s="39">
        <v>0</v>
      </c>
      <c r="W623" s="39">
        <v>0</v>
      </c>
      <c r="X623" s="39">
        <v>0</v>
      </c>
      <c r="Y623" s="39">
        <v>0</v>
      </c>
      <c r="Z623" s="39">
        <v>0</v>
      </c>
      <c r="AB623" s="61"/>
      <c r="AC623" s="40"/>
      <c r="AD623" s="76"/>
      <c r="AF623" s="92" t="s">
        <v>1540</v>
      </c>
      <c r="AG623" s="50"/>
      <c r="AH623" s="63"/>
      <c r="AI623" s="43" t="s">
        <v>1540</v>
      </c>
      <c r="AJ623" s="44" t="s">
        <v>1540</v>
      </c>
      <c r="AK623" s="44" t="s">
        <v>1540</v>
      </c>
      <c r="AM623" s="63">
        <v>0.10471999999999999</v>
      </c>
      <c r="AN623" s="65"/>
      <c r="AO623" s="60"/>
      <c r="AP623" s="61">
        <v>0.65709999999999991</v>
      </c>
    </row>
    <row r="624" spans="1:42">
      <c r="A624" s="27" t="str">
        <f t="shared" si="9"/>
        <v>070170_3</v>
      </c>
      <c r="B624" s="27">
        <v>3</v>
      </c>
      <c r="C624" s="100"/>
      <c r="D624" s="71" t="s">
        <v>680</v>
      </c>
      <c r="E624" s="74" t="s">
        <v>681</v>
      </c>
      <c r="F624" s="34" t="s">
        <v>30</v>
      </c>
      <c r="G624" s="34" t="s">
        <v>30</v>
      </c>
      <c r="H624" s="34" t="s">
        <v>30</v>
      </c>
      <c r="I624" s="36" t="s">
        <v>30</v>
      </c>
      <c r="J624" s="36" t="s">
        <v>30</v>
      </c>
      <c r="K624" s="36" t="s">
        <v>30</v>
      </c>
      <c r="L624" s="36" t="s">
        <v>30</v>
      </c>
      <c r="M624" s="36" t="s">
        <v>30</v>
      </c>
      <c r="N624" s="36" t="s">
        <v>30</v>
      </c>
      <c r="O624" s="36" t="s">
        <v>30</v>
      </c>
      <c r="P624" s="36" t="s">
        <v>30</v>
      </c>
      <c r="Q624" s="36" t="s">
        <v>30</v>
      </c>
      <c r="R624" s="36" t="s">
        <v>30</v>
      </c>
      <c r="S624" s="36" t="s">
        <v>30</v>
      </c>
      <c r="T624" s="36" t="s">
        <v>30</v>
      </c>
      <c r="U624" s="38">
        <v>0</v>
      </c>
      <c r="V624" s="39">
        <v>0</v>
      </c>
      <c r="W624" s="39">
        <v>0</v>
      </c>
      <c r="X624" s="39">
        <v>0</v>
      </c>
      <c r="Y624" s="39">
        <v>0</v>
      </c>
      <c r="Z624" s="39">
        <v>0</v>
      </c>
      <c r="AB624" s="61"/>
      <c r="AC624" s="40"/>
      <c r="AD624" s="77"/>
      <c r="AF624" s="92" t="s">
        <v>1540</v>
      </c>
      <c r="AG624" s="50"/>
      <c r="AH624" s="64"/>
      <c r="AI624" s="43" t="s">
        <v>1540</v>
      </c>
      <c r="AJ624" s="44" t="s">
        <v>1540</v>
      </c>
      <c r="AK624" s="44" t="s">
        <v>1540</v>
      </c>
      <c r="AM624" s="64">
        <v>0.10471999999999999</v>
      </c>
      <c r="AN624" s="65"/>
      <c r="AO624" s="60"/>
      <c r="AP624" s="61">
        <v>0.65709999999999991</v>
      </c>
    </row>
    <row r="625" spans="1:42">
      <c r="A625" s="27" t="str">
        <f t="shared" si="9"/>
        <v>070180_1</v>
      </c>
      <c r="B625" s="27">
        <v>1</v>
      </c>
      <c r="C625" s="100"/>
      <c r="D625" s="69" t="s">
        <v>682</v>
      </c>
      <c r="E625" s="72" t="s">
        <v>683</v>
      </c>
      <c r="F625" s="34" t="s">
        <v>1586</v>
      </c>
      <c r="G625" s="34">
        <v>12</v>
      </c>
      <c r="H625" s="35">
        <v>1</v>
      </c>
      <c r="I625" s="36" t="s">
        <v>30</v>
      </c>
      <c r="J625" s="36" t="s">
        <v>30</v>
      </c>
      <c r="K625" s="36" t="s">
        <v>30</v>
      </c>
      <c r="L625" s="36" t="s">
        <v>30</v>
      </c>
      <c r="M625" s="36" t="s">
        <v>30</v>
      </c>
      <c r="N625" s="36" t="s">
        <v>30</v>
      </c>
      <c r="O625" s="36" t="s">
        <v>30</v>
      </c>
      <c r="P625" s="36" t="s">
        <v>30</v>
      </c>
      <c r="Q625" s="36" t="s">
        <v>30</v>
      </c>
      <c r="R625" s="36" t="s">
        <v>30</v>
      </c>
      <c r="S625" s="36" t="s">
        <v>30</v>
      </c>
      <c r="T625" s="36" t="s">
        <v>30</v>
      </c>
      <c r="U625" s="38">
        <v>12</v>
      </c>
      <c r="V625" s="39">
        <v>0</v>
      </c>
      <c r="W625" s="39">
        <v>0</v>
      </c>
      <c r="X625" s="39">
        <v>0</v>
      </c>
      <c r="Y625" s="39">
        <v>0</v>
      </c>
      <c r="Z625" s="39">
        <v>0</v>
      </c>
      <c r="AB625" s="61">
        <v>0.111</v>
      </c>
      <c r="AD625" s="75"/>
      <c r="AF625" s="88">
        <v>0.80246913580246915</v>
      </c>
      <c r="AG625" s="50"/>
      <c r="AH625" s="62">
        <v>1.4766201804757998E-3</v>
      </c>
      <c r="AI625" s="41" t="s">
        <v>684</v>
      </c>
      <c r="AJ625" s="42">
        <v>50.96</v>
      </c>
      <c r="AK625" s="42">
        <v>4</v>
      </c>
      <c r="AM625" s="62">
        <v>1.0336341263330599E-2</v>
      </c>
      <c r="AN625" s="65">
        <v>19.661197703035274</v>
      </c>
      <c r="AO625" s="60">
        <f>VLOOKUP(D625,'[1]15歳以下率'!A$2:D$505,4,0)</f>
        <v>0.32403609515996717</v>
      </c>
      <c r="AP625" s="61">
        <v>0.65643970467596391</v>
      </c>
    </row>
    <row r="626" spans="1:42">
      <c r="A626" s="27" t="str">
        <f t="shared" si="9"/>
        <v>070180_2</v>
      </c>
      <c r="B626" s="27">
        <v>2</v>
      </c>
      <c r="C626" s="100"/>
      <c r="D626" s="70" t="s">
        <v>682</v>
      </c>
      <c r="E626" s="73" t="s">
        <v>683</v>
      </c>
      <c r="F626" s="34" t="s">
        <v>30</v>
      </c>
      <c r="G626" s="34" t="s">
        <v>30</v>
      </c>
      <c r="H626" s="34" t="s">
        <v>30</v>
      </c>
      <c r="I626" s="36" t="s">
        <v>30</v>
      </c>
      <c r="J626" s="36" t="s">
        <v>30</v>
      </c>
      <c r="K626" s="36" t="s">
        <v>30</v>
      </c>
      <c r="L626" s="36" t="s">
        <v>30</v>
      </c>
      <c r="M626" s="36" t="s">
        <v>30</v>
      </c>
      <c r="N626" s="36" t="s">
        <v>30</v>
      </c>
      <c r="O626" s="36" t="s">
        <v>30</v>
      </c>
      <c r="P626" s="36" t="s">
        <v>30</v>
      </c>
      <c r="Q626" s="36" t="s">
        <v>30</v>
      </c>
      <c r="R626" s="36" t="s">
        <v>30</v>
      </c>
      <c r="S626" s="36" t="s">
        <v>30</v>
      </c>
      <c r="T626" s="36" t="s">
        <v>30</v>
      </c>
      <c r="U626" s="38">
        <v>12</v>
      </c>
      <c r="V626" s="39">
        <v>0</v>
      </c>
      <c r="W626" s="39">
        <v>0</v>
      </c>
      <c r="X626" s="39">
        <v>0</v>
      </c>
      <c r="Y626" s="39">
        <v>0</v>
      </c>
      <c r="Z626" s="39">
        <v>0</v>
      </c>
      <c r="AB626" s="61">
        <v>0.111</v>
      </c>
      <c r="AD626" s="76"/>
      <c r="AF626" s="88">
        <v>0.80246913580246915</v>
      </c>
      <c r="AG626" s="50"/>
      <c r="AH626" s="63"/>
      <c r="AI626" s="41" t="s">
        <v>685</v>
      </c>
      <c r="AJ626" s="42">
        <v>28.04</v>
      </c>
      <c r="AK626" s="42">
        <v>4</v>
      </c>
      <c r="AM626" s="63">
        <v>0.10471999999999999</v>
      </c>
      <c r="AN626" s="65"/>
      <c r="AO626" s="60"/>
      <c r="AP626" s="61">
        <v>0.65709999999999991</v>
      </c>
    </row>
    <row r="627" spans="1:42">
      <c r="A627" s="27" t="str">
        <f t="shared" si="9"/>
        <v>070180_3</v>
      </c>
      <c r="B627" s="27">
        <v>3</v>
      </c>
      <c r="C627" s="100"/>
      <c r="D627" s="71" t="s">
        <v>682</v>
      </c>
      <c r="E627" s="74" t="s">
        <v>683</v>
      </c>
      <c r="F627" s="34" t="s">
        <v>30</v>
      </c>
      <c r="G627" s="34" t="s">
        <v>30</v>
      </c>
      <c r="H627" s="34" t="s">
        <v>30</v>
      </c>
      <c r="I627" s="36" t="s">
        <v>30</v>
      </c>
      <c r="J627" s="36" t="s">
        <v>30</v>
      </c>
      <c r="K627" s="36" t="s">
        <v>30</v>
      </c>
      <c r="L627" s="36" t="s">
        <v>30</v>
      </c>
      <c r="M627" s="36" t="s">
        <v>30</v>
      </c>
      <c r="N627" s="36" t="s">
        <v>30</v>
      </c>
      <c r="O627" s="36" t="s">
        <v>30</v>
      </c>
      <c r="P627" s="36" t="s">
        <v>30</v>
      </c>
      <c r="Q627" s="36" t="s">
        <v>30</v>
      </c>
      <c r="R627" s="36" t="s">
        <v>30</v>
      </c>
      <c r="S627" s="36" t="s">
        <v>30</v>
      </c>
      <c r="T627" s="36" t="s">
        <v>30</v>
      </c>
      <c r="U627" s="38">
        <v>12</v>
      </c>
      <c r="V627" s="39">
        <v>0</v>
      </c>
      <c r="W627" s="39">
        <v>0</v>
      </c>
      <c r="X627" s="39">
        <v>0</v>
      </c>
      <c r="Y627" s="39">
        <v>0</v>
      </c>
      <c r="Z627" s="39">
        <v>0</v>
      </c>
      <c r="AB627" s="61">
        <v>0.111</v>
      </c>
      <c r="AD627" s="77"/>
      <c r="AF627" s="88">
        <v>0.80246913580246915</v>
      </c>
      <c r="AG627" s="50"/>
      <c r="AH627" s="64"/>
      <c r="AI627" s="41" t="s">
        <v>134</v>
      </c>
      <c r="AJ627" s="42">
        <v>14.02</v>
      </c>
      <c r="AK627" s="42">
        <v>4</v>
      </c>
      <c r="AM627" s="64">
        <v>0.10471999999999999</v>
      </c>
      <c r="AN627" s="65"/>
      <c r="AO627" s="60"/>
      <c r="AP627" s="61">
        <v>0.65709999999999991</v>
      </c>
    </row>
    <row r="628" spans="1:42">
      <c r="A628" s="27" t="str">
        <f t="shared" si="9"/>
        <v>070190_1</v>
      </c>
      <c r="B628" s="27">
        <v>1</v>
      </c>
      <c r="C628" s="100"/>
      <c r="D628" s="69" t="s">
        <v>686</v>
      </c>
      <c r="E628" s="72" t="s">
        <v>687</v>
      </c>
      <c r="F628" s="34" t="s">
        <v>30</v>
      </c>
      <c r="G628" s="34" t="s">
        <v>30</v>
      </c>
      <c r="H628" s="34" t="s">
        <v>30</v>
      </c>
      <c r="I628" s="36" t="s">
        <v>30</v>
      </c>
      <c r="J628" s="36" t="s">
        <v>30</v>
      </c>
      <c r="K628" s="36" t="s">
        <v>30</v>
      </c>
      <c r="L628" s="36" t="s">
        <v>30</v>
      </c>
      <c r="M628" s="36" t="s">
        <v>30</v>
      </c>
      <c r="N628" s="36" t="s">
        <v>30</v>
      </c>
      <c r="O628" s="36" t="s">
        <v>30</v>
      </c>
      <c r="P628" s="36" t="s">
        <v>30</v>
      </c>
      <c r="Q628" s="36" t="s">
        <v>30</v>
      </c>
      <c r="R628" s="36" t="s">
        <v>30</v>
      </c>
      <c r="S628" s="36" t="s">
        <v>30</v>
      </c>
      <c r="T628" s="36" t="s">
        <v>30</v>
      </c>
      <c r="U628" s="38">
        <v>0</v>
      </c>
      <c r="V628" s="39">
        <v>0</v>
      </c>
      <c r="W628" s="39">
        <v>0</v>
      </c>
      <c r="X628" s="39">
        <v>0</v>
      </c>
      <c r="Y628" s="39">
        <v>0</v>
      </c>
      <c r="Z628" s="39">
        <v>0</v>
      </c>
      <c r="AB628" s="94">
        <v>-0.2</v>
      </c>
      <c r="AC628" s="40"/>
      <c r="AD628" s="75"/>
      <c r="AF628" s="88">
        <v>0.52</v>
      </c>
      <c r="AG628" s="50"/>
      <c r="AH628" s="62">
        <v>0</v>
      </c>
      <c r="AI628" s="41" t="s">
        <v>655</v>
      </c>
      <c r="AJ628" s="42">
        <v>1.625</v>
      </c>
      <c r="AK628" s="42">
        <v>6</v>
      </c>
      <c r="AM628" s="62">
        <v>1.0256410256410256E-3</v>
      </c>
      <c r="AN628" s="65">
        <v>4.3425641025641015</v>
      </c>
      <c r="AO628" s="60">
        <f>VLOOKUP(D628,'[1]15歳以下率'!A$2:D$505,4,0)</f>
        <v>0.51282051282051277</v>
      </c>
      <c r="AP628" s="61">
        <v>0.6430769230769231</v>
      </c>
    </row>
    <row r="629" spans="1:42">
      <c r="A629" s="27" t="str">
        <f t="shared" si="9"/>
        <v>070190_2</v>
      </c>
      <c r="B629" s="27">
        <v>2</v>
      </c>
      <c r="C629" s="100"/>
      <c r="D629" s="70" t="s">
        <v>686</v>
      </c>
      <c r="E629" s="73" t="s">
        <v>687</v>
      </c>
      <c r="F629" s="34" t="s">
        <v>30</v>
      </c>
      <c r="G629" s="34" t="s">
        <v>30</v>
      </c>
      <c r="H629" s="34" t="s">
        <v>30</v>
      </c>
      <c r="I629" s="36" t="s">
        <v>30</v>
      </c>
      <c r="J629" s="36" t="s">
        <v>30</v>
      </c>
      <c r="K629" s="36" t="s">
        <v>30</v>
      </c>
      <c r="L629" s="36" t="s">
        <v>30</v>
      </c>
      <c r="M629" s="36" t="s">
        <v>30</v>
      </c>
      <c r="N629" s="36" t="s">
        <v>30</v>
      </c>
      <c r="O629" s="36" t="s">
        <v>30</v>
      </c>
      <c r="P629" s="36" t="s">
        <v>30</v>
      </c>
      <c r="Q629" s="36" t="s">
        <v>30</v>
      </c>
      <c r="R629" s="36" t="s">
        <v>30</v>
      </c>
      <c r="S629" s="36" t="s">
        <v>30</v>
      </c>
      <c r="T629" s="36" t="s">
        <v>30</v>
      </c>
      <c r="U629" s="38">
        <v>0</v>
      </c>
      <c r="V629" s="39">
        <v>0</v>
      </c>
      <c r="W629" s="39">
        <v>0</v>
      </c>
      <c r="X629" s="39">
        <v>0</v>
      </c>
      <c r="Y629" s="39">
        <v>0</v>
      </c>
      <c r="Z629" s="39">
        <v>0</v>
      </c>
      <c r="AB629" s="94">
        <v>-0.2</v>
      </c>
      <c r="AC629" s="40"/>
      <c r="AD629" s="76"/>
      <c r="AF629" s="88">
        <v>0.52</v>
      </c>
      <c r="AG629" s="50"/>
      <c r="AH629" s="63"/>
      <c r="AI629" s="41" t="s">
        <v>688</v>
      </c>
      <c r="AJ629" s="42">
        <v>29.12</v>
      </c>
      <c r="AK629" s="42">
        <v>1</v>
      </c>
      <c r="AM629" s="63">
        <v>0.10471999999999999</v>
      </c>
      <c r="AN629" s="65"/>
      <c r="AO629" s="60"/>
      <c r="AP629" s="61">
        <v>0.65709999999999991</v>
      </c>
    </row>
    <row r="630" spans="1:42">
      <c r="A630" s="27" t="str">
        <f t="shared" si="9"/>
        <v>070190_3</v>
      </c>
      <c r="B630" s="27">
        <v>3</v>
      </c>
      <c r="C630" s="100"/>
      <c r="D630" s="71" t="s">
        <v>686</v>
      </c>
      <c r="E630" s="74" t="s">
        <v>687</v>
      </c>
      <c r="F630" s="34" t="s">
        <v>30</v>
      </c>
      <c r="G630" s="34" t="s">
        <v>30</v>
      </c>
      <c r="H630" s="34" t="s">
        <v>30</v>
      </c>
      <c r="I630" s="36" t="s">
        <v>30</v>
      </c>
      <c r="J630" s="36" t="s">
        <v>30</v>
      </c>
      <c r="K630" s="36" t="s">
        <v>30</v>
      </c>
      <c r="L630" s="36" t="s">
        <v>30</v>
      </c>
      <c r="M630" s="36" t="s">
        <v>30</v>
      </c>
      <c r="N630" s="36" t="s">
        <v>30</v>
      </c>
      <c r="O630" s="36" t="s">
        <v>30</v>
      </c>
      <c r="P630" s="36" t="s">
        <v>30</v>
      </c>
      <c r="Q630" s="36" t="s">
        <v>30</v>
      </c>
      <c r="R630" s="36" t="s">
        <v>30</v>
      </c>
      <c r="S630" s="36" t="s">
        <v>30</v>
      </c>
      <c r="T630" s="36" t="s">
        <v>30</v>
      </c>
      <c r="U630" s="38">
        <v>0</v>
      </c>
      <c r="V630" s="39">
        <v>0</v>
      </c>
      <c r="W630" s="39">
        <v>0</v>
      </c>
      <c r="X630" s="39">
        <v>0</v>
      </c>
      <c r="Y630" s="39">
        <v>0</v>
      </c>
      <c r="Z630" s="39">
        <v>0</v>
      </c>
      <c r="AB630" s="94">
        <v>-0.2</v>
      </c>
      <c r="AC630" s="40"/>
      <c r="AD630" s="77"/>
      <c r="AF630" s="88">
        <v>0.52</v>
      </c>
      <c r="AG630" s="50"/>
      <c r="AH630" s="64"/>
      <c r="AI630" s="41" t="s">
        <v>689</v>
      </c>
      <c r="AJ630" s="42">
        <v>17.524999999999999</v>
      </c>
      <c r="AK630" s="42">
        <v>1</v>
      </c>
      <c r="AM630" s="64">
        <v>0.10471999999999999</v>
      </c>
      <c r="AN630" s="65"/>
      <c r="AO630" s="60"/>
      <c r="AP630" s="61">
        <v>0.65709999999999991</v>
      </c>
    </row>
    <row r="631" spans="1:42">
      <c r="A631" s="27" t="str">
        <f t="shared" si="9"/>
        <v>070200_1</v>
      </c>
      <c r="B631" s="27">
        <v>1</v>
      </c>
      <c r="C631" s="100"/>
      <c r="D631" s="69" t="s">
        <v>690</v>
      </c>
      <c r="E631" s="72" t="s">
        <v>691</v>
      </c>
      <c r="F631" s="36" t="s">
        <v>1578</v>
      </c>
      <c r="G631" s="34">
        <v>15</v>
      </c>
      <c r="H631" s="35">
        <v>1</v>
      </c>
      <c r="I631" s="36" t="s">
        <v>1578</v>
      </c>
      <c r="J631" s="36">
        <v>16</v>
      </c>
      <c r="K631" s="37">
        <v>0.5</v>
      </c>
      <c r="L631" s="36" t="s">
        <v>1578</v>
      </c>
      <c r="M631" s="36">
        <v>13</v>
      </c>
      <c r="N631" s="37">
        <v>0.54166666666666663</v>
      </c>
      <c r="O631" s="36" t="s">
        <v>1578</v>
      </c>
      <c r="P631" s="36">
        <v>20</v>
      </c>
      <c r="Q631" s="37">
        <v>1</v>
      </c>
      <c r="R631" s="36" t="s">
        <v>1578</v>
      </c>
      <c r="S631" s="36">
        <v>15</v>
      </c>
      <c r="T631" s="37">
        <v>1</v>
      </c>
      <c r="U631" s="38">
        <v>15</v>
      </c>
      <c r="V631" s="39">
        <v>32</v>
      </c>
      <c r="W631" s="39">
        <v>24</v>
      </c>
      <c r="X631" s="39">
        <v>20</v>
      </c>
      <c r="Y631" s="39">
        <v>15</v>
      </c>
      <c r="Z631" s="39">
        <v>11</v>
      </c>
      <c r="AB631" s="61">
        <v>0.111</v>
      </c>
      <c r="AC631" s="40"/>
      <c r="AD631" s="75"/>
      <c r="AF631" s="88">
        <v>0.40740740740740744</v>
      </c>
      <c r="AG631" s="50"/>
      <c r="AH631" s="62">
        <v>0</v>
      </c>
      <c r="AI631" s="41" t="s">
        <v>692</v>
      </c>
      <c r="AJ631" s="42">
        <v>17.524999999999999</v>
      </c>
      <c r="AK631" s="42">
        <v>4</v>
      </c>
      <c r="AM631" s="62">
        <v>2.3745918670228555E-3</v>
      </c>
      <c r="AN631" s="65">
        <v>9.9572573463935878</v>
      </c>
      <c r="AO631" s="60">
        <f>VLOOKUP(D631,'[1]15歳以下率'!A$2:D$505,4,0)</f>
        <v>6.5301276343128524E-3</v>
      </c>
      <c r="AP631" s="61">
        <v>0.52122291481151672</v>
      </c>
    </row>
    <row r="632" spans="1:42">
      <c r="A632" s="27" t="str">
        <f t="shared" si="9"/>
        <v>070200_2</v>
      </c>
      <c r="B632" s="27">
        <v>2</v>
      </c>
      <c r="C632" s="100"/>
      <c r="D632" s="70" t="s">
        <v>690</v>
      </c>
      <c r="E632" s="73" t="s">
        <v>691</v>
      </c>
      <c r="F632" s="34" t="s">
        <v>30</v>
      </c>
      <c r="G632" s="34" t="s">
        <v>30</v>
      </c>
      <c r="H632" s="34" t="s">
        <v>30</v>
      </c>
      <c r="I632" s="36" t="s">
        <v>1580</v>
      </c>
      <c r="J632" s="36">
        <v>16</v>
      </c>
      <c r="K632" s="37">
        <v>0.5</v>
      </c>
      <c r="L632" s="36" t="s">
        <v>1580</v>
      </c>
      <c r="M632" s="36">
        <v>11</v>
      </c>
      <c r="N632" s="37">
        <v>0.45833333333333331</v>
      </c>
      <c r="O632" s="36" t="s">
        <v>30</v>
      </c>
      <c r="P632" s="36" t="s">
        <v>30</v>
      </c>
      <c r="Q632" s="36" t="s">
        <v>30</v>
      </c>
      <c r="R632" s="36" t="s">
        <v>30</v>
      </c>
      <c r="S632" s="36" t="s">
        <v>30</v>
      </c>
      <c r="T632" s="36" t="s">
        <v>30</v>
      </c>
      <c r="U632" s="38">
        <v>15</v>
      </c>
      <c r="V632" s="39">
        <v>32</v>
      </c>
      <c r="W632" s="39">
        <v>24</v>
      </c>
      <c r="X632" s="39">
        <v>20</v>
      </c>
      <c r="Y632" s="39">
        <v>15</v>
      </c>
      <c r="Z632" s="39">
        <v>11</v>
      </c>
      <c r="AB632" s="61">
        <v>0.111</v>
      </c>
      <c r="AC632" s="40"/>
      <c r="AD632" s="76"/>
      <c r="AF632" s="88">
        <v>0.40740740740740744</v>
      </c>
      <c r="AG632" s="50"/>
      <c r="AH632" s="63"/>
      <c r="AI632" s="41" t="s">
        <v>134</v>
      </c>
      <c r="AJ632" s="42">
        <v>14.02</v>
      </c>
      <c r="AK632" s="42">
        <v>4</v>
      </c>
      <c r="AM632" s="63">
        <v>0.10471999999999999</v>
      </c>
      <c r="AN632" s="65"/>
      <c r="AO632" s="60"/>
      <c r="AP632" s="61">
        <v>0.65709999999999991</v>
      </c>
    </row>
    <row r="633" spans="1:42">
      <c r="A633" s="27" t="str">
        <f t="shared" si="9"/>
        <v>070200_3</v>
      </c>
      <c r="B633" s="27">
        <v>3</v>
      </c>
      <c r="C633" s="100"/>
      <c r="D633" s="71" t="s">
        <v>690</v>
      </c>
      <c r="E633" s="74" t="s">
        <v>691</v>
      </c>
      <c r="F633" s="34" t="s">
        <v>30</v>
      </c>
      <c r="G633" s="34" t="s">
        <v>30</v>
      </c>
      <c r="H633" s="34" t="s">
        <v>30</v>
      </c>
      <c r="I633" s="36" t="s">
        <v>30</v>
      </c>
      <c r="J633" s="36" t="s">
        <v>30</v>
      </c>
      <c r="K633" s="36" t="s">
        <v>30</v>
      </c>
      <c r="L633" s="36" t="s">
        <v>30</v>
      </c>
      <c r="M633" s="36" t="s">
        <v>30</v>
      </c>
      <c r="N633" s="36" t="s">
        <v>30</v>
      </c>
      <c r="O633" s="36" t="s">
        <v>30</v>
      </c>
      <c r="P633" s="36" t="s">
        <v>30</v>
      </c>
      <c r="Q633" s="36" t="s">
        <v>30</v>
      </c>
      <c r="R633" s="36" t="s">
        <v>30</v>
      </c>
      <c r="S633" s="36" t="s">
        <v>30</v>
      </c>
      <c r="T633" s="36" t="s">
        <v>30</v>
      </c>
      <c r="U633" s="38">
        <v>15</v>
      </c>
      <c r="V633" s="39">
        <v>32</v>
      </c>
      <c r="W633" s="39">
        <v>24</v>
      </c>
      <c r="X633" s="39">
        <v>20</v>
      </c>
      <c r="Y633" s="39">
        <v>15</v>
      </c>
      <c r="Z633" s="39">
        <v>11</v>
      </c>
      <c r="AB633" s="61">
        <v>0.111</v>
      </c>
      <c r="AC633" s="40"/>
      <c r="AD633" s="77"/>
      <c r="AF633" s="88">
        <v>0.40740740740740744</v>
      </c>
      <c r="AG633" s="50"/>
      <c r="AH633" s="64"/>
      <c r="AI633" s="41" t="s">
        <v>661</v>
      </c>
      <c r="AJ633" s="42">
        <v>14.02</v>
      </c>
      <c r="AK633" s="42">
        <v>3</v>
      </c>
      <c r="AM633" s="64">
        <v>0.10471999999999999</v>
      </c>
      <c r="AN633" s="65"/>
      <c r="AO633" s="60"/>
      <c r="AP633" s="61">
        <v>0.65709999999999991</v>
      </c>
    </row>
    <row r="634" spans="1:42">
      <c r="A634" s="27" t="str">
        <f t="shared" si="9"/>
        <v>070210_1</v>
      </c>
      <c r="B634" s="27">
        <v>1</v>
      </c>
      <c r="C634" s="100"/>
      <c r="D634" s="69" t="s">
        <v>693</v>
      </c>
      <c r="E634" s="72" t="s">
        <v>694</v>
      </c>
      <c r="F634" s="34" t="s">
        <v>30</v>
      </c>
      <c r="G634" s="34" t="s">
        <v>30</v>
      </c>
      <c r="H634" s="34" t="s">
        <v>30</v>
      </c>
      <c r="I634" s="36" t="s">
        <v>30</v>
      </c>
      <c r="J634" s="36" t="s">
        <v>30</v>
      </c>
      <c r="K634" s="36" t="s">
        <v>30</v>
      </c>
      <c r="L634" s="36" t="s">
        <v>30</v>
      </c>
      <c r="M634" s="36" t="s">
        <v>30</v>
      </c>
      <c r="N634" s="36" t="s">
        <v>30</v>
      </c>
      <c r="O634" s="36" t="s">
        <v>30</v>
      </c>
      <c r="P634" s="36" t="s">
        <v>30</v>
      </c>
      <c r="Q634" s="36" t="s">
        <v>30</v>
      </c>
      <c r="R634" s="36" t="s">
        <v>30</v>
      </c>
      <c r="S634" s="36" t="s">
        <v>30</v>
      </c>
      <c r="T634" s="36" t="s">
        <v>30</v>
      </c>
      <c r="U634" s="38">
        <v>0</v>
      </c>
      <c r="V634" s="39">
        <v>0</v>
      </c>
      <c r="W634" s="39">
        <v>0</v>
      </c>
      <c r="X634" s="39">
        <v>0</v>
      </c>
      <c r="Y634" s="39">
        <v>0</v>
      </c>
      <c r="Z634" s="39">
        <v>0</v>
      </c>
      <c r="AB634" s="61">
        <v>0</v>
      </c>
      <c r="AC634" s="40"/>
      <c r="AD634" s="75"/>
      <c r="AF634" s="88">
        <v>0.53999999999999992</v>
      </c>
      <c r="AG634" s="50"/>
      <c r="AH634" s="62">
        <v>2.7517886626307099E-4</v>
      </c>
      <c r="AI634" s="41" t="s">
        <v>695</v>
      </c>
      <c r="AJ634" s="42">
        <v>7.04</v>
      </c>
      <c r="AK634" s="42">
        <v>4</v>
      </c>
      <c r="AM634" s="62">
        <v>7.7050082553659881E-3</v>
      </c>
      <c r="AN634" s="65">
        <v>20.4105668684645</v>
      </c>
      <c r="AO634" s="60">
        <f>VLOOKUP(D634,'[1]15歳以下率'!A$2:D$505,4,0)</f>
        <v>7.1821684094661525E-2</v>
      </c>
      <c r="AP634" s="61">
        <v>0.54760594386351125</v>
      </c>
    </row>
    <row r="635" spans="1:42">
      <c r="A635" s="27" t="str">
        <f t="shared" si="9"/>
        <v>070210_2</v>
      </c>
      <c r="B635" s="27">
        <v>2</v>
      </c>
      <c r="C635" s="100"/>
      <c r="D635" s="70" t="s">
        <v>693</v>
      </c>
      <c r="E635" s="73" t="s">
        <v>694</v>
      </c>
      <c r="F635" s="34" t="s">
        <v>30</v>
      </c>
      <c r="G635" s="34" t="s">
        <v>30</v>
      </c>
      <c r="H635" s="34" t="s">
        <v>30</v>
      </c>
      <c r="I635" s="36" t="s">
        <v>30</v>
      </c>
      <c r="J635" s="36" t="s">
        <v>30</v>
      </c>
      <c r="K635" s="36" t="s">
        <v>30</v>
      </c>
      <c r="L635" s="36" t="s">
        <v>30</v>
      </c>
      <c r="M635" s="36" t="s">
        <v>30</v>
      </c>
      <c r="N635" s="36" t="s">
        <v>30</v>
      </c>
      <c r="O635" s="36" t="s">
        <v>30</v>
      </c>
      <c r="P635" s="36" t="s">
        <v>30</v>
      </c>
      <c r="Q635" s="36" t="s">
        <v>30</v>
      </c>
      <c r="R635" s="36" t="s">
        <v>30</v>
      </c>
      <c r="S635" s="36" t="s">
        <v>30</v>
      </c>
      <c r="T635" s="36" t="s">
        <v>30</v>
      </c>
      <c r="U635" s="38">
        <v>0</v>
      </c>
      <c r="V635" s="39">
        <v>0</v>
      </c>
      <c r="W635" s="39">
        <v>0</v>
      </c>
      <c r="X635" s="39">
        <v>0</v>
      </c>
      <c r="Y635" s="39">
        <v>0</v>
      </c>
      <c r="Z635" s="39">
        <v>0</v>
      </c>
      <c r="AB635" s="61">
        <v>0</v>
      </c>
      <c r="AC635" s="40"/>
      <c r="AD635" s="76"/>
      <c r="AF635" s="88">
        <v>0.53999999999999992</v>
      </c>
      <c r="AG635" s="50"/>
      <c r="AH635" s="63"/>
      <c r="AI635" s="41" t="s">
        <v>696</v>
      </c>
      <c r="AJ635" s="42">
        <v>21.03</v>
      </c>
      <c r="AK635" s="42">
        <v>2</v>
      </c>
      <c r="AM635" s="63">
        <v>0.10471999999999999</v>
      </c>
      <c r="AN635" s="65"/>
      <c r="AO635" s="60"/>
      <c r="AP635" s="61">
        <v>0.65709999999999991</v>
      </c>
    </row>
    <row r="636" spans="1:42">
      <c r="A636" s="27" t="str">
        <f t="shared" si="9"/>
        <v>070210_3</v>
      </c>
      <c r="B636" s="27">
        <v>3</v>
      </c>
      <c r="C636" s="100"/>
      <c r="D636" s="71" t="s">
        <v>693</v>
      </c>
      <c r="E636" s="74" t="s">
        <v>694</v>
      </c>
      <c r="F636" s="34" t="s">
        <v>30</v>
      </c>
      <c r="G636" s="34" t="s">
        <v>30</v>
      </c>
      <c r="H636" s="34" t="s">
        <v>30</v>
      </c>
      <c r="I636" s="36" t="s">
        <v>30</v>
      </c>
      <c r="J636" s="36" t="s">
        <v>30</v>
      </c>
      <c r="K636" s="36" t="s">
        <v>30</v>
      </c>
      <c r="L636" s="36" t="s">
        <v>30</v>
      </c>
      <c r="M636" s="36" t="s">
        <v>30</v>
      </c>
      <c r="N636" s="36" t="s">
        <v>30</v>
      </c>
      <c r="O636" s="36" t="s">
        <v>30</v>
      </c>
      <c r="P636" s="36" t="s">
        <v>30</v>
      </c>
      <c r="Q636" s="36" t="s">
        <v>30</v>
      </c>
      <c r="R636" s="36" t="s">
        <v>30</v>
      </c>
      <c r="S636" s="36" t="s">
        <v>30</v>
      </c>
      <c r="T636" s="36" t="s">
        <v>30</v>
      </c>
      <c r="U636" s="38">
        <v>0</v>
      </c>
      <c r="V636" s="39">
        <v>0</v>
      </c>
      <c r="W636" s="39">
        <v>0</v>
      </c>
      <c r="X636" s="39">
        <v>0</v>
      </c>
      <c r="Y636" s="39">
        <v>0</v>
      </c>
      <c r="Z636" s="39">
        <v>0</v>
      </c>
      <c r="AB636" s="61">
        <v>0</v>
      </c>
      <c r="AC636" s="40"/>
      <c r="AD636" s="77"/>
      <c r="AF636" s="88">
        <v>0.53999999999999992</v>
      </c>
      <c r="AG636" s="50"/>
      <c r="AH636" s="64"/>
      <c r="AI636" s="41" t="s">
        <v>697</v>
      </c>
      <c r="AJ636" s="42">
        <v>14.02</v>
      </c>
      <c r="AK636" s="42">
        <v>2</v>
      </c>
      <c r="AM636" s="64">
        <v>0.10471999999999999</v>
      </c>
      <c r="AN636" s="65"/>
      <c r="AO636" s="60"/>
      <c r="AP636" s="61">
        <v>0.65709999999999991</v>
      </c>
    </row>
    <row r="637" spans="1:42">
      <c r="A637" s="27" t="str">
        <f t="shared" si="9"/>
        <v>070220_1</v>
      </c>
      <c r="B637" s="27">
        <v>1</v>
      </c>
      <c r="C637" s="100"/>
      <c r="D637" s="69" t="s">
        <v>698</v>
      </c>
      <c r="E637" s="72" t="s">
        <v>699</v>
      </c>
      <c r="F637" s="34" t="s">
        <v>1577</v>
      </c>
      <c r="G637" s="34" t="s">
        <v>1577</v>
      </c>
      <c r="H637" s="34" t="s">
        <v>1577</v>
      </c>
      <c r="I637" s="34" t="s">
        <v>1577</v>
      </c>
      <c r="J637" s="34" t="s">
        <v>1577</v>
      </c>
      <c r="K637" s="34" t="s">
        <v>1577</v>
      </c>
      <c r="L637" s="34" t="s">
        <v>1577</v>
      </c>
      <c r="M637" s="34" t="s">
        <v>1577</v>
      </c>
      <c r="N637" s="34" t="s">
        <v>1577</v>
      </c>
      <c r="O637" s="34" t="s">
        <v>1586</v>
      </c>
      <c r="P637" s="36">
        <v>50</v>
      </c>
      <c r="Q637" s="37">
        <v>0.52631578947368418</v>
      </c>
      <c r="R637" s="34" t="s">
        <v>1586</v>
      </c>
      <c r="S637" s="36">
        <v>52</v>
      </c>
      <c r="T637" s="37">
        <v>0.67532467532467533</v>
      </c>
      <c r="U637" s="45" t="s">
        <v>1543</v>
      </c>
      <c r="V637" s="45" t="s">
        <v>1543</v>
      </c>
      <c r="W637" s="45" t="s">
        <v>1543</v>
      </c>
      <c r="X637" s="39">
        <v>95</v>
      </c>
      <c r="Y637" s="39">
        <v>77</v>
      </c>
      <c r="Z637" s="39">
        <v>37</v>
      </c>
      <c r="AB637" s="61"/>
      <c r="AC637" s="40"/>
      <c r="AD637" s="75"/>
      <c r="AF637" s="92" t="s">
        <v>1544</v>
      </c>
      <c r="AG637" s="50"/>
      <c r="AH637" s="95" t="s">
        <v>1618</v>
      </c>
      <c r="AI637" s="43" t="s">
        <v>1544</v>
      </c>
      <c r="AJ637" s="44" t="s">
        <v>1544</v>
      </c>
      <c r="AK637" s="44" t="s">
        <v>1544</v>
      </c>
      <c r="AM637" s="61" t="s">
        <v>1618</v>
      </c>
      <c r="AN637" s="61" t="s">
        <v>1618</v>
      </c>
      <c r="AO637" s="61" t="s">
        <v>1618</v>
      </c>
      <c r="AP637" s="61"/>
    </row>
    <row r="638" spans="1:42">
      <c r="A638" s="27" t="str">
        <f t="shared" si="9"/>
        <v>070220_2</v>
      </c>
      <c r="B638" s="27">
        <v>2</v>
      </c>
      <c r="C638" s="100"/>
      <c r="D638" s="70" t="s">
        <v>698</v>
      </c>
      <c r="E638" s="73" t="s">
        <v>699</v>
      </c>
      <c r="F638" s="34" t="s">
        <v>1577</v>
      </c>
      <c r="G638" s="34" t="s">
        <v>1577</v>
      </c>
      <c r="H638" s="34" t="s">
        <v>1577</v>
      </c>
      <c r="I638" s="34" t="s">
        <v>1577</v>
      </c>
      <c r="J638" s="34" t="s">
        <v>1577</v>
      </c>
      <c r="K638" s="34" t="s">
        <v>1577</v>
      </c>
      <c r="L638" s="34" t="s">
        <v>1577</v>
      </c>
      <c r="M638" s="34" t="s">
        <v>1577</v>
      </c>
      <c r="N638" s="34" t="s">
        <v>1577</v>
      </c>
      <c r="O638" s="36" t="s">
        <v>1594</v>
      </c>
      <c r="P638" s="36">
        <v>33</v>
      </c>
      <c r="Q638" s="37">
        <v>0.3473684210526316</v>
      </c>
      <c r="R638" s="36" t="s">
        <v>1594</v>
      </c>
      <c r="S638" s="36">
        <v>25</v>
      </c>
      <c r="T638" s="37">
        <v>0.32467532467532467</v>
      </c>
      <c r="U638" s="45" t="s">
        <v>1543</v>
      </c>
      <c r="V638" s="45" t="s">
        <v>1543</v>
      </c>
      <c r="W638" s="45" t="s">
        <v>1543</v>
      </c>
      <c r="X638" s="39">
        <v>95</v>
      </c>
      <c r="Y638" s="39">
        <v>77</v>
      </c>
      <c r="Z638" s="39">
        <v>37</v>
      </c>
      <c r="AB638" s="61"/>
      <c r="AC638" s="40"/>
      <c r="AD638" s="76"/>
      <c r="AF638" s="92" t="s">
        <v>1540</v>
      </c>
      <c r="AG638" s="50"/>
      <c r="AH638" s="95">
        <v>0.65709999999999991</v>
      </c>
      <c r="AI638" s="43" t="s">
        <v>1540</v>
      </c>
      <c r="AJ638" s="44" t="s">
        <v>1540</v>
      </c>
      <c r="AK638" s="44" t="s">
        <v>1540</v>
      </c>
      <c r="AM638" s="61">
        <v>0.65709999999999991</v>
      </c>
      <c r="AN638" s="61">
        <v>0.65709999999999991</v>
      </c>
      <c r="AO638" s="61">
        <v>0.65709999999999991</v>
      </c>
      <c r="AP638" s="61"/>
    </row>
    <row r="639" spans="1:42">
      <c r="A639" s="27" t="str">
        <f t="shared" si="9"/>
        <v>070220_3</v>
      </c>
      <c r="B639" s="27">
        <v>3</v>
      </c>
      <c r="C639" s="100"/>
      <c r="D639" s="71" t="s">
        <v>698</v>
      </c>
      <c r="E639" s="74" t="s">
        <v>699</v>
      </c>
      <c r="F639" s="34" t="s">
        <v>1577</v>
      </c>
      <c r="G639" s="34" t="s">
        <v>1577</v>
      </c>
      <c r="H639" s="34" t="s">
        <v>1577</v>
      </c>
      <c r="I639" s="34" t="s">
        <v>1577</v>
      </c>
      <c r="J639" s="34" t="s">
        <v>1577</v>
      </c>
      <c r="K639" s="34" t="s">
        <v>1577</v>
      </c>
      <c r="L639" s="34" t="s">
        <v>1577</v>
      </c>
      <c r="M639" s="34" t="s">
        <v>1577</v>
      </c>
      <c r="N639" s="34" t="s">
        <v>1577</v>
      </c>
      <c r="O639" s="36" t="s">
        <v>30</v>
      </c>
      <c r="P639" s="36" t="s">
        <v>30</v>
      </c>
      <c r="Q639" s="36" t="s">
        <v>30</v>
      </c>
      <c r="R639" s="36" t="s">
        <v>30</v>
      </c>
      <c r="S639" s="36" t="s">
        <v>30</v>
      </c>
      <c r="T639" s="36" t="s">
        <v>30</v>
      </c>
      <c r="U639" s="45" t="s">
        <v>1543</v>
      </c>
      <c r="V639" s="45" t="s">
        <v>1543</v>
      </c>
      <c r="W639" s="45" t="s">
        <v>1543</v>
      </c>
      <c r="X639" s="39">
        <v>95</v>
      </c>
      <c r="Y639" s="39">
        <v>77</v>
      </c>
      <c r="Z639" s="39">
        <v>37</v>
      </c>
      <c r="AB639" s="61"/>
      <c r="AC639" s="40"/>
      <c r="AD639" s="77"/>
      <c r="AF639" s="92" t="s">
        <v>1540</v>
      </c>
      <c r="AG639" s="50"/>
      <c r="AH639" s="95">
        <v>0.65709999999999991</v>
      </c>
      <c r="AI639" s="43" t="s">
        <v>1540</v>
      </c>
      <c r="AJ639" s="44" t="s">
        <v>1540</v>
      </c>
      <c r="AK639" s="44" t="s">
        <v>1540</v>
      </c>
      <c r="AM639" s="61">
        <v>0.65709999999999991</v>
      </c>
      <c r="AN639" s="61">
        <v>0.65709999999999991</v>
      </c>
      <c r="AO639" s="61">
        <v>0.65709999999999991</v>
      </c>
      <c r="AP639" s="61"/>
    </row>
    <row r="640" spans="1:42">
      <c r="A640" s="27" t="str">
        <f t="shared" si="9"/>
        <v>070230_1</v>
      </c>
      <c r="B640" s="27">
        <v>1</v>
      </c>
      <c r="C640" s="100"/>
      <c r="D640" s="69" t="s">
        <v>700</v>
      </c>
      <c r="E640" s="72" t="s">
        <v>701</v>
      </c>
      <c r="F640" s="36" t="s">
        <v>1592</v>
      </c>
      <c r="G640" s="34">
        <v>100</v>
      </c>
      <c r="H640" s="35">
        <v>0.23474178403755869</v>
      </c>
      <c r="I640" s="36" t="s">
        <v>1592</v>
      </c>
      <c r="J640" s="36">
        <v>97</v>
      </c>
      <c r="K640" s="37">
        <v>0.27019498607242337</v>
      </c>
      <c r="L640" s="36" t="s">
        <v>1592</v>
      </c>
      <c r="M640" s="36">
        <v>114</v>
      </c>
      <c r="N640" s="37">
        <v>0.32386363636363635</v>
      </c>
      <c r="O640" s="36" t="s">
        <v>1592</v>
      </c>
      <c r="P640" s="36">
        <v>110</v>
      </c>
      <c r="Q640" s="37">
        <v>0.32640949554896143</v>
      </c>
      <c r="R640" s="36" t="s">
        <v>1592</v>
      </c>
      <c r="S640" s="36">
        <v>78</v>
      </c>
      <c r="T640" s="37">
        <v>0.32773109243697479</v>
      </c>
      <c r="U640" s="38">
        <v>426</v>
      </c>
      <c r="V640" s="39">
        <v>359</v>
      </c>
      <c r="W640" s="39">
        <v>352</v>
      </c>
      <c r="X640" s="39">
        <v>337</v>
      </c>
      <c r="Y640" s="39">
        <v>238</v>
      </c>
      <c r="Z640" s="39">
        <v>137</v>
      </c>
      <c r="AB640" s="93">
        <v>0.29399999999999998</v>
      </c>
      <c r="AC640" s="40"/>
      <c r="AD640" s="75"/>
      <c r="AF640" s="88">
        <v>0.28725129757785467</v>
      </c>
      <c r="AG640" s="50"/>
      <c r="AH640" s="62">
        <v>7.0050308858179966E-4</v>
      </c>
      <c r="AI640" s="41" t="s">
        <v>641</v>
      </c>
      <c r="AJ640" s="42">
        <v>18.2</v>
      </c>
      <c r="AK640" s="42">
        <v>245</v>
      </c>
      <c r="AM640" s="62">
        <v>1.5495977414082235E-2</v>
      </c>
      <c r="AN640" s="65">
        <v>26.124732004500206</v>
      </c>
      <c r="AO640" s="60">
        <f>VLOOKUP(D640,'[1]15歳以下率'!A$2:D$505,4,0)</f>
        <v>2.1227366320660594E-4</v>
      </c>
      <c r="AP640" s="61">
        <v>0.56800186800823627</v>
      </c>
    </row>
    <row r="641" spans="1:42">
      <c r="A641" s="27" t="str">
        <f t="shared" si="9"/>
        <v>070230_2</v>
      </c>
      <c r="B641" s="27">
        <v>2</v>
      </c>
      <c r="C641" s="100"/>
      <c r="D641" s="70" t="s">
        <v>700</v>
      </c>
      <c r="E641" s="73" t="s">
        <v>701</v>
      </c>
      <c r="F641" s="36" t="s">
        <v>1593</v>
      </c>
      <c r="G641" s="34">
        <v>74</v>
      </c>
      <c r="H641" s="35">
        <v>0.17370892018779344</v>
      </c>
      <c r="I641" s="36" t="s">
        <v>1593</v>
      </c>
      <c r="J641" s="36">
        <v>62</v>
      </c>
      <c r="K641" s="37">
        <v>0.17270194986072424</v>
      </c>
      <c r="L641" s="34" t="s">
        <v>1583</v>
      </c>
      <c r="M641" s="36">
        <v>65</v>
      </c>
      <c r="N641" s="37">
        <v>0.18465909090909091</v>
      </c>
      <c r="O641" s="34" t="s">
        <v>1583</v>
      </c>
      <c r="P641" s="36">
        <v>58</v>
      </c>
      <c r="Q641" s="37">
        <v>0.17210682492581603</v>
      </c>
      <c r="R641" s="34" t="s">
        <v>1583</v>
      </c>
      <c r="S641" s="36">
        <v>54</v>
      </c>
      <c r="T641" s="37">
        <v>0.22689075630252101</v>
      </c>
      <c r="U641" s="38">
        <v>426</v>
      </c>
      <c r="V641" s="39">
        <v>359</v>
      </c>
      <c r="W641" s="39">
        <v>352</v>
      </c>
      <c r="X641" s="39">
        <v>337</v>
      </c>
      <c r="Y641" s="39">
        <v>238</v>
      </c>
      <c r="Z641" s="39">
        <v>137</v>
      </c>
      <c r="AB641" s="93">
        <v>0.29399999999999998</v>
      </c>
      <c r="AC641" s="40"/>
      <c r="AD641" s="76"/>
      <c r="AF641" s="88">
        <v>0.28725129757785467</v>
      </c>
      <c r="AG641" s="50"/>
      <c r="AH641" s="63"/>
      <c r="AI641" s="41" t="s">
        <v>134</v>
      </c>
      <c r="AJ641" s="42">
        <v>14.02</v>
      </c>
      <c r="AK641" s="42">
        <v>153</v>
      </c>
      <c r="AM641" s="63">
        <v>0.10471999999999999</v>
      </c>
      <c r="AN641" s="65"/>
      <c r="AO641" s="60"/>
      <c r="AP641" s="61">
        <v>0.65709999999999991</v>
      </c>
    </row>
    <row r="642" spans="1:42">
      <c r="A642" s="27" t="str">
        <f t="shared" si="9"/>
        <v>070230_3</v>
      </c>
      <c r="B642" s="27">
        <v>3</v>
      </c>
      <c r="C642" s="100"/>
      <c r="D642" s="71" t="s">
        <v>700</v>
      </c>
      <c r="E642" s="74" t="s">
        <v>701</v>
      </c>
      <c r="F642" s="34" t="s">
        <v>30</v>
      </c>
      <c r="G642" s="34" t="s">
        <v>30</v>
      </c>
      <c r="H642" s="34" t="s">
        <v>30</v>
      </c>
      <c r="I642" s="36" t="s">
        <v>30</v>
      </c>
      <c r="J642" s="36" t="s">
        <v>30</v>
      </c>
      <c r="K642" s="36" t="s">
        <v>30</v>
      </c>
      <c r="L642" s="36" t="s">
        <v>30</v>
      </c>
      <c r="M642" s="36" t="s">
        <v>30</v>
      </c>
      <c r="N642" s="36" t="s">
        <v>30</v>
      </c>
      <c r="O642" s="36" t="s">
        <v>30</v>
      </c>
      <c r="P642" s="36" t="s">
        <v>30</v>
      </c>
      <c r="Q642" s="36" t="s">
        <v>30</v>
      </c>
      <c r="R642" s="36" t="s">
        <v>30</v>
      </c>
      <c r="S642" s="36" t="s">
        <v>30</v>
      </c>
      <c r="T642" s="36" t="s">
        <v>30</v>
      </c>
      <c r="U642" s="38">
        <v>426</v>
      </c>
      <c r="V642" s="39">
        <v>359</v>
      </c>
      <c r="W642" s="39">
        <v>352</v>
      </c>
      <c r="X642" s="39">
        <v>337</v>
      </c>
      <c r="Y642" s="39">
        <v>238</v>
      </c>
      <c r="Z642" s="39">
        <v>137</v>
      </c>
      <c r="AB642" s="93">
        <v>0.29399999999999998</v>
      </c>
      <c r="AC642" s="40"/>
      <c r="AD642" s="77"/>
      <c r="AF642" s="88">
        <v>0.28725129757785467</v>
      </c>
      <c r="AG642" s="50"/>
      <c r="AH642" s="64"/>
      <c r="AI642" s="41" t="s">
        <v>386</v>
      </c>
      <c r="AJ642" s="42" t="s">
        <v>29</v>
      </c>
      <c r="AK642" s="42">
        <v>51</v>
      </c>
      <c r="AM642" s="64">
        <v>0.10471999999999999</v>
      </c>
      <c r="AN642" s="65"/>
      <c r="AO642" s="60"/>
      <c r="AP642" s="61">
        <v>0.65709999999999991</v>
      </c>
    </row>
    <row r="643" spans="1:42">
      <c r="A643" s="27" t="str">
        <f t="shared" si="9"/>
        <v>070240_1</v>
      </c>
      <c r="B643" s="27">
        <v>1</v>
      </c>
      <c r="C643" s="100"/>
      <c r="D643" s="69" t="s">
        <v>702</v>
      </c>
      <c r="E643" s="72" t="s">
        <v>703</v>
      </c>
      <c r="F643" s="34" t="s">
        <v>1583</v>
      </c>
      <c r="G643" s="34">
        <v>10</v>
      </c>
      <c r="H643" s="35">
        <v>1</v>
      </c>
      <c r="I643" s="36" t="s">
        <v>30</v>
      </c>
      <c r="J643" s="36" t="s">
        <v>30</v>
      </c>
      <c r="K643" s="36" t="s">
        <v>30</v>
      </c>
      <c r="L643" s="34" t="s">
        <v>1583</v>
      </c>
      <c r="M643" s="36">
        <v>11</v>
      </c>
      <c r="N643" s="37">
        <v>1</v>
      </c>
      <c r="O643" s="34" t="s">
        <v>1583</v>
      </c>
      <c r="P643" s="36">
        <v>20</v>
      </c>
      <c r="Q643" s="37">
        <v>1</v>
      </c>
      <c r="R643" s="36" t="s">
        <v>30</v>
      </c>
      <c r="S643" s="36" t="s">
        <v>30</v>
      </c>
      <c r="T643" s="36" t="s">
        <v>30</v>
      </c>
      <c r="U643" s="38">
        <v>10</v>
      </c>
      <c r="V643" s="39">
        <v>0</v>
      </c>
      <c r="W643" s="39">
        <v>11</v>
      </c>
      <c r="X643" s="39">
        <v>20</v>
      </c>
      <c r="Y643" s="39">
        <v>0</v>
      </c>
      <c r="Z643" s="39">
        <v>0</v>
      </c>
      <c r="AB643" s="61">
        <v>0</v>
      </c>
      <c r="AC643" s="40"/>
      <c r="AD643" s="75"/>
      <c r="AF643" s="88">
        <v>1</v>
      </c>
      <c r="AG643" s="50"/>
      <c r="AH643" s="62">
        <v>0</v>
      </c>
      <c r="AI643" s="41" t="s">
        <v>704</v>
      </c>
      <c r="AJ643" s="42">
        <v>17.524999999999999</v>
      </c>
      <c r="AK643" s="42">
        <v>7</v>
      </c>
      <c r="AM643" s="62">
        <v>4.7169811320754715E-3</v>
      </c>
      <c r="AN643" s="65">
        <v>12.108490566037721</v>
      </c>
      <c r="AO643" s="60">
        <f>VLOOKUP(D643,'[1]15歳以下率'!A$2:D$505,4,0)</f>
        <v>6.6037735849056603E-2</v>
      </c>
      <c r="AP643" s="61">
        <v>0.50943396226415094</v>
      </c>
    </row>
    <row r="644" spans="1:42">
      <c r="A644" s="27" t="str">
        <f t="shared" si="9"/>
        <v>070240_2</v>
      </c>
      <c r="B644" s="27">
        <v>2</v>
      </c>
      <c r="C644" s="100"/>
      <c r="D644" s="70" t="s">
        <v>702</v>
      </c>
      <c r="E644" s="73" t="s">
        <v>703</v>
      </c>
      <c r="F644" s="34" t="s">
        <v>30</v>
      </c>
      <c r="G644" s="34" t="s">
        <v>30</v>
      </c>
      <c r="H644" s="34" t="s">
        <v>30</v>
      </c>
      <c r="I644" s="36" t="s">
        <v>30</v>
      </c>
      <c r="J644" s="36" t="s">
        <v>30</v>
      </c>
      <c r="K644" s="36" t="s">
        <v>30</v>
      </c>
      <c r="L644" s="36" t="s">
        <v>30</v>
      </c>
      <c r="M644" s="36" t="s">
        <v>30</v>
      </c>
      <c r="N644" s="36" t="s">
        <v>30</v>
      </c>
      <c r="O644" s="36" t="s">
        <v>30</v>
      </c>
      <c r="P644" s="36" t="s">
        <v>30</v>
      </c>
      <c r="Q644" s="36" t="s">
        <v>30</v>
      </c>
      <c r="R644" s="36" t="s">
        <v>30</v>
      </c>
      <c r="S644" s="36" t="s">
        <v>30</v>
      </c>
      <c r="T644" s="36" t="s">
        <v>30</v>
      </c>
      <c r="U644" s="38">
        <v>10</v>
      </c>
      <c r="V644" s="39">
        <v>0</v>
      </c>
      <c r="W644" s="39">
        <v>11</v>
      </c>
      <c r="X644" s="39">
        <v>20</v>
      </c>
      <c r="Y644" s="39">
        <v>0</v>
      </c>
      <c r="Z644" s="39">
        <v>0</v>
      </c>
      <c r="AB644" s="61">
        <v>0</v>
      </c>
      <c r="AC644" s="40"/>
      <c r="AD644" s="76"/>
      <c r="AF644" s="88">
        <v>1</v>
      </c>
      <c r="AG644" s="50"/>
      <c r="AH644" s="63"/>
      <c r="AI644" s="43" t="s">
        <v>1540</v>
      </c>
      <c r="AJ644" s="44" t="s">
        <v>1540</v>
      </c>
      <c r="AK644" s="44" t="s">
        <v>1540</v>
      </c>
      <c r="AM644" s="63">
        <v>0.10471999999999999</v>
      </c>
      <c r="AN644" s="65"/>
      <c r="AO644" s="60"/>
      <c r="AP644" s="61">
        <v>0.65709999999999991</v>
      </c>
    </row>
    <row r="645" spans="1:42">
      <c r="A645" s="27" t="str">
        <f t="shared" si="9"/>
        <v>070240_3</v>
      </c>
      <c r="B645" s="27">
        <v>3</v>
      </c>
      <c r="C645" s="100"/>
      <c r="D645" s="71" t="s">
        <v>702</v>
      </c>
      <c r="E645" s="74" t="s">
        <v>703</v>
      </c>
      <c r="F645" s="34" t="s">
        <v>30</v>
      </c>
      <c r="G645" s="34" t="s">
        <v>30</v>
      </c>
      <c r="H645" s="34" t="s">
        <v>30</v>
      </c>
      <c r="I645" s="36" t="s">
        <v>30</v>
      </c>
      <c r="J645" s="36" t="s">
        <v>30</v>
      </c>
      <c r="K645" s="36" t="s">
        <v>30</v>
      </c>
      <c r="L645" s="36" t="s">
        <v>30</v>
      </c>
      <c r="M645" s="36" t="s">
        <v>30</v>
      </c>
      <c r="N645" s="36" t="s">
        <v>30</v>
      </c>
      <c r="O645" s="36" t="s">
        <v>30</v>
      </c>
      <c r="P645" s="36" t="s">
        <v>30</v>
      </c>
      <c r="Q645" s="36" t="s">
        <v>30</v>
      </c>
      <c r="R645" s="36" t="s">
        <v>30</v>
      </c>
      <c r="S645" s="36" t="s">
        <v>30</v>
      </c>
      <c r="T645" s="36" t="s">
        <v>30</v>
      </c>
      <c r="U645" s="38">
        <v>10</v>
      </c>
      <c r="V645" s="39">
        <v>0</v>
      </c>
      <c r="W645" s="39">
        <v>11</v>
      </c>
      <c r="X645" s="39">
        <v>20</v>
      </c>
      <c r="Y645" s="39">
        <v>0</v>
      </c>
      <c r="Z645" s="39">
        <v>0</v>
      </c>
      <c r="AB645" s="61">
        <v>0</v>
      </c>
      <c r="AC645" s="40"/>
      <c r="AD645" s="77"/>
      <c r="AF645" s="88">
        <v>1</v>
      </c>
      <c r="AG645" s="50"/>
      <c r="AH645" s="64"/>
      <c r="AI645" s="43" t="s">
        <v>1540</v>
      </c>
      <c r="AJ645" s="44" t="s">
        <v>1540</v>
      </c>
      <c r="AK645" s="44" t="s">
        <v>1540</v>
      </c>
      <c r="AM645" s="64">
        <v>0.10471999999999999</v>
      </c>
      <c r="AN645" s="65"/>
      <c r="AO645" s="60"/>
      <c r="AP645" s="61">
        <v>0.65709999999999991</v>
      </c>
    </row>
    <row r="646" spans="1:42">
      <c r="A646" s="27" t="str">
        <f t="shared" si="9"/>
        <v>070250_1</v>
      </c>
      <c r="B646" s="27">
        <v>1</v>
      </c>
      <c r="C646" s="100"/>
      <c r="D646" s="69" t="s">
        <v>705</v>
      </c>
      <c r="E646" s="72" t="s">
        <v>706</v>
      </c>
      <c r="F646" s="34" t="s">
        <v>30</v>
      </c>
      <c r="G646" s="34" t="s">
        <v>30</v>
      </c>
      <c r="H646" s="34" t="s">
        <v>30</v>
      </c>
      <c r="I646" s="36" t="s">
        <v>30</v>
      </c>
      <c r="J646" s="36" t="s">
        <v>30</v>
      </c>
      <c r="K646" s="36" t="s">
        <v>30</v>
      </c>
      <c r="L646" s="36" t="s">
        <v>30</v>
      </c>
      <c r="M646" s="36" t="s">
        <v>30</v>
      </c>
      <c r="N646" s="36" t="s">
        <v>30</v>
      </c>
      <c r="O646" s="36" t="s">
        <v>30</v>
      </c>
      <c r="P646" s="36" t="s">
        <v>30</v>
      </c>
      <c r="Q646" s="36" t="s">
        <v>30</v>
      </c>
      <c r="R646" s="36" t="s">
        <v>30</v>
      </c>
      <c r="S646" s="36" t="s">
        <v>30</v>
      </c>
      <c r="T646" s="36" t="s">
        <v>30</v>
      </c>
      <c r="U646" s="38">
        <v>0</v>
      </c>
      <c r="V646" s="39">
        <v>0</v>
      </c>
      <c r="W646" s="39">
        <v>0</v>
      </c>
      <c r="X646" s="39">
        <v>0</v>
      </c>
      <c r="Y646" s="39">
        <v>0</v>
      </c>
      <c r="Z646" s="39">
        <v>0</v>
      </c>
      <c r="AB646" s="61">
        <v>0</v>
      </c>
      <c r="AC646" s="40"/>
      <c r="AD646" s="75"/>
      <c r="AF646" s="88">
        <v>0.625</v>
      </c>
      <c r="AG646" s="50"/>
      <c r="AH646" s="62">
        <v>0</v>
      </c>
      <c r="AI646" s="41" t="s">
        <v>707</v>
      </c>
      <c r="AJ646" s="42">
        <v>9.0150000000000006</v>
      </c>
      <c r="AK646" s="42">
        <v>2</v>
      </c>
      <c r="AM646" s="62">
        <v>2.5597269624573378E-3</v>
      </c>
      <c r="AN646" s="65">
        <v>6.6211604095563183</v>
      </c>
      <c r="AO646" s="60">
        <f>VLOOKUP(D646,'[1]15歳以下率'!A$2:D$505,4,0)</f>
        <v>0.13993174061433447</v>
      </c>
      <c r="AP646" s="61">
        <v>0.52901023890784982</v>
      </c>
    </row>
    <row r="647" spans="1:42">
      <c r="A647" s="27" t="str">
        <f t="shared" si="9"/>
        <v>070250_2</v>
      </c>
      <c r="B647" s="27">
        <v>2</v>
      </c>
      <c r="C647" s="100"/>
      <c r="D647" s="70" t="s">
        <v>705</v>
      </c>
      <c r="E647" s="73" t="s">
        <v>706</v>
      </c>
      <c r="F647" s="34" t="s">
        <v>30</v>
      </c>
      <c r="G647" s="34" t="s">
        <v>30</v>
      </c>
      <c r="H647" s="34" t="s">
        <v>30</v>
      </c>
      <c r="I647" s="36" t="s">
        <v>30</v>
      </c>
      <c r="J647" s="36" t="s">
        <v>30</v>
      </c>
      <c r="K647" s="36" t="s">
        <v>30</v>
      </c>
      <c r="L647" s="36" t="s">
        <v>30</v>
      </c>
      <c r="M647" s="36" t="s">
        <v>30</v>
      </c>
      <c r="N647" s="36" t="s">
        <v>30</v>
      </c>
      <c r="O647" s="36" t="s">
        <v>30</v>
      </c>
      <c r="P647" s="36" t="s">
        <v>30</v>
      </c>
      <c r="Q647" s="36" t="s">
        <v>30</v>
      </c>
      <c r="R647" s="36" t="s">
        <v>30</v>
      </c>
      <c r="S647" s="36" t="s">
        <v>30</v>
      </c>
      <c r="T647" s="36" t="s">
        <v>30</v>
      </c>
      <c r="U647" s="38">
        <v>0</v>
      </c>
      <c r="V647" s="39">
        <v>0</v>
      </c>
      <c r="W647" s="39">
        <v>0</v>
      </c>
      <c r="X647" s="39">
        <v>0</v>
      </c>
      <c r="Y647" s="39">
        <v>0</v>
      </c>
      <c r="Z647" s="39">
        <v>0</v>
      </c>
      <c r="AB647" s="61">
        <v>0</v>
      </c>
      <c r="AC647" s="40"/>
      <c r="AD647" s="76"/>
      <c r="AF647" s="88">
        <v>0.625</v>
      </c>
      <c r="AG647" s="50"/>
      <c r="AH647" s="63"/>
      <c r="AI647" s="41" t="s">
        <v>708</v>
      </c>
      <c r="AJ647" s="42">
        <v>7.04</v>
      </c>
      <c r="AK647" s="42">
        <v>2</v>
      </c>
      <c r="AM647" s="63">
        <v>0.10471999999999999</v>
      </c>
      <c r="AN647" s="65"/>
      <c r="AO647" s="60"/>
      <c r="AP647" s="61">
        <v>0.65709999999999991</v>
      </c>
    </row>
    <row r="648" spans="1:42">
      <c r="A648" s="27" t="str">
        <f t="shared" ref="A648:A711" si="10">CONCATENATE(D648,"_",B648)</f>
        <v>070250_3</v>
      </c>
      <c r="B648" s="27">
        <v>3</v>
      </c>
      <c r="C648" s="100"/>
      <c r="D648" s="71" t="s">
        <v>705</v>
      </c>
      <c r="E648" s="74" t="s">
        <v>706</v>
      </c>
      <c r="F648" s="34" t="s">
        <v>30</v>
      </c>
      <c r="G648" s="34" t="s">
        <v>30</v>
      </c>
      <c r="H648" s="34" t="s">
        <v>30</v>
      </c>
      <c r="I648" s="36" t="s">
        <v>30</v>
      </c>
      <c r="J648" s="36" t="s">
        <v>30</v>
      </c>
      <c r="K648" s="36" t="s">
        <v>30</v>
      </c>
      <c r="L648" s="36" t="s">
        <v>30</v>
      </c>
      <c r="M648" s="36" t="s">
        <v>30</v>
      </c>
      <c r="N648" s="36" t="s">
        <v>30</v>
      </c>
      <c r="O648" s="36" t="s">
        <v>30</v>
      </c>
      <c r="P648" s="36" t="s">
        <v>30</v>
      </c>
      <c r="Q648" s="36" t="s">
        <v>30</v>
      </c>
      <c r="R648" s="36" t="s">
        <v>30</v>
      </c>
      <c r="S648" s="36" t="s">
        <v>30</v>
      </c>
      <c r="T648" s="36" t="s">
        <v>30</v>
      </c>
      <c r="U648" s="38">
        <v>0</v>
      </c>
      <c r="V648" s="39">
        <v>0</v>
      </c>
      <c r="W648" s="39">
        <v>0</v>
      </c>
      <c r="X648" s="39">
        <v>0</v>
      </c>
      <c r="Y648" s="39">
        <v>0</v>
      </c>
      <c r="Z648" s="39">
        <v>0</v>
      </c>
      <c r="AB648" s="61">
        <v>0</v>
      </c>
      <c r="AC648" s="40"/>
      <c r="AD648" s="77"/>
      <c r="AF648" s="88">
        <v>0.625</v>
      </c>
      <c r="AG648" s="50"/>
      <c r="AH648" s="64"/>
      <c r="AI648" s="41" t="s">
        <v>678</v>
      </c>
      <c r="AJ648" s="42">
        <v>10.515000000000001</v>
      </c>
      <c r="AK648" s="42">
        <v>1</v>
      </c>
      <c r="AM648" s="64">
        <v>0.10471999999999999</v>
      </c>
      <c r="AN648" s="65"/>
      <c r="AO648" s="60"/>
      <c r="AP648" s="61">
        <v>0.65709999999999991</v>
      </c>
    </row>
    <row r="649" spans="1:42">
      <c r="A649" s="27" t="str">
        <f t="shared" si="10"/>
        <v>070270_1</v>
      </c>
      <c r="B649" s="27">
        <v>1</v>
      </c>
      <c r="C649" s="100"/>
      <c r="D649" s="69" t="s">
        <v>709</v>
      </c>
      <c r="E649" s="72" t="s">
        <v>710</v>
      </c>
      <c r="F649" s="34" t="s">
        <v>30</v>
      </c>
      <c r="G649" s="34" t="s">
        <v>30</v>
      </c>
      <c r="H649" s="34" t="s">
        <v>30</v>
      </c>
      <c r="I649" s="36" t="s">
        <v>30</v>
      </c>
      <c r="J649" s="36" t="s">
        <v>30</v>
      </c>
      <c r="K649" s="36" t="s">
        <v>30</v>
      </c>
      <c r="L649" s="36" t="s">
        <v>30</v>
      </c>
      <c r="M649" s="36" t="s">
        <v>30</v>
      </c>
      <c r="N649" s="36" t="s">
        <v>30</v>
      </c>
      <c r="O649" s="36" t="s">
        <v>30</v>
      </c>
      <c r="P649" s="36" t="s">
        <v>30</v>
      </c>
      <c r="Q649" s="36" t="s">
        <v>30</v>
      </c>
      <c r="R649" s="36" t="s">
        <v>30</v>
      </c>
      <c r="S649" s="36" t="s">
        <v>30</v>
      </c>
      <c r="T649" s="36" t="s">
        <v>30</v>
      </c>
      <c r="U649" s="38">
        <v>0</v>
      </c>
      <c r="V649" s="39">
        <v>0</v>
      </c>
      <c r="W649" s="39">
        <v>0</v>
      </c>
      <c r="X649" s="39">
        <v>0</v>
      </c>
      <c r="Y649" s="39">
        <v>0</v>
      </c>
      <c r="Z649" s="39">
        <v>0</v>
      </c>
      <c r="AB649" s="61">
        <v>-0.111</v>
      </c>
      <c r="AC649" s="40"/>
      <c r="AD649" s="75"/>
      <c r="AF649" s="88">
        <v>0.80246913580246915</v>
      </c>
      <c r="AG649" s="50"/>
      <c r="AH649" s="62">
        <v>0</v>
      </c>
      <c r="AI649" s="41" t="s">
        <v>711</v>
      </c>
      <c r="AJ649" s="42">
        <v>17.524999999999999</v>
      </c>
      <c r="AK649" s="42">
        <v>6</v>
      </c>
      <c r="AM649" s="62">
        <v>1.2367491166077738E-2</v>
      </c>
      <c r="AN649" s="65">
        <v>17.544169611307414</v>
      </c>
      <c r="AO649" s="60">
        <f>VLOOKUP(D649,'[1]15歳以下率'!A$2:D$505,4,0)</f>
        <v>0.19434628975265017</v>
      </c>
      <c r="AP649" s="61">
        <v>0.61130742049469966</v>
      </c>
    </row>
    <row r="650" spans="1:42">
      <c r="A650" s="27" t="str">
        <f t="shared" si="10"/>
        <v>070270_2</v>
      </c>
      <c r="B650" s="27">
        <v>2</v>
      </c>
      <c r="C650" s="100"/>
      <c r="D650" s="70" t="s">
        <v>709</v>
      </c>
      <c r="E650" s="73" t="s">
        <v>710</v>
      </c>
      <c r="F650" s="34" t="s">
        <v>30</v>
      </c>
      <c r="G650" s="34" t="s">
        <v>30</v>
      </c>
      <c r="H650" s="34" t="s">
        <v>30</v>
      </c>
      <c r="I650" s="36" t="s">
        <v>30</v>
      </c>
      <c r="J650" s="36" t="s">
        <v>30</v>
      </c>
      <c r="K650" s="36" t="s">
        <v>30</v>
      </c>
      <c r="L650" s="36" t="s">
        <v>30</v>
      </c>
      <c r="M650" s="36" t="s">
        <v>30</v>
      </c>
      <c r="N650" s="36" t="s">
        <v>30</v>
      </c>
      <c r="O650" s="36" t="s">
        <v>30</v>
      </c>
      <c r="P650" s="36" t="s">
        <v>30</v>
      </c>
      <c r="Q650" s="36" t="s">
        <v>30</v>
      </c>
      <c r="R650" s="36" t="s">
        <v>30</v>
      </c>
      <c r="S650" s="36" t="s">
        <v>30</v>
      </c>
      <c r="T650" s="36" t="s">
        <v>30</v>
      </c>
      <c r="U650" s="38">
        <v>0</v>
      </c>
      <c r="V650" s="39">
        <v>0</v>
      </c>
      <c r="W650" s="39">
        <v>0</v>
      </c>
      <c r="X650" s="39">
        <v>0</v>
      </c>
      <c r="Y650" s="39">
        <v>0</v>
      </c>
      <c r="Z650" s="39">
        <v>0</v>
      </c>
      <c r="AB650" s="61">
        <v>-0.111</v>
      </c>
      <c r="AC650" s="40"/>
      <c r="AD650" s="76"/>
      <c r="AF650" s="88">
        <v>0.80246913580246915</v>
      </c>
      <c r="AG650" s="50"/>
      <c r="AH650" s="63"/>
      <c r="AI650" s="41" t="s">
        <v>712</v>
      </c>
      <c r="AJ650" s="42">
        <v>17.524999999999999</v>
      </c>
      <c r="AK650" s="42">
        <v>1</v>
      </c>
      <c r="AM650" s="63">
        <v>0.10471999999999999</v>
      </c>
      <c r="AN650" s="65"/>
      <c r="AO650" s="60"/>
      <c r="AP650" s="61">
        <v>0.65709999999999991</v>
      </c>
    </row>
    <row r="651" spans="1:42">
      <c r="A651" s="27" t="str">
        <f t="shared" si="10"/>
        <v>070270_3</v>
      </c>
      <c r="B651" s="27">
        <v>3</v>
      </c>
      <c r="C651" s="100"/>
      <c r="D651" s="71" t="s">
        <v>709</v>
      </c>
      <c r="E651" s="74" t="s">
        <v>710</v>
      </c>
      <c r="F651" s="34" t="s">
        <v>30</v>
      </c>
      <c r="G651" s="34" t="s">
        <v>30</v>
      </c>
      <c r="H651" s="34" t="s">
        <v>30</v>
      </c>
      <c r="I651" s="36" t="s">
        <v>30</v>
      </c>
      <c r="J651" s="36" t="s">
        <v>30</v>
      </c>
      <c r="K651" s="36" t="s">
        <v>30</v>
      </c>
      <c r="L651" s="36" t="s">
        <v>30</v>
      </c>
      <c r="M651" s="36" t="s">
        <v>30</v>
      </c>
      <c r="N651" s="36" t="s">
        <v>30</v>
      </c>
      <c r="O651" s="36" t="s">
        <v>30</v>
      </c>
      <c r="P651" s="36" t="s">
        <v>30</v>
      </c>
      <c r="Q651" s="36" t="s">
        <v>30</v>
      </c>
      <c r="R651" s="36" t="s">
        <v>30</v>
      </c>
      <c r="S651" s="36" t="s">
        <v>30</v>
      </c>
      <c r="T651" s="36" t="s">
        <v>30</v>
      </c>
      <c r="U651" s="38">
        <v>0</v>
      </c>
      <c r="V651" s="39">
        <v>0</v>
      </c>
      <c r="W651" s="39">
        <v>0</v>
      </c>
      <c r="X651" s="39">
        <v>0</v>
      </c>
      <c r="Y651" s="39">
        <v>0</v>
      </c>
      <c r="Z651" s="39">
        <v>0</v>
      </c>
      <c r="AB651" s="61">
        <v>-0.111</v>
      </c>
      <c r="AC651" s="40"/>
      <c r="AD651" s="77"/>
      <c r="AF651" s="88">
        <v>0.80246913580246915</v>
      </c>
      <c r="AG651" s="50"/>
      <c r="AH651" s="64"/>
      <c r="AI651" s="41" t="s">
        <v>660</v>
      </c>
      <c r="AJ651" s="42">
        <v>9.0150000000000006</v>
      </c>
      <c r="AK651" s="42">
        <v>1</v>
      </c>
      <c r="AM651" s="64">
        <v>0.10471999999999999</v>
      </c>
      <c r="AN651" s="65"/>
      <c r="AO651" s="60"/>
      <c r="AP651" s="61">
        <v>0.65709999999999991</v>
      </c>
    </row>
    <row r="652" spans="1:42">
      <c r="A652" s="27" t="str">
        <f t="shared" si="10"/>
        <v>070280_1</v>
      </c>
      <c r="B652" s="27">
        <v>1</v>
      </c>
      <c r="C652" s="100"/>
      <c r="D652" s="69" t="s">
        <v>713</v>
      </c>
      <c r="E652" s="72" t="s">
        <v>714</v>
      </c>
      <c r="F652" s="34" t="s">
        <v>30</v>
      </c>
      <c r="G652" s="34" t="s">
        <v>30</v>
      </c>
      <c r="H652" s="34" t="s">
        <v>30</v>
      </c>
      <c r="I652" s="36" t="s">
        <v>30</v>
      </c>
      <c r="J652" s="36" t="s">
        <v>30</v>
      </c>
      <c r="K652" s="36" t="s">
        <v>30</v>
      </c>
      <c r="L652" s="36" t="s">
        <v>30</v>
      </c>
      <c r="M652" s="36" t="s">
        <v>30</v>
      </c>
      <c r="N652" s="36" t="s">
        <v>30</v>
      </c>
      <c r="O652" s="36" t="s">
        <v>30</v>
      </c>
      <c r="P652" s="36" t="s">
        <v>30</v>
      </c>
      <c r="Q652" s="36" t="s">
        <v>30</v>
      </c>
      <c r="R652" s="36" t="s">
        <v>30</v>
      </c>
      <c r="S652" s="36" t="s">
        <v>30</v>
      </c>
      <c r="T652" s="36" t="s">
        <v>30</v>
      </c>
      <c r="U652" s="38">
        <v>0</v>
      </c>
      <c r="V652" s="39">
        <v>0</v>
      </c>
      <c r="W652" s="39">
        <v>0</v>
      </c>
      <c r="X652" s="39">
        <v>0</v>
      </c>
      <c r="Y652" s="39">
        <v>0</v>
      </c>
      <c r="Z652" s="39">
        <v>0</v>
      </c>
      <c r="AB652" s="61">
        <v>9.0999999999999998E-2</v>
      </c>
      <c r="AC652" s="40"/>
      <c r="AD652" s="75"/>
      <c r="AF652" s="88">
        <v>0.43801652892561982</v>
      </c>
      <c r="AG652" s="50"/>
      <c r="AH652" s="62">
        <v>1.0542962572482868E-3</v>
      </c>
      <c r="AI652" s="41" t="s">
        <v>641</v>
      </c>
      <c r="AJ652" s="42">
        <v>18.2</v>
      </c>
      <c r="AK652" s="42">
        <v>3</v>
      </c>
      <c r="AM652" s="62">
        <v>1.8450184501845018E-2</v>
      </c>
      <c r="AN652" s="65">
        <v>16.956246705324208</v>
      </c>
      <c r="AO652" s="60">
        <f>VLOOKUP(D652,'[1]15歳以下率'!A$2:D$505,4,0)</f>
        <v>0.13178703215603585</v>
      </c>
      <c r="AP652" s="61">
        <v>0.60305745914602005</v>
      </c>
    </row>
    <row r="653" spans="1:42">
      <c r="A653" s="27" t="str">
        <f t="shared" si="10"/>
        <v>070280_2</v>
      </c>
      <c r="B653" s="27">
        <v>2</v>
      </c>
      <c r="C653" s="100"/>
      <c r="D653" s="70" t="s">
        <v>713</v>
      </c>
      <c r="E653" s="73" t="s">
        <v>714</v>
      </c>
      <c r="F653" s="34" t="s">
        <v>30</v>
      </c>
      <c r="G653" s="34" t="s">
        <v>30</v>
      </c>
      <c r="H653" s="34" t="s">
        <v>30</v>
      </c>
      <c r="I653" s="36" t="s">
        <v>30</v>
      </c>
      <c r="J653" s="36" t="s">
        <v>30</v>
      </c>
      <c r="K653" s="36" t="s">
        <v>30</v>
      </c>
      <c r="L653" s="36" t="s">
        <v>30</v>
      </c>
      <c r="M653" s="36" t="s">
        <v>30</v>
      </c>
      <c r="N653" s="36" t="s">
        <v>30</v>
      </c>
      <c r="O653" s="36" t="s">
        <v>30</v>
      </c>
      <c r="P653" s="36" t="s">
        <v>30</v>
      </c>
      <c r="Q653" s="36" t="s">
        <v>30</v>
      </c>
      <c r="R653" s="36" t="s">
        <v>30</v>
      </c>
      <c r="S653" s="36" t="s">
        <v>30</v>
      </c>
      <c r="T653" s="36" t="s">
        <v>30</v>
      </c>
      <c r="U653" s="38">
        <v>0</v>
      </c>
      <c r="V653" s="39">
        <v>0</v>
      </c>
      <c r="W653" s="39">
        <v>0</v>
      </c>
      <c r="X653" s="39">
        <v>0</v>
      </c>
      <c r="Y653" s="39">
        <v>0</v>
      </c>
      <c r="Z653" s="39">
        <v>0</v>
      </c>
      <c r="AB653" s="61">
        <v>9.0999999999999998E-2</v>
      </c>
      <c r="AC653" s="40"/>
      <c r="AD653" s="76"/>
      <c r="AF653" s="88">
        <v>0.43801652892561982</v>
      </c>
      <c r="AG653" s="50"/>
      <c r="AH653" s="63"/>
      <c r="AI653" s="41" t="s">
        <v>712</v>
      </c>
      <c r="AJ653" s="42">
        <v>17.524999999999999</v>
      </c>
      <c r="AK653" s="42">
        <v>3</v>
      </c>
      <c r="AM653" s="63">
        <v>0.10471999999999999</v>
      </c>
      <c r="AN653" s="65"/>
      <c r="AO653" s="60"/>
      <c r="AP653" s="61">
        <v>0.65709999999999991</v>
      </c>
    </row>
    <row r="654" spans="1:42">
      <c r="A654" s="27" t="str">
        <f t="shared" si="10"/>
        <v>070280_3</v>
      </c>
      <c r="B654" s="27">
        <v>3</v>
      </c>
      <c r="C654" s="100"/>
      <c r="D654" s="71" t="s">
        <v>713</v>
      </c>
      <c r="E654" s="74" t="s">
        <v>714</v>
      </c>
      <c r="F654" s="34" t="s">
        <v>30</v>
      </c>
      <c r="G654" s="34" t="s">
        <v>30</v>
      </c>
      <c r="H654" s="34" t="s">
        <v>30</v>
      </c>
      <c r="I654" s="36" t="s">
        <v>30</v>
      </c>
      <c r="J654" s="36" t="s">
        <v>30</v>
      </c>
      <c r="K654" s="36" t="s">
        <v>30</v>
      </c>
      <c r="L654" s="36" t="s">
        <v>30</v>
      </c>
      <c r="M654" s="36" t="s">
        <v>30</v>
      </c>
      <c r="N654" s="36" t="s">
        <v>30</v>
      </c>
      <c r="O654" s="36" t="s">
        <v>30</v>
      </c>
      <c r="P654" s="36" t="s">
        <v>30</v>
      </c>
      <c r="Q654" s="36" t="s">
        <v>30</v>
      </c>
      <c r="R654" s="36" t="s">
        <v>30</v>
      </c>
      <c r="S654" s="36" t="s">
        <v>30</v>
      </c>
      <c r="T654" s="36" t="s">
        <v>30</v>
      </c>
      <c r="U654" s="38">
        <v>0</v>
      </c>
      <c r="V654" s="39">
        <v>0</v>
      </c>
      <c r="W654" s="39">
        <v>0</v>
      </c>
      <c r="X654" s="39">
        <v>0</v>
      </c>
      <c r="Y654" s="39">
        <v>0</v>
      </c>
      <c r="Z654" s="39">
        <v>0</v>
      </c>
      <c r="AB654" s="61">
        <v>9.0999999999999998E-2</v>
      </c>
      <c r="AC654" s="40"/>
      <c r="AD654" s="77"/>
      <c r="AF654" s="88">
        <v>0.43801652892561982</v>
      </c>
      <c r="AG654" s="50"/>
      <c r="AH654" s="64"/>
      <c r="AI654" s="41" t="s">
        <v>692</v>
      </c>
      <c r="AJ654" s="42">
        <v>17.524999999999999</v>
      </c>
      <c r="AK654" s="42">
        <v>2</v>
      </c>
      <c r="AM654" s="64">
        <v>0.10471999999999999</v>
      </c>
      <c r="AN654" s="65"/>
      <c r="AO654" s="60"/>
      <c r="AP654" s="61">
        <v>0.65709999999999991</v>
      </c>
    </row>
    <row r="655" spans="1:42">
      <c r="A655" s="27" t="str">
        <f t="shared" si="10"/>
        <v>070290_1</v>
      </c>
      <c r="B655" s="27">
        <v>1</v>
      </c>
      <c r="C655" s="100"/>
      <c r="D655" s="69" t="s">
        <v>715</v>
      </c>
      <c r="E655" s="72" t="s">
        <v>716</v>
      </c>
      <c r="F655" s="36" t="s">
        <v>1581</v>
      </c>
      <c r="G655" s="34">
        <v>13</v>
      </c>
      <c r="H655" s="35">
        <v>1</v>
      </c>
      <c r="I655" s="36" t="s">
        <v>30</v>
      </c>
      <c r="J655" s="36" t="s">
        <v>30</v>
      </c>
      <c r="K655" s="36" t="s">
        <v>30</v>
      </c>
      <c r="L655" s="36" t="s">
        <v>30</v>
      </c>
      <c r="M655" s="36" t="s">
        <v>30</v>
      </c>
      <c r="N655" s="36" t="s">
        <v>30</v>
      </c>
      <c r="O655" s="36" t="s">
        <v>30</v>
      </c>
      <c r="P655" s="36" t="s">
        <v>30</v>
      </c>
      <c r="Q655" s="36" t="s">
        <v>30</v>
      </c>
      <c r="R655" s="36" t="s">
        <v>1578</v>
      </c>
      <c r="S655" s="36">
        <v>11</v>
      </c>
      <c r="T655" s="37">
        <v>1</v>
      </c>
      <c r="U655" s="38">
        <v>13</v>
      </c>
      <c r="V655" s="39">
        <v>0</v>
      </c>
      <c r="W655" s="39">
        <v>0</v>
      </c>
      <c r="X655" s="39">
        <v>0</v>
      </c>
      <c r="Y655" s="39">
        <v>11</v>
      </c>
      <c r="Z655" s="39">
        <v>0</v>
      </c>
      <c r="AB655" s="94">
        <v>-0.2</v>
      </c>
      <c r="AC655" s="40"/>
      <c r="AD655" s="75"/>
      <c r="AF655" s="88">
        <v>0.52</v>
      </c>
      <c r="AG655" s="50"/>
      <c r="AH655" s="62">
        <v>0</v>
      </c>
      <c r="AI655" s="41" t="s">
        <v>717</v>
      </c>
      <c r="AJ655" s="42">
        <v>14.02</v>
      </c>
      <c r="AK655" s="42">
        <v>2</v>
      </c>
      <c r="AM655" s="62">
        <v>2.2108843537414966E-2</v>
      </c>
      <c r="AN655" s="65">
        <v>12.358843537415</v>
      </c>
      <c r="AO655" s="60">
        <f>VLOOKUP(D655,'[1]15歳以下率'!A$2:D$505,4,0)</f>
        <v>6.2074829931972789E-2</v>
      </c>
      <c r="AP655" s="61">
        <v>0.46726190476190477</v>
      </c>
    </row>
    <row r="656" spans="1:42">
      <c r="A656" s="27" t="str">
        <f t="shared" si="10"/>
        <v>070290_2</v>
      </c>
      <c r="B656" s="27">
        <v>2</v>
      </c>
      <c r="C656" s="100"/>
      <c r="D656" s="70" t="s">
        <v>715</v>
      </c>
      <c r="E656" s="73" t="s">
        <v>716</v>
      </c>
      <c r="F656" s="34" t="s">
        <v>30</v>
      </c>
      <c r="G656" s="34" t="s">
        <v>30</v>
      </c>
      <c r="H656" s="34" t="s">
        <v>30</v>
      </c>
      <c r="I656" s="36" t="s">
        <v>30</v>
      </c>
      <c r="J656" s="36" t="s">
        <v>30</v>
      </c>
      <c r="K656" s="36" t="s">
        <v>30</v>
      </c>
      <c r="L656" s="36" t="s">
        <v>30</v>
      </c>
      <c r="M656" s="36" t="s">
        <v>30</v>
      </c>
      <c r="N656" s="36" t="s">
        <v>30</v>
      </c>
      <c r="O656" s="36" t="s">
        <v>30</v>
      </c>
      <c r="P656" s="36" t="s">
        <v>30</v>
      </c>
      <c r="Q656" s="36" t="s">
        <v>30</v>
      </c>
      <c r="R656" s="36" t="s">
        <v>30</v>
      </c>
      <c r="S656" s="36" t="s">
        <v>30</v>
      </c>
      <c r="T656" s="36" t="s">
        <v>30</v>
      </c>
      <c r="U656" s="38">
        <v>13</v>
      </c>
      <c r="V656" s="39">
        <v>0</v>
      </c>
      <c r="W656" s="39">
        <v>0</v>
      </c>
      <c r="X656" s="39">
        <v>0</v>
      </c>
      <c r="Y656" s="39">
        <v>11</v>
      </c>
      <c r="Z656" s="39">
        <v>0</v>
      </c>
      <c r="AB656" s="94">
        <v>-0.2</v>
      </c>
      <c r="AC656" s="40"/>
      <c r="AD656" s="76"/>
      <c r="AF656" s="88">
        <v>0.52</v>
      </c>
      <c r="AG656" s="50"/>
      <c r="AH656" s="63"/>
      <c r="AI656" s="41" t="s">
        <v>718</v>
      </c>
      <c r="AJ656" s="42">
        <v>12.02</v>
      </c>
      <c r="AK656" s="42">
        <v>2</v>
      </c>
      <c r="AM656" s="63">
        <v>0.10471999999999999</v>
      </c>
      <c r="AN656" s="65"/>
      <c r="AO656" s="60"/>
      <c r="AP656" s="61">
        <v>0.65709999999999991</v>
      </c>
    </row>
    <row r="657" spans="1:42">
      <c r="A657" s="27" t="str">
        <f t="shared" si="10"/>
        <v>070290_3</v>
      </c>
      <c r="B657" s="27">
        <v>3</v>
      </c>
      <c r="C657" s="100"/>
      <c r="D657" s="71" t="s">
        <v>715</v>
      </c>
      <c r="E657" s="74" t="s">
        <v>716</v>
      </c>
      <c r="F657" s="34" t="s">
        <v>30</v>
      </c>
      <c r="G657" s="34" t="s">
        <v>30</v>
      </c>
      <c r="H657" s="34" t="s">
        <v>30</v>
      </c>
      <c r="I657" s="36" t="s">
        <v>30</v>
      </c>
      <c r="J657" s="36" t="s">
        <v>30</v>
      </c>
      <c r="K657" s="36" t="s">
        <v>30</v>
      </c>
      <c r="L657" s="36" t="s">
        <v>30</v>
      </c>
      <c r="M657" s="36" t="s">
        <v>30</v>
      </c>
      <c r="N657" s="36" t="s">
        <v>30</v>
      </c>
      <c r="O657" s="36" t="s">
        <v>30</v>
      </c>
      <c r="P657" s="36" t="s">
        <v>30</v>
      </c>
      <c r="Q657" s="36" t="s">
        <v>30</v>
      </c>
      <c r="R657" s="36" t="s">
        <v>30</v>
      </c>
      <c r="S657" s="36" t="s">
        <v>30</v>
      </c>
      <c r="T657" s="36" t="s">
        <v>30</v>
      </c>
      <c r="U657" s="38">
        <v>13</v>
      </c>
      <c r="V657" s="39">
        <v>0</v>
      </c>
      <c r="W657" s="39">
        <v>0</v>
      </c>
      <c r="X657" s="39">
        <v>0</v>
      </c>
      <c r="Y657" s="39">
        <v>11</v>
      </c>
      <c r="Z657" s="39">
        <v>0</v>
      </c>
      <c r="AB657" s="94">
        <v>-0.2</v>
      </c>
      <c r="AC657" s="40"/>
      <c r="AD657" s="77"/>
      <c r="AF657" s="88">
        <v>0.52</v>
      </c>
      <c r="AG657" s="50"/>
      <c r="AH657" s="64"/>
      <c r="AI657" s="41" t="s">
        <v>719</v>
      </c>
      <c r="AJ657" s="42">
        <v>1.905</v>
      </c>
      <c r="AK657" s="42">
        <v>2</v>
      </c>
      <c r="AM657" s="64">
        <v>0.10471999999999999</v>
      </c>
      <c r="AN657" s="65"/>
      <c r="AO657" s="60"/>
      <c r="AP657" s="61">
        <v>0.65709999999999991</v>
      </c>
    </row>
    <row r="658" spans="1:42">
      <c r="A658" s="27" t="str">
        <f t="shared" si="10"/>
        <v>070310_1</v>
      </c>
      <c r="B658" s="27">
        <v>1</v>
      </c>
      <c r="C658" s="100"/>
      <c r="D658" s="69" t="s">
        <v>720</v>
      </c>
      <c r="E658" s="72" t="s">
        <v>721</v>
      </c>
      <c r="F658" s="34" t="s">
        <v>30</v>
      </c>
      <c r="G658" s="34" t="s">
        <v>30</v>
      </c>
      <c r="H658" s="34" t="s">
        <v>30</v>
      </c>
      <c r="I658" s="36" t="s">
        <v>30</v>
      </c>
      <c r="J658" s="36" t="s">
        <v>30</v>
      </c>
      <c r="K658" s="36" t="s">
        <v>30</v>
      </c>
      <c r="L658" s="36" t="s">
        <v>30</v>
      </c>
      <c r="M658" s="36" t="s">
        <v>30</v>
      </c>
      <c r="N658" s="36" t="s">
        <v>30</v>
      </c>
      <c r="O658" s="36" t="s">
        <v>30</v>
      </c>
      <c r="P658" s="36" t="s">
        <v>30</v>
      </c>
      <c r="Q658" s="36" t="s">
        <v>30</v>
      </c>
      <c r="R658" s="36" t="s">
        <v>30</v>
      </c>
      <c r="S658" s="36" t="s">
        <v>30</v>
      </c>
      <c r="T658" s="36" t="s">
        <v>30</v>
      </c>
      <c r="U658" s="38">
        <v>0</v>
      </c>
      <c r="V658" s="39">
        <v>0</v>
      </c>
      <c r="W658" s="39">
        <v>0</v>
      </c>
      <c r="X658" s="39">
        <v>0</v>
      </c>
      <c r="Y658" s="39">
        <v>0</v>
      </c>
      <c r="Z658" s="39">
        <v>0</v>
      </c>
      <c r="AB658" s="61">
        <v>0</v>
      </c>
      <c r="AC658" s="40"/>
      <c r="AD658" s="75"/>
      <c r="AF658" s="88">
        <v>0.375</v>
      </c>
      <c r="AG658" s="50"/>
      <c r="AH658" s="62">
        <v>1.3404825737265416E-3</v>
      </c>
      <c r="AI658" s="41" t="s">
        <v>717</v>
      </c>
      <c r="AJ658" s="42">
        <v>14.02</v>
      </c>
      <c r="AK658" s="42">
        <v>4</v>
      </c>
      <c r="AM658" s="62">
        <v>1.3404825737265416E-2</v>
      </c>
      <c r="AN658" s="65">
        <v>18.353887399463833</v>
      </c>
      <c r="AO658" s="60">
        <f>VLOOKUP(D658,'[1]15歳以下率'!A$2:D$505,4,0)</f>
        <v>0.1353887399463807</v>
      </c>
      <c r="AP658" s="61">
        <v>0.4651474530831099</v>
      </c>
    </row>
    <row r="659" spans="1:42">
      <c r="A659" s="27" t="str">
        <f t="shared" si="10"/>
        <v>070310_2</v>
      </c>
      <c r="B659" s="27">
        <v>2</v>
      </c>
      <c r="C659" s="100"/>
      <c r="D659" s="70" t="s">
        <v>720</v>
      </c>
      <c r="E659" s="73" t="s">
        <v>721</v>
      </c>
      <c r="F659" s="34" t="s">
        <v>30</v>
      </c>
      <c r="G659" s="34" t="s">
        <v>30</v>
      </c>
      <c r="H659" s="34" t="s">
        <v>30</v>
      </c>
      <c r="I659" s="36" t="s">
        <v>30</v>
      </c>
      <c r="J659" s="36" t="s">
        <v>30</v>
      </c>
      <c r="K659" s="36" t="s">
        <v>30</v>
      </c>
      <c r="L659" s="36" t="s">
        <v>30</v>
      </c>
      <c r="M659" s="36" t="s">
        <v>30</v>
      </c>
      <c r="N659" s="36" t="s">
        <v>30</v>
      </c>
      <c r="O659" s="36" t="s">
        <v>30</v>
      </c>
      <c r="P659" s="36" t="s">
        <v>30</v>
      </c>
      <c r="Q659" s="36" t="s">
        <v>30</v>
      </c>
      <c r="R659" s="36" t="s">
        <v>30</v>
      </c>
      <c r="S659" s="36" t="s">
        <v>30</v>
      </c>
      <c r="T659" s="36" t="s">
        <v>30</v>
      </c>
      <c r="U659" s="38">
        <v>0</v>
      </c>
      <c r="V659" s="39">
        <v>0</v>
      </c>
      <c r="W659" s="39">
        <v>0</v>
      </c>
      <c r="X659" s="39">
        <v>0</v>
      </c>
      <c r="Y659" s="39">
        <v>0</v>
      </c>
      <c r="Z659" s="39">
        <v>0</v>
      </c>
      <c r="AB659" s="61">
        <v>0</v>
      </c>
      <c r="AC659" s="40"/>
      <c r="AD659" s="76"/>
      <c r="AF659" s="88">
        <v>0.375</v>
      </c>
      <c r="AG659" s="50"/>
      <c r="AH659" s="63"/>
      <c r="AI659" s="41" t="s">
        <v>722</v>
      </c>
      <c r="AJ659" s="42">
        <v>3.52</v>
      </c>
      <c r="AK659" s="42">
        <v>1</v>
      </c>
      <c r="AM659" s="63">
        <v>0.10471999999999999</v>
      </c>
      <c r="AN659" s="65"/>
      <c r="AO659" s="60"/>
      <c r="AP659" s="61">
        <v>0.65709999999999991</v>
      </c>
    </row>
    <row r="660" spans="1:42">
      <c r="A660" s="27" t="str">
        <f t="shared" si="10"/>
        <v>070310_3</v>
      </c>
      <c r="B660" s="27">
        <v>3</v>
      </c>
      <c r="C660" s="100"/>
      <c r="D660" s="71" t="s">
        <v>720</v>
      </c>
      <c r="E660" s="74" t="s">
        <v>721</v>
      </c>
      <c r="F660" s="34" t="s">
        <v>30</v>
      </c>
      <c r="G660" s="34" t="s">
        <v>30</v>
      </c>
      <c r="H660" s="34" t="s">
        <v>30</v>
      </c>
      <c r="I660" s="36" t="s">
        <v>30</v>
      </c>
      <c r="J660" s="36" t="s">
        <v>30</v>
      </c>
      <c r="K660" s="36" t="s">
        <v>30</v>
      </c>
      <c r="L660" s="36" t="s">
        <v>30</v>
      </c>
      <c r="M660" s="36" t="s">
        <v>30</v>
      </c>
      <c r="N660" s="36" t="s">
        <v>30</v>
      </c>
      <c r="O660" s="36" t="s">
        <v>30</v>
      </c>
      <c r="P660" s="36" t="s">
        <v>30</v>
      </c>
      <c r="Q660" s="36" t="s">
        <v>30</v>
      </c>
      <c r="R660" s="36" t="s">
        <v>30</v>
      </c>
      <c r="S660" s="36" t="s">
        <v>30</v>
      </c>
      <c r="T660" s="36" t="s">
        <v>30</v>
      </c>
      <c r="U660" s="38">
        <v>0</v>
      </c>
      <c r="V660" s="39">
        <v>0</v>
      </c>
      <c r="W660" s="39">
        <v>0</v>
      </c>
      <c r="X660" s="39">
        <v>0</v>
      </c>
      <c r="Y660" s="39">
        <v>0</v>
      </c>
      <c r="Z660" s="39">
        <v>0</v>
      </c>
      <c r="AB660" s="61">
        <v>0</v>
      </c>
      <c r="AC660" s="40"/>
      <c r="AD660" s="77"/>
      <c r="AF660" s="88">
        <v>0.375</v>
      </c>
      <c r="AG660" s="50"/>
      <c r="AH660" s="64"/>
      <c r="AI660" s="43" t="s">
        <v>1540</v>
      </c>
      <c r="AJ660" s="44" t="s">
        <v>1540</v>
      </c>
      <c r="AK660" s="44" t="s">
        <v>1540</v>
      </c>
      <c r="AM660" s="64">
        <v>0.10471999999999999</v>
      </c>
      <c r="AN660" s="65"/>
      <c r="AO660" s="60"/>
      <c r="AP660" s="61">
        <v>0.65709999999999991</v>
      </c>
    </row>
    <row r="661" spans="1:42">
      <c r="A661" s="27" t="str">
        <f t="shared" si="10"/>
        <v>070330_1</v>
      </c>
      <c r="B661" s="27">
        <v>1</v>
      </c>
      <c r="C661" s="100"/>
      <c r="D661" s="69" t="s">
        <v>723</v>
      </c>
      <c r="E661" s="72" t="s">
        <v>724</v>
      </c>
      <c r="F661" s="34" t="s">
        <v>30</v>
      </c>
      <c r="G661" s="34" t="s">
        <v>30</v>
      </c>
      <c r="H661" s="34" t="s">
        <v>30</v>
      </c>
      <c r="I661" s="36" t="s">
        <v>30</v>
      </c>
      <c r="J661" s="36" t="s">
        <v>30</v>
      </c>
      <c r="K661" s="36" t="s">
        <v>30</v>
      </c>
      <c r="L661" s="36" t="s">
        <v>1593</v>
      </c>
      <c r="M661" s="36">
        <v>13</v>
      </c>
      <c r="N661" s="37">
        <v>1</v>
      </c>
      <c r="O661" s="36" t="s">
        <v>30</v>
      </c>
      <c r="P661" s="36" t="s">
        <v>30</v>
      </c>
      <c r="Q661" s="36" t="s">
        <v>30</v>
      </c>
      <c r="R661" s="36" t="s">
        <v>30</v>
      </c>
      <c r="S661" s="36" t="s">
        <v>30</v>
      </c>
      <c r="T661" s="36" t="s">
        <v>30</v>
      </c>
      <c r="U661" s="38">
        <v>0</v>
      </c>
      <c r="V661" s="39">
        <v>0</v>
      </c>
      <c r="W661" s="39">
        <v>13</v>
      </c>
      <c r="X661" s="39">
        <v>0</v>
      </c>
      <c r="Y661" s="39">
        <v>0</v>
      </c>
      <c r="Z661" s="39">
        <v>0</v>
      </c>
      <c r="AB661" s="93">
        <v>0.28999999999999998</v>
      </c>
      <c r="AC661" s="40"/>
      <c r="AD661" s="75"/>
      <c r="AF661" s="88">
        <v>0.27159209157127989</v>
      </c>
      <c r="AG661" s="50"/>
      <c r="AH661" s="62">
        <v>2.5426309378806335E-2</v>
      </c>
      <c r="AI661" s="41" t="s">
        <v>725</v>
      </c>
      <c r="AJ661" s="42">
        <v>4.5075000000000003</v>
      </c>
      <c r="AK661" s="42">
        <v>4</v>
      </c>
      <c r="AM661" s="62">
        <v>0.23705846528623631</v>
      </c>
      <c r="AN661" s="65">
        <v>42.544305724725945</v>
      </c>
      <c r="AO661" s="60">
        <f>VLOOKUP(D661,'[1]15歳以下率'!A$2:D$505,4,0)</f>
        <v>1.0353227771010963E-2</v>
      </c>
      <c r="AP661" s="61">
        <v>0.53989037758830694</v>
      </c>
    </row>
    <row r="662" spans="1:42">
      <c r="A662" s="27" t="str">
        <f t="shared" si="10"/>
        <v>070330_2</v>
      </c>
      <c r="B662" s="27">
        <v>2</v>
      </c>
      <c r="C662" s="100"/>
      <c r="D662" s="70" t="s">
        <v>723</v>
      </c>
      <c r="E662" s="73" t="s">
        <v>724</v>
      </c>
      <c r="F662" s="34" t="s">
        <v>30</v>
      </c>
      <c r="G662" s="34" t="s">
        <v>30</v>
      </c>
      <c r="H662" s="34" t="s">
        <v>30</v>
      </c>
      <c r="I662" s="36" t="s">
        <v>30</v>
      </c>
      <c r="J662" s="36" t="s">
        <v>30</v>
      </c>
      <c r="K662" s="36" t="s">
        <v>30</v>
      </c>
      <c r="L662" s="36" t="s">
        <v>30</v>
      </c>
      <c r="M662" s="36" t="s">
        <v>30</v>
      </c>
      <c r="N662" s="36" t="s">
        <v>30</v>
      </c>
      <c r="O662" s="36" t="s">
        <v>30</v>
      </c>
      <c r="P662" s="36" t="s">
        <v>30</v>
      </c>
      <c r="Q662" s="36" t="s">
        <v>30</v>
      </c>
      <c r="R662" s="36" t="s">
        <v>30</v>
      </c>
      <c r="S662" s="36" t="s">
        <v>30</v>
      </c>
      <c r="T662" s="36" t="s">
        <v>30</v>
      </c>
      <c r="U662" s="38">
        <v>0</v>
      </c>
      <c r="V662" s="39">
        <v>0</v>
      </c>
      <c r="W662" s="39">
        <v>13</v>
      </c>
      <c r="X662" s="39">
        <v>0</v>
      </c>
      <c r="Y662" s="39">
        <v>0</v>
      </c>
      <c r="Z662" s="39">
        <v>0</v>
      </c>
      <c r="AB662" s="93">
        <v>0.28999999999999998</v>
      </c>
      <c r="AC662" s="40"/>
      <c r="AD662" s="76"/>
      <c r="AF662" s="88">
        <v>0.27159209157127989</v>
      </c>
      <c r="AG662" s="50"/>
      <c r="AH662" s="63"/>
      <c r="AI662" s="41" t="s">
        <v>551</v>
      </c>
      <c r="AJ662" s="42">
        <v>6.01</v>
      </c>
      <c r="AK662" s="42">
        <v>2</v>
      </c>
      <c r="AM662" s="63">
        <v>0.10471999999999999</v>
      </c>
      <c r="AN662" s="65"/>
      <c r="AO662" s="60"/>
      <c r="AP662" s="61">
        <v>0.65709999999999991</v>
      </c>
    </row>
    <row r="663" spans="1:42">
      <c r="A663" s="27" t="str">
        <f t="shared" si="10"/>
        <v>070330_3</v>
      </c>
      <c r="B663" s="27">
        <v>3</v>
      </c>
      <c r="C663" s="100"/>
      <c r="D663" s="71" t="s">
        <v>723</v>
      </c>
      <c r="E663" s="74" t="s">
        <v>724</v>
      </c>
      <c r="F663" s="34" t="s">
        <v>30</v>
      </c>
      <c r="G663" s="34" t="s">
        <v>30</v>
      </c>
      <c r="H663" s="34" t="s">
        <v>30</v>
      </c>
      <c r="I663" s="36" t="s">
        <v>30</v>
      </c>
      <c r="J663" s="36" t="s">
        <v>30</v>
      </c>
      <c r="K663" s="36" t="s">
        <v>30</v>
      </c>
      <c r="L663" s="36" t="s">
        <v>30</v>
      </c>
      <c r="M663" s="36" t="s">
        <v>30</v>
      </c>
      <c r="N663" s="36" t="s">
        <v>30</v>
      </c>
      <c r="O663" s="36" t="s">
        <v>30</v>
      </c>
      <c r="P663" s="36" t="s">
        <v>30</v>
      </c>
      <c r="Q663" s="36" t="s">
        <v>30</v>
      </c>
      <c r="R663" s="36" t="s">
        <v>30</v>
      </c>
      <c r="S663" s="36" t="s">
        <v>30</v>
      </c>
      <c r="T663" s="36" t="s">
        <v>30</v>
      </c>
      <c r="U663" s="38">
        <v>0</v>
      </c>
      <c r="V663" s="39">
        <v>0</v>
      </c>
      <c r="W663" s="39">
        <v>13</v>
      </c>
      <c r="X663" s="39">
        <v>0</v>
      </c>
      <c r="Y663" s="39">
        <v>0</v>
      </c>
      <c r="Z663" s="39">
        <v>0</v>
      </c>
      <c r="AB663" s="93">
        <v>0.28999999999999998</v>
      </c>
      <c r="AC663" s="40"/>
      <c r="AD663" s="77"/>
      <c r="AF663" s="88">
        <v>0.27159209157127989</v>
      </c>
      <c r="AG663" s="50"/>
      <c r="AH663" s="64"/>
      <c r="AI663" s="41" t="s">
        <v>628</v>
      </c>
      <c r="AJ663" s="42">
        <v>29.12</v>
      </c>
      <c r="AK663" s="42">
        <v>1</v>
      </c>
      <c r="AM663" s="64">
        <v>0.10471999999999999</v>
      </c>
      <c r="AN663" s="65"/>
      <c r="AO663" s="60"/>
      <c r="AP663" s="61">
        <v>0.65709999999999991</v>
      </c>
    </row>
    <row r="664" spans="1:42">
      <c r="A664" s="27" t="str">
        <f t="shared" si="10"/>
        <v>070341_1</v>
      </c>
      <c r="B664" s="27">
        <v>1</v>
      </c>
      <c r="C664" s="100"/>
      <c r="D664" s="69" t="s">
        <v>726</v>
      </c>
      <c r="E664" s="72" t="s">
        <v>727</v>
      </c>
      <c r="F664" s="36" t="s">
        <v>1593</v>
      </c>
      <c r="G664" s="34">
        <v>177</v>
      </c>
      <c r="H664" s="35">
        <v>0.45384615384615384</v>
      </c>
      <c r="I664" s="36" t="s">
        <v>1593</v>
      </c>
      <c r="J664" s="36">
        <v>157</v>
      </c>
      <c r="K664" s="37">
        <v>0.42318059299191374</v>
      </c>
      <c r="L664" s="36" t="s">
        <v>1593</v>
      </c>
      <c r="M664" s="36">
        <v>149</v>
      </c>
      <c r="N664" s="37">
        <v>0.42939481268011526</v>
      </c>
      <c r="O664" s="34" t="s">
        <v>1577</v>
      </c>
      <c r="P664" s="34" t="s">
        <v>1577</v>
      </c>
      <c r="Q664" s="34" t="s">
        <v>1577</v>
      </c>
      <c r="R664" s="34" t="s">
        <v>1577</v>
      </c>
      <c r="S664" s="34" t="s">
        <v>1577</v>
      </c>
      <c r="T664" s="34" t="s">
        <v>1577</v>
      </c>
      <c r="U664" s="38">
        <v>390</v>
      </c>
      <c r="V664" s="39">
        <v>371</v>
      </c>
      <c r="W664" s="39">
        <v>347</v>
      </c>
      <c r="X664" s="45" t="s">
        <v>1543</v>
      </c>
      <c r="Y664" s="45" t="s">
        <v>1543</v>
      </c>
      <c r="Z664" s="45" t="s">
        <v>1543</v>
      </c>
      <c r="AB664" s="61">
        <v>0.14699999999999999</v>
      </c>
      <c r="AD664" s="75"/>
      <c r="AF664" s="88">
        <v>0.28182307203286228</v>
      </c>
      <c r="AG664" s="50"/>
      <c r="AH664" s="62">
        <v>2.0751828542269093E-3</v>
      </c>
      <c r="AI664" s="41" t="s">
        <v>728</v>
      </c>
      <c r="AJ664" s="42">
        <v>21.03</v>
      </c>
      <c r="AK664" s="42">
        <v>79</v>
      </c>
      <c r="AM664" s="62">
        <v>5.1267222316720533E-2</v>
      </c>
      <c r="AN664" s="65">
        <v>18.089334920904914</v>
      </c>
      <c r="AO664" s="60">
        <f>VLOOKUP(D664,'[1]15歳以下率'!A$2:D$505,4,0)</f>
        <v>2.3473379826501107E-3</v>
      </c>
      <c r="AP664" s="61">
        <v>0.59129103589045751</v>
      </c>
    </row>
    <row r="665" spans="1:42">
      <c r="A665" s="27" t="str">
        <f t="shared" si="10"/>
        <v>070341_2</v>
      </c>
      <c r="B665" s="27">
        <v>2</v>
      </c>
      <c r="C665" s="100"/>
      <c r="D665" s="70" t="s">
        <v>726</v>
      </c>
      <c r="E665" s="73" t="s">
        <v>727</v>
      </c>
      <c r="F665" s="36" t="s">
        <v>1587</v>
      </c>
      <c r="G665" s="34">
        <v>82</v>
      </c>
      <c r="H665" s="35">
        <v>0.21025641025641026</v>
      </c>
      <c r="I665" s="36" t="s">
        <v>1587</v>
      </c>
      <c r="J665" s="36">
        <v>67</v>
      </c>
      <c r="K665" s="37">
        <v>0.18059299191374664</v>
      </c>
      <c r="L665" s="36" t="s">
        <v>1587</v>
      </c>
      <c r="M665" s="36">
        <v>56</v>
      </c>
      <c r="N665" s="37">
        <v>0.16138328530259366</v>
      </c>
      <c r="O665" s="34" t="s">
        <v>1577</v>
      </c>
      <c r="P665" s="34" t="s">
        <v>1577</v>
      </c>
      <c r="Q665" s="34" t="s">
        <v>1577</v>
      </c>
      <c r="R665" s="34" t="s">
        <v>1577</v>
      </c>
      <c r="S665" s="34" t="s">
        <v>1577</v>
      </c>
      <c r="T665" s="34" t="s">
        <v>1577</v>
      </c>
      <c r="U665" s="38">
        <v>390</v>
      </c>
      <c r="V665" s="39">
        <v>371</v>
      </c>
      <c r="W665" s="39">
        <v>347</v>
      </c>
      <c r="X665" s="45" t="s">
        <v>1543</v>
      </c>
      <c r="Y665" s="45" t="s">
        <v>1543</v>
      </c>
      <c r="Z665" s="45" t="s">
        <v>1543</v>
      </c>
      <c r="AB665" s="61">
        <v>0.14699999999999999</v>
      </c>
      <c r="AD665" s="76"/>
      <c r="AF665" s="88">
        <v>0.28182307203286228</v>
      </c>
      <c r="AG665" s="50"/>
      <c r="AH665" s="63"/>
      <c r="AI665" s="41" t="s">
        <v>685</v>
      </c>
      <c r="AJ665" s="42">
        <v>28.04</v>
      </c>
      <c r="AK665" s="42">
        <v>51</v>
      </c>
      <c r="AM665" s="63">
        <v>0.10471999999999999</v>
      </c>
      <c r="AN665" s="65"/>
      <c r="AO665" s="60"/>
      <c r="AP665" s="61">
        <v>0.65709999999999991</v>
      </c>
    </row>
    <row r="666" spans="1:42">
      <c r="A666" s="27" t="str">
        <f t="shared" si="10"/>
        <v>070341_3</v>
      </c>
      <c r="B666" s="27">
        <v>3</v>
      </c>
      <c r="C666" s="100"/>
      <c r="D666" s="71" t="s">
        <v>726</v>
      </c>
      <c r="E666" s="74" t="s">
        <v>727</v>
      </c>
      <c r="F666" s="34" t="s">
        <v>30</v>
      </c>
      <c r="G666" s="34" t="s">
        <v>30</v>
      </c>
      <c r="H666" s="34" t="s">
        <v>30</v>
      </c>
      <c r="I666" s="36" t="s">
        <v>30</v>
      </c>
      <c r="J666" s="36" t="s">
        <v>30</v>
      </c>
      <c r="K666" s="36" t="s">
        <v>30</v>
      </c>
      <c r="L666" s="36" t="s">
        <v>30</v>
      </c>
      <c r="M666" s="36" t="s">
        <v>30</v>
      </c>
      <c r="N666" s="36" t="s">
        <v>30</v>
      </c>
      <c r="O666" s="34" t="s">
        <v>1577</v>
      </c>
      <c r="P666" s="34" t="s">
        <v>1577</v>
      </c>
      <c r="Q666" s="34" t="s">
        <v>1577</v>
      </c>
      <c r="R666" s="34" t="s">
        <v>1577</v>
      </c>
      <c r="S666" s="34" t="s">
        <v>1577</v>
      </c>
      <c r="T666" s="34" t="s">
        <v>1577</v>
      </c>
      <c r="U666" s="38">
        <v>390</v>
      </c>
      <c r="V666" s="39">
        <v>371</v>
      </c>
      <c r="W666" s="39">
        <v>347</v>
      </c>
      <c r="X666" s="45" t="s">
        <v>1543</v>
      </c>
      <c r="Y666" s="45" t="s">
        <v>1543</v>
      </c>
      <c r="Z666" s="45" t="s">
        <v>1543</v>
      </c>
      <c r="AB666" s="61">
        <v>0.14699999999999999</v>
      </c>
      <c r="AD666" s="77"/>
      <c r="AF666" s="88">
        <v>0.28182307203286228</v>
      </c>
      <c r="AG666" s="50"/>
      <c r="AH666" s="64"/>
      <c r="AI666" s="41" t="s">
        <v>57</v>
      </c>
      <c r="AJ666" s="42">
        <v>17.524999999999999</v>
      </c>
      <c r="AK666" s="42">
        <v>35</v>
      </c>
      <c r="AM666" s="64">
        <v>0.10471999999999999</v>
      </c>
      <c r="AN666" s="65"/>
      <c r="AO666" s="60"/>
      <c r="AP666" s="61">
        <v>0.65709999999999991</v>
      </c>
    </row>
    <row r="667" spans="1:42">
      <c r="A667" s="27" t="str">
        <f t="shared" si="10"/>
        <v>070343_1</v>
      </c>
      <c r="B667" s="27">
        <v>1</v>
      </c>
      <c r="C667" s="100"/>
      <c r="D667" s="69" t="s">
        <v>729</v>
      </c>
      <c r="E667" s="72" t="s">
        <v>730</v>
      </c>
      <c r="F667" s="36" t="s">
        <v>1593</v>
      </c>
      <c r="G667" s="34">
        <v>387</v>
      </c>
      <c r="H667" s="35">
        <v>0.40354535974973932</v>
      </c>
      <c r="I667" s="36" t="s">
        <v>1593</v>
      </c>
      <c r="J667" s="36">
        <v>426</v>
      </c>
      <c r="K667" s="37">
        <v>0.42814070351758793</v>
      </c>
      <c r="L667" s="36" t="s">
        <v>1593</v>
      </c>
      <c r="M667" s="36">
        <v>406</v>
      </c>
      <c r="N667" s="37">
        <v>0.42557651991614254</v>
      </c>
      <c r="O667" s="34" t="s">
        <v>1577</v>
      </c>
      <c r="P667" s="34" t="s">
        <v>1577</v>
      </c>
      <c r="Q667" s="34" t="s">
        <v>1577</v>
      </c>
      <c r="R667" s="34" t="s">
        <v>1577</v>
      </c>
      <c r="S667" s="34" t="s">
        <v>1577</v>
      </c>
      <c r="T667" s="34" t="s">
        <v>1577</v>
      </c>
      <c r="U667" s="38">
        <v>959</v>
      </c>
      <c r="V667" s="39">
        <v>995</v>
      </c>
      <c r="W667" s="39">
        <v>954</v>
      </c>
      <c r="X667" s="45" t="s">
        <v>1543</v>
      </c>
      <c r="Y667" s="45" t="s">
        <v>1543</v>
      </c>
      <c r="Z667" s="45" t="s">
        <v>1543</v>
      </c>
      <c r="AB667" s="93">
        <v>0.26100000000000001</v>
      </c>
      <c r="AC667" s="40"/>
      <c r="AD667" s="75"/>
      <c r="AF667" s="88">
        <v>0.39642432057131527</v>
      </c>
      <c r="AG667" s="50"/>
      <c r="AH667" s="62">
        <v>9.8040283663220732E-4</v>
      </c>
      <c r="AI667" s="41" t="s">
        <v>728</v>
      </c>
      <c r="AJ667" s="42">
        <v>21.03</v>
      </c>
      <c r="AK667" s="42">
        <v>116</v>
      </c>
      <c r="AM667" s="62">
        <v>4.5773919105872612E-2</v>
      </c>
      <c r="AN667" s="65">
        <v>15.618634189914919</v>
      </c>
      <c r="AO667" s="60">
        <f>VLOOKUP(D667,'[1]15歳以下率'!A$2:D$505,4,0)</f>
        <v>8.4968245841457967E-4</v>
      </c>
      <c r="AP667" s="61">
        <v>0.53329556966851488</v>
      </c>
    </row>
    <row r="668" spans="1:42">
      <c r="A668" s="27" t="str">
        <f t="shared" si="10"/>
        <v>070343_2</v>
      </c>
      <c r="B668" s="27">
        <v>2</v>
      </c>
      <c r="C668" s="100"/>
      <c r="D668" s="70" t="s">
        <v>729</v>
      </c>
      <c r="E668" s="73" t="s">
        <v>730</v>
      </c>
      <c r="F668" s="36" t="s">
        <v>1587</v>
      </c>
      <c r="G668" s="34">
        <v>233</v>
      </c>
      <c r="H668" s="35">
        <v>0.2429614181438999</v>
      </c>
      <c r="I668" s="36" t="s">
        <v>1587</v>
      </c>
      <c r="J668" s="36">
        <v>262</v>
      </c>
      <c r="K668" s="37">
        <v>0.26331658291457288</v>
      </c>
      <c r="L668" s="36" t="s">
        <v>1587</v>
      </c>
      <c r="M668" s="36">
        <v>246</v>
      </c>
      <c r="N668" s="37">
        <v>0.25786163522012578</v>
      </c>
      <c r="O668" s="34" t="s">
        <v>1577</v>
      </c>
      <c r="P668" s="34" t="s">
        <v>1577</v>
      </c>
      <c r="Q668" s="34" t="s">
        <v>1577</v>
      </c>
      <c r="R668" s="34" t="s">
        <v>1577</v>
      </c>
      <c r="S668" s="34" t="s">
        <v>1577</v>
      </c>
      <c r="T668" s="34" t="s">
        <v>1577</v>
      </c>
      <c r="U668" s="38">
        <v>959</v>
      </c>
      <c r="V668" s="39">
        <v>995</v>
      </c>
      <c r="W668" s="39">
        <v>954</v>
      </c>
      <c r="X668" s="45" t="s">
        <v>1543</v>
      </c>
      <c r="Y668" s="45" t="s">
        <v>1543</v>
      </c>
      <c r="Z668" s="45" t="s">
        <v>1543</v>
      </c>
      <c r="AB668" s="93">
        <v>0.26100000000000001</v>
      </c>
      <c r="AC668" s="40"/>
      <c r="AD668" s="76"/>
      <c r="AF668" s="88">
        <v>0.39642432057131527</v>
      </c>
      <c r="AG668" s="50"/>
      <c r="AH668" s="63"/>
      <c r="AI668" s="41" t="s">
        <v>57</v>
      </c>
      <c r="AJ668" s="42">
        <v>17.524999999999999</v>
      </c>
      <c r="AK668" s="42">
        <v>26</v>
      </c>
      <c r="AM668" s="63">
        <v>0.10471999999999999</v>
      </c>
      <c r="AN668" s="65"/>
      <c r="AO668" s="60"/>
      <c r="AP668" s="61">
        <v>0.65709999999999991</v>
      </c>
    </row>
    <row r="669" spans="1:42">
      <c r="A669" s="27" t="str">
        <f t="shared" si="10"/>
        <v>070343_3</v>
      </c>
      <c r="B669" s="27">
        <v>3</v>
      </c>
      <c r="C669" s="100"/>
      <c r="D669" s="71" t="s">
        <v>729</v>
      </c>
      <c r="E669" s="74" t="s">
        <v>730</v>
      </c>
      <c r="F669" s="34" t="s">
        <v>30</v>
      </c>
      <c r="G669" s="34" t="s">
        <v>30</v>
      </c>
      <c r="H669" s="34" t="s">
        <v>30</v>
      </c>
      <c r="I669" s="36" t="s">
        <v>30</v>
      </c>
      <c r="J669" s="36" t="s">
        <v>30</v>
      </c>
      <c r="K669" s="36" t="s">
        <v>30</v>
      </c>
      <c r="L669" s="36" t="s">
        <v>30</v>
      </c>
      <c r="M669" s="36" t="s">
        <v>30</v>
      </c>
      <c r="N669" s="36" t="s">
        <v>30</v>
      </c>
      <c r="O669" s="34" t="s">
        <v>1577</v>
      </c>
      <c r="P669" s="34" t="s">
        <v>1577</v>
      </c>
      <c r="Q669" s="34" t="s">
        <v>1577</v>
      </c>
      <c r="R669" s="34" t="s">
        <v>1577</v>
      </c>
      <c r="S669" s="34" t="s">
        <v>1577</v>
      </c>
      <c r="T669" s="34" t="s">
        <v>1577</v>
      </c>
      <c r="U669" s="38">
        <v>959</v>
      </c>
      <c r="V669" s="39">
        <v>995</v>
      </c>
      <c r="W669" s="39">
        <v>954</v>
      </c>
      <c r="X669" s="45" t="s">
        <v>1543</v>
      </c>
      <c r="Y669" s="45" t="s">
        <v>1543</v>
      </c>
      <c r="Z669" s="45" t="s">
        <v>1543</v>
      </c>
      <c r="AB669" s="93">
        <v>0.26100000000000001</v>
      </c>
      <c r="AC669" s="40"/>
      <c r="AD669" s="77"/>
      <c r="AF669" s="88">
        <v>0.39642432057131527</v>
      </c>
      <c r="AG669" s="50"/>
      <c r="AH669" s="64"/>
      <c r="AI669" s="41" t="s">
        <v>731</v>
      </c>
      <c r="AJ669" s="42">
        <v>32.76</v>
      </c>
      <c r="AK669" s="42">
        <v>13</v>
      </c>
      <c r="AM669" s="64">
        <v>0.10471999999999999</v>
      </c>
      <c r="AN669" s="65"/>
      <c r="AO669" s="60"/>
      <c r="AP669" s="61">
        <v>0.65709999999999991</v>
      </c>
    </row>
    <row r="670" spans="1:42">
      <c r="A670" s="27" t="str">
        <f t="shared" si="10"/>
        <v>07034x_1</v>
      </c>
      <c r="B670" s="27">
        <v>1</v>
      </c>
      <c r="C670" s="100"/>
      <c r="D670" s="69" t="s">
        <v>732</v>
      </c>
      <c r="E670" s="72" t="s">
        <v>733</v>
      </c>
      <c r="F670" s="36" t="s">
        <v>1593</v>
      </c>
      <c r="G670" s="34">
        <v>15</v>
      </c>
      <c r="H670" s="35">
        <v>1</v>
      </c>
      <c r="I670" s="36" t="s">
        <v>1593</v>
      </c>
      <c r="J670" s="36">
        <v>16</v>
      </c>
      <c r="K670" s="37">
        <v>1</v>
      </c>
      <c r="L670" s="36" t="s">
        <v>1593</v>
      </c>
      <c r="M670" s="36">
        <v>18</v>
      </c>
      <c r="N670" s="37">
        <v>1</v>
      </c>
      <c r="O670" s="36" t="s">
        <v>1593</v>
      </c>
      <c r="P670" s="36">
        <v>558</v>
      </c>
      <c r="Q670" s="37">
        <v>0.42530487804878048</v>
      </c>
      <c r="R670" s="36" t="s">
        <v>1593</v>
      </c>
      <c r="S670" s="36">
        <v>430</v>
      </c>
      <c r="T670" s="37">
        <v>0.38392857142857145</v>
      </c>
      <c r="U670" s="38">
        <v>15</v>
      </c>
      <c r="V670" s="39">
        <v>16</v>
      </c>
      <c r="W670" s="39">
        <v>18</v>
      </c>
      <c r="X670" s="39">
        <v>1312</v>
      </c>
      <c r="Y670" s="39">
        <v>1120</v>
      </c>
      <c r="Z670" s="39">
        <v>757</v>
      </c>
      <c r="AB670" s="93">
        <v>0.25900000000000001</v>
      </c>
      <c r="AC670" s="40"/>
      <c r="AD670" s="75"/>
      <c r="AF670" s="88">
        <v>0.26748971193415638</v>
      </c>
      <c r="AG670" s="50"/>
      <c r="AH670" s="62">
        <v>4.2902208201892741E-3</v>
      </c>
      <c r="AI670" s="41" t="s">
        <v>728</v>
      </c>
      <c r="AJ670" s="42">
        <v>21.03</v>
      </c>
      <c r="AK670" s="42">
        <v>7</v>
      </c>
      <c r="AM670" s="62">
        <v>0.12757097791798108</v>
      </c>
      <c r="AN670" s="65">
        <v>21.130599369085193</v>
      </c>
      <c r="AO670" s="60">
        <f>VLOOKUP(D670,'[1]15歳以下率'!A$2:D$505,4,0)</f>
        <v>3.7854889589905363E-3</v>
      </c>
      <c r="AP670" s="61">
        <v>0.53362776025236591</v>
      </c>
    </row>
    <row r="671" spans="1:42">
      <c r="A671" s="27" t="str">
        <f t="shared" si="10"/>
        <v>07034x_2</v>
      </c>
      <c r="B671" s="27">
        <v>2</v>
      </c>
      <c r="C671" s="100"/>
      <c r="D671" s="70" t="s">
        <v>732</v>
      </c>
      <c r="E671" s="73" t="s">
        <v>733</v>
      </c>
      <c r="F671" s="34" t="s">
        <v>30</v>
      </c>
      <c r="G671" s="34" t="s">
        <v>30</v>
      </c>
      <c r="H671" s="34" t="s">
        <v>30</v>
      </c>
      <c r="I671" s="36" t="s">
        <v>30</v>
      </c>
      <c r="J671" s="36" t="s">
        <v>30</v>
      </c>
      <c r="K671" s="36" t="s">
        <v>30</v>
      </c>
      <c r="L671" s="36" t="s">
        <v>30</v>
      </c>
      <c r="M671" s="36" t="s">
        <v>30</v>
      </c>
      <c r="N671" s="36" t="s">
        <v>30</v>
      </c>
      <c r="O671" s="36" t="s">
        <v>1587</v>
      </c>
      <c r="P671" s="36">
        <v>182</v>
      </c>
      <c r="Q671" s="37">
        <v>0.13871951219512196</v>
      </c>
      <c r="R671" s="36" t="s">
        <v>1587</v>
      </c>
      <c r="S671" s="36">
        <v>238</v>
      </c>
      <c r="T671" s="37">
        <v>0.21249999999999999</v>
      </c>
      <c r="U671" s="38">
        <v>15</v>
      </c>
      <c r="V671" s="39">
        <v>16</v>
      </c>
      <c r="W671" s="39">
        <v>18</v>
      </c>
      <c r="X671" s="39">
        <v>1312</v>
      </c>
      <c r="Y671" s="39">
        <v>1120</v>
      </c>
      <c r="Z671" s="39">
        <v>757</v>
      </c>
      <c r="AB671" s="93">
        <v>0.25900000000000001</v>
      </c>
      <c r="AC671" s="40"/>
      <c r="AD671" s="76"/>
      <c r="AF671" s="88">
        <v>0.26748971193415638</v>
      </c>
      <c r="AG671" s="50"/>
      <c r="AH671" s="63"/>
      <c r="AI671" s="41" t="s">
        <v>57</v>
      </c>
      <c r="AJ671" s="42">
        <v>17.524999999999999</v>
      </c>
      <c r="AK671" s="42">
        <v>4</v>
      </c>
      <c r="AM671" s="63">
        <v>0.10471999999999999</v>
      </c>
      <c r="AN671" s="65"/>
      <c r="AO671" s="60"/>
      <c r="AP671" s="61">
        <v>0.65709999999999991</v>
      </c>
    </row>
    <row r="672" spans="1:42">
      <c r="A672" s="27" t="str">
        <f t="shared" si="10"/>
        <v>07034x_3</v>
      </c>
      <c r="B672" s="27">
        <v>3</v>
      </c>
      <c r="C672" s="100"/>
      <c r="D672" s="71" t="s">
        <v>732</v>
      </c>
      <c r="E672" s="74" t="s">
        <v>733</v>
      </c>
      <c r="F672" s="34" t="s">
        <v>30</v>
      </c>
      <c r="G672" s="34" t="s">
        <v>30</v>
      </c>
      <c r="H672" s="34" t="s">
        <v>30</v>
      </c>
      <c r="I672" s="36" t="s">
        <v>30</v>
      </c>
      <c r="J672" s="36" t="s">
        <v>30</v>
      </c>
      <c r="K672" s="36" t="s">
        <v>30</v>
      </c>
      <c r="L672" s="36" t="s">
        <v>30</v>
      </c>
      <c r="M672" s="36" t="s">
        <v>30</v>
      </c>
      <c r="N672" s="36" t="s">
        <v>30</v>
      </c>
      <c r="O672" s="36" t="s">
        <v>30</v>
      </c>
      <c r="P672" s="36" t="s">
        <v>30</v>
      </c>
      <c r="Q672" s="36" t="s">
        <v>30</v>
      </c>
      <c r="R672" s="36" t="s">
        <v>30</v>
      </c>
      <c r="S672" s="36" t="s">
        <v>30</v>
      </c>
      <c r="T672" s="36" t="s">
        <v>30</v>
      </c>
      <c r="U672" s="38">
        <v>15</v>
      </c>
      <c r="V672" s="39">
        <v>16</v>
      </c>
      <c r="W672" s="39">
        <v>18</v>
      </c>
      <c r="X672" s="39">
        <v>1312</v>
      </c>
      <c r="Y672" s="39">
        <v>1120</v>
      </c>
      <c r="Z672" s="39">
        <v>757</v>
      </c>
      <c r="AB672" s="93">
        <v>0.25900000000000001</v>
      </c>
      <c r="AC672" s="40"/>
      <c r="AD672" s="77"/>
      <c r="AF672" s="88">
        <v>0.26748971193415638</v>
      </c>
      <c r="AG672" s="50"/>
      <c r="AH672" s="64"/>
      <c r="AI672" s="41" t="s">
        <v>628</v>
      </c>
      <c r="AJ672" s="42">
        <v>29.12</v>
      </c>
      <c r="AK672" s="42">
        <v>3</v>
      </c>
      <c r="AM672" s="64">
        <v>0.10471999999999999</v>
      </c>
      <c r="AN672" s="65"/>
      <c r="AO672" s="60"/>
      <c r="AP672" s="61">
        <v>0.65709999999999991</v>
      </c>
    </row>
    <row r="673" spans="1:42">
      <c r="A673" s="27" t="str">
        <f t="shared" si="10"/>
        <v>070350_1</v>
      </c>
      <c r="B673" s="27">
        <v>1</v>
      </c>
      <c r="C673" s="100"/>
      <c r="D673" s="69" t="s">
        <v>734</v>
      </c>
      <c r="E673" s="72" t="s">
        <v>735</v>
      </c>
      <c r="F673" s="36" t="s">
        <v>1587</v>
      </c>
      <c r="G673" s="34">
        <v>107</v>
      </c>
      <c r="H673" s="35">
        <v>0.3128654970760234</v>
      </c>
      <c r="I673" s="36" t="s">
        <v>1587</v>
      </c>
      <c r="J673" s="36">
        <v>100</v>
      </c>
      <c r="K673" s="37">
        <v>0.32362459546925565</v>
      </c>
      <c r="L673" s="36" t="s">
        <v>1587</v>
      </c>
      <c r="M673" s="36">
        <v>82</v>
      </c>
      <c r="N673" s="37">
        <v>0.27242524916943522</v>
      </c>
      <c r="O673" s="36" t="s">
        <v>1593</v>
      </c>
      <c r="P673" s="36">
        <v>100</v>
      </c>
      <c r="Q673" s="37">
        <v>0.3125</v>
      </c>
      <c r="R673" s="36" t="s">
        <v>1587</v>
      </c>
      <c r="S673" s="36">
        <v>81</v>
      </c>
      <c r="T673" s="37">
        <v>0.3</v>
      </c>
      <c r="U673" s="38">
        <v>342</v>
      </c>
      <c r="V673" s="39">
        <v>309</v>
      </c>
      <c r="W673" s="39">
        <v>301</v>
      </c>
      <c r="X673" s="39">
        <v>320</v>
      </c>
      <c r="Y673" s="39">
        <v>270</v>
      </c>
      <c r="Z673" s="39">
        <v>170</v>
      </c>
      <c r="AB673" s="61">
        <v>0.13300000000000001</v>
      </c>
      <c r="AC673" s="40"/>
      <c r="AD673" s="75"/>
      <c r="AF673" s="88">
        <v>0.48571428571428565</v>
      </c>
      <c r="AG673" s="50"/>
      <c r="AH673" s="62">
        <v>1.4734774066797642E-4</v>
      </c>
      <c r="AI673" s="41" t="s">
        <v>736</v>
      </c>
      <c r="AJ673" s="42">
        <v>14.02</v>
      </c>
      <c r="AK673" s="42">
        <v>59</v>
      </c>
      <c r="AM673" s="62">
        <v>0.11370333988212181</v>
      </c>
      <c r="AN673" s="65">
        <v>13.519007858546175</v>
      </c>
      <c r="AO673" s="60">
        <f>VLOOKUP(D673,'[1]15歳以下率'!A$2:D$505,4,0)</f>
        <v>4.6414538310412578E-3</v>
      </c>
      <c r="AP673" s="61">
        <v>0.46527504911591355</v>
      </c>
    </row>
    <row r="674" spans="1:42">
      <c r="A674" s="27" t="str">
        <f t="shared" si="10"/>
        <v>070350_2</v>
      </c>
      <c r="B674" s="27">
        <v>2</v>
      </c>
      <c r="C674" s="100"/>
      <c r="D674" s="70" t="s">
        <v>734</v>
      </c>
      <c r="E674" s="73" t="s">
        <v>735</v>
      </c>
      <c r="F674" s="36" t="s">
        <v>1593</v>
      </c>
      <c r="G674" s="34">
        <v>66</v>
      </c>
      <c r="H674" s="35">
        <v>0.19298245614035087</v>
      </c>
      <c r="I674" s="34" t="s">
        <v>1585</v>
      </c>
      <c r="J674" s="36">
        <v>66</v>
      </c>
      <c r="K674" s="37">
        <v>0.21359223300970873</v>
      </c>
      <c r="L674" s="34" t="s">
        <v>1585</v>
      </c>
      <c r="M674" s="36">
        <v>71</v>
      </c>
      <c r="N674" s="37">
        <v>0.23588039867109634</v>
      </c>
      <c r="O674" s="36" t="s">
        <v>1587</v>
      </c>
      <c r="P674" s="36">
        <v>85</v>
      </c>
      <c r="Q674" s="37">
        <v>0.265625</v>
      </c>
      <c r="R674" s="36" t="s">
        <v>1581</v>
      </c>
      <c r="S674" s="36">
        <v>65</v>
      </c>
      <c r="T674" s="37">
        <v>0.24074074074074073</v>
      </c>
      <c r="U674" s="38">
        <v>342</v>
      </c>
      <c r="V674" s="39">
        <v>309</v>
      </c>
      <c r="W674" s="39">
        <v>301</v>
      </c>
      <c r="X674" s="39">
        <v>320</v>
      </c>
      <c r="Y674" s="39">
        <v>270</v>
      </c>
      <c r="Z674" s="39">
        <v>170</v>
      </c>
      <c r="AB674" s="61">
        <v>0.13300000000000001</v>
      </c>
      <c r="AC674" s="40"/>
      <c r="AD674" s="76"/>
      <c r="AF674" s="88">
        <v>0.48571428571428565</v>
      </c>
      <c r="AG674" s="50"/>
      <c r="AH674" s="63"/>
      <c r="AI674" s="41" t="s">
        <v>737</v>
      </c>
      <c r="AJ674" s="42">
        <v>14.02</v>
      </c>
      <c r="AK674" s="42">
        <v>10</v>
      </c>
      <c r="AM674" s="63">
        <v>0.10471999999999999</v>
      </c>
      <c r="AN674" s="65"/>
      <c r="AO674" s="60"/>
      <c r="AP674" s="61">
        <v>0.65709999999999991</v>
      </c>
    </row>
    <row r="675" spans="1:42">
      <c r="A675" s="27" t="str">
        <f t="shared" si="10"/>
        <v>070350_3</v>
      </c>
      <c r="B675" s="27">
        <v>3</v>
      </c>
      <c r="C675" s="100"/>
      <c r="D675" s="71" t="s">
        <v>734</v>
      </c>
      <c r="E675" s="74" t="s">
        <v>735</v>
      </c>
      <c r="F675" s="34" t="s">
        <v>30</v>
      </c>
      <c r="G675" s="34" t="s">
        <v>30</v>
      </c>
      <c r="H675" s="34" t="s">
        <v>30</v>
      </c>
      <c r="I675" s="36" t="s">
        <v>30</v>
      </c>
      <c r="J675" s="36" t="s">
        <v>30</v>
      </c>
      <c r="K675" s="36" t="s">
        <v>30</v>
      </c>
      <c r="L675" s="36" t="s">
        <v>30</v>
      </c>
      <c r="M675" s="36" t="s">
        <v>30</v>
      </c>
      <c r="N675" s="36" t="s">
        <v>30</v>
      </c>
      <c r="O675" s="36" t="s">
        <v>30</v>
      </c>
      <c r="P675" s="36" t="s">
        <v>30</v>
      </c>
      <c r="Q675" s="36" t="s">
        <v>30</v>
      </c>
      <c r="R675" s="36" t="s">
        <v>30</v>
      </c>
      <c r="S675" s="36" t="s">
        <v>30</v>
      </c>
      <c r="T675" s="36" t="s">
        <v>30</v>
      </c>
      <c r="U675" s="38">
        <v>342</v>
      </c>
      <c r="V675" s="39">
        <v>309</v>
      </c>
      <c r="W675" s="39">
        <v>301</v>
      </c>
      <c r="X675" s="39">
        <v>320</v>
      </c>
      <c r="Y675" s="39">
        <v>270</v>
      </c>
      <c r="Z675" s="39">
        <v>170</v>
      </c>
      <c r="AB675" s="61">
        <v>0.13300000000000001</v>
      </c>
      <c r="AC675" s="40"/>
      <c r="AD675" s="77"/>
      <c r="AF675" s="88">
        <v>0.48571428571428565</v>
      </c>
      <c r="AG675" s="50"/>
      <c r="AH675" s="64"/>
      <c r="AI675" s="41" t="s">
        <v>728</v>
      </c>
      <c r="AJ675" s="42">
        <v>21.03</v>
      </c>
      <c r="AK675" s="42">
        <v>6</v>
      </c>
      <c r="AM675" s="64">
        <v>0.10471999999999999</v>
      </c>
      <c r="AN675" s="65"/>
      <c r="AO675" s="60"/>
      <c r="AP675" s="61">
        <v>0.65709999999999991</v>
      </c>
    </row>
    <row r="676" spans="1:42">
      <c r="A676" s="27" t="str">
        <f t="shared" si="10"/>
        <v>070360_1</v>
      </c>
      <c r="B676" s="27">
        <v>1</v>
      </c>
      <c r="C676" s="100"/>
      <c r="D676" s="69" t="s">
        <v>738</v>
      </c>
      <c r="E676" s="72" t="s">
        <v>739</v>
      </c>
      <c r="F676" s="34" t="s">
        <v>1577</v>
      </c>
      <c r="G676" s="34" t="s">
        <v>1577</v>
      </c>
      <c r="H676" s="34" t="s">
        <v>1577</v>
      </c>
      <c r="I676" s="34" t="s">
        <v>1577</v>
      </c>
      <c r="J676" s="34" t="s">
        <v>1577</v>
      </c>
      <c r="K676" s="34" t="s">
        <v>1577</v>
      </c>
      <c r="L676" s="34" t="s">
        <v>1577</v>
      </c>
      <c r="M676" s="34" t="s">
        <v>1577</v>
      </c>
      <c r="N676" s="34" t="s">
        <v>1577</v>
      </c>
      <c r="O676" s="36" t="s">
        <v>1593</v>
      </c>
      <c r="P676" s="36">
        <v>66</v>
      </c>
      <c r="Q676" s="37">
        <v>0.77647058823529413</v>
      </c>
      <c r="R676" s="36" t="s">
        <v>1593</v>
      </c>
      <c r="S676" s="36">
        <v>60</v>
      </c>
      <c r="T676" s="37">
        <v>0.76923076923076927</v>
      </c>
      <c r="U676" s="45" t="s">
        <v>1543</v>
      </c>
      <c r="V676" s="45" t="s">
        <v>1543</v>
      </c>
      <c r="W676" s="45" t="s">
        <v>1543</v>
      </c>
      <c r="X676" s="39">
        <v>85</v>
      </c>
      <c r="Y676" s="39">
        <v>78</v>
      </c>
      <c r="Z676" s="39">
        <v>56</v>
      </c>
      <c r="AB676" s="61"/>
      <c r="AC676" s="40"/>
      <c r="AD676" s="75"/>
      <c r="AF676" s="92" t="s">
        <v>1544</v>
      </c>
      <c r="AG676" s="51"/>
      <c r="AH676" s="95" t="s">
        <v>1618</v>
      </c>
      <c r="AI676" s="43" t="s">
        <v>1544</v>
      </c>
      <c r="AJ676" s="44" t="s">
        <v>1544</v>
      </c>
      <c r="AK676" s="44" t="s">
        <v>1544</v>
      </c>
      <c r="AM676" s="61" t="s">
        <v>1618</v>
      </c>
      <c r="AN676" s="61" t="s">
        <v>1618</v>
      </c>
      <c r="AO676" s="61" t="s">
        <v>1618</v>
      </c>
      <c r="AP676" s="95"/>
    </row>
    <row r="677" spans="1:42">
      <c r="A677" s="27" t="str">
        <f t="shared" si="10"/>
        <v>070360_2</v>
      </c>
      <c r="B677" s="27">
        <v>2</v>
      </c>
      <c r="C677" s="100"/>
      <c r="D677" s="70" t="s">
        <v>738</v>
      </c>
      <c r="E677" s="73" t="s">
        <v>739</v>
      </c>
      <c r="F677" s="34" t="s">
        <v>1577</v>
      </c>
      <c r="G677" s="34" t="s">
        <v>1577</v>
      </c>
      <c r="H677" s="34" t="s">
        <v>1577</v>
      </c>
      <c r="I677" s="34" t="s">
        <v>1577</v>
      </c>
      <c r="J677" s="34" t="s">
        <v>1577</v>
      </c>
      <c r="K677" s="34" t="s">
        <v>1577</v>
      </c>
      <c r="L677" s="34" t="s">
        <v>1577</v>
      </c>
      <c r="M677" s="34" t="s">
        <v>1577</v>
      </c>
      <c r="N677" s="34" t="s">
        <v>1577</v>
      </c>
      <c r="O677" s="36" t="s">
        <v>1581</v>
      </c>
      <c r="P677" s="36">
        <v>19</v>
      </c>
      <c r="Q677" s="37">
        <v>0.22352941176470589</v>
      </c>
      <c r="R677" s="36" t="s">
        <v>1581</v>
      </c>
      <c r="S677" s="36">
        <v>18</v>
      </c>
      <c r="T677" s="37">
        <v>0.23076923076923078</v>
      </c>
      <c r="U677" s="45" t="s">
        <v>1543</v>
      </c>
      <c r="V677" s="45" t="s">
        <v>1543</v>
      </c>
      <c r="W677" s="45" t="s">
        <v>1543</v>
      </c>
      <c r="X677" s="39">
        <v>85</v>
      </c>
      <c r="Y677" s="39">
        <v>78</v>
      </c>
      <c r="Z677" s="39">
        <v>56</v>
      </c>
      <c r="AB677" s="61"/>
      <c r="AC677" s="40"/>
      <c r="AD677" s="76"/>
      <c r="AF677" s="92" t="s">
        <v>1540</v>
      </c>
      <c r="AG677" s="51"/>
      <c r="AH677" s="95">
        <v>0.65709999999999991</v>
      </c>
      <c r="AI677" s="43" t="s">
        <v>1540</v>
      </c>
      <c r="AJ677" s="44" t="s">
        <v>1540</v>
      </c>
      <c r="AK677" s="44" t="s">
        <v>1540</v>
      </c>
      <c r="AM677" s="61">
        <v>0.65709999999999991</v>
      </c>
      <c r="AN677" s="61">
        <v>0.65709999999999991</v>
      </c>
      <c r="AO677" s="61">
        <v>0.65709999999999991</v>
      </c>
      <c r="AP677" s="95"/>
    </row>
    <row r="678" spans="1:42">
      <c r="A678" s="27" t="str">
        <f t="shared" si="10"/>
        <v>070360_3</v>
      </c>
      <c r="B678" s="27">
        <v>3</v>
      </c>
      <c r="C678" s="100"/>
      <c r="D678" s="71" t="s">
        <v>738</v>
      </c>
      <c r="E678" s="74" t="s">
        <v>739</v>
      </c>
      <c r="F678" s="34" t="s">
        <v>1577</v>
      </c>
      <c r="G678" s="34" t="s">
        <v>1577</v>
      </c>
      <c r="H678" s="34" t="s">
        <v>1577</v>
      </c>
      <c r="I678" s="34" t="s">
        <v>1577</v>
      </c>
      <c r="J678" s="34" t="s">
        <v>1577</v>
      </c>
      <c r="K678" s="34" t="s">
        <v>1577</v>
      </c>
      <c r="L678" s="34" t="s">
        <v>1577</v>
      </c>
      <c r="M678" s="34" t="s">
        <v>1577</v>
      </c>
      <c r="N678" s="34" t="s">
        <v>1577</v>
      </c>
      <c r="O678" s="36" t="s">
        <v>30</v>
      </c>
      <c r="P678" s="36" t="s">
        <v>30</v>
      </c>
      <c r="Q678" s="36" t="s">
        <v>30</v>
      </c>
      <c r="R678" s="36" t="s">
        <v>30</v>
      </c>
      <c r="S678" s="36" t="s">
        <v>30</v>
      </c>
      <c r="T678" s="36" t="s">
        <v>30</v>
      </c>
      <c r="U678" s="45" t="s">
        <v>1543</v>
      </c>
      <c r="V678" s="45" t="s">
        <v>1543</v>
      </c>
      <c r="W678" s="45" t="s">
        <v>1543</v>
      </c>
      <c r="X678" s="39">
        <v>85</v>
      </c>
      <c r="Y678" s="39">
        <v>78</v>
      </c>
      <c r="Z678" s="39">
        <v>56</v>
      </c>
      <c r="AB678" s="61"/>
      <c r="AC678" s="40"/>
      <c r="AD678" s="77"/>
      <c r="AF678" s="92" t="s">
        <v>1540</v>
      </c>
      <c r="AG678" s="51"/>
      <c r="AH678" s="95">
        <v>0.65709999999999991</v>
      </c>
      <c r="AI678" s="43" t="s">
        <v>1540</v>
      </c>
      <c r="AJ678" s="44" t="s">
        <v>1540</v>
      </c>
      <c r="AK678" s="44" t="s">
        <v>1540</v>
      </c>
      <c r="AM678" s="61">
        <v>0.65709999999999991</v>
      </c>
      <c r="AN678" s="61">
        <v>0.65709999999999991</v>
      </c>
      <c r="AO678" s="61">
        <v>0.65709999999999991</v>
      </c>
      <c r="AP678" s="95"/>
    </row>
    <row r="679" spans="1:42">
      <c r="A679" s="27" t="str">
        <f t="shared" si="10"/>
        <v>070370_1</v>
      </c>
      <c r="B679" s="27">
        <v>1</v>
      </c>
      <c r="C679" s="100" t="s">
        <v>1643</v>
      </c>
      <c r="D679" s="69" t="s">
        <v>740</v>
      </c>
      <c r="E679" s="72" t="s">
        <v>741</v>
      </c>
      <c r="F679" s="36" t="s">
        <v>1581</v>
      </c>
      <c r="G679" s="34">
        <v>12</v>
      </c>
      <c r="H679" s="35">
        <v>1</v>
      </c>
      <c r="I679" s="36" t="s">
        <v>1581</v>
      </c>
      <c r="J679" s="36">
        <v>12</v>
      </c>
      <c r="K679" s="37">
        <v>1</v>
      </c>
      <c r="L679" s="36" t="s">
        <v>30</v>
      </c>
      <c r="M679" s="36" t="s">
        <v>30</v>
      </c>
      <c r="N679" s="36" t="s">
        <v>30</v>
      </c>
      <c r="O679" s="36" t="s">
        <v>30</v>
      </c>
      <c r="P679" s="36" t="s">
        <v>30</v>
      </c>
      <c r="Q679" s="36" t="s">
        <v>30</v>
      </c>
      <c r="R679" s="36" t="s">
        <v>30</v>
      </c>
      <c r="S679" s="36" t="s">
        <v>30</v>
      </c>
      <c r="T679" s="36" t="s">
        <v>30</v>
      </c>
      <c r="U679" s="38">
        <v>12</v>
      </c>
      <c r="V679" s="39">
        <v>12</v>
      </c>
      <c r="W679" s="39">
        <v>0</v>
      </c>
      <c r="X679" s="39">
        <v>0</v>
      </c>
      <c r="Y679" s="39">
        <v>0</v>
      </c>
      <c r="Z679" s="39">
        <v>0</v>
      </c>
      <c r="AB679" s="93">
        <v>0.33299999999999996</v>
      </c>
      <c r="AD679" s="75"/>
      <c r="AF679" s="88">
        <v>0.55555555555555558</v>
      </c>
      <c r="AG679" s="50"/>
      <c r="AH679" s="62">
        <v>5.2314521242866202E-3</v>
      </c>
      <c r="AI679" s="43" t="s">
        <v>1544</v>
      </c>
      <c r="AJ679" s="44" t="s">
        <v>1544</v>
      </c>
      <c r="AK679" s="44" t="s">
        <v>1544</v>
      </c>
      <c r="AM679" s="62">
        <v>0.29882688649334177</v>
      </c>
      <c r="AN679" s="65">
        <v>25.2457197209892</v>
      </c>
      <c r="AO679" s="60">
        <f>VLOOKUP(D679,'[1]15歳以下率'!A$2:D$505,4,0)</f>
        <v>3.3291058972733036E-3</v>
      </c>
      <c r="AP679" s="61">
        <v>0.41090678503487632</v>
      </c>
    </row>
    <row r="680" spans="1:42">
      <c r="A680" s="27" t="str">
        <f t="shared" si="10"/>
        <v>070370_2</v>
      </c>
      <c r="B680" s="27">
        <v>2</v>
      </c>
      <c r="C680" s="100"/>
      <c r="D680" s="70" t="s">
        <v>740</v>
      </c>
      <c r="E680" s="73" t="s">
        <v>741</v>
      </c>
      <c r="F680" s="34" t="s">
        <v>30</v>
      </c>
      <c r="G680" s="34" t="s">
        <v>30</v>
      </c>
      <c r="H680" s="34" t="s">
        <v>30</v>
      </c>
      <c r="I680" s="36" t="s">
        <v>30</v>
      </c>
      <c r="J680" s="36" t="s">
        <v>30</v>
      </c>
      <c r="K680" s="36" t="s">
        <v>30</v>
      </c>
      <c r="L680" s="36" t="s">
        <v>30</v>
      </c>
      <c r="M680" s="36" t="s">
        <v>30</v>
      </c>
      <c r="N680" s="36" t="s">
        <v>30</v>
      </c>
      <c r="O680" s="36" t="s">
        <v>30</v>
      </c>
      <c r="P680" s="36" t="s">
        <v>30</v>
      </c>
      <c r="Q680" s="36" t="s">
        <v>30</v>
      </c>
      <c r="R680" s="36" t="s">
        <v>30</v>
      </c>
      <c r="S680" s="36" t="s">
        <v>30</v>
      </c>
      <c r="T680" s="36" t="s">
        <v>30</v>
      </c>
      <c r="U680" s="38">
        <v>12</v>
      </c>
      <c r="V680" s="39">
        <v>12</v>
      </c>
      <c r="W680" s="39">
        <v>0</v>
      </c>
      <c r="X680" s="39">
        <v>0</v>
      </c>
      <c r="Y680" s="39">
        <v>0</v>
      </c>
      <c r="Z680" s="39">
        <v>0</v>
      </c>
      <c r="AB680" s="93">
        <v>0.33299999999999996</v>
      </c>
      <c r="AD680" s="76"/>
      <c r="AF680" s="88">
        <v>0.55555555555555558</v>
      </c>
      <c r="AG680" s="50"/>
      <c r="AH680" s="63"/>
      <c r="AI680" s="43" t="s">
        <v>1540</v>
      </c>
      <c r="AJ680" s="44" t="s">
        <v>1540</v>
      </c>
      <c r="AK680" s="44" t="s">
        <v>1540</v>
      </c>
      <c r="AM680" s="63">
        <v>0.10471999999999999</v>
      </c>
      <c r="AN680" s="65"/>
      <c r="AO680" s="60"/>
      <c r="AP680" s="61">
        <v>0.65709999999999991</v>
      </c>
    </row>
    <row r="681" spans="1:42">
      <c r="A681" s="27" t="str">
        <f t="shared" si="10"/>
        <v>070370_3</v>
      </c>
      <c r="B681" s="27">
        <v>3</v>
      </c>
      <c r="C681" s="100"/>
      <c r="D681" s="71" t="s">
        <v>740</v>
      </c>
      <c r="E681" s="74" t="s">
        <v>741</v>
      </c>
      <c r="F681" s="34" t="s">
        <v>30</v>
      </c>
      <c r="G681" s="34" t="s">
        <v>30</v>
      </c>
      <c r="H681" s="34" t="s">
        <v>30</v>
      </c>
      <c r="I681" s="36" t="s">
        <v>30</v>
      </c>
      <c r="J681" s="36" t="s">
        <v>30</v>
      </c>
      <c r="K681" s="36" t="s">
        <v>30</v>
      </c>
      <c r="L681" s="36" t="s">
        <v>30</v>
      </c>
      <c r="M681" s="36" t="s">
        <v>30</v>
      </c>
      <c r="N681" s="36" t="s">
        <v>30</v>
      </c>
      <c r="O681" s="36" t="s">
        <v>30</v>
      </c>
      <c r="P681" s="36" t="s">
        <v>30</v>
      </c>
      <c r="Q681" s="36" t="s">
        <v>30</v>
      </c>
      <c r="R681" s="36" t="s">
        <v>30</v>
      </c>
      <c r="S681" s="36" t="s">
        <v>30</v>
      </c>
      <c r="T681" s="36" t="s">
        <v>30</v>
      </c>
      <c r="U681" s="38">
        <v>12</v>
      </c>
      <c r="V681" s="39">
        <v>12</v>
      </c>
      <c r="W681" s="39">
        <v>0</v>
      </c>
      <c r="X681" s="39">
        <v>0</v>
      </c>
      <c r="Y681" s="39">
        <v>0</v>
      </c>
      <c r="Z681" s="39">
        <v>0</v>
      </c>
      <c r="AB681" s="93">
        <v>0.33299999999999996</v>
      </c>
      <c r="AD681" s="77"/>
      <c r="AF681" s="88">
        <v>0.55555555555555558</v>
      </c>
      <c r="AG681" s="50"/>
      <c r="AH681" s="64"/>
      <c r="AI681" s="43" t="s">
        <v>1540</v>
      </c>
      <c r="AJ681" s="44" t="s">
        <v>1540</v>
      </c>
      <c r="AK681" s="44" t="s">
        <v>1540</v>
      </c>
      <c r="AM681" s="64">
        <v>0.10471999999999999</v>
      </c>
      <c r="AN681" s="65"/>
      <c r="AO681" s="60"/>
      <c r="AP681" s="61">
        <v>0.65709999999999991</v>
      </c>
    </row>
    <row r="682" spans="1:42">
      <c r="A682" s="27" t="str">
        <f t="shared" si="10"/>
        <v>070380_1</v>
      </c>
      <c r="B682" s="27">
        <v>1</v>
      </c>
      <c r="C682" s="100"/>
      <c r="D682" s="69" t="s">
        <v>742</v>
      </c>
      <c r="E682" s="72" t="s">
        <v>743</v>
      </c>
      <c r="F682" s="34" t="s">
        <v>30</v>
      </c>
      <c r="G682" s="34" t="s">
        <v>30</v>
      </c>
      <c r="H682" s="34" t="s">
        <v>30</v>
      </c>
      <c r="I682" s="36" t="s">
        <v>30</v>
      </c>
      <c r="J682" s="36" t="s">
        <v>30</v>
      </c>
      <c r="K682" s="36" t="s">
        <v>30</v>
      </c>
      <c r="L682" s="36" t="s">
        <v>30</v>
      </c>
      <c r="M682" s="36" t="s">
        <v>30</v>
      </c>
      <c r="N682" s="36" t="s">
        <v>30</v>
      </c>
      <c r="O682" s="36" t="s">
        <v>30</v>
      </c>
      <c r="P682" s="36" t="s">
        <v>30</v>
      </c>
      <c r="Q682" s="36" t="s">
        <v>30</v>
      </c>
      <c r="R682" s="36" t="s">
        <v>1578</v>
      </c>
      <c r="S682" s="36">
        <v>10</v>
      </c>
      <c r="T682" s="37">
        <v>1</v>
      </c>
      <c r="U682" s="38">
        <v>0</v>
      </c>
      <c r="V682" s="39">
        <v>0</v>
      </c>
      <c r="W682" s="39">
        <v>0</v>
      </c>
      <c r="X682" s="39">
        <v>0</v>
      </c>
      <c r="Y682" s="39">
        <v>10</v>
      </c>
      <c r="Z682" s="39">
        <v>0</v>
      </c>
      <c r="AB682" s="94">
        <v>-0.33299999999999996</v>
      </c>
      <c r="AC682" s="40"/>
      <c r="AD682" s="75"/>
      <c r="AF682" s="88">
        <v>0.55555555555555558</v>
      </c>
      <c r="AG682" s="50"/>
      <c r="AH682" s="62">
        <v>0</v>
      </c>
      <c r="AI682" s="41" t="s">
        <v>744</v>
      </c>
      <c r="AJ682" s="42">
        <v>2.4375</v>
      </c>
      <c r="AK682" s="42">
        <v>2</v>
      </c>
      <c r="AM682" s="62">
        <v>5.9916117435590175E-4</v>
      </c>
      <c r="AN682" s="65">
        <v>5.6387058118633924</v>
      </c>
      <c r="AO682" s="60">
        <f>VLOOKUP(D682,'[1]15歳以下率'!A$2:D$505,4,0)</f>
        <v>5.8717795086878369E-2</v>
      </c>
      <c r="AP682" s="61">
        <v>0.52007189934092268</v>
      </c>
    </row>
    <row r="683" spans="1:42">
      <c r="A683" s="27" t="str">
        <f t="shared" si="10"/>
        <v>070380_2</v>
      </c>
      <c r="B683" s="27">
        <v>2</v>
      </c>
      <c r="C683" s="100"/>
      <c r="D683" s="70" t="s">
        <v>742</v>
      </c>
      <c r="E683" s="73" t="s">
        <v>743</v>
      </c>
      <c r="F683" s="34" t="s">
        <v>30</v>
      </c>
      <c r="G683" s="34" t="s">
        <v>30</v>
      </c>
      <c r="H683" s="34" t="s">
        <v>30</v>
      </c>
      <c r="I683" s="36" t="s">
        <v>30</v>
      </c>
      <c r="J683" s="36" t="s">
        <v>30</v>
      </c>
      <c r="K683" s="36" t="s">
        <v>30</v>
      </c>
      <c r="L683" s="36" t="s">
        <v>30</v>
      </c>
      <c r="M683" s="36" t="s">
        <v>30</v>
      </c>
      <c r="N683" s="36" t="s">
        <v>30</v>
      </c>
      <c r="O683" s="36" t="s">
        <v>30</v>
      </c>
      <c r="P683" s="36" t="s">
        <v>30</v>
      </c>
      <c r="Q683" s="36" t="s">
        <v>30</v>
      </c>
      <c r="R683" s="36" t="s">
        <v>30</v>
      </c>
      <c r="S683" s="36" t="s">
        <v>30</v>
      </c>
      <c r="T683" s="36" t="s">
        <v>30</v>
      </c>
      <c r="U683" s="38">
        <v>0</v>
      </c>
      <c r="V683" s="39">
        <v>0</v>
      </c>
      <c r="W683" s="39">
        <v>0</v>
      </c>
      <c r="X683" s="39">
        <v>0</v>
      </c>
      <c r="Y683" s="39">
        <v>10</v>
      </c>
      <c r="Z683" s="39">
        <v>0</v>
      </c>
      <c r="AB683" s="94">
        <v>-0.33299999999999996</v>
      </c>
      <c r="AC683" s="40"/>
      <c r="AD683" s="76"/>
      <c r="AF683" s="88">
        <v>0.55555555555555558</v>
      </c>
      <c r="AG683" s="50"/>
      <c r="AH683" s="63"/>
      <c r="AI683" s="41" t="s">
        <v>134</v>
      </c>
      <c r="AJ683" s="42">
        <v>14.02</v>
      </c>
      <c r="AK683" s="42">
        <v>1</v>
      </c>
      <c r="AM683" s="63">
        <v>0.10471999999999999</v>
      </c>
      <c r="AN683" s="65"/>
      <c r="AO683" s="60"/>
      <c r="AP683" s="61">
        <v>0.65709999999999991</v>
      </c>
    </row>
    <row r="684" spans="1:42">
      <c r="A684" s="27" t="str">
        <f t="shared" si="10"/>
        <v>070380_3</v>
      </c>
      <c r="B684" s="27">
        <v>3</v>
      </c>
      <c r="C684" s="100"/>
      <c r="D684" s="71" t="s">
        <v>742</v>
      </c>
      <c r="E684" s="74" t="s">
        <v>743</v>
      </c>
      <c r="F684" s="34" t="s">
        <v>30</v>
      </c>
      <c r="G684" s="34" t="s">
        <v>30</v>
      </c>
      <c r="H684" s="34" t="s">
        <v>30</v>
      </c>
      <c r="I684" s="36" t="s">
        <v>30</v>
      </c>
      <c r="J684" s="36" t="s">
        <v>30</v>
      </c>
      <c r="K684" s="36" t="s">
        <v>30</v>
      </c>
      <c r="L684" s="36" t="s">
        <v>30</v>
      </c>
      <c r="M684" s="36" t="s">
        <v>30</v>
      </c>
      <c r="N684" s="36" t="s">
        <v>30</v>
      </c>
      <c r="O684" s="36" t="s">
        <v>30</v>
      </c>
      <c r="P684" s="36" t="s">
        <v>30</v>
      </c>
      <c r="Q684" s="36" t="s">
        <v>30</v>
      </c>
      <c r="R684" s="36" t="s">
        <v>30</v>
      </c>
      <c r="S684" s="36" t="s">
        <v>30</v>
      </c>
      <c r="T684" s="36" t="s">
        <v>30</v>
      </c>
      <c r="U684" s="38">
        <v>0</v>
      </c>
      <c r="V684" s="39">
        <v>0</v>
      </c>
      <c r="W684" s="39">
        <v>0</v>
      </c>
      <c r="X684" s="39">
        <v>0</v>
      </c>
      <c r="Y684" s="39">
        <v>10</v>
      </c>
      <c r="Z684" s="39">
        <v>0</v>
      </c>
      <c r="AB684" s="94">
        <v>-0.33299999999999996</v>
      </c>
      <c r="AC684" s="40"/>
      <c r="AD684" s="77"/>
      <c r="AF684" s="88">
        <v>0.55555555555555558</v>
      </c>
      <c r="AG684" s="50"/>
      <c r="AH684" s="64"/>
      <c r="AI684" s="41" t="s">
        <v>745</v>
      </c>
      <c r="AJ684" s="42">
        <v>3.25</v>
      </c>
      <c r="AK684" s="42">
        <v>1</v>
      </c>
      <c r="AM684" s="64">
        <v>0.10471999999999999</v>
      </c>
      <c r="AN684" s="65"/>
      <c r="AO684" s="60"/>
      <c r="AP684" s="61">
        <v>0.65709999999999991</v>
      </c>
    </row>
    <row r="685" spans="1:42">
      <c r="A685" s="27" t="str">
        <f t="shared" si="10"/>
        <v>070390_1</v>
      </c>
      <c r="B685" s="27">
        <v>1</v>
      </c>
      <c r="C685" s="100"/>
      <c r="D685" s="69" t="s">
        <v>746</v>
      </c>
      <c r="E685" s="72" t="s">
        <v>747</v>
      </c>
      <c r="F685" s="36" t="s">
        <v>1578</v>
      </c>
      <c r="G685" s="34">
        <v>19</v>
      </c>
      <c r="H685" s="35">
        <v>1</v>
      </c>
      <c r="I685" s="36" t="s">
        <v>30</v>
      </c>
      <c r="J685" s="36" t="s">
        <v>30</v>
      </c>
      <c r="K685" s="36" t="s">
        <v>30</v>
      </c>
      <c r="L685" s="36" t="s">
        <v>30</v>
      </c>
      <c r="M685" s="36" t="s">
        <v>30</v>
      </c>
      <c r="N685" s="36" t="s">
        <v>30</v>
      </c>
      <c r="O685" s="36" t="s">
        <v>1578</v>
      </c>
      <c r="P685" s="36">
        <v>10</v>
      </c>
      <c r="Q685" s="37">
        <v>1</v>
      </c>
      <c r="R685" s="36" t="s">
        <v>1578</v>
      </c>
      <c r="S685" s="36">
        <v>12</v>
      </c>
      <c r="T685" s="37">
        <v>1</v>
      </c>
      <c r="U685" s="38">
        <v>19</v>
      </c>
      <c r="V685" s="39">
        <v>0</v>
      </c>
      <c r="W685" s="39">
        <v>0</v>
      </c>
      <c r="X685" s="39">
        <v>10</v>
      </c>
      <c r="Y685" s="39">
        <v>12</v>
      </c>
      <c r="Z685" s="39">
        <v>0</v>
      </c>
      <c r="AB685" s="93">
        <v>0.5</v>
      </c>
      <c r="AC685" s="40"/>
      <c r="AD685" s="75"/>
      <c r="AF685" s="88">
        <v>0.5</v>
      </c>
      <c r="AG685" s="50"/>
      <c r="AH685" s="62">
        <v>2.810567734682406E-3</v>
      </c>
      <c r="AI685" s="41" t="s">
        <v>748</v>
      </c>
      <c r="AJ685" s="42">
        <v>12.02</v>
      </c>
      <c r="AK685" s="42">
        <v>1</v>
      </c>
      <c r="AM685" s="62">
        <v>3.7661607644744237E-2</v>
      </c>
      <c r="AN685" s="65">
        <v>10.134907251264709</v>
      </c>
      <c r="AO685" s="60">
        <f>VLOOKUP(D685,'[1]15歳以下率'!A$2:D$505,4,0)</f>
        <v>8.9938167509836988E-3</v>
      </c>
      <c r="AP685" s="61">
        <v>0.54075323215289484</v>
      </c>
    </row>
    <row r="686" spans="1:42">
      <c r="A686" s="27" t="str">
        <f t="shared" si="10"/>
        <v>070390_2</v>
      </c>
      <c r="B686" s="27">
        <v>2</v>
      </c>
      <c r="C686" s="100"/>
      <c r="D686" s="70" t="s">
        <v>746</v>
      </c>
      <c r="E686" s="73" t="s">
        <v>747</v>
      </c>
      <c r="F686" s="34" t="s">
        <v>30</v>
      </c>
      <c r="G686" s="34" t="s">
        <v>30</v>
      </c>
      <c r="H686" s="34" t="s">
        <v>30</v>
      </c>
      <c r="I686" s="36" t="s">
        <v>30</v>
      </c>
      <c r="J686" s="36" t="s">
        <v>30</v>
      </c>
      <c r="K686" s="36" t="s">
        <v>30</v>
      </c>
      <c r="L686" s="36" t="s">
        <v>30</v>
      </c>
      <c r="M686" s="36" t="s">
        <v>30</v>
      </c>
      <c r="N686" s="36" t="s">
        <v>30</v>
      </c>
      <c r="O686" s="36" t="s">
        <v>30</v>
      </c>
      <c r="P686" s="36" t="s">
        <v>30</v>
      </c>
      <c r="Q686" s="36" t="s">
        <v>30</v>
      </c>
      <c r="R686" s="36" t="s">
        <v>30</v>
      </c>
      <c r="S686" s="36" t="s">
        <v>30</v>
      </c>
      <c r="T686" s="36" t="s">
        <v>30</v>
      </c>
      <c r="U686" s="38">
        <v>19</v>
      </c>
      <c r="V686" s="39">
        <v>0</v>
      </c>
      <c r="W686" s="39">
        <v>0</v>
      </c>
      <c r="X686" s="39">
        <v>10</v>
      </c>
      <c r="Y686" s="39">
        <v>12</v>
      </c>
      <c r="Z686" s="39">
        <v>0</v>
      </c>
      <c r="AB686" s="93">
        <v>0.5</v>
      </c>
      <c r="AC686" s="40"/>
      <c r="AD686" s="76"/>
      <c r="AF686" s="88">
        <v>0.5</v>
      </c>
      <c r="AG686" s="50"/>
      <c r="AH686" s="63"/>
      <c r="AI686" s="41" t="s">
        <v>749</v>
      </c>
      <c r="AJ686" s="42">
        <v>3.0049999999999999</v>
      </c>
      <c r="AK686" s="42">
        <v>1</v>
      </c>
      <c r="AM686" s="63">
        <v>0.10471999999999999</v>
      </c>
      <c r="AN686" s="65"/>
      <c r="AO686" s="60"/>
      <c r="AP686" s="61">
        <v>0.65709999999999991</v>
      </c>
    </row>
    <row r="687" spans="1:42">
      <c r="A687" s="27" t="str">
        <f t="shared" si="10"/>
        <v>070390_3</v>
      </c>
      <c r="B687" s="27">
        <v>3</v>
      </c>
      <c r="C687" s="100"/>
      <c r="D687" s="71" t="s">
        <v>746</v>
      </c>
      <c r="E687" s="74" t="s">
        <v>747</v>
      </c>
      <c r="F687" s="34" t="s">
        <v>30</v>
      </c>
      <c r="G687" s="34" t="s">
        <v>30</v>
      </c>
      <c r="H687" s="34" t="s">
        <v>30</v>
      </c>
      <c r="I687" s="36" t="s">
        <v>30</v>
      </c>
      <c r="J687" s="36" t="s">
        <v>30</v>
      </c>
      <c r="K687" s="36" t="s">
        <v>30</v>
      </c>
      <c r="L687" s="36" t="s">
        <v>30</v>
      </c>
      <c r="M687" s="36" t="s">
        <v>30</v>
      </c>
      <c r="N687" s="36" t="s">
        <v>30</v>
      </c>
      <c r="O687" s="36" t="s">
        <v>30</v>
      </c>
      <c r="P687" s="36" t="s">
        <v>30</v>
      </c>
      <c r="Q687" s="36" t="s">
        <v>30</v>
      </c>
      <c r="R687" s="36" t="s">
        <v>30</v>
      </c>
      <c r="S687" s="36" t="s">
        <v>30</v>
      </c>
      <c r="T687" s="36" t="s">
        <v>30</v>
      </c>
      <c r="U687" s="38">
        <v>19</v>
      </c>
      <c r="V687" s="39">
        <v>0</v>
      </c>
      <c r="W687" s="39">
        <v>0</v>
      </c>
      <c r="X687" s="39">
        <v>10</v>
      </c>
      <c r="Y687" s="39">
        <v>12</v>
      </c>
      <c r="Z687" s="39">
        <v>0</v>
      </c>
      <c r="AB687" s="93">
        <v>0.5</v>
      </c>
      <c r="AC687" s="40"/>
      <c r="AD687" s="77"/>
      <c r="AF687" s="88">
        <v>0.5</v>
      </c>
      <c r="AG687" s="50"/>
      <c r="AH687" s="64"/>
      <c r="AI687" s="41" t="s">
        <v>616</v>
      </c>
      <c r="AJ687" s="42">
        <v>2.4375</v>
      </c>
      <c r="AK687" s="42">
        <v>1</v>
      </c>
      <c r="AM687" s="64">
        <v>0.10471999999999999</v>
      </c>
      <c r="AN687" s="65"/>
      <c r="AO687" s="60"/>
      <c r="AP687" s="61">
        <v>0.65709999999999991</v>
      </c>
    </row>
    <row r="688" spans="1:42">
      <c r="A688" s="27" t="str">
        <f t="shared" si="10"/>
        <v>070395_1</v>
      </c>
      <c r="B688" s="27">
        <v>1</v>
      </c>
      <c r="C688" s="100"/>
      <c r="D688" s="69" t="s">
        <v>750</v>
      </c>
      <c r="E688" s="72" t="s">
        <v>751</v>
      </c>
      <c r="F688" s="34" t="s">
        <v>30</v>
      </c>
      <c r="G688" s="34" t="s">
        <v>30</v>
      </c>
      <c r="H688" s="34" t="s">
        <v>30</v>
      </c>
      <c r="I688" s="36" t="s">
        <v>30</v>
      </c>
      <c r="J688" s="36" t="s">
        <v>30</v>
      </c>
      <c r="K688" s="36" t="s">
        <v>30</v>
      </c>
      <c r="L688" s="36" t="s">
        <v>30</v>
      </c>
      <c r="M688" s="36" t="s">
        <v>30</v>
      </c>
      <c r="N688" s="36" t="s">
        <v>30</v>
      </c>
      <c r="O688" s="36" t="s">
        <v>30</v>
      </c>
      <c r="P688" s="36" t="s">
        <v>30</v>
      </c>
      <c r="Q688" s="36" t="s">
        <v>30</v>
      </c>
      <c r="R688" s="36" t="s">
        <v>30</v>
      </c>
      <c r="S688" s="36" t="s">
        <v>30</v>
      </c>
      <c r="T688" s="36" t="s">
        <v>30</v>
      </c>
      <c r="U688" s="38">
        <v>0</v>
      </c>
      <c r="V688" s="39">
        <v>0</v>
      </c>
      <c r="W688" s="39">
        <v>0</v>
      </c>
      <c r="X688" s="39">
        <v>0</v>
      </c>
      <c r="Y688" s="39">
        <v>0</v>
      </c>
      <c r="Z688" s="39">
        <v>0</v>
      </c>
      <c r="AB688" s="61">
        <v>0.11800000000000001</v>
      </c>
      <c r="AC688" s="40"/>
      <c r="AD688" s="75"/>
      <c r="AF688" s="88">
        <v>0.53633217993079607</v>
      </c>
      <c r="AG688" s="50"/>
      <c r="AH688" s="62">
        <v>7.8421821724305896E-2</v>
      </c>
      <c r="AI688" s="41" t="s">
        <v>84</v>
      </c>
      <c r="AJ688" s="42">
        <v>0.3175</v>
      </c>
      <c r="AK688" s="42">
        <v>5</v>
      </c>
      <c r="AM688" s="62">
        <v>0.2679006332196785</v>
      </c>
      <c r="AN688" s="65">
        <v>40.948855333658031</v>
      </c>
      <c r="AO688" s="60">
        <f>VLOOKUP(D688,'[1]15歳以下率'!A$2:D$505,4,0)</f>
        <v>1.0228933268387726E-2</v>
      </c>
      <c r="AP688" s="61">
        <v>0.57671699951290789</v>
      </c>
    </row>
    <row r="689" spans="1:42">
      <c r="A689" s="27" t="str">
        <f t="shared" si="10"/>
        <v>070395_2</v>
      </c>
      <c r="B689" s="27">
        <v>2</v>
      </c>
      <c r="C689" s="100"/>
      <c r="D689" s="70" t="s">
        <v>750</v>
      </c>
      <c r="E689" s="73" t="s">
        <v>751</v>
      </c>
      <c r="F689" s="34" t="s">
        <v>30</v>
      </c>
      <c r="G689" s="34" t="s">
        <v>30</v>
      </c>
      <c r="H689" s="34" t="s">
        <v>30</v>
      </c>
      <c r="I689" s="36" t="s">
        <v>30</v>
      </c>
      <c r="J689" s="36" t="s">
        <v>30</v>
      </c>
      <c r="K689" s="36" t="s">
        <v>30</v>
      </c>
      <c r="L689" s="36" t="s">
        <v>30</v>
      </c>
      <c r="M689" s="36" t="s">
        <v>30</v>
      </c>
      <c r="N689" s="36" t="s">
        <v>30</v>
      </c>
      <c r="O689" s="36" t="s">
        <v>30</v>
      </c>
      <c r="P689" s="36" t="s">
        <v>30</v>
      </c>
      <c r="Q689" s="36" t="s">
        <v>30</v>
      </c>
      <c r="R689" s="36" t="s">
        <v>30</v>
      </c>
      <c r="S689" s="36" t="s">
        <v>30</v>
      </c>
      <c r="T689" s="36" t="s">
        <v>30</v>
      </c>
      <c r="U689" s="38">
        <v>0</v>
      </c>
      <c r="V689" s="39">
        <v>0</v>
      </c>
      <c r="W689" s="39">
        <v>0</v>
      </c>
      <c r="X689" s="39">
        <v>0</v>
      </c>
      <c r="Y689" s="39">
        <v>0</v>
      </c>
      <c r="Z689" s="39">
        <v>0</v>
      </c>
      <c r="AB689" s="61">
        <v>0.11800000000000001</v>
      </c>
      <c r="AC689" s="40"/>
      <c r="AD689" s="76"/>
      <c r="AF689" s="88">
        <v>0.53633217993079607</v>
      </c>
      <c r="AG689" s="50"/>
      <c r="AH689" s="63"/>
      <c r="AI689" s="41" t="s">
        <v>752</v>
      </c>
      <c r="AJ689" s="42">
        <v>14.56</v>
      </c>
      <c r="AK689" s="42">
        <v>4</v>
      </c>
      <c r="AM689" s="63">
        <v>0.10471999999999999</v>
      </c>
      <c r="AN689" s="65"/>
      <c r="AO689" s="60"/>
      <c r="AP689" s="61">
        <v>0.65709999999999991</v>
      </c>
    </row>
    <row r="690" spans="1:42">
      <c r="A690" s="27" t="str">
        <f t="shared" si="10"/>
        <v>070395_3</v>
      </c>
      <c r="B690" s="27">
        <v>3</v>
      </c>
      <c r="C690" s="100"/>
      <c r="D690" s="71" t="s">
        <v>750</v>
      </c>
      <c r="E690" s="74" t="s">
        <v>751</v>
      </c>
      <c r="F690" s="34" t="s">
        <v>30</v>
      </c>
      <c r="G690" s="34" t="s">
        <v>30</v>
      </c>
      <c r="H690" s="34" t="s">
        <v>30</v>
      </c>
      <c r="I690" s="36" t="s">
        <v>30</v>
      </c>
      <c r="J690" s="36" t="s">
        <v>30</v>
      </c>
      <c r="K690" s="36" t="s">
        <v>30</v>
      </c>
      <c r="L690" s="36" t="s">
        <v>30</v>
      </c>
      <c r="M690" s="36" t="s">
        <v>30</v>
      </c>
      <c r="N690" s="36" t="s">
        <v>30</v>
      </c>
      <c r="O690" s="36" t="s">
        <v>30</v>
      </c>
      <c r="P690" s="36" t="s">
        <v>30</v>
      </c>
      <c r="Q690" s="36" t="s">
        <v>30</v>
      </c>
      <c r="R690" s="36" t="s">
        <v>30</v>
      </c>
      <c r="S690" s="36" t="s">
        <v>30</v>
      </c>
      <c r="T690" s="36" t="s">
        <v>30</v>
      </c>
      <c r="U690" s="38">
        <v>0</v>
      </c>
      <c r="V690" s="39">
        <v>0</v>
      </c>
      <c r="W690" s="39">
        <v>0</v>
      </c>
      <c r="X690" s="39">
        <v>0</v>
      </c>
      <c r="Y690" s="39">
        <v>0</v>
      </c>
      <c r="Z690" s="39">
        <v>0</v>
      </c>
      <c r="AB690" s="61">
        <v>0.11800000000000001</v>
      </c>
      <c r="AC690" s="40"/>
      <c r="AD690" s="77"/>
      <c r="AF690" s="88">
        <v>0.53633217993079607</v>
      </c>
      <c r="AG690" s="50"/>
      <c r="AH690" s="64"/>
      <c r="AI690" s="41" t="s">
        <v>753</v>
      </c>
      <c r="AJ690" s="42">
        <v>3.25</v>
      </c>
      <c r="AK690" s="42">
        <v>4</v>
      </c>
      <c r="AM690" s="64">
        <v>0.10471999999999999</v>
      </c>
      <c r="AN690" s="65"/>
      <c r="AO690" s="60"/>
      <c r="AP690" s="61">
        <v>0.65709999999999991</v>
      </c>
    </row>
    <row r="691" spans="1:42">
      <c r="A691" s="27" t="str">
        <f t="shared" si="10"/>
        <v>070400_1</v>
      </c>
      <c r="B691" s="27">
        <v>1</v>
      </c>
      <c r="C691" s="100"/>
      <c r="D691" s="69" t="s">
        <v>754</v>
      </c>
      <c r="E691" s="72" t="s">
        <v>755</v>
      </c>
      <c r="F691" s="34" t="s">
        <v>1577</v>
      </c>
      <c r="G691" s="34" t="s">
        <v>1577</v>
      </c>
      <c r="H691" s="34" t="s">
        <v>1577</v>
      </c>
      <c r="I691" s="34" t="s">
        <v>1577</v>
      </c>
      <c r="J691" s="34" t="s">
        <v>1577</v>
      </c>
      <c r="K691" s="34" t="s">
        <v>1577</v>
      </c>
      <c r="L691" s="34" t="s">
        <v>1577</v>
      </c>
      <c r="M691" s="34" t="s">
        <v>1577</v>
      </c>
      <c r="N691" s="34" t="s">
        <v>1577</v>
      </c>
      <c r="O691" s="34" t="s">
        <v>1586</v>
      </c>
      <c r="P691" s="36">
        <v>38</v>
      </c>
      <c r="Q691" s="37">
        <v>0.79166666666666663</v>
      </c>
      <c r="R691" s="34" t="s">
        <v>1586</v>
      </c>
      <c r="S691" s="36">
        <v>26</v>
      </c>
      <c r="T691" s="37">
        <v>1</v>
      </c>
      <c r="U691" s="45" t="s">
        <v>1543</v>
      </c>
      <c r="V691" s="45" t="s">
        <v>1543</v>
      </c>
      <c r="W691" s="45" t="s">
        <v>1543</v>
      </c>
      <c r="X691" s="39">
        <v>48</v>
      </c>
      <c r="Y691" s="39">
        <v>26</v>
      </c>
      <c r="Z691" s="39">
        <v>12</v>
      </c>
      <c r="AB691" s="61"/>
      <c r="AC691" s="40"/>
      <c r="AD691" s="75"/>
      <c r="AF691" s="92" t="s">
        <v>1544</v>
      </c>
      <c r="AG691" s="50"/>
      <c r="AH691" s="95" t="s">
        <v>1618</v>
      </c>
      <c r="AI691" s="43" t="s">
        <v>1544</v>
      </c>
      <c r="AJ691" s="44" t="s">
        <v>1544</v>
      </c>
      <c r="AK691" s="44" t="s">
        <v>1544</v>
      </c>
      <c r="AM691" s="61" t="s">
        <v>1618</v>
      </c>
      <c r="AN691" s="61" t="s">
        <v>1618</v>
      </c>
      <c r="AO691" s="61" t="s">
        <v>1618</v>
      </c>
      <c r="AP691" s="61"/>
    </row>
    <row r="692" spans="1:42">
      <c r="A692" s="27" t="str">
        <f t="shared" si="10"/>
        <v>070400_2</v>
      </c>
      <c r="B692" s="27">
        <v>2</v>
      </c>
      <c r="C692" s="100"/>
      <c r="D692" s="70" t="s">
        <v>754</v>
      </c>
      <c r="E692" s="73" t="s">
        <v>755</v>
      </c>
      <c r="F692" s="34" t="s">
        <v>1577</v>
      </c>
      <c r="G692" s="34" t="s">
        <v>1577</v>
      </c>
      <c r="H692" s="34" t="s">
        <v>1577</v>
      </c>
      <c r="I692" s="34" t="s">
        <v>1577</v>
      </c>
      <c r="J692" s="34" t="s">
        <v>1577</v>
      </c>
      <c r="K692" s="34" t="s">
        <v>1577</v>
      </c>
      <c r="L692" s="34" t="s">
        <v>1577</v>
      </c>
      <c r="M692" s="34" t="s">
        <v>1577</v>
      </c>
      <c r="N692" s="34" t="s">
        <v>1577</v>
      </c>
      <c r="O692" s="34" t="s">
        <v>1585</v>
      </c>
      <c r="P692" s="36">
        <v>10</v>
      </c>
      <c r="Q692" s="37">
        <v>0.20833333333333334</v>
      </c>
      <c r="R692" s="36" t="s">
        <v>30</v>
      </c>
      <c r="S692" s="36" t="s">
        <v>30</v>
      </c>
      <c r="T692" s="36" t="s">
        <v>30</v>
      </c>
      <c r="U692" s="45" t="s">
        <v>1543</v>
      </c>
      <c r="V692" s="45" t="s">
        <v>1543</v>
      </c>
      <c r="W692" s="45" t="s">
        <v>1543</v>
      </c>
      <c r="X692" s="39">
        <v>48</v>
      </c>
      <c r="Y692" s="39">
        <v>26</v>
      </c>
      <c r="Z692" s="39">
        <v>12</v>
      </c>
      <c r="AB692" s="61"/>
      <c r="AC692" s="40"/>
      <c r="AD692" s="76"/>
      <c r="AF692" s="92" t="s">
        <v>1540</v>
      </c>
      <c r="AG692" s="50"/>
      <c r="AH692" s="95">
        <v>0.65709999999999991</v>
      </c>
      <c r="AI692" s="43" t="s">
        <v>1540</v>
      </c>
      <c r="AJ692" s="44" t="s">
        <v>1540</v>
      </c>
      <c r="AK692" s="44" t="s">
        <v>1540</v>
      </c>
      <c r="AM692" s="61">
        <v>0.65709999999999991</v>
      </c>
      <c r="AN692" s="61">
        <v>0.65709999999999991</v>
      </c>
      <c r="AO692" s="61">
        <v>0.65709999999999991</v>
      </c>
      <c r="AP692" s="61"/>
    </row>
    <row r="693" spans="1:42">
      <c r="A693" s="27" t="str">
        <f t="shared" si="10"/>
        <v>070400_3</v>
      </c>
      <c r="B693" s="27">
        <v>3</v>
      </c>
      <c r="C693" s="100"/>
      <c r="D693" s="71" t="s">
        <v>754</v>
      </c>
      <c r="E693" s="74" t="s">
        <v>755</v>
      </c>
      <c r="F693" s="34" t="s">
        <v>1577</v>
      </c>
      <c r="G693" s="34" t="s">
        <v>1577</v>
      </c>
      <c r="H693" s="34" t="s">
        <v>1577</v>
      </c>
      <c r="I693" s="34" t="s">
        <v>1577</v>
      </c>
      <c r="J693" s="34" t="s">
        <v>1577</v>
      </c>
      <c r="K693" s="34" t="s">
        <v>1577</v>
      </c>
      <c r="L693" s="34" t="s">
        <v>1577</v>
      </c>
      <c r="M693" s="34" t="s">
        <v>1577</v>
      </c>
      <c r="N693" s="34" t="s">
        <v>1577</v>
      </c>
      <c r="O693" s="36" t="s">
        <v>30</v>
      </c>
      <c r="P693" s="36" t="s">
        <v>30</v>
      </c>
      <c r="Q693" s="36" t="s">
        <v>30</v>
      </c>
      <c r="R693" s="36" t="s">
        <v>30</v>
      </c>
      <c r="S693" s="36" t="s">
        <v>30</v>
      </c>
      <c r="T693" s="36" t="s">
        <v>30</v>
      </c>
      <c r="U693" s="45" t="s">
        <v>1543</v>
      </c>
      <c r="V693" s="45" t="s">
        <v>1543</v>
      </c>
      <c r="W693" s="45" t="s">
        <v>1543</v>
      </c>
      <c r="X693" s="39">
        <v>48</v>
      </c>
      <c r="Y693" s="39">
        <v>26</v>
      </c>
      <c r="Z693" s="39">
        <v>12</v>
      </c>
      <c r="AB693" s="61"/>
      <c r="AC693" s="40"/>
      <c r="AD693" s="77"/>
      <c r="AF693" s="92" t="s">
        <v>1540</v>
      </c>
      <c r="AG693" s="50"/>
      <c r="AH693" s="95">
        <v>0.65709999999999991</v>
      </c>
      <c r="AI693" s="43" t="s">
        <v>1540</v>
      </c>
      <c r="AJ693" s="44" t="s">
        <v>1540</v>
      </c>
      <c r="AK693" s="44" t="s">
        <v>1540</v>
      </c>
      <c r="AM693" s="61">
        <v>0.65709999999999991</v>
      </c>
      <c r="AN693" s="61">
        <v>0.65709999999999991</v>
      </c>
      <c r="AO693" s="61">
        <v>0.65709999999999991</v>
      </c>
      <c r="AP693" s="61"/>
    </row>
    <row r="694" spans="1:42">
      <c r="A694" s="27" t="str">
        <f t="shared" si="10"/>
        <v>07040x_1</v>
      </c>
      <c r="B694" s="27">
        <v>1</v>
      </c>
      <c r="C694" s="100"/>
      <c r="D694" s="69" t="s">
        <v>756</v>
      </c>
      <c r="E694" s="72" t="s">
        <v>757</v>
      </c>
      <c r="F694" s="34" t="s">
        <v>1586</v>
      </c>
      <c r="G694" s="34">
        <v>70</v>
      </c>
      <c r="H694" s="35">
        <v>0.39772727272727271</v>
      </c>
      <c r="I694" s="34" t="s">
        <v>1586</v>
      </c>
      <c r="J694" s="36">
        <v>80</v>
      </c>
      <c r="K694" s="37">
        <v>0.52631578947368418</v>
      </c>
      <c r="L694" s="34" t="s">
        <v>1586</v>
      </c>
      <c r="M694" s="36">
        <v>57</v>
      </c>
      <c r="N694" s="37">
        <v>0.41911764705882354</v>
      </c>
      <c r="O694" s="34" t="s">
        <v>1577</v>
      </c>
      <c r="P694" s="34" t="s">
        <v>1577</v>
      </c>
      <c r="Q694" s="34" t="s">
        <v>1577</v>
      </c>
      <c r="R694" s="34" t="s">
        <v>1577</v>
      </c>
      <c r="S694" s="34" t="s">
        <v>1577</v>
      </c>
      <c r="T694" s="34" t="s">
        <v>1577</v>
      </c>
      <c r="U694" s="38">
        <v>176</v>
      </c>
      <c r="V694" s="39">
        <v>152</v>
      </c>
      <c r="W694" s="39">
        <v>136</v>
      </c>
      <c r="X694" s="45" t="s">
        <v>1543</v>
      </c>
      <c r="Y694" s="45" t="s">
        <v>1543</v>
      </c>
      <c r="Z694" s="45" t="s">
        <v>1543</v>
      </c>
      <c r="AB694" s="61">
        <v>7.4999999999999997E-2</v>
      </c>
      <c r="AD694" s="75"/>
      <c r="AF694" s="88">
        <v>0.45094710852204772</v>
      </c>
      <c r="AG694" s="50"/>
      <c r="AH694" s="62">
        <v>7.8580481622306719E-4</v>
      </c>
      <c r="AI694" s="41" t="s">
        <v>641</v>
      </c>
      <c r="AJ694" s="42">
        <v>18.2</v>
      </c>
      <c r="AK694" s="42">
        <v>108</v>
      </c>
      <c r="AM694" s="62">
        <v>1.9670468948035487E-2</v>
      </c>
      <c r="AN694" s="65">
        <v>24.720912547528503</v>
      </c>
      <c r="AO694" s="60">
        <f>VLOOKUP(D694,'[1]15歳以下率'!A$2:D$505,4,0)</f>
        <v>1.6197718631178706E-2</v>
      </c>
      <c r="AP694" s="61">
        <v>0.60010139416983521</v>
      </c>
    </row>
    <row r="695" spans="1:42">
      <c r="A695" s="27" t="str">
        <f t="shared" si="10"/>
        <v>07040x_2</v>
      </c>
      <c r="B695" s="27">
        <v>2</v>
      </c>
      <c r="C695" s="100"/>
      <c r="D695" s="70" t="s">
        <v>756</v>
      </c>
      <c r="E695" s="73" t="s">
        <v>757</v>
      </c>
      <c r="F695" s="34" t="s">
        <v>1585</v>
      </c>
      <c r="G695" s="34">
        <v>37</v>
      </c>
      <c r="H695" s="35">
        <v>0.21022727272727273</v>
      </c>
      <c r="I695" s="36" t="s">
        <v>1594</v>
      </c>
      <c r="J695" s="36">
        <v>31</v>
      </c>
      <c r="K695" s="37">
        <v>0.20394736842105263</v>
      </c>
      <c r="L695" s="34" t="s">
        <v>1585</v>
      </c>
      <c r="M695" s="36">
        <v>31</v>
      </c>
      <c r="N695" s="37">
        <v>0.22794117647058823</v>
      </c>
      <c r="O695" s="34" t="s">
        <v>1577</v>
      </c>
      <c r="P695" s="34" t="s">
        <v>1577</v>
      </c>
      <c r="Q695" s="34" t="s">
        <v>1577</v>
      </c>
      <c r="R695" s="34" t="s">
        <v>1577</v>
      </c>
      <c r="S695" s="34" t="s">
        <v>1577</v>
      </c>
      <c r="T695" s="34" t="s">
        <v>1577</v>
      </c>
      <c r="U695" s="38">
        <v>176</v>
      </c>
      <c r="V695" s="39">
        <v>152</v>
      </c>
      <c r="W695" s="39">
        <v>136</v>
      </c>
      <c r="X695" s="45" t="s">
        <v>1543</v>
      </c>
      <c r="Y695" s="45" t="s">
        <v>1543</v>
      </c>
      <c r="Z695" s="45" t="s">
        <v>1543</v>
      </c>
      <c r="AB695" s="61">
        <v>7.4999999999999997E-2</v>
      </c>
      <c r="AD695" s="76"/>
      <c r="AF695" s="88">
        <v>0.45094710852204772</v>
      </c>
      <c r="AG695" s="50"/>
      <c r="AH695" s="63"/>
      <c r="AI695" s="41" t="s">
        <v>134</v>
      </c>
      <c r="AJ695" s="42">
        <v>14.02</v>
      </c>
      <c r="AK695" s="42">
        <v>44</v>
      </c>
      <c r="AM695" s="63">
        <v>0.10471999999999999</v>
      </c>
      <c r="AN695" s="65"/>
      <c r="AO695" s="60"/>
      <c r="AP695" s="61">
        <v>0.65709999999999991</v>
      </c>
    </row>
    <row r="696" spans="1:42">
      <c r="A696" s="27" t="str">
        <f t="shared" si="10"/>
        <v>07040x_3</v>
      </c>
      <c r="B696" s="27">
        <v>3</v>
      </c>
      <c r="C696" s="100"/>
      <c r="D696" s="71" t="s">
        <v>756</v>
      </c>
      <c r="E696" s="74" t="s">
        <v>757</v>
      </c>
      <c r="F696" s="34" t="s">
        <v>30</v>
      </c>
      <c r="G696" s="34" t="s">
        <v>30</v>
      </c>
      <c r="H696" s="34" t="s">
        <v>30</v>
      </c>
      <c r="I696" s="36" t="s">
        <v>30</v>
      </c>
      <c r="J696" s="36" t="s">
        <v>30</v>
      </c>
      <c r="K696" s="36" t="s">
        <v>30</v>
      </c>
      <c r="L696" s="36" t="s">
        <v>30</v>
      </c>
      <c r="M696" s="36" t="s">
        <v>30</v>
      </c>
      <c r="N696" s="36" t="s">
        <v>30</v>
      </c>
      <c r="O696" s="34" t="s">
        <v>1577</v>
      </c>
      <c r="P696" s="34" t="s">
        <v>1577</v>
      </c>
      <c r="Q696" s="34" t="s">
        <v>1577</v>
      </c>
      <c r="R696" s="34" t="s">
        <v>1577</v>
      </c>
      <c r="S696" s="34" t="s">
        <v>1577</v>
      </c>
      <c r="T696" s="34" t="s">
        <v>1577</v>
      </c>
      <c r="U696" s="38">
        <v>176</v>
      </c>
      <c r="V696" s="39">
        <v>152</v>
      </c>
      <c r="W696" s="39">
        <v>136</v>
      </c>
      <c r="X696" s="45" t="s">
        <v>1543</v>
      </c>
      <c r="Y696" s="45" t="s">
        <v>1543</v>
      </c>
      <c r="Z696" s="45" t="s">
        <v>1543</v>
      </c>
      <c r="AB696" s="61">
        <v>7.4999999999999997E-2</v>
      </c>
      <c r="AD696" s="77"/>
      <c r="AF696" s="88">
        <v>0.45094710852204772</v>
      </c>
      <c r="AG696" s="50"/>
      <c r="AH696" s="64"/>
      <c r="AI696" s="41" t="s">
        <v>386</v>
      </c>
      <c r="AJ696" s="42" t="s">
        <v>29</v>
      </c>
      <c r="AK696" s="42">
        <v>17</v>
      </c>
      <c r="AM696" s="64">
        <v>0.10471999999999999</v>
      </c>
      <c r="AN696" s="65"/>
      <c r="AO696" s="60"/>
      <c r="AP696" s="61">
        <v>0.65709999999999991</v>
      </c>
    </row>
    <row r="697" spans="1:42">
      <c r="A697" s="27" t="str">
        <f t="shared" si="10"/>
        <v>070420_1</v>
      </c>
      <c r="B697" s="27">
        <v>1</v>
      </c>
      <c r="C697" s="100"/>
      <c r="D697" s="69" t="s">
        <v>758</v>
      </c>
      <c r="E697" s="72" t="s">
        <v>759</v>
      </c>
      <c r="F697" s="34" t="s">
        <v>30</v>
      </c>
      <c r="G697" s="34" t="s">
        <v>30</v>
      </c>
      <c r="H697" s="34" t="s">
        <v>30</v>
      </c>
      <c r="I697" s="36" t="s">
        <v>30</v>
      </c>
      <c r="J697" s="36" t="s">
        <v>30</v>
      </c>
      <c r="K697" s="36" t="s">
        <v>30</v>
      </c>
      <c r="L697" s="36" t="s">
        <v>30</v>
      </c>
      <c r="M697" s="36" t="s">
        <v>30</v>
      </c>
      <c r="N697" s="36" t="s">
        <v>30</v>
      </c>
      <c r="O697" s="36" t="s">
        <v>30</v>
      </c>
      <c r="P697" s="36" t="s">
        <v>30</v>
      </c>
      <c r="Q697" s="36" t="s">
        <v>30</v>
      </c>
      <c r="R697" s="36" t="s">
        <v>30</v>
      </c>
      <c r="S697" s="36" t="s">
        <v>30</v>
      </c>
      <c r="T697" s="36" t="s">
        <v>30</v>
      </c>
      <c r="U697" s="38">
        <v>0</v>
      </c>
      <c r="V697" s="39">
        <v>0</v>
      </c>
      <c r="W697" s="39">
        <v>0</v>
      </c>
      <c r="X697" s="39">
        <v>0</v>
      </c>
      <c r="Y697" s="39">
        <v>0</v>
      </c>
      <c r="Z697" s="39">
        <v>0</v>
      </c>
      <c r="AB697" s="61">
        <v>0</v>
      </c>
      <c r="AC697" s="40"/>
      <c r="AD697" s="75"/>
      <c r="AF697" s="88">
        <v>0.625</v>
      </c>
      <c r="AG697" s="50"/>
      <c r="AH697" s="62">
        <v>0</v>
      </c>
      <c r="AI697" s="41" t="s">
        <v>760</v>
      </c>
      <c r="AJ697" s="42">
        <v>14.02</v>
      </c>
      <c r="AK697" s="42">
        <v>3</v>
      </c>
      <c r="AM697" s="62">
        <v>3.6842105263157891E-2</v>
      </c>
      <c r="AN697" s="65">
        <v>18.189473684210508</v>
      </c>
      <c r="AO697" s="60">
        <f>VLOOKUP(D697,'[1]15歳以下率'!A$2:D$505,4,0)</f>
        <v>0.87894736842105259</v>
      </c>
      <c r="AP697" s="61">
        <v>0.76842105263157889</v>
      </c>
    </row>
    <row r="698" spans="1:42">
      <c r="A698" s="27" t="str">
        <f t="shared" si="10"/>
        <v>070420_2</v>
      </c>
      <c r="B698" s="27">
        <v>2</v>
      </c>
      <c r="C698" s="100"/>
      <c r="D698" s="70" t="s">
        <v>758</v>
      </c>
      <c r="E698" s="73" t="s">
        <v>759</v>
      </c>
      <c r="F698" s="34" t="s">
        <v>30</v>
      </c>
      <c r="G698" s="34" t="s">
        <v>30</v>
      </c>
      <c r="H698" s="34" t="s">
        <v>30</v>
      </c>
      <c r="I698" s="36" t="s">
        <v>30</v>
      </c>
      <c r="J698" s="36" t="s">
        <v>30</v>
      </c>
      <c r="K698" s="36" t="s">
        <v>30</v>
      </c>
      <c r="L698" s="36" t="s">
        <v>30</v>
      </c>
      <c r="M698" s="36" t="s">
        <v>30</v>
      </c>
      <c r="N698" s="36" t="s">
        <v>30</v>
      </c>
      <c r="O698" s="36" t="s">
        <v>30</v>
      </c>
      <c r="P698" s="36" t="s">
        <v>30</v>
      </c>
      <c r="Q698" s="36" t="s">
        <v>30</v>
      </c>
      <c r="R698" s="36" t="s">
        <v>30</v>
      </c>
      <c r="S698" s="36" t="s">
        <v>30</v>
      </c>
      <c r="T698" s="36" t="s">
        <v>30</v>
      </c>
      <c r="U698" s="38">
        <v>0</v>
      </c>
      <c r="V698" s="39">
        <v>0</v>
      </c>
      <c r="W698" s="39">
        <v>0</v>
      </c>
      <c r="X698" s="39">
        <v>0</v>
      </c>
      <c r="Y698" s="39">
        <v>0</v>
      </c>
      <c r="Z698" s="39">
        <v>0</v>
      </c>
      <c r="AB698" s="61">
        <v>0</v>
      </c>
      <c r="AC698" s="40"/>
      <c r="AD698" s="76"/>
      <c r="AF698" s="88">
        <v>0.625</v>
      </c>
      <c r="AG698" s="50"/>
      <c r="AH698" s="63"/>
      <c r="AI698" s="41" t="s">
        <v>761</v>
      </c>
      <c r="AJ698" s="42" t="s">
        <v>29</v>
      </c>
      <c r="AK698" s="42">
        <v>1</v>
      </c>
      <c r="AM698" s="63">
        <v>0.10471999999999999</v>
      </c>
      <c r="AN698" s="65"/>
      <c r="AO698" s="60"/>
      <c r="AP698" s="61">
        <v>0.65709999999999991</v>
      </c>
    </row>
    <row r="699" spans="1:42">
      <c r="A699" s="27" t="str">
        <f t="shared" si="10"/>
        <v>070420_3</v>
      </c>
      <c r="B699" s="27">
        <v>3</v>
      </c>
      <c r="C699" s="100"/>
      <c r="D699" s="71" t="s">
        <v>758</v>
      </c>
      <c r="E699" s="74" t="s">
        <v>759</v>
      </c>
      <c r="F699" s="34" t="s">
        <v>30</v>
      </c>
      <c r="G699" s="34" t="s">
        <v>30</v>
      </c>
      <c r="H699" s="34" t="s">
        <v>30</v>
      </c>
      <c r="I699" s="36" t="s">
        <v>30</v>
      </c>
      <c r="J699" s="36" t="s">
        <v>30</v>
      </c>
      <c r="K699" s="36" t="s">
        <v>30</v>
      </c>
      <c r="L699" s="36" t="s">
        <v>30</v>
      </c>
      <c r="M699" s="36" t="s">
        <v>30</v>
      </c>
      <c r="N699" s="36" t="s">
        <v>30</v>
      </c>
      <c r="O699" s="36" t="s">
        <v>30</v>
      </c>
      <c r="P699" s="36" t="s">
        <v>30</v>
      </c>
      <c r="Q699" s="36" t="s">
        <v>30</v>
      </c>
      <c r="R699" s="36" t="s">
        <v>30</v>
      </c>
      <c r="S699" s="36" t="s">
        <v>30</v>
      </c>
      <c r="T699" s="36" t="s">
        <v>30</v>
      </c>
      <c r="U699" s="38">
        <v>0</v>
      </c>
      <c r="V699" s="39">
        <v>0</v>
      </c>
      <c r="W699" s="39">
        <v>0</v>
      </c>
      <c r="X699" s="39">
        <v>0</v>
      </c>
      <c r="Y699" s="39">
        <v>0</v>
      </c>
      <c r="Z699" s="39">
        <v>0</v>
      </c>
      <c r="AB699" s="61">
        <v>0</v>
      </c>
      <c r="AC699" s="40"/>
      <c r="AD699" s="77"/>
      <c r="AF699" s="88">
        <v>0.625</v>
      </c>
      <c r="AG699" s="50"/>
      <c r="AH699" s="64"/>
      <c r="AI699" s="43" t="s">
        <v>1540</v>
      </c>
      <c r="AJ699" s="44" t="s">
        <v>1540</v>
      </c>
      <c r="AK699" s="44" t="s">
        <v>1540</v>
      </c>
      <c r="AM699" s="64">
        <v>0.10471999999999999</v>
      </c>
      <c r="AN699" s="65"/>
      <c r="AO699" s="60"/>
      <c r="AP699" s="61">
        <v>0.65709999999999991</v>
      </c>
    </row>
    <row r="700" spans="1:42">
      <c r="A700" s="27" t="str">
        <f t="shared" si="10"/>
        <v>070430_1</v>
      </c>
      <c r="B700" s="27">
        <v>1</v>
      </c>
      <c r="C700" s="100"/>
      <c r="D700" s="69" t="s">
        <v>762</v>
      </c>
      <c r="E700" s="72" t="s">
        <v>763</v>
      </c>
      <c r="F700" s="34" t="s">
        <v>30</v>
      </c>
      <c r="G700" s="34" t="s">
        <v>30</v>
      </c>
      <c r="H700" s="34" t="s">
        <v>30</v>
      </c>
      <c r="I700" s="36" t="s">
        <v>30</v>
      </c>
      <c r="J700" s="36" t="s">
        <v>30</v>
      </c>
      <c r="K700" s="36" t="s">
        <v>30</v>
      </c>
      <c r="L700" s="36" t="s">
        <v>30</v>
      </c>
      <c r="M700" s="36" t="s">
        <v>30</v>
      </c>
      <c r="N700" s="36" t="s">
        <v>30</v>
      </c>
      <c r="O700" s="36" t="s">
        <v>30</v>
      </c>
      <c r="P700" s="36" t="s">
        <v>30</v>
      </c>
      <c r="Q700" s="36" t="s">
        <v>30</v>
      </c>
      <c r="R700" s="36" t="s">
        <v>30</v>
      </c>
      <c r="S700" s="36" t="s">
        <v>30</v>
      </c>
      <c r="T700" s="36" t="s">
        <v>30</v>
      </c>
      <c r="U700" s="38">
        <v>0</v>
      </c>
      <c r="V700" s="39">
        <v>0</v>
      </c>
      <c r="W700" s="39">
        <v>0</v>
      </c>
      <c r="X700" s="39">
        <v>0</v>
      </c>
      <c r="Y700" s="39">
        <v>0</v>
      </c>
      <c r="Z700" s="39">
        <v>0</v>
      </c>
      <c r="AB700" s="93">
        <v>0.25</v>
      </c>
      <c r="AC700" s="40"/>
      <c r="AD700" s="75"/>
      <c r="AF700" s="88">
        <v>0.375</v>
      </c>
      <c r="AG700" s="50"/>
      <c r="AH700" s="62">
        <v>0</v>
      </c>
      <c r="AI700" s="41" t="s">
        <v>764</v>
      </c>
      <c r="AJ700" s="42">
        <v>24.04</v>
      </c>
      <c r="AK700" s="42">
        <v>1</v>
      </c>
      <c r="AM700" s="62">
        <v>1.2707722385141741E-2</v>
      </c>
      <c r="AN700" s="65">
        <v>11.407624633431086</v>
      </c>
      <c r="AO700" s="60">
        <f>VLOOKUP(D700,'[1]15歳以下率'!A$2:D$505,4,0)</f>
        <v>9.8729227761485822E-2</v>
      </c>
      <c r="AP700" s="61">
        <v>0.58553274682306944</v>
      </c>
    </row>
    <row r="701" spans="1:42">
      <c r="A701" s="27" t="str">
        <f t="shared" si="10"/>
        <v>070430_2</v>
      </c>
      <c r="B701" s="27">
        <v>2</v>
      </c>
      <c r="C701" s="100"/>
      <c r="D701" s="70" t="s">
        <v>762</v>
      </c>
      <c r="E701" s="73" t="s">
        <v>763</v>
      </c>
      <c r="F701" s="34" t="s">
        <v>30</v>
      </c>
      <c r="G701" s="34" t="s">
        <v>30</v>
      </c>
      <c r="H701" s="34" t="s">
        <v>30</v>
      </c>
      <c r="I701" s="36" t="s">
        <v>30</v>
      </c>
      <c r="J701" s="36" t="s">
        <v>30</v>
      </c>
      <c r="K701" s="36" t="s">
        <v>30</v>
      </c>
      <c r="L701" s="36" t="s">
        <v>30</v>
      </c>
      <c r="M701" s="36" t="s">
        <v>30</v>
      </c>
      <c r="N701" s="36" t="s">
        <v>30</v>
      </c>
      <c r="O701" s="36" t="s">
        <v>30</v>
      </c>
      <c r="P701" s="36" t="s">
        <v>30</v>
      </c>
      <c r="Q701" s="36" t="s">
        <v>30</v>
      </c>
      <c r="R701" s="36" t="s">
        <v>30</v>
      </c>
      <c r="S701" s="36" t="s">
        <v>30</v>
      </c>
      <c r="T701" s="36" t="s">
        <v>30</v>
      </c>
      <c r="U701" s="38">
        <v>0</v>
      </c>
      <c r="V701" s="39">
        <v>0</v>
      </c>
      <c r="W701" s="39">
        <v>0</v>
      </c>
      <c r="X701" s="39">
        <v>0</v>
      </c>
      <c r="Y701" s="39">
        <v>0</v>
      </c>
      <c r="Z701" s="39">
        <v>0</v>
      </c>
      <c r="AB701" s="93">
        <v>0.25</v>
      </c>
      <c r="AC701" s="40"/>
      <c r="AD701" s="76"/>
      <c r="AF701" s="88">
        <v>0.375</v>
      </c>
      <c r="AG701" s="50"/>
      <c r="AH701" s="63"/>
      <c r="AI701" s="41" t="s">
        <v>765</v>
      </c>
      <c r="AJ701" s="42">
        <v>14.02</v>
      </c>
      <c r="AK701" s="42">
        <v>1</v>
      </c>
      <c r="AM701" s="63">
        <v>0.10471999999999999</v>
      </c>
      <c r="AN701" s="65"/>
      <c r="AO701" s="60"/>
      <c r="AP701" s="61">
        <v>0.65709999999999991</v>
      </c>
    </row>
    <row r="702" spans="1:42">
      <c r="A702" s="27" t="str">
        <f t="shared" si="10"/>
        <v>070430_3</v>
      </c>
      <c r="B702" s="27">
        <v>3</v>
      </c>
      <c r="C702" s="100"/>
      <c r="D702" s="71" t="s">
        <v>762</v>
      </c>
      <c r="E702" s="74" t="s">
        <v>763</v>
      </c>
      <c r="F702" s="34" t="s">
        <v>30</v>
      </c>
      <c r="G702" s="34" t="s">
        <v>30</v>
      </c>
      <c r="H702" s="34" t="s">
        <v>30</v>
      </c>
      <c r="I702" s="36" t="s">
        <v>30</v>
      </c>
      <c r="J702" s="36" t="s">
        <v>30</v>
      </c>
      <c r="K702" s="36" t="s">
        <v>30</v>
      </c>
      <c r="L702" s="36" t="s">
        <v>30</v>
      </c>
      <c r="M702" s="36" t="s">
        <v>30</v>
      </c>
      <c r="N702" s="36" t="s">
        <v>30</v>
      </c>
      <c r="O702" s="36" t="s">
        <v>30</v>
      </c>
      <c r="P702" s="36" t="s">
        <v>30</v>
      </c>
      <c r="Q702" s="36" t="s">
        <v>30</v>
      </c>
      <c r="R702" s="36" t="s">
        <v>30</v>
      </c>
      <c r="S702" s="36" t="s">
        <v>30</v>
      </c>
      <c r="T702" s="36" t="s">
        <v>30</v>
      </c>
      <c r="U702" s="38">
        <v>0</v>
      </c>
      <c r="V702" s="39">
        <v>0</v>
      </c>
      <c r="W702" s="39">
        <v>0</v>
      </c>
      <c r="X702" s="39">
        <v>0</v>
      </c>
      <c r="Y702" s="39">
        <v>0</v>
      </c>
      <c r="Z702" s="39">
        <v>0</v>
      </c>
      <c r="AB702" s="93">
        <v>0.25</v>
      </c>
      <c r="AC702" s="40"/>
      <c r="AD702" s="77"/>
      <c r="AF702" s="88">
        <v>0.375</v>
      </c>
      <c r="AG702" s="50"/>
      <c r="AH702" s="64"/>
      <c r="AI702" s="41" t="s">
        <v>58</v>
      </c>
      <c r="AJ702" s="42">
        <v>0.95250000000000001</v>
      </c>
      <c r="AK702" s="42">
        <v>1</v>
      </c>
      <c r="AM702" s="64">
        <v>0.10471999999999999</v>
      </c>
      <c r="AN702" s="65"/>
      <c r="AO702" s="60"/>
      <c r="AP702" s="61">
        <v>0.65709999999999991</v>
      </c>
    </row>
    <row r="703" spans="1:42">
      <c r="A703" s="27" t="str">
        <f t="shared" si="10"/>
        <v>070440_1</v>
      </c>
      <c r="B703" s="27">
        <v>1</v>
      </c>
      <c r="C703" s="100"/>
      <c r="D703" s="69" t="s">
        <v>766</v>
      </c>
      <c r="E703" s="72" t="s">
        <v>767</v>
      </c>
      <c r="F703" s="34" t="s">
        <v>30</v>
      </c>
      <c r="G703" s="34" t="s">
        <v>30</v>
      </c>
      <c r="H703" s="34" t="s">
        <v>30</v>
      </c>
      <c r="I703" s="36" t="s">
        <v>30</v>
      </c>
      <c r="J703" s="36" t="s">
        <v>30</v>
      </c>
      <c r="K703" s="36" t="s">
        <v>30</v>
      </c>
      <c r="L703" s="36" t="s">
        <v>30</v>
      </c>
      <c r="M703" s="36" t="s">
        <v>30</v>
      </c>
      <c r="N703" s="36" t="s">
        <v>30</v>
      </c>
      <c r="O703" s="36" t="s">
        <v>30</v>
      </c>
      <c r="P703" s="36" t="s">
        <v>30</v>
      </c>
      <c r="Q703" s="36" t="s">
        <v>30</v>
      </c>
      <c r="R703" s="36" t="s">
        <v>30</v>
      </c>
      <c r="S703" s="36" t="s">
        <v>30</v>
      </c>
      <c r="T703" s="36" t="s">
        <v>30</v>
      </c>
      <c r="U703" s="38">
        <v>0</v>
      </c>
      <c r="V703" s="39">
        <v>0</v>
      </c>
      <c r="W703" s="39">
        <v>0</v>
      </c>
      <c r="X703" s="39">
        <v>0</v>
      </c>
      <c r="Y703" s="39">
        <v>0</v>
      </c>
      <c r="Z703" s="39">
        <v>0</v>
      </c>
      <c r="AB703" s="94">
        <v>-0.222</v>
      </c>
      <c r="AC703" s="40"/>
      <c r="AD703" s="75"/>
      <c r="AF703" s="88">
        <v>0.2839506172839506</v>
      </c>
      <c r="AG703" s="50"/>
      <c r="AH703" s="62">
        <v>0</v>
      </c>
      <c r="AI703" s="41" t="s">
        <v>660</v>
      </c>
      <c r="AJ703" s="42">
        <v>9.0150000000000006</v>
      </c>
      <c r="AK703" s="42">
        <v>8</v>
      </c>
      <c r="AM703" s="62">
        <v>9.6153846153846159E-3</v>
      </c>
      <c r="AN703" s="65">
        <v>11.509615384615344</v>
      </c>
      <c r="AO703" s="60">
        <f>VLOOKUP(D703,'[1]15歳以下率'!A$2:D$505,4,0)</f>
        <v>4.807692307692308E-2</v>
      </c>
      <c r="AP703" s="61">
        <v>0.72756410256410253</v>
      </c>
    </row>
    <row r="704" spans="1:42">
      <c r="A704" s="27" t="str">
        <f t="shared" si="10"/>
        <v>070440_2</v>
      </c>
      <c r="B704" s="27">
        <v>2</v>
      </c>
      <c r="C704" s="100"/>
      <c r="D704" s="70" t="s">
        <v>766</v>
      </c>
      <c r="E704" s="73" t="s">
        <v>767</v>
      </c>
      <c r="F704" s="34" t="s">
        <v>30</v>
      </c>
      <c r="G704" s="34" t="s">
        <v>30</v>
      </c>
      <c r="H704" s="34" t="s">
        <v>30</v>
      </c>
      <c r="I704" s="36" t="s">
        <v>30</v>
      </c>
      <c r="J704" s="36" t="s">
        <v>30</v>
      </c>
      <c r="K704" s="36" t="s">
        <v>30</v>
      </c>
      <c r="L704" s="36" t="s">
        <v>30</v>
      </c>
      <c r="M704" s="36" t="s">
        <v>30</v>
      </c>
      <c r="N704" s="36" t="s">
        <v>30</v>
      </c>
      <c r="O704" s="36" t="s">
        <v>30</v>
      </c>
      <c r="P704" s="36" t="s">
        <v>30</v>
      </c>
      <c r="Q704" s="36" t="s">
        <v>30</v>
      </c>
      <c r="R704" s="36" t="s">
        <v>30</v>
      </c>
      <c r="S704" s="36" t="s">
        <v>30</v>
      </c>
      <c r="T704" s="36" t="s">
        <v>30</v>
      </c>
      <c r="U704" s="38">
        <v>0</v>
      </c>
      <c r="V704" s="39">
        <v>0</v>
      </c>
      <c r="W704" s="39">
        <v>0</v>
      </c>
      <c r="X704" s="39">
        <v>0</v>
      </c>
      <c r="Y704" s="39">
        <v>0</v>
      </c>
      <c r="Z704" s="39">
        <v>0</v>
      </c>
      <c r="AB704" s="94">
        <v>-0.222</v>
      </c>
      <c r="AC704" s="40"/>
      <c r="AD704" s="76"/>
      <c r="AF704" s="88">
        <v>0.2839506172839506</v>
      </c>
      <c r="AG704" s="50"/>
      <c r="AH704" s="63"/>
      <c r="AI704" s="41" t="s">
        <v>768</v>
      </c>
      <c r="AJ704" s="42">
        <v>10.515000000000001</v>
      </c>
      <c r="AK704" s="42">
        <v>1</v>
      </c>
      <c r="AM704" s="63">
        <v>0.10471999999999999</v>
      </c>
      <c r="AN704" s="65"/>
      <c r="AO704" s="60"/>
      <c r="AP704" s="61">
        <v>0.65709999999999991</v>
      </c>
    </row>
    <row r="705" spans="1:42">
      <c r="A705" s="27" t="str">
        <f t="shared" si="10"/>
        <v>070440_3</v>
      </c>
      <c r="B705" s="27">
        <v>3</v>
      </c>
      <c r="C705" s="100"/>
      <c r="D705" s="71" t="s">
        <v>766</v>
      </c>
      <c r="E705" s="74" t="s">
        <v>767</v>
      </c>
      <c r="F705" s="34" t="s">
        <v>30</v>
      </c>
      <c r="G705" s="34" t="s">
        <v>30</v>
      </c>
      <c r="H705" s="34" t="s">
        <v>30</v>
      </c>
      <c r="I705" s="36" t="s">
        <v>30</v>
      </c>
      <c r="J705" s="36" t="s">
        <v>30</v>
      </c>
      <c r="K705" s="36" t="s">
        <v>30</v>
      </c>
      <c r="L705" s="36" t="s">
        <v>30</v>
      </c>
      <c r="M705" s="36" t="s">
        <v>30</v>
      </c>
      <c r="N705" s="36" t="s">
        <v>30</v>
      </c>
      <c r="O705" s="36" t="s">
        <v>30</v>
      </c>
      <c r="P705" s="36" t="s">
        <v>30</v>
      </c>
      <c r="Q705" s="36" t="s">
        <v>30</v>
      </c>
      <c r="R705" s="36" t="s">
        <v>30</v>
      </c>
      <c r="S705" s="36" t="s">
        <v>30</v>
      </c>
      <c r="T705" s="36" t="s">
        <v>30</v>
      </c>
      <c r="U705" s="38">
        <v>0</v>
      </c>
      <c r="V705" s="39">
        <v>0</v>
      </c>
      <c r="W705" s="39">
        <v>0</v>
      </c>
      <c r="X705" s="39">
        <v>0</v>
      </c>
      <c r="Y705" s="39">
        <v>0</v>
      </c>
      <c r="Z705" s="39">
        <v>0</v>
      </c>
      <c r="AB705" s="94">
        <v>-0.222</v>
      </c>
      <c r="AC705" s="40"/>
      <c r="AD705" s="77"/>
      <c r="AF705" s="88">
        <v>0.2839506172839506</v>
      </c>
      <c r="AG705" s="50"/>
      <c r="AH705" s="64"/>
      <c r="AI705" s="43" t="s">
        <v>1540</v>
      </c>
      <c r="AJ705" s="44" t="s">
        <v>1540</v>
      </c>
      <c r="AK705" s="44" t="s">
        <v>1540</v>
      </c>
      <c r="AM705" s="64">
        <v>0.10471999999999999</v>
      </c>
      <c r="AN705" s="65"/>
      <c r="AO705" s="60"/>
      <c r="AP705" s="61">
        <v>0.65709999999999991</v>
      </c>
    </row>
    <row r="706" spans="1:42">
      <c r="A706" s="27" t="str">
        <f t="shared" si="10"/>
        <v>070460_1</v>
      </c>
      <c r="B706" s="27">
        <v>1</v>
      </c>
      <c r="C706" s="100"/>
      <c r="D706" s="69" t="s">
        <v>769</v>
      </c>
      <c r="E706" s="72" t="s">
        <v>770</v>
      </c>
      <c r="F706" s="34" t="s">
        <v>30</v>
      </c>
      <c r="G706" s="34" t="s">
        <v>30</v>
      </c>
      <c r="H706" s="34" t="s">
        <v>30</v>
      </c>
      <c r="I706" s="36" t="s">
        <v>30</v>
      </c>
      <c r="J706" s="36" t="s">
        <v>30</v>
      </c>
      <c r="K706" s="36" t="s">
        <v>30</v>
      </c>
      <c r="L706" s="36" t="s">
        <v>30</v>
      </c>
      <c r="M706" s="36" t="s">
        <v>30</v>
      </c>
      <c r="N706" s="36" t="s">
        <v>30</v>
      </c>
      <c r="O706" s="36" t="s">
        <v>30</v>
      </c>
      <c r="P706" s="36" t="s">
        <v>30</v>
      </c>
      <c r="Q706" s="36" t="s">
        <v>30</v>
      </c>
      <c r="R706" s="36" t="s">
        <v>30</v>
      </c>
      <c r="S706" s="36" t="s">
        <v>30</v>
      </c>
      <c r="T706" s="36" t="s">
        <v>30</v>
      </c>
      <c r="U706" s="38">
        <v>0</v>
      </c>
      <c r="V706" s="39">
        <v>0</v>
      </c>
      <c r="W706" s="39">
        <v>0</v>
      </c>
      <c r="X706" s="39">
        <v>0</v>
      </c>
      <c r="Y706" s="39">
        <v>0</v>
      </c>
      <c r="Z706" s="39">
        <v>0</v>
      </c>
      <c r="AB706" s="61"/>
      <c r="AD706" s="75"/>
      <c r="AF706" s="92" t="s">
        <v>1544</v>
      </c>
      <c r="AG706" s="50"/>
      <c r="AH706" s="62">
        <v>0</v>
      </c>
      <c r="AI706" s="43" t="s">
        <v>1544</v>
      </c>
      <c r="AJ706" s="44" t="s">
        <v>1544</v>
      </c>
      <c r="AK706" s="44" t="s">
        <v>1544</v>
      </c>
      <c r="AM706" s="62">
        <v>5.263157894736842E-3</v>
      </c>
      <c r="AN706" s="65">
        <v>22.684210526315805</v>
      </c>
      <c r="AO706" s="60">
        <f>VLOOKUP(D706,'[1]15歳以下率'!A$2:D$505,4,0)</f>
        <v>0.9631578947368421</v>
      </c>
      <c r="AP706" s="61">
        <v>0.85263157894736841</v>
      </c>
    </row>
    <row r="707" spans="1:42">
      <c r="A707" s="27" t="str">
        <f t="shared" si="10"/>
        <v>070460_2</v>
      </c>
      <c r="B707" s="27">
        <v>2</v>
      </c>
      <c r="C707" s="100"/>
      <c r="D707" s="70" t="s">
        <v>769</v>
      </c>
      <c r="E707" s="73" t="s">
        <v>770</v>
      </c>
      <c r="F707" s="34" t="s">
        <v>30</v>
      </c>
      <c r="G707" s="34" t="s">
        <v>30</v>
      </c>
      <c r="H707" s="34" t="s">
        <v>30</v>
      </c>
      <c r="I707" s="36" t="s">
        <v>30</v>
      </c>
      <c r="J707" s="36" t="s">
        <v>30</v>
      </c>
      <c r="K707" s="36" t="s">
        <v>30</v>
      </c>
      <c r="L707" s="36" t="s">
        <v>30</v>
      </c>
      <c r="M707" s="36" t="s">
        <v>30</v>
      </c>
      <c r="N707" s="36" t="s">
        <v>30</v>
      </c>
      <c r="O707" s="36" t="s">
        <v>30</v>
      </c>
      <c r="P707" s="36" t="s">
        <v>30</v>
      </c>
      <c r="Q707" s="36" t="s">
        <v>30</v>
      </c>
      <c r="R707" s="36" t="s">
        <v>30</v>
      </c>
      <c r="S707" s="36" t="s">
        <v>30</v>
      </c>
      <c r="T707" s="36" t="s">
        <v>30</v>
      </c>
      <c r="U707" s="38">
        <v>0</v>
      </c>
      <c r="V707" s="39">
        <v>0</v>
      </c>
      <c r="W707" s="39">
        <v>0</v>
      </c>
      <c r="X707" s="39">
        <v>0</v>
      </c>
      <c r="Y707" s="39">
        <v>0</v>
      </c>
      <c r="Z707" s="39">
        <v>0</v>
      </c>
      <c r="AB707" s="61"/>
      <c r="AD707" s="76"/>
      <c r="AF707" s="92" t="s">
        <v>1540</v>
      </c>
      <c r="AG707" s="50"/>
      <c r="AH707" s="63"/>
      <c r="AI707" s="43" t="s">
        <v>1540</v>
      </c>
      <c r="AJ707" s="44" t="s">
        <v>1540</v>
      </c>
      <c r="AK707" s="44" t="s">
        <v>1540</v>
      </c>
      <c r="AM707" s="63">
        <v>0.10471999999999999</v>
      </c>
      <c r="AN707" s="65"/>
      <c r="AO707" s="60"/>
      <c r="AP707" s="61">
        <v>0.65709999999999991</v>
      </c>
    </row>
    <row r="708" spans="1:42">
      <c r="A708" s="27" t="str">
        <f t="shared" si="10"/>
        <v>070460_3</v>
      </c>
      <c r="B708" s="27">
        <v>3</v>
      </c>
      <c r="C708" s="100"/>
      <c r="D708" s="71" t="s">
        <v>769</v>
      </c>
      <c r="E708" s="74" t="s">
        <v>770</v>
      </c>
      <c r="F708" s="34" t="s">
        <v>30</v>
      </c>
      <c r="G708" s="34" t="s">
        <v>30</v>
      </c>
      <c r="H708" s="34" t="s">
        <v>30</v>
      </c>
      <c r="I708" s="36" t="s">
        <v>30</v>
      </c>
      <c r="J708" s="36" t="s">
        <v>30</v>
      </c>
      <c r="K708" s="36" t="s">
        <v>30</v>
      </c>
      <c r="L708" s="36" t="s">
        <v>30</v>
      </c>
      <c r="M708" s="36" t="s">
        <v>30</v>
      </c>
      <c r="N708" s="36" t="s">
        <v>30</v>
      </c>
      <c r="O708" s="36" t="s">
        <v>30</v>
      </c>
      <c r="P708" s="36" t="s">
        <v>30</v>
      </c>
      <c r="Q708" s="36" t="s">
        <v>30</v>
      </c>
      <c r="R708" s="36" t="s">
        <v>30</v>
      </c>
      <c r="S708" s="36" t="s">
        <v>30</v>
      </c>
      <c r="T708" s="36" t="s">
        <v>30</v>
      </c>
      <c r="U708" s="38">
        <v>0</v>
      </c>
      <c r="V708" s="39">
        <v>0</v>
      </c>
      <c r="W708" s="39">
        <v>0</v>
      </c>
      <c r="X708" s="39">
        <v>0</v>
      </c>
      <c r="Y708" s="39">
        <v>0</v>
      </c>
      <c r="Z708" s="39">
        <v>0</v>
      </c>
      <c r="AB708" s="61"/>
      <c r="AD708" s="77"/>
      <c r="AF708" s="92" t="s">
        <v>1540</v>
      </c>
      <c r="AG708" s="50"/>
      <c r="AH708" s="64"/>
      <c r="AI708" s="43" t="s">
        <v>1540</v>
      </c>
      <c r="AJ708" s="44" t="s">
        <v>1540</v>
      </c>
      <c r="AK708" s="44" t="s">
        <v>1540</v>
      </c>
      <c r="AM708" s="64">
        <v>0.10471999999999999</v>
      </c>
      <c r="AN708" s="65"/>
      <c r="AO708" s="60"/>
      <c r="AP708" s="61">
        <v>0.65709999999999991</v>
      </c>
    </row>
    <row r="709" spans="1:42">
      <c r="A709" s="27" t="str">
        <f t="shared" si="10"/>
        <v>070470_1</v>
      </c>
      <c r="B709" s="27">
        <v>1</v>
      </c>
      <c r="C709" s="100"/>
      <c r="D709" s="69" t="s">
        <v>771</v>
      </c>
      <c r="E709" s="72" t="s">
        <v>772</v>
      </c>
      <c r="F709" s="34" t="s">
        <v>1585</v>
      </c>
      <c r="G709" s="34">
        <v>88</v>
      </c>
      <c r="H709" s="35">
        <v>0.60273972602739723</v>
      </c>
      <c r="I709" s="34" t="s">
        <v>1585</v>
      </c>
      <c r="J709" s="36">
        <v>59</v>
      </c>
      <c r="K709" s="37">
        <v>0.5267857142857143</v>
      </c>
      <c r="L709" s="34" t="s">
        <v>1585</v>
      </c>
      <c r="M709" s="36">
        <v>76</v>
      </c>
      <c r="N709" s="37">
        <v>0.60799999999999998</v>
      </c>
      <c r="O709" s="34" t="s">
        <v>1585</v>
      </c>
      <c r="P709" s="36">
        <v>76</v>
      </c>
      <c r="Q709" s="37">
        <v>0.55072463768115942</v>
      </c>
      <c r="R709" s="34" t="s">
        <v>1585</v>
      </c>
      <c r="S709" s="36">
        <v>53</v>
      </c>
      <c r="T709" s="37">
        <v>0.55208333333333337</v>
      </c>
      <c r="U709" s="38">
        <v>146</v>
      </c>
      <c r="V709" s="39">
        <v>112</v>
      </c>
      <c r="W709" s="39">
        <v>125</v>
      </c>
      <c r="X709" s="39">
        <v>138</v>
      </c>
      <c r="Y709" s="39">
        <v>96</v>
      </c>
      <c r="Z709" s="39">
        <v>74</v>
      </c>
      <c r="AB709" s="61">
        <v>9.9000000000000005E-2</v>
      </c>
      <c r="AD709" s="75"/>
      <c r="AF709" s="88">
        <v>0.30660935923862986</v>
      </c>
      <c r="AG709" s="50"/>
      <c r="AH709" s="62">
        <v>5.2742240119739141E-3</v>
      </c>
      <c r="AI709" s="41" t="s">
        <v>641</v>
      </c>
      <c r="AJ709" s="42">
        <v>18.2</v>
      </c>
      <c r="AK709" s="42">
        <v>21</v>
      </c>
      <c r="AM709" s="62">
        <v>3.891522041267239E-2</v>
      </c>
      <c r="AN709" s="65">
        <v>15.146110259791161</v>
      </c>
      <c r="AO709" s="60">
        <f>VLOOKUP(D709,'[1]15歳以下率'!A$2:D$505,4,0)</f>
        <v>1.7069954741456114E-2</v>
      </c>
      <c r="AP709" s="61">
        <v>0.49787961940059156</v>
      </c>
    </row>
    <row r="710" spans="1:42">
      <c r="A710" s="27" t="str">
        <f t="shared" si="10"/>
        <v>070470_2</v>
      </c>
      <c r="B710" s="27">
        <v>2</v>
      </c>
      <c r="C710" s="100"/>
      <c r="D710" s="70" t="s">
        <v>771</v>
      </c>
      <c r="E710" s="73" t="s">
        <v>772</v>
      </c>
      <c r="F710" s="34" t="s">
        <v>1586</v>
      </c>
      <c r="G710" s="34">
        <v>26</v>
      </c>
      <c r="H710" s="35">
        <v>0.17808219178082191</v>
      </c>
      <c r="I710" s="34" t="s">
        <v>1586</v>
      </c>
      <c r="J710" s="36">
        <v>27</v>
      </c>
      <c r="K710" s="37">
        <v>0.24107142857142858</v>
      </c>
      <c r="L710" s="34" t="s">
        <v>1583</v>
      </c>
      <c r="M710" s="36">
        <v>26</v>
      </c>
      <c r="N710" s="37">
        <v>0.20799999999999999</v>
      </c>
      <c r="O710" s="34" t="s">
        <v>1583</v>
      </c>
      <c r="P710" s="36">
        <v>23</v>
      </c>
      <c r="Q710" s="37">
        <v>0.16666666666666666</v>
      </c>
      <c r="R710" s="34" t="s">
        <v>1583</v>
      </c>
      <c r="S710" s="36">
        <v>31</v>
      </c>
      <c r="T710" s="37">
        <v>0.32291666666666669</v>
      </c>
      <c r="U710" s="38">
        <v>146</v>
      </c>
      <c r="V710" s="39">
        <v>112</v>
      </c>
      <c r="W710" s="39">
        <v>125</v>
      </c>
      <c r="X710" s="39">
        <v>138</v>
      </c>
      <c r="Y710" s="39">
        <v>96</v>
      </c>
      <c r="Z710" s="39">
        <v>74</v>
      </c>
      <c r="AB710" s="61">
        <v>9.9000000000000005E-2</v>
      </c>
      <c r="AD710" s="76"/>
      <c r="AF710" s="88">
        <v>0.30660935923862986</v>
      </c>
      <c r="AG710" s="50"/>
      <c r="AH710" s="63"/>
      <c r="AI710" s="41" t="s">
        <v>134</v>
      </c>
      <c r="AJ710" s="42">
        <v>14.02</v>
      </c>
      <c r="AK710" s="42">
        <v>8</v>
      </c>
      <c r="AM710" s="63">
        <v>0.10471999999999999</v>
      </c>
      <c r="AN710" s="65"/>
      <c r="AO710" s="60"/>
      <c r="AP710" s="61">
        <v>0.65709999999999991</v>
      </c>
    </row>
    <row r="711" spans="1:42">
      <c r="A711" s="27" t="str">
        <f t="shared" si="10"/>
        <v>070470_3</v>
      </c>
      <c r="B711" s="27">
        <v>3</v>
      </c>
      <c r="C711" s="100"/>
      <c r="D711" s="71" t="s">
        <v>771</v>
      </c>
      <c r="E711" s="74" t="s">
        <v>772</v>
      </c>
      <c r="F711" s="34" t="s">
        <v>30</v>
      </c>
      <c r="G711" s="34" t="s">
        <v>30</v>
      </c>
      <c r="H711" s="34" t="s">
        <v>30</v>
      </c>
      <c r="I711" s="36" t="s">
        <v>30</v>
      </c>
      <c r="J711" s="36" t="s">
        <v>30</v>
      </c>
      <c r="K711" s="36" t="s">
        <v>30</v>
      </c>
      <c r="L711" s="36" t="s">
        <v>30</v>
      </c>
      <c r="M711" s="36" t="s">
        <v>30</v>
      </c>
      <c r="N711" s="36" t="s">
        <v>30</v>
      </c>
      <c r="O711" s="36" t="s">
        <v>30</v>
      </c>
      <c r="P711" s="36" t="s">
        <v>30</v>
      </c>
      <c r="Q711" s="36" t="s">
        <v>30</v>
      </c>
      <c r="R711" s="36" t="s">
        <v>30</v>
      </c>
      <c r="S711" s="36" t="s">
        <v>30</v>
      </c>
      <c r="T711" s="36" t="s">
        <v>30</v>
      </c>
      <c r="U711" s="38">
        <v>146</v>
      </c>
      <c r="V711" s="39">
        <v>112</v>
      </c>
      <c r="W711" s="39">
        <v>125</v>
      </c>
      <c r="X711" s="39">
        <v>138</v>
      </c>
      <c r="Y711" s="39">
        <v>96</v>
      </c>
      <c r="Z711" s="39">
        <v>74</v>
      </c>
      <c r="AB711" s="61">
        <v>9.9000000000000005E-2</v>
      </c>
      <c r="AD711" s="77"/>
      <c r="AF711" s="88">
        <v>0.30660935923862986</v>
      </c>
      <c r="AG711" s="50"/>
      <c r="AH711" s="64"/>
      <c r="AI711" s="41" t="s">
        <v>692</v>
      </c>
      <c r="AJ711" s="42">
        <v>17.524999999999999</v>
      </c>
      <c r="AK711" s="42">
        <v>4</v>
      </c>
      <c r="AM711" s="64">
        <v>0.10471999999999999</v>
      </c>
      <c r="AN711" s="65"/>
      <c r="AO711" s="60"/>
      <c r="AP711" s="61">
        <v>0.65709999999999991</v>
      </c>
    </row>
    <row r="712" spans="1:42">
      <c r="A712" s="27" t="str">
        <f t="shared" ref="A712:A775" si="11">CONCATENATE(D712,"_",B712)</f>
        <v>070510_1</v>
      </c>
      <c r="B712" s="27">
        <v>1</v>
      </c>
      <c r="C712" s="100"/>
      <c r="D712" s="69" t="s">
        <v>773</v>
      </c>
      <c r="E712" s="72" t="s">
        <v>774</v>
      </c>
      <c r="F712" s="34" t="s">
        <v>30</v>
      </c>
      <c r="G712" s="34" t="s">
        <v>30</v>
      </c>
      <c r="H712" s="34" t="s">
        <v>30</v>
      </c>
      <c r="I712" s="36" t="s">
        <v>30</v>
      </c>
      <c r="J712" s="36" t="s">
        <v>30</v>
      </c>
      <c r="K712" s="36" t="s">
        <v>30</v>
      </c>
      <c r="L712" s="36" t="s">
        <v>30</v>
      </c>
      <c r="M712" s="36" t="s">
        <v>30</v>
      </c>
      <c r="N712" s="36" t="s">
        <v>30</v>
      </c>
      <c r="O712" s="36" t="s">
        <v>30</v>
      </c>
      <c r="P712" s="36" t="s">
        <v>30</v>
      </c>
      <c r="Q712" s="36" t="s">
        <v>30</v>
      </c>
      <c r="R712" s="36" t="s">
        <v>30</v>
      </c>
      <c r="S712" s="36" t="s">
        <v>30</v>
      </c>
      <c r="T712" s="36" t="s">
        <v>30</v>
      </c>
      <c r="U712" s="38">
        <v>0</v>
      </c>
      <c r="V712" s="39">
        <v>0</v>
      </c>
      <c r="W712" s="39">
        <v>0</v>
      </c>
      <c r="X712" s="39">
        <v>0</v>
      </c>
      <c r="Y712" s="39">
        <v>0</v>
      </c>
      <c r="Z712" s="39">
        <v>0</v>
      </c>
      <c r="AB712" s="93">
        <v>0.55600000000000005</v>
      </c>
      <c r="AC712" s="40"/>
      <c r="AD712" s="75"/>
      <c r="AF712" s="88">
        <v>0.40123456790123463</v>
      </c>
      <c r="AG712" s="50"/>
      <c r="AH712" s="62">
        <v>2.467232074016962E-3</v>
      </c>
      <c r="AI712" s="41" t="s">
        <v>775</v>
      </c>
      <c r="AJ712" s="42">
        <v>3.25</v>
      </c>
      <c r="AK712" s="42">
        <v>1</v>
      </c>
      <c r="AM712" s="62">
        <v>0.4155744024672321</v>
      </c>
      <c r="AN712" s="65">
        <v>13.941711642251322</v>
      </c>
      <c r="AO712" s="60">
        <f>VLOOKUP(D712,'[1]15歳以下率'!A$2:D$505,4,0)</f>
        <v>4.934464148033924E-3</v>
      </c>
      <c r="AP712" s="61">
        <v>0.35003855050115651</v>
      </c>
    </row>
    <row r="713" spans="1:42">
      <c r="A713" s="27" t="str">
        <f t="shared" si="11"/>
        <v>070510_2</v>
      </c>
      <c r="B713" s="27">
        <v>2</v>
      </c>
      <c r="C713" s="100"/>
      <c r="D713" s="70" t="s">
        <v>773</v>
      </c>
      <c r="E713" s="73" t="s">
        <v>774</v>
      </c>
      <c r="F713" s="34" t="s">
        <v>30</v>
      </c>
      <c r="G713" s="34" t="s">
        <v>30</v>
      </c>
      <c r="H713" s="34" t="s">
        <v>30</v>
      </c>
      <c r="I713" s="36" t="s">
        <v>30</v>
      </c>
      <c r="J713" s="36" t="s">
        <v>30</v>
      </c>
      <c r="K713" s="36" t="s">
        <v>30</v>
      </c>
      <c r="L713" s="36" t="s">
        <v>30</v>
      </c>
      <c r="M713" s="36" t="s">
        <v>30</v>
      </c>
      <c r="N713" s="36" t="s">
        <v>30</v>
      </c>
      <c r="O713" s="36" t="s">
        <v>30</v>
      </c>
      <c r="P713" s="36" t="s">
        <v>30</v>
      </c>
      <c r="Q713" s="36" t="s">
        <v>30</v>
      </c>
      <c r="R713" s="36" t="s">
        <v>30</v>
      </c>
      <c r="S713" s="36" t="s">
        <v>30</v>
      </c>
      <c r="T713" s="36" t="s">
        <v>30</v>
      </c>
      <c r="U713" s="38">
        <v>0</v>
      </c>
      <c r="V713" s="39">
        <v>0</v>
      </c>
      <c r="W713" s="39">
        <v>0</v>
      </c>
      <c r="X713" s="39">
        <v>0</v>
      </c>
      <c r="Y713" s="39">
        <v>0</v>
      </c>
      <c r="Z713" s="39">
        <v>0</v>
      </c>
      <c r="AB713" s="93">
        <v>0.55600000000000005</v>
      </c>
      <c r="AC713" s="40"/>
      <c r="AD713" s="76"/>
      <c r="AF713" s="88">
        <v>0.40123456790123463</v>
      </c>
      <c r="AG713" s="50"/>
      <c r="AH713" s="63"/>
      <c r="AI713" s="43" t="s">
        <v>1540</v>
      </c>
      <c r="AJ713" s="44" t="s">
        <v>1540</v>
      </c>
      <c r="AK713" s="44" t="s">
        <v>1540</v>
      </c>
      <c r="AM713" s="63">
        <v>0.10471999999999999</v>
      </c>
      <c r="AN713" s="65"/>
      <c r="AO713" s="60"/>
      <c r="AP713" s="61">
        <v>0.65709999999999991</v>
      </c>
    </row>
    <row r="714" spans="1:42">
      <c r="A714" s="27" t="str">
        <f t="shared" si="11"/>
        <v>070510_3</v>
      </c>
      <c r="B714" s="27">
        <v>3</v>
      </c>
      <c r="C714" s="100"/>
      <c r="D714" s="71" t="s">
        <v>773</v>
      </c>
      <c r="E714" s="74" t="s">
        <v>774</v>
      </c>
      <c r="F714" s="34" t="s">
        <v>30</v>
      </c>
      <c r="G714" s="34" t="s">
        <v>30</v>
      </c>
      <c r="H714" s="34" t="s">
        <v>30</v>
      </c>
      <c r="I714" s="36" t="s">
        <v>30</v>
      </c>
      <c r="J714" s="36" t="s">
        <v>30</v>
      </c>
      <c r="K714" s="36" t="s">
        <v>30</v>
      </c>
      <c r="L714" s="36" t="s">
        <v>30</v>
      </c>
      <c r="M714" s="36" t="s">
        <v>30</v>
      </c>
      <c r="N714" s="36" t="s">
        <v>30</v>
      </c>
      <c r="O714" s="36" t="s">
        <v>30</v>
      </c>
      <c r="P714" s="36" t="s">
        <v>30</v>
      </c>
      <c r="Q714" s="36" t="s">
        <v>30</v>
      </c>
      <c r="R714" s="36" t="s">
        <v>30</v>
      </c>
      <c r="S714" s="36" t="s">
        <v>30</v>
      </c>
      <c r="T714" s="36" t="s">
        <v>30</v>
      </c>
      <c r="U714" s="38">
        <v>0</v>
      </c>
      <c r="V714" s="39">
        <v>0</v>
      </c>
      <c r="W714" s="39">
        <v>0</v>
      </c>
      <c r="X714" s="39">
        <v>0</v>
      </c>
      <c r="Y714" s="39">
        <v>0</v>
      </c>
      <c r="Z714" s="39">
        <v>0</v>
      </c>
      <c r="AB714" s="93">
        <v>0.55600000000000005</v>
      </c>
      <c r="AC714" s="40"/>
      <c r="AD714" s="77"/>
      <c r="AF714" s="88">
        <v>0.40123456790123463</v>
      </c>
      <c r="AG714" s="50"/>
      <c r="AH714" s="64"/>
      <c r="AI714" s="43" t="s">
        <v>1540</v>
      </c>
      <c r="AJ714" s="44" t="s">
        <v>1540</v>
      </c>
      <c r="AK714" s="44" t="s">
        <v>1540</v>
      </c>
      <c r="AM714" s="64">
        <v>0.10471999999999999</v>
      </c>
      <c r="AN714" s="65"/>
      <c r="AO714" s="60"/>
      <c r="AP714" s="61">
        <v>0.65709999999999991</v>
      </c>
    </row>
    <row r="715" spans="1:42">
      <c r="A715" s="27" t="str">
        <f t="shared" si="11"/>
        <v>070520_1</v>
      </c>
      <c r="B715" s="27">
        <v>1</v>
      </c>
      <c r="C715" s="100"/>
      <c r="D715" s="69" t="s">
        <v>776</v>
      </c>
      <c r="E715" s="72" t="s">
        <v>777</v>
      </c>
      <c r="F715" s="34" t="s">
        <v>30</v>
      </c>
      <c r="G715" s="34" t="s">
        <v>30</v>
      </c>
      <c r="H715" s="34" t="s">
        <v>30</v>
      </c>
      <c r="I715" s="36" t="s">
        <v>30</v>
      </c>
      <c r="J715" s="36" t="s">
        <v>30</v>
      </c>
      <c r="K715" s="36" t="s">
        <v>30</v>
      </c>
      <c r="L715" s="36" t="s">
        <v>1593</v>
      </c>
      <c r="M715" s="36">
        <v>11</v>
      </c>
      <c r="N715" s="37">
        <v>1</v>
      </c>
      <c r="O715" s="36" t="s">
        <v>1593</v>
      </c>
      <c r="P715" s="36">
        <v>13</v>
      </c>
      <c r="Q715" s="37">
        <v>1</v>
      </c>
      <c r="R715" s="36" t="s">
        <v>1592</v>
      </c>
      <c r="S715" s="36">
        <v>12</v>
      </c>
      <c r="T715" s="37">
        <v>1</v>
      </c>
      <c r="U715" s="38">
        <v>0</v>
      </c>
      <c r="V715" s="39">
        <v>0</v>
      </c>
      <c r="W715" s="39">
        <v>11</v>
      </c>
      <c r="X715" s="39">
        <v>13</v>
      </c>
      <c r="Y715" s="39">
        <v>12</v>
      </c>
      <c r="Z715" s="39">
        <v>0</v>
      </c>
      <c r="AB715" s="61">
        <v>8.5999999999999993E-2</v>
      </c>
      <c r="AC715" s="40"/>
      <c r="AD715" s="75"/>
      <c r="AF715" s="88">
        <v>0.32408163265306122</v>
      </c>
      <c r="AG715" s="50"/>
      <c r="AH715" s="62">
        <v>1.687858669967368E-3</v>
      </c>
      <c r="AI715" s="41" t="s">
        <v>778</v>
      </c>
      <c r="AJ715" s="42">
        <v>3.25</v>
      </c>
      <c r="AK715" s="42">
        <v>3</v>
      </c>
      <c r="AM715" s="62">
        <v>2.7343310453471364E-2</v>
      </c>
      <c r="AN715" s="65">
        <v>9.358838753235057</v>
      </c>
      <c r="AO715" s="60">
        <f>VLOOKUP(D715,'[1]15歳以下率'!A$2:D$505,4,0)</f>
        <v>0.49623044897040619</v>
      </c>
      <c r="AP715" s="61">
        <v>0.6455496793068527</v>
      </c>
    </row>
    <row r="716" spans="1:42">
      <c r="A716" s="27" t="str">
        <f t="shared" si="11"/>
        <v>070520_2</v>
      </c>
      <c r="B716" s="27">
        <v>2</v>
      </c>
      <c r="C716" s="100"/>
      <c r="D716" s="70" t="s">
        <v>776</v>
      </c>
      <c r="E716" s="73" t="s">
        <v>777</v>
      </c>
      <c r="F716" s="34" t="s">
        <v>30</v>
      </c>
      <c r="G716" s="34" t="s">
        <v>30</v>
      </c>
      <c r="H716" s="34" t="s">
        <v>30</v>
      </c>
      <c r="I716" s="36" t="s">
        <v>30</v>
      </c>
      <c r="J716" s="36" t="s">
        <v>30</v>
      </c>
      <c r="K716" s="36" t="s">
        <v>30</v>
      </c>
      <c r="L716" s="36" t="s">
        <v>30</v>
      </c>
      <c r="M716" s="36" t="s">
        <v>30</v>
      </c>
      <c r="N716" s="36" t="s">
        <v>30</v>
      </c>
      <c r="O716" s="36" t="s">
        <v>30</v>
      </c>
      <c r="P716" s="36" t="s">
        <v>30</v>
      </c>
      <c r="Q716" s="36" t="s">
        <v>30</v>
      </c>
      <c r="R716" s="36" t="s">
        <v>30</v>
      </c>
      <c r="S716" s="36" t="s">
        <v>30</v>
      </c>
      <c r="T716" s="36" t="s">
        <v>30</v>
      </c>
      <c r="U716" s="38">
        <v>0</v>
      </c>
      <c r="V716" s="39">
        <v>0</v>
      </c>
      <c r="W716" s="39">
        <v>11</v>
      </c>
      <c r="X716" s="39">
        <v>13</v>
      </c>
      <c r="Y716" s="39">
        <v>12</v>
      </c>
      <c r="Z716" s="39">
        <v>0</v>
      </c>
      <c r="AB716" s="61">
        <v>8.5999999999999993E-2</v>
      </c>
      <c r="AC716" s="40"/>
      <c r="AD716" s="76"/>
      <c r="AF716" s="88">
        <v>0.32408163265306122</v>
      </c>
      <c r="AG716" s="50"/>
      <c r="AH716" s="63"/>
      <c r="AI716" s="41" t="s">
        <v>779</v>
      </c>
      <c r="AJ716" s="42">
        <v>0.63500000000000001</v>
      </c>
      <c r="AK716" s="42">
        <v>2</v>
      </c>
      <c r="AM716" s="63">
        <v>0.10471999999999999</v>
      </c>
      <c r="AN716" s="65"/>
      <c r="AO716" s="60"/>
      <c r="AP716" s="61">
        <v>0.65709999999999991</v>
      </c>
    </row>
    <row r="717" spans="1:42">
      <c r="A717" s="27" t="str">
        <f t="shared" si="11"/>
        <v>070520_3</v>
      </c>
      <c r="B717" s="27">
        <v>3</v>
      </c>
      <c r="C717" s="100"/>
      <c r="D717" s="71" t="s">
        <v>776</v>
      </c>
      <c r="E717" s="74" t="s">
        <v>777</v>
      </c>
      <c r="F717" s="34" t="s">
        <v>30</v>
      </c>
      <c r="G717" s="34" t="s">
        <v>30</v>
      </c>
      <c r="H717" s="34" t="s">
        <v>30</v>
      </c>
      <c r="I717" s="36" t="s">
        <v>30</v>
      </c>
      <c r="J717" s="36" t="s">
        <v>30</v>
      </c>
      <c r="K717" s="36" t="s">
        <v>30</v>
      </c>
      <c r="L717" s="36" t="s">
        <v>30</v>
      </c>
      <c r="M717" s="36" t="s">
        <v>30</v>
      </c>
      <c r="N717" s="36" t="s">
        <v>30</v>
      </c>
      <c r="O717" s="36" t="s">
        <v>30</v>
      </c>
      <c r="P717" s="36" t="s">
        <v>30</v>
      </c>
      <c r="Q717" s="36" t="s">
        <v>30</v>
      </c>
      <c r="R717" s="36" t="s">
        <v>30</v>
      </c>
      <c r="S717" s="36" t="s">
        <v>30</v>
      </c>
      <c r="T717" s="36" t="s">
        <v>30</v>
      </c>
      <c r="U717" s="38">
        <v>0</v>
      </c>
      <c r="V717" s="39">
        <v>0</v>
      </c>
      <c r="W717" s="39">
        <v>11</v>
      </c>
      <c r="X717" s="39">
        <v>13</v>
      </c>
      <c r="Y717" s="39">
        <v>12</v>
      </c>
      <c r="Z717" s="39">
        <v>0</v>
      </c>
      <c r="AB717" s="61">
        <v>8.5999999999999993E-2</v>
      </c>
      <c r="AC717" s="40"/>
      <c r="AD717" s="77"/>
      <c r="AF717" s="88">
        <v>0.32408163265306122</v>
      </c>
      <c r="AG717" s="50"/>
      <c r="AH717" s="64"/>
      <c r="AI717" s="41" t="s">
        <v>84</v>
      </c>
      <c r="AJ717" s="42">
        <v>0.3175</v>
      </c>
      <c r="AK717" s="42">
        <v>2</v>
      </c>
      <c r="AM717" s="64">
        <v>0.10471999999999999</v>
      </c>
      <c r="AN717" s="65"/>
      <c r="AO717" s="60"/>
      <c r="AP717" s="61">
        <v>0.65709999999999991</v>
      </c>
    </row>
    <row r="718" spans="1:42">
      <c r="A718" s="27" t="str">
        <f t="shared" si="11"/>
        <v>070530_1</v>
      </c>
      <c r="B718" s="27">
        <v>1</v>
      </c>
      <c r="C718" s="100"/>
      <c r="D718" s="69" t="s">
        <v>780</v>
      </c>
      <c r="E718" s="72" t="s">
        <v>781</v>
      </c>
      <c r="F718" s="34" t="s">
        <v>1577</v>
      </c>
      <c r="G718" s="34" t="s">
        <v>1577</v>
      </c>
      <c r="H718" s="34" t="s">
        <v>1577</v>
      </c>
      <c r="I718" s="34" t="s">
        <v>1577</v>
      </c>
      <c r="J718" s="34" t="s">
        <v>1577</v>
      </c>
      <c r="K718" s="34" t="s">
        <v>1577</v>
      </c>
      <c r="L718" s="34" t="s">
        <v>1577</v>
      </c>
      <c r="M718" s="34" t="s">
        <v>1577</v>
      </c>
      <c r="N718" s="34" t="s">
        <v>1577</v>
      </c>
      <c r="O718" s="34" t="s">
        <v>1577</v>
      </c>
      <c r="P718" s="34" t="s">
        <v>1577</v>
      </c>
      <c r="Q718" s="34" t="s">
        <v>1577</v>
      </c>
      <c r="R718" s="34" t="s">
        <v>1577</v>
      </c>
      <c r="S718" s="34" t="s">
        <v>1577</v>
      </c>
      <c r="T718" s="34" t="s">
        <v>1577</v>
      </c>
      <c r="U718" s="45" t="s">
        <v>1543</v>
      </c>
      <c r="V718" s="45" t="s">
        <v>1543</v>
      </c>
      <c r="W718" s="45" t="s">
        <v>1543</v>
      </c>
      <c r="X718" s="45" t="s">
        <v>1543</v>
      </c>
      <c r="Y718" s="45" t="s">
        <v>1543</v>
      </c>
      <c r="Z718" s="39">
        <v>0</v>
      </c>
      <c r="AB718" s="61"/>
      <c r="AD718" s="75"/>
      <c r="AF718" s="92" t="s">
        <v>1623</v>
      </c>
      <c r="AG718" s="50"/>
      <c r="AH718" s="61"/>
      <c r="AI718" s="43" t="s">
        <v>1544</v>
      </c>
      <c r="AJ718" s="44" t="s">
        <v>1544</v>
      </c>
      <c r="AK718" s="44" t="s">
        <v>1544</v>
      </c>
      <c r="AM718" s="61" t="s">
        <v>1618</v>
      </c>
      <c r="AN718" s="61" t="s">
        <v>1618</v>
      </c>
      <c r="AO718" s="61" t="s">
        <v>1618</v>
      </c>
      <c r="AP718" s="61"/>
    </row>
    <row r="719" spans="1:42">
      <c r="A719" s="27" t="str">
        <f t="shared" si="11"/>
        <v>070530_2</v>
      </c>
      <c r="B719" s="27">
        <v>2</v>
      </c>
      <c r="C719" s="100"/>
      <c r="D719" s="70" t="s">
        <v>780</v>
      </c>
      <c r="E719" s="73" t="s">
        <v>781</v>
      </c>
      <c r="F719" s="34" t="s">
        <v>1577</v>
      </c>
      <c r="G719" s="34" t="s">
        <v>1577</v>
      </c>
      <c r="H719" s="34" t="s">
        <v>1577</v>
      </c>
      <c r="I719" s="34" t="s">
        <v>1577</v>
      </c>
      <c r="J719" s="34" t="s">
        <v>1577</v>
      </c>
      <c r="K719" s="34" t="s">
        <v>1577</v>
      </c>
      <c r="L719" s="34" t="s">
        <v>1577</v>
      </c>
      <c r="M719" s="34" t="s">
        <v>1577</v>
      </c>
      <c r="N719" s="34" t="s">
        <v>1577</v>
      </c>
      <c r="O719" s="34" t="s">
        <v>1577</v>
      </c>
      <c r="P719" s="34" t="s">
        <v>1577</v>
      </c>
      <c r="Q719" s="34" t="s">
        <v>1577</v>
      </c>
      <c r="R719" s="34" t="s">
        <v>1577</v>
      </c>
      <c r="S719" s="34" t="s">
        <v>1577</v>
      </c>
      <c r="T719" s="34" t="s">
        <v>1577</v>
      </c>
      <c r="U719" s="45" t="s">
        <v>1543</v>
      </c>
      <c r="V719" s="45" t="s">
        <v>1543</v>
      </c>
      <c r="W719" s="45" t="s">
        <v>1543</v>
      </c>
      <c r="X719" s="45" t="s">
        <v>1543</v>
      </c>
      <c r="Y719" s="45" t="s">
        <v>1543</v>
      </c>
      <c r="Z719" s="39">
        <v>0</v>
      </c>
      <c r="AB719" s="61"/>
      <c r="AD719" s="76"/>
      <c r="AF719" s="92"/>
      <c r="AG719" s="50"/>
      <c r="AH719" s="61"/>
      <c r="AI719" s="43" t="s">
        <v>1540</v>
      </c>
      <c r="AJ719" s="44" t="s">
        <v>1540</v>
      </c>
      <c r="AK719" s="44" t="s">
        <v>1540</v>
      </c>
      <c r="AM719" s="61">
        <v>0.65709999999999991</v>
      </c>
      <c r="AN719" s="61">
        <v>0.65709999999999991</v>
      </c>
      <c r="AO719" s="61">
        <v>0.65709999999999991</v>
      </c>
      <c r="AP719" s="61"/>
    </row>
    <row r="720" spans="1:42">
      <c r="A720" s="27" t="str">
        <f t="shared" si="11"/>
        <v>070530_3</v>
      </c>
      <c r="B720" s="27">
        <v>3</v>
      </c>
      <c r="C720" s="100"/>
      <c r="D720" s="71" t="s">
        <v>780</v>
      </c>
      <c r="E720" s="74" t="s">
        <v>781</v>
      </c>
      <c r="F720" s="34" t="s">
        <v>1577</v>
      </c>
      <c r="G720" s="34" t="s">
        <v>1577</v>
      </c>
      <c r="H720" s="34" t="s">
        <v>1577</v>
      </c>
      <c r="I720" s="34" t="s">
        <v>1577</v>
      </c>
      <c r="J720" s="34" t="s">
        <v>1577</v>
      </c>
      <c r="K720" s="34" t="s">
        <v>1577</v>
      </c>
      <c r="L720" s="34" t="s">
        <v>1577</v>
      </c>
      <c r="M720" s="34" t="s">
        <v>1577</v>
      </c>
      <c r="N720" s="34" t="s">
        <v>1577</v>
      </c>
      <c r="O720" s="34" t="s">
        <v>1577</v>
      </c>
      <c r="P720" s="34" t="s">
        <v>1577</v>
      </c>
      <c r="Q720" s="34" t="s">
        <v>1577</v>
      </c>
      <c r="R720" s="34" t="s">
        <v>1577</v>
      </c>
      <c r="S720" s="34" t="s">
        <v>1577</v>
      </c>
      <c r="T720" s="34" t="s">
        <v>1577</v>
      </c>
      <c r="U720" s="45" t="s">
        <v>1543</v>
      </c>
      <c r="V720" s="45" t="s">
        <v>1543</v>
      </c>
      <c r="W720" s="45" t="s">
        <v>1543</v>
      </c>
      <c r="X720" s="45" t="s">
        <v>1543</v>
      </c>
      <c r="Y720" s="45" t="s">
        <v>1543</v>
      </c>
      <c r="Z720" s="39">
        <v>0</v>
      </c>
      <c r="AB720" s="61"/>
      <c r="AD720" s="77"/>
      <c r="AF720" s="92"/>
      <c r="AG720" s="50"/>
      <c r="AH720" s="61"/>
      <c r="AI720" s="43" t="s">
        <v>1540</v>
      </c>
      <c r="AJ720" s="44" t="s">
        <v>1540</v>
      </c>
      <c r="AK720" s="44" t="s">
        <v>1540</v>
      </c>
      <c r="AM720" s="61">
        <v>0.65709999999999991</v>
      </c>
      <c r="AN720" s="61">
        <v>0.65709999999999991</v>
      </c>
      <c r="AO720" s="61">
        <v>0.65709999999999991</v>
      </c>
      <c r="AP720" s="61"/>
    </row>
    <row r="721" spans="1:42">
      <c r="A721" s="27" t="str">
        <f t="shared" si="11"/>
        <v>070550_1</v>
      </c>
      <c r="B721" s="27">
        <v>1</v>
      </c>
      <c r="C721" s="100"/>
      <c r="D721" s="69" t="s">
        <v>782</v>
      </c>
      <c r="E721" s="72" t="s">
        <v>783</v>
      </c>
      <c r="F721" s="34" t="s">
        <v>1577</v>
      </c>
      <c r="G721" s="34" t="s">
        <v>1577</v>
      </c>
      <c r="H721" s="34" t="s">
        <v>1577</v>
      </c>
      <c r="I721" s="34" t="s">
        <v>1577</v>
      </c>
      <c r="J721" s="34" t="s">
        <v>1577</v>
      </c>
      <c r="K721" s="34" t="s">
        <v>1577</v>
      </c>
      <c r="L721" s="34" t="s">
        <v>1577</v>
      </c>
      <c r="M721" s="34" t="s">
        <v>1577</v>
      </c>
      <c r="N721" s="34" t="s">
        <v>1577</v>
      </c>
      <c r="O721" s="34" t="s">
        <v>1577</v>
      </c>
      <c r="P721" s="34" t="s">
        <v>1577</v>
      </c>
      <c r="Q721" s="34" t="s">
        <v>1577</v>
      </c>
      <c r="R721" s="34" t="s">
        <v>1577</v>
      </c>
      <c r="S721" s="34" t="s">
        <v>1577</v>
      </c>
      <c r="T721" s="34" t="s">
        <v>1577</v>
      </c>
      <c r="U721" s="45" t="s">
        <v>1543</v>
      </c>
      <c r="V721" s="45" t="s">
        <v>1543</v>
      </c>
      <c r="W721" s="45" t="s">
        <v>1543</v>
      </c>
      <c r="X721" s="45" t="s">
        <v>1543</v>
      </c>
      <c r="Y721" s="45" t="s">
        <v>1543</v>
      </c>
      <c r="Z721" s="39">
        <v>0</v>
      </c>
      <c r="AB721" s="61"/>
      <c r="AC721" s="40"/>
      <c r="AD721" s="75"/>
      <c r="AF721" s="92" t="s">
        <v>1623</v>
      </c>
      <c r="AG721" s="50"/>
      <c r="AH721" s="61"/>
      <c r="AI721" s="43" t="s">
        <v>1544</v>
      </c>
      <c r="AJ721" s="44" t="s">
        <v>1544</v>
      </c>
      <c r="AK721" s="44" t="s">
        <v>1544</v>
      </c>
      <c r="AM721" s="61" t="s">
        <v>1618</v>
      </c>
      <c r="AN721" s="61" t="s">
        <v>1618</v>
      </c>
      <c r="AO721" s="61" t="s">
        <v>1618</v>
      </c>
      <c r="AP721" s="61"/>
    </row>
    <row r="722" spans="1:42">
      <c r="A722" s="27" t="str">
        <f t="shared" si="11"/>
        <v>070550_2</v>
      </c>
      <c r="B722" s="27">
        <v>2</v>
      </c>
      <c r="C722" s="100"/>
      <c r="D722" s="70" t="s">
        <v>782</v>
      </c>
      <c r="E722" s="73" t="s">
        <v>783</v>
      </c>
      <c r="F722" s="34" t="s">
        <v>1577</v>
      </c>
      <c r="G722" s="34" t="s">
        <v>1577</v>
      </c>
      <c r="H722" s="34" t="s">
        <v>1577</v>
      </c>
      <c r="I722" s="34" t="s">
        <v>1577</v>
      </c>
      <c r="J722" s="34" t="s">
        <v>1577</v>
      </c>
      <c r="K722" s="34" t="s">
        <v>1577</v>
      </c>
      <c r="L722" s="34" t="s">
        <v>1577</v>
      </c>
      <c r="M722" s="34" t="s">
        <v>1577</v>
      </c>
      <c r="N722" s="34" t="s">
        <v>1577</v>
      </c>
      <c r="O722" s="34" t="s">
        <v>1577</v>
      </c>
      <c r="P722" s="34" t="s">
        <v>1577</v>
      </c>
      <c r="Q722" s="34" t="s">
        <v>1577</v>
      </c>
      <c r="R722" s="34" t="s">
        <v>1577</v>
      </c>
      <c r="S722" s="34" t="s">
        <v>1577</v>
      </c>
      <c r="T722" s="34" t="s">
        <v>1577</v>
      </c>
      <c r="U722" s="45" t="s">
        <v>1543</v>
      </c>
      <c r="V722" s="45" t="s">
        <v>1543</v>
      </c>
      <c r="W722" s="45" t="s">
        <v>1543</v>
      </c>
      <c r="X722" s="45" t="s">
        <v>1543</v>
      </c>
      <c r="Y722" s="45" t="s">
        <v>1543</v>
      </c>
      <c r="Z722" s="39">
        <v>0</v>
      </c>
      <c r="AB722" s="61"/>
      <c r="AC722" s="40"/>
      <c r="AD722" s="76"/>
      <c r="AF722" s="92"/>
      <c r="AG722" s="50"/>
      <c r="AH722" s="61"/>
      <c r="AI722" s="43" t="s">
        <v>1540</v>
      </c>
      <c r="AJ722" s="44" t="s">
        <v>1540</v>
      </c>
      <c r="AK722" s="44" t="s">
        <v>1540</v>
      </c>
      <c r="AM722" s="61">
        <v>0.65709999999999991</v>
      </c>
      <c r="AN722" s="61">
        <v>0.65709999999999991</v>
      </c>
      <c r="AO722" s="61">
        <v>0.65709999999999991</v>
      </c>
      <c r="AP722" s="61"/>
    </row>
    <row r="723" spans="1:42">
      <c r="A723" s="27" t="str">
        <f t="shared" si="11"/>
        <v>070550_3</v>
      </c>
      <c r="B723" s="27">
        <v>3</v>
      </c>
      <c r="C723" s="100"/>
      <c r="D723" s="71" t="s">
        <v>782</v>
      </c>
      <c r="E723" s="74" t="s">
        <v>783</v>
      </c>
      <c r="F723" s="34" t="s">
        <v>1577</v>
      </c>
      <c r="G723" s="34" t="s">
        <v>1577</v>
      </c>
      <c r="H723" s="34" t="s">
        <v>1577</v>
      </c>
      <c r="I723" s="34" t="s">
        <v>1577</v>
      </c>
      <c r="J723" s="34" t="s">
        <v>1577</v>
      </c>
      <c r="K723" s="34" t="s">
        <v>1577</v>
      </c>
      <c r="L723" s="34" t="s">
        <v>1577</v>
      </c>
      <c r="M723" s="34" t="s">
        <v>1577</v>
      </c>
      <c r="N723" s="34" t="s">
        <v>1577</v>
      </c>
      <c r="O723" s="34" t="s">
        <v>1577</v>
      </c>
      <c r="P723" s="34" t="s">
        <v>1577</v>
      </c>
      <c r="Q723" s="34" t="s">
        <v>1577</v>
      </c>
      <c r="R723" s="34" t="s">
        <v>1577</v>
      </c>
      <c r="S723" s="34" t="s">
        <v>1577</v>
      </c>
      <c r="T723" s="34" t="s">
        <v>1577</v>
      </c>
      <c r="U723" s="45" t="s">
        <v>1543</v>
      </c>
      <c r="V723" s="45" t="s">
        <v>1543</v>
      </c>
      <c r="W723" s="45" t="s">
        <v>1543</v>
      </c>
      <c r="X723" s="45" t="s">
        <v>1543</v>
      </c>
      <c r="Y723" s="45" t="s">
        <v>1543</v>
      </c>
      <c r="Z723" s="39">
        <v>0</v>
      </c>
      <c r="AB723" s="61"/>
      <c r="AC723" s="40"/>
      <c r="AD723" s="77"/>
      <c r="AF723" s="92"/>
      <c r="AG723" s="50"/>
      <c r="AH723" s="61"/>
      <c r="AI723" s="43" t="s">
        <v>1540</v>
      </c>
      <c r="AJ723" s="44" t="s">
        <v>1540</v>
      </c>
      <c r="AK723" s="44" t="s">
        <v>1540</v>
      </c>
      <c r="AM723" s="61">
        <v>0.65709999999999991</v>
      </c>
      <c r="AN723" s="61">
        <v>0.65709999999999991</v>
      </c>
      <c r="AO723" s="61">
        <v>0.65709999999999991</v>
      </c>
      <c r="AP723" s="61"/>
    </row>
    <row r="724" spans="1:42">
      <c r="A724" s="27" t="str">
        <f t="shared" si="11"/>
        <v>070560_1</v>
      </c>
      <c r="B724" s="27">
        <v>1</v>
      </c>
      <c r="C724" s="100"/>
      <c r="D724" s="69" t="s">
        <v>784</v>
      </c>
      <c r="E724" s="72" t="s">
        <v>785</v>
      </c>
      <c r="F724" s="34" t="s">
        <v>1586</v>
      </c>
      <c r="G724" s="34">
        <v>158</v>
      </c>
      <c r="H724" s="35">
        <v>0.36829836829836832</v>
      </c>
      <c r="I724" s="34" t="s">
        <v>1586</v>
      </c>
      <c r="J724" s="36">
        <v>154</v>
      </c>
      <c r="K724" s="37">
        <v>0.51677852348993292</v>
      </c>
      <c r="L724" s="34" t="s">
        <v>1586</v>
      </c>
      <c r="M724" s="36">
        <v>113</v>
      </c>
      <c r="N724" s="37">
        <v>0.42481203007518797</v>
      </c>
      <c r="O724" s="34" t="s">
        <v>1586</v>
      </c>
      <c r="P724" s="36">
        <v>78</v>
      </c>
      <c r="Q724" s="37">
        <v>0.37320574162679426</v>
      </c>
      <c r="R724" s="34" t="s">
        <v>1586</v>
      </c>
      <c r="S724" s="36">
        <v>58</v>
      </c>
      <c r="T724" s="37">
        <v>0.35582822085889571</v>
      </c>
      <c r="U724" s="38">
        <v>429</v>
      </c>
      <c r="V724" s="39">
        <v>298</v>
      </c>
      <c r="W724" s="39">
        <v>266</v>
      </c>
      <c r="X724" s="39">
        <v>209</v>
      </c>
      <c r="Y724" s="39">
        <v>163</v>
      </c>
      <c r="Z724" s="39">
        <v>108</v>
      </c>
      <c r="AB724" s="61">
        <v>0.105</v>
      </c>
      <c r="AC724" s="40"/>
      <c r="AD724" s="75"/>
      <c r="AF724" s="88">
        <v>0.35497637555250727</v>
      </c>
      <c r="AG724" s="50"/>
      <c r="AH724" s="62">
        <v>2.5507590260738264E-2</v>
      </c>
      <c r="AI724" s="41" t="s">
        <v>62</v>
      </c>
      <c r="AJ724" s="42">
        <v>0.3175</v>
      </c>
      <c r="AK724" s="42">
        <v>5</v>
      </c>
      <c r="AM724" s="62">
        <v>6.7274247040742044E-2</v>
      </c>
      <c r="AN724" s="65">
        <v>22.599320516623109</v>
      </c>
      <c r="AO724" s="60">
        <f>VLOOKUP(D724,'[1]15歳以下率'!A$2:D$505,4,0)</f>
        <v>3.896243966888667E-2</v>
      </c>
      <c r="AP724" s="61">
        <v>0.61644241917653086</v>
      </c>
    </row>
    <row r="725" spans="1:42">
      <c r="A725" s="27" t="str">
        <f t="shared" si="11"/>
        <v>070560_2</v>
      </c>
      <c r="B725" s="27">
        <v>2</v>
      </c>
      <c r="C725" s="100"/>
      <c r="D725" s="70" t="s">
        <v>784</v>
      </c>
      <c r="E725" s="73" t="s">
        <v>785</v>
      </c>
      <c r="F725" s="34" t="s">
        <v>1585</v>
      </c>
      <c r="G725" s="34">
        <v>140</v>
      </c>
      <c r="H725" s="35">
        <v>0.32634032634032634</v>
      </c>
      <c r="I725" s="34" t="s">
        <v>1585</v>
      </c>
      <c r="J725" s="36">
        <v>77</v>
      </c>
      <c r="K725" s="37">
        <v>0.25838926174496646</v>
      </c>
      <c r="L725" s="34" t="s">
        <v>1585</v>
      </c>
      <c r="M725" s="36">
        <v>56</v>
      </c>
      <c r="N725" s="37">
        <v>0.21052631578947367</v>
      </c>
      <c r="O725" s="34" t="s">
        <v>1585</v>
      </c>
      <c r="P725" s="36">
        <v>63</v>
      </c>
      <c r="Q725" s="37">
        <v>0.30143540669856461</v>
      </c>
      <c r="R725" s="34" t="s">
        <v>1585</v>
      </c>
      <c r="S725" s="36">
        <v>38</v>
      </c>
      <c r="T725" s="37">
        <v>0.23312883435582821</v>
      </c>
      <c r="U725" s="38">
        <v>429</v>
      </c>
      <c r="V725" s="39">
        <v>298</v>
      </c>
      <c r="W725" s="39">
        <v>266</v>
      </c>
      <c r="X725" s="39">
        <v>209</v>
      </c>
      <c r="Y725" s="39">
        <v>163</v>
      </c>
      <c r="Z725" s="39">
        <v>108</v>
      </c>
      <c r="AB725" s="61">
        <v>0.105</v>
      </c>
      <c r="AC725" s="40"/>
      <c r="AD725" s="76"/>
      <c r="AF725" s="88">
        <v>0.35497637555250727</v>
      </c>
      <c r="AG725" s="50"/>
      <c r="AH725" s="63"/>
      <c r="AI725" s="41" t="s">
        <v>786</v>
      </c>
      <c r="AJ725" s="42" t="s">
        <v>29</v>
      </c>
      <c r="AK725" s="42">
        <v>3</v>
      </c>
      <c r="AM725" s="63">
        <v>0.10471999999999999</v>
      </c>
      <c r="AN725" s="65"/>
      <c r="AO725" s="60"/>
      <c r="AP725" s="61">
        <v>0.65709999999999991</v>
      </c>
    </row>
    <row r="726" spans="1:42">
      <c r="A726" s="27" t="str">
        <f t="shared" si="11"/>
        <v>070560_3</v>
      </c>
      <c r="B726" s="27">
        <v>3</v>
      </c>
      <c r="C726" s="100"/>
      <c r="D726" s="71" t="s">
        <v>784</v>
      </c>
      <c r="E726" s="74" t="s">
        <v>785</v>
      </c>
      <c r="F726" s="34" t="s">
        <v>30</v>
      </c>
      <c r="G726" s="34" t="s">
        <v>30</v>
      </c>
      <c r="H726" s="34" t="s">
        <v>30</v>
      </c>
      <c r="I726" s="36" t="s">
        <v>30</v>
      </c>
      <c r="J726" s="36" t="s">
        <v>30</v>
      </c>
      <c r="K726" s="36" t="s">
        <v>30</v>
      </c>
      <c r="L726" s="36" t="s">
        <v>30</v>
      </c>
      <c r="M726" s="36" t="s">
        <v>30</v>
      </c>
      <c r="N726" s="36" t="s">
        <v>30</v>
      </c>
      <c r="O726" s="36" t="s">
        <v>30</v>
      </c>
      <c r="P726" s="36" t="s">
        <v>30</v>
      </c>
      <c r="Q726" s="36" t="s">
        <v>30</v>
      </c>
      <c r="R726" s="36" t="s">
        <v>30</v>
      </c>
      <c r="S726" s="36" t="s">
        <v>30</v>
      </c>
      <c r="T726" s="36" t="s">
        <v>30</v>
      </c>
      <c r="U726" s="38">
        <v>429</v>
      </c>
      <c r="V726" s="39">
        <v>298</v>
      </c>
      <c r="W726" s="39">
        <v>266</v>
      </c>
      <c r="X726" s="39">
        <v>209</v>
      </c>
      <c r="Y726" s="39">
        <v>163</v>
      </c>
      <c r="Z726" s="39">
        <v>108</v>
      </c>
      <c r="AB726" s="61">
        <v>0.105</v>
      </c>
      <c r="AC726" s="40"/>
      <c r="AD726" s="77"/>
      <c r="AF726" s="88">
        <v>0.35497637555250727</v>
      </c>
      <c r="AG726" s="50"/>
      <c r="AH726" s="64"/>
      <c r="AI726" s="41" t="s">
        <v>490</v>
      </c>
      <c r="AJ726" s="42">
        <v>6.01</v>
      </c>
      <c r="AK726" s="42">
        <v>2</v>
      </c>
      <c r="AM726" s="64">
        <v>0.10471999999999999</v>
      </c>
      <c r="AN726" s="65"/>
      <c r="AO726" s="60"/>
      <c r="AP726" s="61">
        <v>0.65709999999999991</v>
      </c>
    </row>
    <row r="727" spans="1:42">
      <c r="A727" s="27" t="str">
        <f t="shared" si="11"/>
        <v>070570_1</v>
      </c>
      <c r="B727" s="27">
        <v>1</v>
      </c>
      <c r="C727" s="100"/>
      <c r="D727" s="69" t="s">
        <v>787</v>
      </c>
      <c r="E727" s="72" t="s">
        <v>788</v>
      </c>
      <c r="F727" s="34" t="s">
        <v>1586</v>
      </c>
      <c r="G727" s="34">
        <v>14</v>
      </c>
      <c r="H727" s="35">
        <v>0.5</v>
      </c>
      <c r="I727" s="36" t="s">
        <v>1592</v>
      </c>
      <c r="J727" s="36">
        <v>12</v>
      </c>
      <c r="K727" s="37">
        <v>1</v>
      </c>
      <c r="L727" s="36" t="s">
        <v>1592</v>
      </c>
      <c r="M727" s="36">
        <v>20</v>
      </c>
      <c r="N727" s="37">
        <v>1</v>
      </c>
      <c r="O727" s="36" t="s">
        <v>1592</v>
      </c>
      <c r="P727" s="36">
        <v>25</v>
      </c>
      <c r="Q727" s="37">
        <v>1</v>
      </c>
      <c r="R727" s="36" t="s">
        <v>1592</v>
      </c>
      <c r="S727" s="36">
        <v>19</v>
      </c>
      <c r="T727" s="37">
        <v>1</v>
      </c>
      <c r="U727" s="38">
        <v>28</v>
      </c>
      <c r="V727" s="39">
        <v>12</v>
      </c>
      <c r="W727" s="39">
        <v>20</v>
      </c>
      <c r="X727" s="39">
        <v>25</v>
      </c>
      <c r="Y727" s="39">
        <v>19</v>
      </c>
      <c r="Z727" s="39">
        <v>10</v>
      </c>
      <c r="AB727" s="61">
        <v>-3.1E-2</v>
      </c>
      <c r="AC727" s="40"/>
      <c r="AD727" s="75"/>
      <c r="AF727" s="88">
        <v>0.361328125</v>
      </c>
      <c r="AG727" s="50"/>
      <c r="AH727" s="62">
        <v>2.0746887966804979E-4</v>
      </c>
      <c r="AI727" s="41" t="s">
        <v>789</v>
      </c>
      <c r="AJ727" s="42">
        <v>4.875</v>
      </c>
      <c r="AK727" s="42">
        <v>14</v>
      </c>
      <c r="AM727" s="62">
        <v>8.2987551867219915E-4</v>
      </c>
      <c r="AN727" s="65">
        <v>9.0466804979253013</v>
      </c>
      <c r="AO727" s="60">
        <f>VLOOKUP(D727,'[1]15歳以下率'!A$2:D$505,4,0)</f>
        <v>0.2446058091286307</v>
      </c>
      <c r="AP727" s="61">
        <v>0.50622406639004147</v>
      </c>
    </row>
    <row r="728" spans="1:42">
      <c r="A728" s="27" t="str">
        <f t="shared" si="11"/>
        <v>070570_2</v>
      </c>
      <c r="B728" s="27">
        <v>2</v>
      </c>
      <c r="C728" s="100"/>
      <c r="D728" s="70" t="s">
        <v>787</v>
      </c>
      <c r="E728" s="73" t="s">
        <v>788</v>
      </c>
      <c r="F728" s="36" t="s">
        <v>1592</v>
      </c>
      <c r="G728" s="34">
        <v>14</v>
      </c>
      <c r="H728" s="35">
        <v>0.5</v>
      </c>
      <c r="I728" s="36" t="s">
        <v>30</v>
      </c>
      <c r="J728" s="36" t="s">
        <v>30</v>
      </c>
      <c r="K728" s="36" t="s">
        <v>30</v>
      </c>
      <c r="L728" s="36" t="s">
        <v>30</v>
      </c>
      <c r="M728" s="36" t="s">
        <v>30</v>
      </c>
      <c r="N728" s="36" t="s">
        <v>30</v>
      </c>
      <c r="O728" s="36" t="s">
        <v>30</v>
      </c>
      <c r="P728" s="36" t="s">
        <v>30</v>
      </c>
      <c r="Q728" s="36" t="s">
        <v>30</v>
      </c>
      <c r="R728" s="36" t="s">
        <v>30</v>
      </c>
      <c r="S728" s="36" t="s">
        <v>30</v>
      </c>
      <c r="T728" s="36" t="s">
        <v>30</v>
      </c>
      <c r="U728" s="38">
        <v>28</v>
      </c>
      <c r="V728" s="39">
        <v>12</v>
      </c>
      <c r="W728" s="39">
        <v>20</v>
      </c>
      <c r="X728" s="39">
        <v>25</v>
      </c>
      <c r="Y728" s="39">
        <v>19</v>
      </c>
      <c r="Z728" s="39">
        <v>10</v>
      </c>
      <c r="AB728" s="61">
        <v>-3.1E-2</v>
      </c>
      <c r="AC728" s="40"/>
      <c r="AD728" s="76"/>
      <c r="AF728" s="88">
        <v>0.361328125</v>
      </c>
      <c r="AG728" s="50"/>
      <c r="AH728" s="63"/>
      <c r="AI728" s="41" t="s">
        <v>790</v>
      </c>
      <c r="AJ728" s="42">
        <v>9.0150000000000006</v>
      </c>
      <c r="AK728" s="42">
        <v>8</v>
      </c>
      <c r="AM728" s="63">
        <v>0.10471999999999999</v>
      </c>
      <c r="AN728" s="65"/>
      <c r="AO728" s="60"/>
      <c r="AP728" s="61">
        <v>0.65709999999999991</v>
      </c>
    </row>
    <row r="729" spans="1:42">
      <c r="A729" s="27" t="str">
        <f t="shared" si="11"/>
        <v>070570_3</v>
      </c>
      <c r="B729" s="27">
        <v>3</v>
      </c>
      <c r="C729" s="100"/>
      <c r="D729" s="71" t="s">
        <v>787</v>
      </c>
      <c r="E729" s="74" t="s">
        <v>788</v>
      </c>
      <c r="F729" s="34" t="s">
        <v>30</v>
      </c>
      <c r="G729" s="34" t="s">
        <v>30</v>
      </c>
      <c r="H729" s="34" t="s">
        <v>30</v>
      </c>
      <c r="I729" s="36" t="s">
        <v>30</v>
      </c>
      <c r="J729" s="36" t="s">
        <v>30</v>
      </c>
      <c r="K729" s="36" t="s">
        <v>30</v>
      </c>
      <c r="L729" s="36" t="s">
        <v>30</v>
      </c>
      <c r="M729" s="36" t="s">
        <v>30</v>
      </c>
      <c r="N729" s="36" t="s">
        <v>30</v>
      </c>
      <c r="O729" s="36" t="s">
        <v>30</v>
      </c>
      <c r="P729" s="36" t="s">
        <v>30</v>
      </c>
      <c r="Q729" s="36" t="s">
        <v>30</v>
      </c>
      <c r="R729" s="36" t="s">
        <v>30</v>
      </c>
      <c r="S729" s="36" t="s">
        <v>30</v>
      </c>
      <c r="T729" s="36" t="s">
        <v>30</v>
      </c>
      <c r="U729" s="38">
        <v>28</v>
      </c>
      <c r="V729" s="39">
        <v>12</v>
      </c>
      <c r="W729" s="39">
        <v>20</v>
      </c>
      <c r="X729" s="39">
        <v>25</v>
      </c>
      <c r="Y729" s="39">
        <v>19</v>
      </c>
      <c r="Z729" s="39">
        <v>10</v>
      </c>
      <c r="AB729" s="61">
        <v>-3.1E-2</v>
      </c>
      <c r="AC729" s="40"/>
      <c r="AD729" s="77"/>
      <c r="AF729" s="88">
        <v>0.361328125</v>
      </c>
      <c r="AG729" s="50"/>
      <c r="AH729" s="64"/>
      <c r="AI729" s="41" t="s">
        <v>133</v>
      </c>
      <c r="AJ729" s="42">
        <v>9.0150000000000006</v>
      </c>
      <c r="AK729" s="42">
        <v>5</v>
      </c>
      <c r="AM729" s="64">
        <v>0.10471999999999999</v>
      </c>
      <c r="AN729" s="65"/>
      <c r="AO729" s="60"/>
      <c r="AP729" s="61">
        <v>0.65709999999999991</v>
      </c>
    </row>
    <row r="730" spans="1:42">
      <c r="A730" s="27" t="str">
        <f t="shared" si="11"/>
        <v>070580_1</v>
      </c>
      <c r="B730" s="27">
        <v>1</v>
      </c>
      <c r="C730" s="100"/>
      <c r="D730" s="69" t="s">
        <v>791</v>
      </c>
      <c r="E730" s="72" t="s">
        <v>792</v>
      </c>
      <c r="F730" s="34" t="s">
        <v>30</v>
      </c>
      <c r="G730" s="34" t="s">
        <v>30</v>
      </c>
      <c r="H730" s="34" t="s">
        <v>30</v>
      </c>
      <c r="I730" s="36" t="s">
        <v>30</v>
      </c>
      <c r="J730" s="36" t="s">
        <v>30</v>
      </c>
      <c r="K730" s="36" t="s">
        <v>30</v>
      </c>
      <c r="L730" s="36" t="s">
        <v>30</v>
      </c>
      <c r="M730" s="36" t="s">
        <v>30</v>
      </c>
      <c r="N730" s="36" t="s">
        <v>30</v>
      </c>
      <c r="O730" s="36" t="s">
        <v>30</v>
      </c>
      <c r="P730" s="36" t="s">
        <v>30</v>
      </c>
      <c r="Q730" s="36" t="s">
        <v>30</v>
      </c>
      <c r="R730" s="36" t="s">
        <v>30</v>
      </c>
      <c r="S730" s="36" t="s">
        <v>30</v>
      </c>
      <c r="T730" s="36" t="s">
        <v>30</v>
      </c>
      <c r="U730" s="38">
        <v>0</v>
      </c>
      <c r="V730" s="39">
        <v>0</v>
      </c>
      <c r="W730" s="39">
        <v>0</v>
      </c>
      <c r="X730" s="39">
        <v>0</v>
      </c>
      <c r="Y730" s="39">
        <v>0</v>
      </c>
      <c r="Z730" s="39">
        <v>0</v>
      </c>
      <c r="AB730" s="61"/>
      <c r="AC730" s="40"/>
      <c r="AD730" s="75"/>
      <c r="AF730" s="92" t="s">
        <v>1544</v>
      </c>
      <c r="AG730" s="50"/>
      <c r="AH730" s="62">
        <v>0</v>
      </c>
      <c r="AI730" s="43" t="s">
        <v>1544</v>
      </c>
      <c r="AJ730" s="44" t="s">
        <v>1544</v>
      </c>
      <c r="AK730" s="44" t="s">
        <v>1544</v>
      </c>
      <c r="AM730" s="62">
        <v>4.4285714285714282E-2</v>
      </c>
      <c r="AN730" s="65">
        <v>10.194285714285707</v>
      </c>
      <c r="AO730" s="60">
        <f>VLOOKUP(D730,'[1]15歳以下率'!A$2:D$505,4,0)</f>
        <v>0.93285714285714283</v>
      </c>
      <c r="AP730" s="61">
        <v>0.64714285714285713</v>
      </c>
    </row>
    <row r="731" spans="1:42">
      <c r="A731" s="27" t="str">
        <f t="shared" si="11"/>
        <v>070580_2</v>
      </c>
      <c r="B731" s="27">
        <v>2</v>
      </c>
      <c r="C731" s="100"/>
      <c r="D731" s="70" t="s">
        <v>791</v>
      </c>
      <c r="E731" s="73" t="s">
        <v>792</v>
      </c>
      <c r="F731" s="34" t="s">
        <v>30</v>
      </c>
      <c r="G731" s="34" t="s">
        <v>30</v>
      </c>
      <c r="H731" s="34" t="s">
        <v>30</v>
      </c>
      <c r="I731" s="36" t="s">
        <v>30</v>
      </c>
      <c r="J731" s="36" t="s">
        <v>30</v>
      </c>
      <c r="K731" s="36" t="s">
        <v>30</v>
      </c>
      <c r="L731" s="36" t="s">
        <v>30</v>
      </c>
      <c r="M731" s="36" t="s">
        <v>30</v>
      </c>
      <c r="N731" s="36" t="s">
        <v>30</v>
      </c>
      <c r="O731" s="36" t="s">
        <v>30</v>
      </c>
      <c r="P731" s="36" t="s">
        <v>30</v>
      </c>
      <c r="Q731" s="36" t="s">
        <v>30</v>
      </c>
      <c r="R731" s="36" t="s">
        <v>30</v>
      </c>
      <c r="S731" s="36" t="s">
        <v>30</v>
      </c>
      <c r="T731" s="36" t="s">
        <v>30</v>
      </c>
      <c r="U731" s="38">
        <v>0</v>
      </c>
      <c r="V731" s="39">
        <v>0</v>
      </c>
      <c r="W731" s="39">
        <v>0</v>
      </c>
      <c r="X731" s="39">
        <v>0</v>
      </c>
      <c r="Y731" s="39">
        <v>0</v>
      </c>
      <c r="Z731" s="39">
        <v>0</v>
      </c>
      <c r="AB731" s="61"/>
      <c r="AC731" s="40"/>
      <c r="AD731" s="76"/>
      <c r="AF731" s="92" t="s">
        <v>1540</v>
      </c>
      <c r="AG731" s="50"/>
      <c r="AH731" s="63"/>
      <c r="AI731" s="43" t="s">
        <v>1540</v>
      </c>
      <c r="AJ731" s="44" t="s">
        <v>1540</v>
      </c>
      <c r="AK731" s="44" t="s">
        <v>1540</v>
      </c>
      <c r="AM731" s="63">
        <v>0.10471999999999999</v>
      </c>
      <c r="AN731" s="65"/>
      <c r="AO731" s="60"/>
      <c r="AP731" s="61">
        <v>0.65709999999999991</v>
      </c>
    </row>
    <row r="732" spans="1:42">
      <c r="A732" s="27" t="str">
        <f t="shared" si="11"/>
        <v>070580_3</v>
      </c>
      <c r="B732" s="27">
        <v>3</v>
      </c>
      <c r="C732" s="100"/>
      <c r="D732" s="71" t="s">
        <v>791</v>
      </c>
      <c r="E732" s="74" t="s">
        <v>792</v>
      </c>
      <c r="F732" s="34" t="s">
        <v>30</v>
      </c>
      <c r="G732" s="34" t="s">
        <v>30</v>
      </c>
      <c r="H732" s="34" t="s">
        <v>30</v>
      </c>
      <c r="I732" s="36" t="s">
        <v>30</v>
      </c>
      <c r="J732" s="36" t="s">
        <v>30</v>
      </c>
      <c r="K732" s="36" t="s">
        <v>30</v>
      </c>
      <c r="L732" s="36" t="s">
        <v>30</v>
      </c>
      <c r="M732" s="36" t="s">
        <v>30</v>
      </c>
      <c r="N732" s="36" t="s">
        <v>30</v>
      </c>
      <c r="O732" s="36" t="s">
        <v>30</v>
      </c>
      <c r="P732" s="36" t="s">
        <v>30</v>
      </c>
      <c r="Q732" s="36" t="s">
        <v>30</v>
      </c>
      <c r="R732" s="36" t="s">
        <v>30</v>
      </c>
      <c r="S732" s="36" t="s">
        <v>30</v>
      </c>
      <c r="T732" s="36" t="s">
        <v>30</v>
      </c>
      <c r="U732" s="38">
        <v>0</v>
      </c>
      <c r="V732" s="39">
        <v>0</v>
      </c>
      <c r="W732" s="39">
        <v>0</v>
      </c>
      <c r="X732" s="39">
        <v>0</v>
      </c>
      <c r="Y732" s="39">
        <v>0</v>
      </c>
      <c r="Z732" s="39">
        <v>0</v>
      </c>
      <c r="AB732" s="61"/>
      <c r="AC732" s="40"/>
      <c r="AD732" s="77"/>
      <c r="AF732" s="92" t="s">
        <v>1540</v>
      </c>
      <c r="AG732" s="50"/>
      <c r="AH732" s="64"/>
      <c r="AI732" s="43" t="s">
        <v>1540</v>
      </c>
      <c r="AJ732" s="44" t="s">
        <v>1540</v>
      </c>
      <c r="AK732" s="44" t="s">
        <v>1540</v>
      </c>
      <c r="AM732" s="64">
        <v>0.10471999999999999</v>
      </c>
      <c r="AN732" s="65"/>
      <c r="AO732" s="60"/>
      <c r="AP732" s="61">
        <v>0.65709999999999991</v>
      </c>
    </row>
    <row r="733" spans="1:42" ht="13.5" customHeight="1">
      <c r="A733" s="27" t="str">
        <f t="shared" si="11"/>
        <v>070590_1</v>
      </c>
      <c r="B733" s="27">
        <v>1</v>
      </c>
      <c r="C733" s="100"/>
      <c r="D733" s="69" t="s">
        <v>793</v>
      </c>
      <c r="E733" s="72" t="s">
        <v>794</v>
      </c>
      <c r="F733" s="36" t="s">
        <v>1592</v>
      </c>
      <c r="G733" s="34">
        <v>31</v>
      </c>
      <c r="H733" s="35">
        <v>0.70454545454545459</v>
      </c>
      <c r="I733" s="36" t="s">
        <v>1592</v>
      </c>
      <c r="J733" s="36">
        <v>23</v>
      </c>
      <c r="K733" s="37">
        <v>0.63888888888888884</v>
      </c>
      <c r="L733" s="36" t="s">
        <v>1592</v>
      </c>
      <c r="M733" s="36">
        <v>16</v>
      </c>
      <c r="N733" s="37">
        <v>0.53333333333333333</v>
      </c>
      <c r="O733" s="36" t="s">
        <v>1592</v>
      </c>
      <c r="P733" s="36">
        <v>24</v>
      </c>
      <c r="Q733" s="37">
        <v>0.66666666666666663</v>
      </c>
      <c r="R733" s="36" t="s">
        <v>30</v>
      </c>
      <c r="S733" s="36" t="s">
        <v>30</v>
      </c>
      <c r="T733" s="36" t="s">
        <v>30</v>
      </c>
      <c r="U733" s="38">
        <v>44</v>
      </c>
      <c r="V733" s="39">
        <v>36</v>
      </c>
      <c r="W733" s="39">
        <v>30</v>
      </c>
      <c r="X733" s="39">
        <v>36</v>
      </c>
      <c r="Y733" s="39">
        <v>0</v>
      </c>
      <c r="Z733" s="39">
        <v>0</v>
      </c>
      <c r="AB733" s="61">
        <v>-0.13</v>
      </c>
      <c r="AC733" s="40"/>
      <c r="AD733" s="75"/>
      <c r="AF733" s="88">
        <v>0.40123456790123452</v>
      </c>
      <c r="AG733" s="50"/>
      <c r="AH733" s="62">
        <v>2.3465703971119133E-3</v>
      </c>
      <c r="AI733" s="41" t="s">
        <v>453</v>
      </c>
      <c r="AJ733" s="42">
        <v>4.5075000000000003</v>
      </c>
      <c r="AK733" s="42">
        <v>7</v>
      </c>
      <c r="AM733" s="62">
        <v>3.411552346570397E-2</v>
      </c>
      <c r="AN733" s="65">
        <v>7.5267148014440446</v>
      </c>
      <c r="AO733" s="60">
        <f>VLOOKUP(D733,'[1]15歳以下率'!A$2:D$505,4,0)</f>
        <v>0.34025270758122744</v>
      </c>
      <c r="AP733" s="61">
        <v>0.62888086642599283</v>
      </c>
    </row>
    <row r="734" spans="1:42">
      <c r="A734" s="27" t="str">
        <f t="shared" si="11"/>
        <v>070590_2</v>
      </c>
      <c r="B734" s="27">
        <v>2</v>
      </c>
      <c r="C734" s="100"/>
      <c r="D734" s="70" t="s">
        <v>793</v>
      </c>
      <c r="E734" s="73" t="s">
        <v>794</v>
      </c>
      <c r="F734" s="34" t="s">
        <v>1586</v>
      </c>
      <c r="G734" s="34">
        <v>13</v>
      </c>
      <c r="H734" s="35">
        <v>0.29545454545454547</v>
      </c>
      <c r="I734" s="34" t="s">
        <v>1586</v>
      </c>
      <c r="J734" s="36">
        <v>13</v>
      </c>
      <c r="K734" s="37">
        <v>0.3611111111111111</v>
      </c>
      <c r="L734" s="34" t="s">
        <v>1586</v>
      </c>
      <c r="M734" s="36">
        <v>14</v>
      </c>
      <c r="N734" s="37">
        <v>0.46666666666666667</v>
      </c>
      <c r="O734" s="34" t="s">
        <v>1586</v>
      </c>
      <c r="P734" s="36">
        <v>12</v>
      </c>
      <c r="Q734" s="37">
        <v>0.33333333333333331</v>
      </c>
      <c r="R734" s="36" t="s">
        <v>30</v>
      </c>
      <c r="S734" s="36" t="s">
        <v>30</v>
      </c>
      <c r="T734" s="36" t="s">
        <v>30</v>
      </c>
      <c r="U734" s="38">
        <v>44</v>
      </c>
      <c r="V734" s="39">
        <v>36</v>
      </c>
      <c r="W734" s="39">
        <v>30</v>
      </c>
      <c r="X734" s="39">
        <v>36</v>
      </c>
      <c r="Y734" s="39">
        <v>0</v>
      </c>
      <c r="Z734" s="39">
        <v>0</v>
      </c>
      <c r="AB734" s="61">
        <v>-0.13</v>
      </c>
      <c r="AC734" s="40"/>
      <c r="AD734" s="76"/>
      <c r="AF734" s="88">
        <v>0.40123456790123452</v>
      </c>
      <c r="AG734" s="50"/>
      <c r="AH734" s="63"/>
      <c r="AI734" s="41" t="s">
        <v>27</v>
      </c>
      <c r="AJ734" s="42">
        <v>81.62</v>
      </c>
      <c r="AK734" s="42">
        <v>3</v>
      </c>
      <c r="AM734" s="63">
        <v>0.10471999999999999</v>
      </c>
      <c r="AN734" s="65"/>
      <c r="AO734" s="60"/>
      <c r="AP734" s="61">
        <v>0.65709999999999991</v>
      </c>
    </row>
    <row r="735" spans="1:42">
      <c r="A735" s="27" t="str">
        <f t="shared" si="11"/>
        <v>070590_3</v>
      </c>
      <c r="B735" s="27">
        <v>3</v>
      </c>
      <c r="C735" s="100"/>
      <c r="D735" s="71" t="s">
        <v>793</v>
      </c>
      <c r="E735" s="74" t="s">
        <v>794</v>
      </c>
      <c r="F735" s="34" t="s">
        <v>30</v>
      </c>
      <c r="G735" s="34" t="s">
        <v>30</v>
      </c>
      <c r="H735" s="34" t="s">
        <v>30</v>
      </c>
      <c r="I735" s="36" t="s">
        <v>30</v>
      </c>
      <c r="J735" s="36" t="s">
        <v>30</v>
      </c>
      <c r="K735" s="36" t="s">
        <v>30</v>
      </c>
      <c r="L735" s="36" t="s">
        <v>30</v>
      </c>
      <c r="M735" s="36" t="s">
        <v>30</v>
      </c>
      <c r="N735" s="36" t="s">
        <v>30</v>
      </c>
      <c r="O735" s="36" t="s">
        <v>30</v>
      </c>
      <c r="P735" s="36" t="s">
        <v>30</v>
      </c>
      <c r="Q735" s="36" t="s">
        <v>30</v>
      </c>
      <c r="R735" s="36" t="s">
        <v>30</v>
      </c>
      <c r="S735" s="36" t="s">
        <v>30</v>
      </c>
      <c r="T735" s="36" t="s">
        <v>30</v>
      </c>
      <c r="U735" s="38">
        <v>44</v>
      </c>
      <c r="V735" s="39">
        <v>36</v>
      </c>
      <c r="W735" s="39">
        <v>30</v>
      </c>
      <c r="X735" s="39">
        <v>36</v>
      </c>
      <c r="Y735" s="39">
        <v>0</v>
      </c>
      <c r="Z735" s="39">
        <v>0</v>
      </c>
      <c r="AB735" s="61">
        <v>-0.13</v>
      </c>
      <c r="AC735" s="40"/>
      <c r="AD735" s="77"/>
      <c r="AF735" s="88">
        <v>0.40123456790123452</v>
      </c>
      <c r="AG735" s="50"/>
      <c r="AH735" s="64"/>
      <c r="AI735" s="41" t="s">
        <v>795</v>
      </c>
      <c r="AJ735" s="42">
        <v>2.4375</v>
      </c>
      <c r="AK735" s="42">
        <v>3</v>
      </c>
      <c r="AM735" s="64">
        <v>0.10471999999999999</v>
      </c>
      <c r="AN735" s="65"/>
      <c r="AO735" s="60"/>
      <c r="AP735" s="61">
        <v>0.65709999999999991</v>
      </c>
    </row>
    <row r="736" spans="1:42">
      <c r="A736" s="27" t="str">
        <f t="shared" si="11"/>
        <v>070600_1</v>
      </c>
      <c r="B736" s="27">
        <v>1</v>
      </c>
      <c r="C736" s="100"/>
      <c r="D736" s="69" t="s">
        <v>796</v>
      </c>
      <c r="E736" s="72" t="s">
        <v>797</v>
      </c>
      <c r="F736" s="34" t="s">
        <v>30</v>
      </c>
      <c r="G736" s="34" t="s">
        <v>30</v>
      </c>
      <c r="H736" s="34" t="s">
        <v>30</v>
      </c>
      <c r="I736" s="36" t="s">
        <v>30</v>
      </c>
      <c r="J736" s="36" t="s">
        <v>30</v>
      </c>
      <c r="K736" s="36" t="s">
        <v>30</v>
      </c>
      <c r="L736" s="36" t="s">
        <v>30</v>
      </c>
      <c r="M736" s="36" t="s">
        <v>30</v>
      </c>
      <c r="N736" s="36" t="s">
        <v>30</v>
      </c>
      <c r="O736" s="36" t="s">
        <v>30</v>
      </c>
      <c r="P736" s="36" t="s">
        <v>30</v>
      </c>
      <c r="Q736" s="36" t="s">
        <v>30</v>
      </c>
      <c r="R736" s="36" t="s">
        <v>30</v>
      </c>
      <c r="S736" s="36" t="s">
        <v>30</v>
      </c>
      <c r="T736" s="36" t="s">
        <v>30</v>
      </c>
      <c r="U736" s="38">
        <v>0</v>
      </c>
      <c r="V736" s="39">
        <v>0</v>
      </c>
      <c r="W736" s="39">
        <v>0</v>
      </c>
      <c r="X736" s="39">
        <v>0</v>
      </c>
      <c r="Y736" s="39">
        <v>0</v>
      </c>
      <c r="Z736" s="39">
        <v>0</v>
      </c>
      <c r="AB736" s="61">
        <v>0</v>
      </c>
      <c r="AC736" s="40"/>
      <c r="AD736" s="75"/>
      <c r="AF736" s="88">
        <v>0.35537190082644621</v>
      </c>
      <c r="AG736" s="50"/>
      <c r="AH736" s="62">
        <v>1.0863350485991996E-2</v>
      </c>
      <c r="AI736" s="41" t="s">
        <v>798</v>
      </c>
      <c r="AJ736" s="42">
        <v>21.03</v>
      </c>
      <c r="AK736" s="42">
        <v>3</v>
      </c>
      <c r="AM736" s="62">
        <v>0.13950829045168667</v>
      </c>
      <c r="AN736" s="65">
        <v>25.638650657518607</v>
      </c>
      <c r="AO736" s="60">
        <f>VLOOKUP(D736,'[1]15歳以下率'!A$2:D$505,4,0)</f>
        <v>6.2607204116638074E-2</v>
      </c>
      <c r="AP736" s="61">
        <v>0.52058319039451117</v>
      </c>
    </row>
    <row r="737" spans="1:42">
      <c r="A737" s="27" t="str">
        <f t="shared" si="11"/>
        <v>070600_2</v>
      </c>
      <c r="B737" s="27">
        <v>2</v>
      </c>
      <c r="C737" s="100"/>
      <c r="D737" s="70" t="s">
        <v>796</v>
      </c>
      <c r="E737" s="73" t="s">
        <v>797</v>
      </c>
      <c r="F737" s="34" t="s">
        <v>30</v>
      </c>
      <c r="G737" s="34" t="s">
        <v>30</v>
      </c>
      <c r="H737" s="34" t="s">
        <v>30</v>
      </c>
      <c r="I737" s="36" t="s">
        <v>30</v>
      </c>
      <c r="J737" s="36" t="s">
        <v>30</v>
      </c>
      <c r="K737" s="36" t="s">
        <v>30</v>
      </c>
      <c r="L737" s="36" t="s">
        <v>30</v>
      </c>
      <c r="M737" s="36" t="s">
        <v>30</v>
      </c>
      <c r="N737" s="36" t="s">
        <v>30</v>
      </c>
      <c r="O737" s="36" t="s">
        <v>30</v>
      </c>
      <c r="P737" s="36" t="s">
        <v>30</v>
      </c>
      <c r="Q737" s="36" t="s">
        <v>30</v>
      </c>
      <c r="R737" s="36" t="s">
        <v>30</v>
      </c>
      <c r="S737" s="36" t="s">
        <v>30</v>
      </c>
      <c r="T737" s="36" t="s">
        <v>30</v>
      </c>
      <c r="U737" s="38">
        <v>0</v>
      </c>
      <c r="V737" s="39">
        <v>0</v>
      </c>
      <c r="W737" s="39">
        <v>0</v>
      </c>
      <c r="X737" s="39">
        <v>0</v>
      </c>
      <c r="Y737" s="39">
        <v>0</v>
      </c>
      <c r="Z737" s="39">
        <v>0</v>
      </c>
      <c r="AB737" s="61">
        <v>0</v>
      </c>
      <c r="AC737" s="40"/>
      <c r="AD737" s="76"/>
      <c r="AF737" s="88">
        <v>0.35537190082644621</v>
      </c>
      <c r="AG737" s="50"/>
      <c r="AH737" s="63"/>
      <c r="AI737" s="41" t="s">
        <v>134</v>
      </c>
      <c r="AJ737" s="42">
        <v>14.02</v>
      </c>
      <c r="AK737" s="42">
        <v>3</v>
      </c>
      <c r="AM737" s="63">
        <v>0.10471999999999999</v>
      </c>
      <c r="AN737" s="65"/>
      <c r="AO737" s="60"/>
      <c r="AP737" s="61">
        <v>0.65709999999999991</v>
      </c>
    </row>
    <row r="738" spans="1:42">
      <c r="A738" s="27" t="str">
        <f t="shared" si="11"/>
        <v>070600_3</v>
      </c>
      <c r="B738" s="27">
        <v>3</v>
      </c>
      <c r="C738" s="100"/>
      <c r="D738" s="71" t="s">
        <v>796</v>
      </c>
      <c r="E738" s="74" t="s">
        <v>797</v>
      </c>
      <c r="F738" s="34" t="s">
        <v>30</v>
      </c>
      <c r="G738" s="34" t="s">
        <v>30</v>
      </c>
      <c r="H738" s="34" t="s">
        <v>30</v>
      </c>
      <c r="I738" s="36" t="s">
        <v>30</v>
      </c>
      <c r="J738" s="36" t="s">
        <v>30</v>
      </c>
      <c r="K738" s="36" t="s">
        <v>30</v>
      </c>
      <c r="L738" s="36" t="s">
        <v>30</v>
      </c>
      <c r="M738" s="36" t="s">
        <v>30</v>
      </c>
      <c r="N738" s="36" t="s">
        <v>30</v>
      </c>
      <c r="O738" s="36" t="s">
        <v>30</v>
      </c>
      <c r="P738" s="36" t="s">
        <v>30</v>
      </c>
      <c r="Q738" s="36" t="s">
        <v>30</v>
      </c>
      <c r="R738" s="36" t="s">
        <v>30</v>
      </c>
      <c r="S738" s="36" t="s">
        <v>30</v>
      </c>
      <c r="T738" s="36" t="s">
        <v>30</v>
      </c>
      <c r="U738" s="38">
        <v>0</v>
      </c>
      <c r="V738" s="39">
        <v>0</v>
      </c>
      <c r="W738" s="39">
        <v>0</v>
      </c>
      <c r="X738" s="39">
        <v>0</v>
      </c>
      <c r="Y738" s="39">
        <v>0</v>
      </c>
      <c r="Z738" s="39">
        <v>0</v>
      </c>
      <c r="AB738" s="61">
        <v>0</v>
      </c>
      <c r="AC738" s="40"/>
      <c r="AD738" s="77"/>
      <c r="AF738" s="88">
        <v>0.35537190082644621</v>
      </c>
      <c r="AG738" s="50"/>
      <c r="AH738" s="64"/>
      <c r="AI738" s="41" t="s">
        <v>685</v>
      </c>
      <c r="AJ738" s="42">
        <v>28.04</v>
      </c>
      <c r="AK738" s="42">
        <v>2</v>
      </c>
      <c r="AM738" s="64">
        <v>0.10471999999999999</v>
      </c>
      <c r="AN738" s="65"/>
      <c r="AO738" s="60"/>
      <c r="AP738" s="61">
        <v>0.65709999999999991</v>
      </c>
    </row>
    <row r="739" spans="1:42">
      <c r="A739" s="27" t="str">
        <f t="shared" si="11"/>
        <v>070610_1</v>
      </c>
      <c r="B739" s="27">
        <v>1</v>
      </c>
      <c r="C739" s="100"/>
      <c r="D739" s="69" t="s">
        <v>799</v>
      </c>
      <c r="E739" s="72" t="s">
        <v>800</v>
      </c>
      <c r="F739" s="36" t="s">
        <v>1578</v>
      </c>
      <c r="G739" s="34">
        <v>11</v>
      </c>
      <c r="H739" s="35">
        <v>1</v>
      </c>
      <c r="I739" s="36" t="s">
        <v>30</v>
      </c>
      <c r="J739" s="36" t="s">
        <v>30</v>
      </c>
      <c r="K739" s="36" t="s">
        <v>30</v>
      </c>
      <c r="L739" s="36" t="s">
        <v>1578</v>
      </c>
      <c r="M739" s="36">
        <v>15</v>
      </c>
      <c r="N739" s="37">
        <v>1</v>
      </c>
      <c r="O739" s="36" t="s">
        <v>30</v>
      </c>
      <c r="P739" s="36" t="s">
        <v>30</v>
      </c>
      <c r="Q739" s="36" t="s">
        <v>30</v>
      </c>
      <c r="R739" s="36" t="s">
        <v>30</v>
      </c>
      <c r="S739" s="36" t="s">
        <v>30</v>
      </c>
      <c r="T739" s="36" t="s">
        <v>30</v>
      </c>
      <c r="U739" s="38">
        <v>11</v>
      </c>
      <c r="V739" s="39">
        <v>0</v>
      </c>
      <c r="W739" s="39">
        <v>15</v>
      </c>
      <c r="X739" s="39">
        <v>0</v>
      </c>
      <c r="Y739" s="39">
        <v>0</v>
      </c>
      <c r="Z739" s="39">
        <v>0</v>
      </c>
      <c r="AB739" s="87">
        <v>0.16699999999999998</v>
      </c>
      <c r="AC739" s="40"/>
      <c r="AD739" s="75"/>
      <c r="AF739" s="88">
        <v>0.31944444444444442</v>
      </c>
      <c r="AG739" s="50"/>
      <c r="AH739" s="62">
        <v>1.8927444794952682E-3</v>
      </c>
      <c r="AI739" s="41" t="s">
        <v>134</v>
      </c>
      <c r="AJ739" s="42">
        <v>14.02</v>
      </c>
      <c r="AK739" s="42">
        <v>6</v>
      </c>
      <c r="AM739" s="62">
        <v>7.255520504731861E-3</v>
      </c>
      <c r="AN739" s="65">
        <v>9.8495268138801251</v>
      </c>
      <c r="AO739" s="60">
        <f>VLOOKUP(D739,'[1]15歳以下率'!A$2:D$505,4,0)</f>
        <v>0.1529968454258675</v>
      </c>
      <c r="AP739" s="61">
        <v>0.61735015772870661</v>
      </c>
    </row>
    <row r="740" spans="1:42">
      <c r="A740" s="27" t="str">
        <f t="shared" si="11"/>
        <v>070610_2</v>
      </c>
      <c r="B740" s="27">
        <v>2</v>
      </c>
      <c r="C740" s="100"/>
      <c r="D740" s="70" t="s">
        <v>799</v>
      </c>
      <c r="E740" s="73" t="s">
        <v>800</v>
      </c>
      <c r="F740" s="34" t="s">
        <v>30</v>
      </c>
      <c r="G740" s="34" t="s">
        <v>30</v>
      </c>
      <c r="H740" s="34" t="s">
        <v>30</v>
      </c>
      <c r="I740" s="36" t="s">
        <v>30</v>
      </c>
      <c r="J740" s="36" t="s">
        <v>30</v>
      </c>
      <c r="K740" s="36" t="s">
        <v>30</v>
      </c>
      <c r="L740" s="36" t="s">
        <v>30</v>
      </c>
      <c r="M740" s="36" t="s">
        <v>30</v>
      </c>
      <c r="N740" s="36" t="s">
        <v>30</v>
      </c>
      <c r="O740" s="36" t="s">
        <v>30</v>
      </c>
      <c r="P740" s="36" t="s">
        <v>30</v>
      </c>
      <c r="Q740" s="36" t="s">
        <v>30</v>
      </c>
      <c r="R740" s="36" t="s">
        <v>30</v>
      </c>
      <c r="S740" s="36" t="s">
        <v>30</v>
      </c>
      <c r="T740" s="36" t="s">
        <v>30</v>
      </c>
      <c r="U740" s="38">
        <v>11</v>
      </c>
      <c r="V740" s="39">
        <v>0</v>
      </c>
      <c r="W740" s="39">
        <v>15</v>
      </c>
      <c r="X740" s="39">
        <v>0</v>
      </c>
      <c r="Y740" s="39">
        <v>0</v>
      </c>
      <c r="Z740" s="39">
        <v>0</v>
      </c>
      <c r="AB740" s="87">
        <v>0.16699999999999998</v>
      </c>
      <c r="AC740" s="40"/>
      <c r="AD740" s="76"/>
      <c r="AF740" s="88">
        <v>0.31944444444444442</v>
      </c>
      <c r="AG740" s="50"/>
      <c r="AH740" s="63"/>
      <c r="AI740" s="41" t="s">
        <v>801</v>
      </c>
      <c r="AJ740" s="42">
        <v>14.02</v>
      </c>
      <c r="AK740" s="42">
        <v>2</v>
      </c>
      <c r="AM740" s="63">
        <v>0.10471999999999999</v>
      </c>
      <c r="AN740" s="65"/>
      <c r="AO740" s="60"/>
      <c r="AP740" s="61">
        <v>0.65709999999999991</v>
      </c>
    </row>
    <row r="741" spans="1:42">
      <c r="A741" s="27" t="str">
        <f t="shared" si="11"/>
        <v>070610_3</v>
      </c>
      <c r="B741" s="27">
        <v>3</v>
      </c>
      <c r="C741" s="100"/>
      <c r="D741" s="71" t="s">
        <v>799</v>
      </c>
      <c r="E741" s="74" t="s">
        <v>800</v>
      </c>
      <c r="F741" s="34" t="s">
        <v>30</v>
      </c>
      <c r="G741" s="34" t="s">
        <v>30</v>
      </c>
      <c r="H741" s="34" t="s">
        <v>30</v>
      </c>
      <c r="I741" s="36" t="s">
        <v>30</v>
      </c>
      <c r="J741" s="36" t="s">
        <v>30</v>
      </c>
      <c r="K741" s="36" t="s">
        <v>30</v>
      </c>
      <c r="L741" s="36" t="s">
        <v>30</v>
      </c>
      <c r="M741" s="36" t="s">
        <v>30</v>
      </c>
      <c r="N741" s="36" t="s">
        <v>30</v>
      </c>
      <c r="O741" s="36" t="s">
        <v>30</v>
      </c>
      <c r="P741" s="36" t="s">
        <v>30</v>
      </c>
      <c r="Q741" s="36" t="s">
        <v>30</v>
      </c>
      <c r="R741" s="36" t="s">
        <v>30</v>
      </c>
      <c r="S741" s="36" t="s">
        <v>30</v>
      </c>
      <c r="T741" s="36" t="s">
        <v>30</v>
      </c>
      <c r="U741" s="38">
        <v>11</v>
      </c>
      <c r="V741" s="39">
        <v>0</v>
      </c>
      <c r="W741" s="39">
        <v>15</v>
      </c>
      <c r="X741" s="39">
        <v>0</v>
      </c>
      <c r="Y741" s="39">
        <v>0</v>
      </c>
      <c r="Z741" s="39">
        <v>0</v>
      </c>
      <c r="AB741" s="87">
        <v>0.16699999999999998</v>
      </c>
      <c r="AC741" s="40"/>
      <c r="AD741" s="77"/>
      <c r="AF741" s="88">
        <v>0.31944444444444442</v>
      </c>
      <c r="AG741" s="50"/>
      <c r="AH741" s="64"/>
      <c r="AI741" s="41" t="s">
        <v>802</v>
      </c>
      <c r="AJ741" s="42">
        <v>28.04</v>
      </c>
      <c r="AK741" s="42">
        <v>1</v>
      </c>
      <c r="AM741" s="64">
        <v>0.10471999999999999</v>
      </c>
      <c r="AN741" s="65"/>
      <c r="AO741" s="60"/>
      <c r="AP741" s="61">
        <v>0.65709999999999991</v>
      </c>
    </row>
    <row r="742" spans="1:42">
      <c r="A742" s="27" t="str">
        <f t="shared" si="11"/>
        <v>071030_1</v>
      </c>
      <c r="B742" s="27">
        <v>1</v>
      </c>
      <c r="C742" s="100"/>
      <c r="D742" s="69" t="s">
        <v>803</v>
      </c>
      <c r="E742" s="72" t="s">
        <v>804</v>
      </c>
      <c r="F742" s="36" t="s">
        <v>1593</v>
      </c>
      <c r="G742" s="34">
        <v>14</v>
      </c>
      <c r="H742" s="35">
        <v>0.53846153846153844</v>
      </c>
      <c r="I742" s="36" t="s">
        <v>1581</v>
      </c>
      <c r="J742" s="36">
        <v>19</v>
      </c>
      <c r="K742" s="37">
        <v>0.6333333333333333</v>
      </c>
      <c r="L742" s="36" t="s">
        <v>1581</v>
      </c>
      <c r="M742" s="36">
        <v>33</v>
      </c>
      <c r="N742" s="37">
        <v>0.6</v>
      </c>
      <c r="O742" s="36" t="s">
        <v>1593</v>
      </c>
      <c r="P742" s="36">
        <v>40</v>
      </c>
      <c r="Q742" s="37">
        <v>0.58823529411764708</v>
      </c>
      <c r="R742" s="36" t="s">
        <v>1593</v>
      </c>
      <c r="S742" s="36">
        <v>27</v>
      </c>
      <c r="T742" s="37">
        <v>1</v>
      </c>
      <c r="U742" s="38">
        <v>26</v>
      </c>
      <c r="V742" s="39">
        <v>30</v>
      </c>
      <c r="W742" s="39">
        <v>55</v>
      </c>
      <c r="X742" s="39">
        <v>68</v>
      </c>
      <c r="Y742" s="39">
        <v>27</v>
      </c>
      <c r="Z742" s="39">
        <v>21</v>
      </c>
      <c r="AB742" s="61">
        <v>4.2999999999999997E-2</v>
      </c>
      <c r="AC742" s="40"/>
      <c r="AD742" s="75"/>
      <c r="AF742" s="88">
        <v>0.25897920604914931</v>
      </c>
      <c r="AG742" s="50"/>
      <c r="AH742" s="62">
        <v>3.2780436635415984E-3</v>
      </c>
      <c r="AI742" s="41" t="s">
        <v>660</v>
      </c>
      <c r="AJ742" s="42">
        <v>9.0150000000000006</v>
      </c>
      <c r="AK742" s="42">
        <v>4</v>
      </c>
      <c r="AM742" s="62">
        <v>0.39867567035992918</v>
      </c>
      <c r="AN742" s="65">
        <v>13.49642693240677</v>
      </c>
      <c r="AO742" s="60">
        <f>VLOOKUP(D742,'[1]15歳以下率'!A$2:D$505,4,0)</f>
        <v>3.8812036976332523E-2</v>
      </c>
      <c r="AP742" s="61">
        <v>0.31534780043270177</v>
      </c>
    </row>
    <row r="743" spans="1:42">
      <c r="A743" s="27" t="str">
        <f t="shared" si="11"/>
        <v>071030_2</v>
      </c>
      <c r="B743" s="27">
        <v>2</v>
      </c>
      <c r="C743" s="100"/>
      <c r="D743" s="70" t="s">
        <v>803</v>
      </c>
      <c r="E743" s="73" t="s">
        <v>804</v>
      </c>
      <c r="F743" s="36" t="s">
        <v>1581</v>
      </c>
      <c r="G743" s="34">
        <v>12</v>
      </c>
      <c r="H743" s="35">
        <v>0.46153846153846156</v>
      </c>
      <c r="I743" s="36" t="s">
        <v>1593</v>
      </c>
      <c r="J743" s="36">
        <v>11</v>
      </c>
      <c r="K743" s="37">
        <v>0.36666666666666664</v>
      </c>
      <c r="L743" s="36" t="s">
        <v>1593</v>
      </c>
      <c r="M743" s="36">
        <v>22</v>
      </c>
      <c r="N743" s="37">
        <v>0.4</v>
      </c>
      <c r="O743" s="36" t="s">
        <v>1581</v>
      </c>
      <c r="P743" s="36">
        <v>28</v>
      </c>
      <c r="Q743" s="37">
        <v>0.41176470588235292</v>
      </c>
      <c r="R743" s="36" t="s">
        <v>30</v>
      </c>
      <c r="S743" s="36" t="s">
        <v>30</v>
      </c>
      <c r="T743" s="36" t="s">
        <v>30</v>
      </c>
      <c r="U743" s="38">
        <v>26</v>
      </c>
      <c r="V743" s="39">
        <v>30</v>
      </c>
      <c r="W743" s="39">
        <v>55</v>
      </c>
      <c r="X743" s="39">
        <v>68</v>
      </c>
      <c r="Y743" s="39">
        <v>27</v>
      </c>
      <c r="Z743" s="39">
        <v>21</v>
      </c>
      <c r="AB743" s="61">
        <v>4.2999999999999997E-2</v>
      </c>
      <c r="AC743" s="40"/>
      <c r="AD743" s="76"/>
      <c r="AF743" s="88">
        <v>0.25897920604914931</v>
      </c>
      <c r="AG743" s="50"/>
      <c r="AH743" s="63"/>
      <c r="AI743" s="41" t="s">
        <v>805</v>
      </c>
      <c r="AJ743" s="42">
        <v>25.48</v>
      </c>
      <c r="AK743" s="42">
        <v>1</v>
      </c>
      <c r="AM743" s="63">
        <v>0.10471999999999999</v>
      </c>
      <c r="AN743" s="65"/>
      <c r="AO743" s="60"/>
      <c r="AP743" s="61">
        <v>0.65709999999999991</v>
      </c>
    </row>
    <row r="744" spans="1:42">
      <c r="A744" s="27" t="str">
        <f t="shared" si="11"/>
        <v>071030_3</v>
      </c>
      <c r="B744" s="27">
        <v>3</v>
      </c>
      <c r="C744" s="100"/>
      <c r="D744" s="71" t="s">
        <v>803</v>
      </c>
      <c r="E744" s="74" t="s">
        <v>804</v>
      </c>
      <c r="F744" s="34" t="s">
        <v>30</v>
      </c>
      <c r="G744" s="34" t="s">
        <v>30</v>
      </c>
      <c r="H744" s="34" t="s">
        <v>30</v>
      </c>
      <c r="I744" s="36" t="s">
        <v>30</v>
      </c>
      <c r="J744" s="36" t="s">
        <v>30</v>
      </c>
      <c r="K744" s="36" t="s">
        <v>30</v>
      </c>
      <c r="L744" s="36" t="s">
        <v>30</v>
      </c>
      <c r="M744" s="36" t="s">
        <v>30</v>
      </c>
      <c r="N744" s="36" t="s">
        <v>30</v>
      </c>
      <c r="O744" s="36" t="s">
        <v>30</v>
      </c>
      <c r="P744" s="36" t="s">
        <v>30</v>
      </c>
      <c r="Q744" s="36" t="s">
        <v>30</v>
      </c>
      <c r="R744" s="36" t="s">
        <v>30</v>
      </c>
      <c r="S744" s="36" t="s">
        <v>30</v>
      </c>
      <c r="T744" s="36" t="s">
        <v>30</v>
      </c>
      <c r="U744" s="38">
        <v>26</v>
      </c>
      <c r="V744" s="39">
        <v>30</v>
      </c>
      <c r="W744" s="39">
        <v>55</v>
      </c>
      <c r="X744" s="39">
        <v>68</v>
      </c>
      <c r="Y744" s="39">
        <v>27</v>
      </c>
      <c r="Z744" s="39">
        <v>21</v>
      </c>
      <c r="AB744" s="61">
        <v>4.2999999999999997E-2</v>
      </c>
      <c r="AC744" s="40"/>
      <c r="AD744" s="77"/>
      <c r="AF744" s="88">
        <v>0.25897920604914931</v>
      </c>
      <c r="AG744" s="50"/>
      <c r="AH744" s="64"/>
      <c r="AI744" s="41" t="s">
        <v>775</v>
      </c>
      <c r="AJ744" s="42">
        <v>3.25</v>
      </c>
      <c r="AK744" s="42">
        <v>1</v>
      </c>
      <c r="AM744" s="64">
        <v>0.10471999999999999</v>
      </c>
      <c r="AN744" s="65"/>
      <c r="AO744" s="60"/>
      <c r="AP744" s="61">
        <v>0.65709999999999991</v>
      </c>
    </row>
    <row r="745" spans="1:42" ht="12" customHeight="1">
      <c r="A745" s="27" t="str">
        <f t="shared" si="11"/>
        <v>080005_1</v>
      </c>
      <c r="B745" s="27">
        <v>1</v>
      </c>
      <c r="C745" s="100" t="s">
        <v>1644</v>
      </c>
      <c r="D745" s="69" t="s">
        <v>806</v>
      </c>
      <c r="E745" s="72" t="s">
        <v>638</v>
      </c>
      <c r="F745" s="34" t="s">
        <v>1586</v>
      </c>
      <c r="G745" s="34">
        <v>36</v>
      </c>
      <c r="H745" s="35">
        <v>1</v>
      </c>
      <c r="I745" s="34" t="s">
        <v>1586</v>
      </c>
      <c r="J745" s="36">
        <v>39</v>
      </c>
      <c r="K745" s="37">
        <v>1</v>
      </c>
      <c r="L745" s="34" t="s">
        <v>1586</v>
      </c>
      <c r="M745" s="36">
        <v>33</v>
      </c>
      <c r="N745" s="37">
        <v>0.56896551724137934</v>
      </c>
      <c r="O745" s="36" t="s">
        <v>1593</v>
      </c>
      <c r="P745" s="36">
        <v>13</v>
      </c>
      <c r="Q745" s="37">
        <v>0.37142857142857144</v>
      </c>
      <c r="R745" s="34" t="s">
        <v>1586</v>
      </c>
      <c r="S745" s="36">
        <v>13</v>
      </c>
      <c r="T745" s="37">
        <v>1</v>
      </c>
      <c r="U745" s="38">
        <v>36</v>
      </c>
      <c r="V745" s="39">
        <v>39</v>
      </c>
      <c r="W745" s="39">
        <v>58</v>
      </c>
      <c r="X745" s="39">
        <v>35</v>
      </c>
      <c r="Y745" s="39">
        <v>13</v>
      </c>
      <c r="Z745" s="45" t="s">
        <v>1543</v>
      </c>
      <c r="AB745" s="61">
        <v>0</v>
      </c>
      <c r="AC745" s="40"/>
      <c r="AD745" s="75" t="s">
        <v>1527</v>
      </c>
      <c r="AF745" s="88">
        <v>0.51038062283737029</v>
      </c>
      <c r="AG745" s="50"/>
      <c r="AH745" s="62">
        <v>2.2951572182694516E-2</v>
      </c>
      <c r="AI745" s="41" t="s">
        <v>132</v>
      </c>
      <c r="AJ745" s="42">
        <v>10.515000000000001</v>
      </c>
      <c r="AK745" s="42">
        <v>21</v>
      </c>
      <c r="AM745" s="62">
        <v>8.9511131512508609E-3</v>
      </c>
      <c r="AN745" s="65">
        <v>13.564838191416101</v>
      </c>
      <c r="AO745" s="60">
        <f>VLOOKUP(D745,'[1]15歳以下率'!A$2:D$505,4,0)</f>
        <v>4.1312829928850129E-3</v>
      </c>
      <c r="AP745" s="61">
        <v>0.76612347945834292</v>
      </c>
    </row>
    <row r="746" spans="1:42">
      <c r="A746" s="27" t="str">
        <f t="shared" si="11"/>
        <v>080005_2</v>
      </c>
      <c r="B746" s="27">
        <v>2</v>
      </c>
      <c r="C746" s="100"/>
      <c r="D746" s="70" t="s">
        <v>806</v>
      </c>
      <c r="E746" s="73" t="s">
        <v>638</v>
      </c>
      <c r="F746" s="34" t="s">
        <v>30</v>
      </c>
      <c r="G746" s="34" t="s">
        <v>30</v>
      </c>
      <c r="H746" s="34" t="s">
        <v>30</v>
      </c>
      <c r="I746" s="36" t="s">
        <v>30</v>
      </c>
      <c r="J746" s="36" t="s">
        <v>30</v>
      </c>
      <c r="K746" s="36" t="s">
        <v>30</v>
      </c>
      <c r="L746" s="36" t="s">
        <v>1593</v>
      </c>
      <c r="M746" s="36">
        <v>14</v>
      </c>
      <c r="N746" s="37">
        <v>0.2413793103448276</v>
      </c>
      <c r="O746" s="34" t="s">
        <v>1583</v>
      </c>
      <c r="P746" s="36">
        <v>12</v>
      </c>
      <c r="Q746" s="37">
        <v>0.34285714285714286</v>
      </c>
      <c r="R746" s="36" t="s">
        <v>30</v>
      </c>
      <c r="S746" s="36" t="s">
        <v>30</v>
      </c>
      <c r="T746" s="36" t="s">
        <v>30</v>
      </c>
      <c r="U746" s="38">
        <v>36</v>
      </c>
      <c r="V746" s="39">
        <v>39</v>
      </c>
      <c r="W746" s="39">
        <v>58</v>
      </c>
      <c r="X746" s="39">
        <v>35</v>
      </c>
      <c r="Y746" s="39">
        <v>13</v>
      </c>
      <c r="Z746" s="45" t="s">
        <v>1543</v>
      </c>
      <c r="AB746" s="61">
        <v>0</v>
      </c>
      <c r="AC746" s="40"/>
      <c r="AD746" s="76" t="s">
        <v>1527</v>
      </c>
      <c r="AF746" s="88">
        <v>0.51038062283737029</v>
      </c>
      <c r="AG746" s="50"/>
      <c r="AH746" s="63"/>
      <c r="AI746" s="41" t="s">
        <v>719</v>
      </c>
      <c r="AJ746" s="42">
        <v>1.905</v>
      </c>
      <c r="AK746" s="42">
        <v>7</v>
      </c>
      <c r="AM746" s="63">
        <v>0.10471999999999999</v>
      </c>
      <c r="AN746" s="65"/>
      <c r="AO746" s="60"/>
      <c r="AP746" s="61">
        <v>0.65709999999999991</v>
      </c>
    </row>
    <row r="747" spans="1:42">
      <c r="A747" s="27" t="str">
        <f t="shared" si="11"/>
        <v>080005_3</v>
      </c>
      <c r="B747" s="27">
        <v>3</v>
      </c>
      <c r="C747" s="100"/>
      <c r="D747" s="71" t="s">
        <v>806</v>
      </c>
      <c r="E747" s="74" t="s">
        <v>638</v>
      </c>
      <c r="F747" s="34" t="s">
        <v>30</v>
      </c>
      <c r="G747" s="34" t="s">
        <v>30</v>
      </c>
      <c r="H747" s="34" t="s">
        <v>30</v>
      </c>
      <c r="I747" s="36" t="s">
        <v>30</v>
      </c>
      <c r="J747" s="36" t="s">
        <v>30</v>
      </c>
      <c r="K747" s="36" t="s">
        <v>30</v>
      </c>
      <c r="L747" s="36" t="s">
        <v>30</v>
      </c>
      <c r="M747" s="36" t="s">
        <v>30</v>
      </c>
      <c r="N747" s="36" t="s">
        <v>30</v>
      </c>
      <c r="O747" s="36" t="s">
        <v>30</v>
      </c>
      <c r="P747" s="36" t="s">
        <v>30</v>
      </c>
      <c r="Q747" s="36" t="s">
        <v>30</v>
      </c>
      <c r="R747" s="36" t="s">
        <v>30</v>
      </c>
      <c r="S747" s="36" t="s">
        <v>30</v>
      </c>
      <c r="T747" s="36" t="s">
        <v>30</v>
      </c>
      <c r="U747" s="38">
        <v>36</v>
      </c>
      <c r="V747" s="39">
        <v>39</v>
      </c>
      <c r="W747" s="39">
        <v>58</v>
      </c>
      <c r="X747" s="39">
        <v>35</v>
      </c>
      <c r="Y747" s="39">
        <v>13</v>
      </c>
      <c r="Z747" s="45" t="s">
        <v>1543</v>
      </c>
      <c r="AB747" s="61">
        <v>0</v>
      </c>
      <c r="AC747" s="40"/>
      <c r="AD747" s="77" t="s">
        <v>1527</v>
      </c>
      <c r="AF747" s="88">
        <v>0.51038062283737029</v>
      </c>
      <c r="AG747" s="50"/>
      <c r="AH747" s="64"/>
      <c r="AI747" s="41" t="s">
        <v>807</v>
      </c>
      <c r="AJ747" s="42">
        <v>6.5</v>
      </c>
      <c r="AK747" s="42">
        <v>3</v>
      </c>
      <c r="AM747" s="64">
        <v>0.10471999999999999</v>
      </c>
      <c r="AN747" s="65"/>
      <c r="AO747" s="60"/>
      <c r="AP747" s="61">
        <v>0.65709999999999991</v>
      </c>
    </row>
    <row r="748" spans="1:42">
      <c r="A748" s="27" t="str">
        <f t="shared" si="11"/>
        <v>080006_1</v>
      </c>
      <c r="B748" s="27">
        <v>1</v>
      </c>
      <c r="C748" s="100"/>
      <c r="D748" s="69" t="s">
        <v>808</v>
      </c>
      <c r="E748" s="72" t="s">
        <v>809</v>
      </c>
      <c r="F748" s="36" t="s">
        <v>1593</v>
      </c>
      <c r="G748" s="34">
        <v>31</v>
      </c>
      <c r="H748" s="35">
        <v>0.40259740259740262</v>
      </c>
      <c r="I748" s="36" t="s">
        <v>1593</v>
      </c>
      <c r="J748" s="36">
        <v>38</v>
      </c>
      <c r="K748" s="37">
        <v>0.58461538461538465</v>
      </c>
      <c r="L748" s="36" t="s">
        <v>1593</v>
      </c>
      <c r="M748" s="36">
        <v>31</v>
      </c>
      <c r="N748" s="37">
        <v>0.57407407407407407</v>
      </c>
      <c r="O748" s="36" t="s">
        <v>1592</v>
      </c>
      <c r="P748" s="36">
        <v>28</v>
      </c>
      <c r="Q748" s="37">
        <v>0.3146067415730337</v>
      </c>
      <c r="R748" s="36" t="s">
        <v>1593</v>
      </c>
      <c r="S748" s="36">
        <v>16</v>
      </c>
      <c r="T748" s="37">
        <v>0.32</v>
      </c>
      <c r="U748" s="38">
        <v>77</v>
      </c>
      <c r="V748" s="39">
        <v>65</v>
      </c>
      <c r="W748" s="39">
        <v>54</v>
      </c>
      <c r="X748" s="39">
        <v>89</v>
      </c>
      <c r="Y748" s="39">
        <v>50</v>
      </c>
      <c r="Z748" s="45" t="s">
        <v>1543</v>
      </c>
      <c r="AB748" s="93">
        <v>0.23800000000000002</v>
      </c>
      <c r="AC748" s="40"/>
      <c r="AD748" s="75" t="s">
        <v>1527</v>
      </c>
      <c r="AF748" s="88">
        <v>0.30763416477702193</v>
      </c>
      <c r="AG748" s="50"/>
      <c r="AH748" s="62">
        <v>1.7057569296375266E-2</v>
      </c>
      <c r="AI748" s="41" t="s">
        <v>132</v>
      </c>
      <c r="AJ748" s="42">
        <v>10.515000000000001</v>
      </c>
      <c r="AK748" s="42">
        <v>37</v>
      </c>
      <c r="AM748" s="62">
        <v>8.410329305851694E-3</v>
      </c>
      <c r="AN748" s="65">
        <v>12.385453683961174</v>
      </c>
      <c r="AO748" s="60">
        <f>VLOOKUP(D748,'[1]15歳以下率'!A$2:D$505,4,0)</f>
        <v>1.3030087656953329E-3</v>
      </c>
      <c r="AP748" s="61">
        <v>0.73169864960909736</v>
      </c>
    </row>
    <row r="749" spans="1:42">
      <c r="A749" s="27" t="str">
        <f t="shared" si="11"/>
        <v>080006_2</v>
      </c>
      <c r="B749" s="27">
        <v>2</v>
      </c>
      <c r="C749" s="100"/>
      <c r="D749" s="70" t="s">
        <v>808</v>
      </c>
      <c r="E749" s="73" t="s">
        <v>809</v>
      </c>
      <c r="F749" s="34" t="s">
        <v>1586</v>
      </c>
      <c r="G749" s="34">
        <v>20</v>
      </c>
      <c r="H749" s="35">
        <v>0.25974025974025972</v>
      </c>
      <c r="I749" s="34" t="s">
        <v>1586</v>
      </c>
      <c r="J749" s="36">
        <v>15</v>
      </c>
      <c r="K749" s="37">
        <v>0.23076923076923078</v>
      </c>
      <c r="L749" s="34" t="s">
        <v>1583</v>
      </c>
      <c r="M749" s="36">
        <v>13</v>
      </c>
      <c r="N749" s="37">
        <v>0.24074074074074073</v>
      </c>
      <c r="O749" s="36" t="s">
        <v>1593</v>
      </c>
      <c r="P749" s="36">
        <v>28</v>
      </c>
      <c r="Q749" s="37">
        <v>0.3146067415730337</v>
      </c>
      <c r="R749" s="34" t="s">
        <v>1586</v>
      </c>
      <c r="S749" s="36">
        <v>14</v>
      </c>
      <c r="T749" s="37">
        <v>0.28000000000000003</v>
      </c>
      <c r="U749" s="38">
        <v>77</v>
      </c>
      <c r="V749" s="39">
        <v>65</v>
      </c>
      <c r="W749" s="39">
        <v>54</v>
      </c>
      <c r="X749" s="39">
        <v>89</v>
      </c>
      <c r="Y749" s="39">
        <v>50</v>
      </c>
      <c r="Z749" s="45" t="s">
        <v>1543</v>
      </c>
      <c r="AB749" s="93">
        <v>0.23800000000000002</v>
      </c>
      <c r="AC749" s="40"/>
      <c r="AD749" s="76" t="s">
        <v>1527</v>
      </c>
      <c r="AF749" s="88">
        <v>0.30763416477702193</v>
      </c>
      <c r="AG749" s="50"/>
      <c r="AH749" s="63"/>
      <c r="AI749" s="41" t="s">
        <v>719</v>
      </c>
      <c r="AJ749" s="42">
        <v>1.905</v>
      </c>
      <c r="AK749" s="42">
        <v>8</v>
      </c>
      <c r="AM749" s="63">
        <v>0.10471999999999999</v>
      </c>
      <c r="AN749" s="65"/>
      <c r="AO749" s="60"/>
      <c r="AP749" s="61">
        <v>0.65709999999999991</v>
      </c>
    </row>
    <row r="750" spans="1:42">
      <c r="A750" s="27" t="str">
        <f t="shared" si="11"/>
        <v>080006_3</v>
      </c>
      <c r="B750" s="27">
        <v>3</v>
      </c>
      <c r="C750" s="100"/>
      <c r="D750" s="71" t="s">
        <v>808</v>
      </c>
      <c r="E750" s="74" t="s">
        <v>809</v>
      </c>
      <c r="F750" s="34" t="s">
        <v>30</v>
      </c>
      <c r="G750" s="34" t="s">
        <v>30</v>
      </c>
      <c r="H750" s="34" t="s">
        <v>30</v>
      </c>
      <c r="I750" s="36" t="s">
        <v>30</v>
      </c>
      <c r="J750" s="36" t="s">
        <v>30</v>
      </c>
      <c r="K750" s="36" t="s">
        <v>30</v>
      </c>
      <c r="L750" s="36" t="s">
        <v>30</v>
      </c>
      <c r="M750" s="36" t="s">
        <v>30</v>
      </c>
      <c r="N750" s="36" t="s">
        <v>30</v>
      </c>
      <c r="O750" s="34" t="s">
        <v>1586</v>
      </c>
      <c r="P750" s="36">
        <v>13</v>
      </c>
      <c r="Q750" s="37">
        <v>0.14606741573033707</v>
      </c>
      <c r="R750" s="36" t="s">
        <v>30</v>
      </c>
      <c r="S750" s="36" t="s">
        <v>30</v>
      </c>
      <c r="T750" s="36" t="s">
        <v>30</v>
      </c>
      <c r="U750" s="38">
        <v>77</v>
      </c>
      <c r="V750" s="39">
        <v>65</v>
      </c>
      <c r="W750" s="39">
        <v>54</v>
      </c>
      <c r="X750" s="39">
        <v>89</v>
      </c>
      <c r="Y750" s="39">
        <v>50</v>
      </c>
      <c r="Z750" s="45" t="s">
        <v>1543</v>
      </c>
      <c r="AB750" s="93">
        <v>0.23800000000000002</v>
      </c>
      <c r="AC750" s="40"/>
      <c r="AD750" s="77" t="s">
        <v>1527</v>
      </c>
      <c r="AF750" s="88">
        <v>0.30763416477702193</v>
      </c>
      <c r="AG750" s="50"/>
      <c r="AH750" s="64"/>
      <c r="AI750" s="41" t="s">
        <v>807</v>
      </c>
      <c r="AJ750" s="42">
        <v>6.5</v>
      </c>
      <c r="AK750" s="42">
        <v>7</v>
      </c>
      <c r="AM750" s="64">
        <v>0.10471999999999999</v>
      </c>
      <c r="AN750" s="65"/>
      <c r="AO750" s="60"/>
      <c r="AP750" s="61">
        <v>0.65709999999999991</v>
      </c>
    </row>
    <row r="751" spans="1:42">
      <c r="A751" s="27" t="str">
        <f t="shared" si="11"/>
        <v>080007_1</v>
      </c>
      <c r="B751" s="27">
        <v>1</v>
      </c>
      <c r="C751" s="100"/>
      <c r="D751" s="69" t="s">
        <v>810</v>
      </c>
      <c r="E751" s="72" t="s">
        <v>619</v>
      </c>
      <c r="F751" s="34" t="s">
        <v>1583</v>
      </c>
      <c r="G751" s="34">
        <v>25</v>
      </c>
      <c r="H751" s="35">
        <v>0.23809523809523808</v>
      </c>
      <c r="I751" s="36" t="s">
        <v>1592</v>
      </c>
      <c r="J751" s="36">
        <v>20</v>
      </c>
      <c r="K751" s="37">
        <v>0.625</v>
      </c>
      <c r="L751" s="36" t="s">
        <v>1592</v>
      </c>
      <c r="M751" s="36">
        <v>17</v>
      </c>
      <c r="N751" s="37">
        <v>1</v>
      </c>
      <c r="O751" s="36" t="s">
        <v>1592</v>
      </c>
      <c r="P751" s="36">
        <v>35</v>
      </c>
      <c r="Q751" s="37">
        <v>0.7</v>
      </c>
      <c r="R751" s="36" t="s">
        <v>1592</v>
      </c>
      <c r="S751" s="36">
        <v>26</v>
      </c>
      <c r="T751" s="37">
        <v>1</v>
      </c>
      <c r="U751" s="38">
        <v>105</v>
      </c>
      <c r="V751" s="39">
        <v>32</v>
      </c>
      <c r="W751" s="39">
        <v>17</v>
      </c>
      <c r="X751" s="39">
        <v>50</v>
      </c>
      <c r="Y751" s="39">
        <v>26</v>
      </c>
      <c r="Z751" s="45" t="s">
        <v>1543</v>
      </c>
      <c r="AB751" s="61">
        <v>-6.5000000000000002E-2</v>
      </c>
      <c r="AC751" s="40"/>
      <c r="AD751" s="75"/>
      <c r="AF751" s="88">
        <v>0.26586888657648289</v>
      </c>
      <c r="AG751" s="50"/>
      <c r="AH751" s="62">
        <v>1.0853638682368264E-4</v>
      </c>
      <c r="AI751" s="41" t="s">
        <v>617</v>
      </c>
      <c r="AJ751" s="42">
        <v>3.25</v>
      </c>
      <c r="AK751" s="42">
        <v>14</v>
      </c>
      <c r="AM751" s="62">
        <v>1.6280458023552396E-3</v>
      </c>
      <c r="AN751" s="65">
        <v>5.0242036142616788</v>
      </c>
      <c r="AO751" s="60">
        <f>VLOOKUP(D751,'[1]15歳以下率'!A$2:D$505,4,0)</f>
        <v>0.14967167742985835</v>
      </c>
      <c r="AP751" s="61">
        <v>0.58007271937917182</v>
      </c>
    </row>
    <row r="752" spans="1:42">
      <c r="A752" s="27" t="str">
        <f t="shared" si="11"/>
        <v>080007_2</v>
      </c>
      <c r="B752" s="27">
        <v>2</v>
      </c>
      <c r="C752" s="100"/>
      <c r="D752" s="70" t="s">
        <v>810</v>
      </c>
      <c r="E752" s="73" t="s">
        <v>619</v>
      </c>
      <c r="F752" s="36" t="s">
        <v>1592</v>
      </c>
      <c r="G752" s="34">
        <v>22</v>
      </c>
      <c r="H752" s="35">
        <v>0.20952380952380953</v>
      </c>
      <c r="I752" s="34" t="s">
        <v>1585</v>
      </c>
      <c r="J752" s="36">
        <v>12</v>
      </c>
      <c r="K752" s="37">
        <v>0.375</v>
      </c>
      <c r="L752" s="36" t="s">
        <v>30</v>
      </c>
      <c r="M752" s="36" t="s">
        <v>30</v>
      </c>
      <c r="N752" s="36" t="s">
        <v>30</v>
      </c>
      <c r="O752" s="34" t="s">
        <v>1586</v>
      </c>
      <c r="P752" s="36">
        <v>15</v>
      </c>
      <c r="Q752" s="37">
        <v>0.3</v>
      </c>
      <c r="R752" s="36" t="s">
        <v>30</v>
      </c>
      <c r="S752" s="36" t="s">
        <v>30</v>
      </c>
      <c r="T752" s="36" t="s">
        <v>30</v>
      </c>
      <c r="U752" s="38">
        <v>105</v>
      </c>
      <c r="V752" s="39">
        <v>32</v>
      </c>
      <c r="W752" s="39">
        <v>17</v>
      </c>
      <c r="X752" s="39">
        <v>50</v>
      </c>
      <c r="Y752" s="39">
        <v>26</v>
      </c>
      <c r="Z752" s="45" t="s">
        <v>1543</v>
      </c>
      <c r="AB752" s="61">
        <v>-6.5000000000000002E-2</v>
      </c>
      <c r="AC752" s="40"/>
      <c r="AD752" s="76"/>
      <c r="AF752" s="88">
        <v>0.26586888657648289</v>
      </c>
      <c r="AG752" s="50"/>
      <c r="AH752" s="63"/>
      <c r="AI752" s="41" t="s">
        <v>811</v>
      </c>
      <c r="AJ752" s="42">
        <v>6.01</v>
      </c>
      <c r="AK752" s="42">
        <v>13</v>
      </c>
      <c r="AM752" s="63">
        <v>0.10471999999999999</v>
      </c>
      <c r="AN752" s="65"/>
      <c r="AO752" s="60"/>
      <c r="AP752" s="61">
        <v>0.65709999999999991</v>
      </c>
    </row>
    <row r="753" spans="1:42">
      <c r="A753" s="27" t="str">
        <f t="shared" si="11"/>
        <v>080007_3</v>
      </c>
      <c r="B753" s="27">
        <v>3</v>
      </c>
      <c r="C753" s="100"/>
      <c r="D753" s="71" t="s">
        <v>810</v>
      </c>
      <c r="E753" s="74" t="s">
        <v>619</v>
      </c>
      <c r="F753" s="34" t="s">
        <v>30</v>
      </c>
      <c r="G753" s="34" t="s">
        <v>30</v>
      </c>
      <c r="H753" s="34" t="s">
        <v>30</v>
      </c>
      <c r="I753" s="36" t="s">
        <v>30</v>
      </c>
      <c r="J753" s="36" t="s">
        <v>30</v>
      </c>
      <c r="K753" s="36" t="s">
        <v>30</v>
      </c>
      <c r="L753" s="36" t="s">
        <v>30</v>
      </c>
      <c r="M753" s="36" t="s">
        <v>30</v>
      </c>
      <c r="N753" s="36" t="s">
        <v>30</v>
      </c>
      <c r="O753" s="36" t="s">
        <v>30</v>
      </c>
      <c r="P753" s="36" t="s">
        <v>30</v>
      </c>
      <c r="Q753" s="36" t="s">
        <v>30</v>
      </c>
      <c r="R753" s="36" t="s">
        <v>30</v>
      </c>
      <c r="S753" s="36" t="s">
        <v>30</v>
      </c>
      <c r="T753" s="36" t="s">
        <v>30</v>
      </c>
      <c r="U753" s="38">
        <v>105</v>
      </c>
      <c r="V753" s="39">
        <v>32</v>
      </c>
      <c r="W753" s="39">
        <v>17</v>
      </c>
      <c r="X753" s="39">
        <v>50</v>
      </c>
      <c r="Y753" s="39">
        <v>26</v>
      </c>
      <c r="Z753" s="45" t="s">
        <v>1543</v>
      </c>
      <c r="AB753" s="61">
        <v>-6.5000000000000002E-2</v>
      </c>
      <c r="AC753" s="40"/>
      <c r="AD753" s="77"/>
      <c r="AF753" s="88">
        <v>0.26586888657648289</v>
      </c>
      <c r="AG753" s="50"/>
      <c r="AH753" s="64"/>
      <c r="AI753" s="41" t="s">
        <v>615</v>
      </c>
      <c r="AJ753" s="42">
        <v>3.25</v>
      </c>
      <c r="AK753" s="42">
        <v>10</v>
      </c>
      <c r="AM753" s="64">
        <v>0.10471999999999999</v>
      </c>
      <c r="AN753" s="65"/>
      <c r="AO753" s="60"/>
      <c r="AP753" s="61">
        <v>0.65709999999999991</v>
      </c>
    </row>
    <row r="754" spans="1:42">
      <c r="A754" s="27" t="str">
        <f t="shared" si="11"/>
        <v>080011_1</v>
      </c>
      <c r="B754" s="27">
        <v>1</v>
      </c>
      <c r="C754" s="100"/>
      <c r="D754" s="69" t="s">
        <v>812</v>
      </c>
      <c r="E754" s="72" t="s">
        <v>813</v>
      </c>
      <c r="F754" s="34" t="s">
        <v>1583</v>
      </c>
      <c r="G754" s="34">
        <v>56</v>
      </c>
      <c r="H754" s="35">
        <v>0.16766467065868262</v>
      </c>
      <c r="I754" s="34" t="s">
        <v>1583</v>
      </c>
      <c r="J754" s="36">
        <v>49</v>
      </c>
      <c r="K754" s="37">
        <v>0.16955017301038061</v>
      </c>
      <c r="L754" s="34" t="s">
        <v>1583</v>
      </c>
      <c r="M754" s="36">
        <v>46</v>
      </c>
      <c r="N754" s="37">
        <v>0.17898832684824903</v>
      </c>
      <c r="O754" s="34" t="s">
        <v>1583</v>
      </c>
      <c r="P754" s="36">
        <v>45</v>
      </c>
      <c r="Q754" s="37">
        <v>0.16666666666666666</v>
      </c>
      <c r="R754" s="36" t="s">
        <v>1592</v>
      </c>
      <c r="S754" s="36">
        <v>28</v>
      </c>
      <c r="T754" s="37">
        <v>0.18666666666666668</v>
      </c>
      <c r="U754" s="38">
        <v>334</v>
      </c>
      <c r="V754" s="39">
        <v>289</v>
      </c>
      <c r="W754" s="39">
        <v>257</v>
      </c>
      <c r="X754" s="39">
        <v>270</v>
      </c>
      <c r="Y754" s="39">
        <v>150</v>
      </c>
      <c r="Z754" s="39">
        <v>76</v>
      </c>
      <c r="AB754" s="61">
        <v>0.114</v>
      </c>
      <c r="AC754" s="40"/>
      <c r="AD754" s="75"/>
      <c r="AF754" s="88">
        <v>0.27500000000000002</v>
      </c>
      <c r="AG754" s="50"/>
      <c r="AH754" s="62">
        <v>5.3601407795465118E-3</v>
      </c>
      <c r="AI754" s="41" t="s">
        <v>84</v>
      </c>
      <c r="AJ754" s="42">
        <v>0.3175</v>
      </c>
      <c r="AK754" s="42">
        <v>12</v>
      </c>
      <c r="AM754" s="62">
        <v>0.12283824511013572</v>
      </c>
      <c r="AN754" s="65">
        <v>13.756629381662224</v>
      </c>
      <c r="AO754" s="60">
        <f>VLOOKUP(D754,'[1]15歳以下率'!A$2:D$505,4,0)</f>
        <v>9.0171726774408864E-2</v>
      </c>
      <c r="AP754" s="61">
        <v>0.46708064483504924</v>
      </c>
    </row>
    <row r="755" spans="1:42">
      <c r="A755" s="27" t="str">
        <f t="shared" si="11"/>
        <v>080011_2</v>
      </c>
      <c r="B755" s="27">
        <v>2</v>
      </c>
      <c r="C755" s="100"/>
      <c r="D755" s="70" t="s">
        <v>812</v>
      </c>
      <c r="E755" s="73" t="s">
        <v>813</v>
      </c>
      <c r="F755" s="36" t="s">
        <v>1593</v>
      </c>
      <c r="G755" s="34">
        <v>50</v>
      </c>
      <c r="H755" s="35">
        <v>0.1497005988023952</v>
      </c>
      <c r="I755" s="36" t="s">
        <v>1593</v>
      </c>
      <c r="J755" s="36">
        <v>37</v>
      </c>
      <c r="K755" s="37">
        <v>0.12802768166089964</v>
      </c>
      <c r="L755" s="36" t="s">
        <v>1587</v>
      </c>
      <c r="M755" s="36">
        <v>31</v>
      </c>
      <c r="N755" s="37">
        <v>0.12062256809338522</v>
      </c>
      <c r="O755" s="36" t="s">
        <v>1592</v>
      </c>
      <c r="P755" s="36">
        <v>32</v>
      </c>
      <c r="Q755" s="37">
        <v>0.11851851851851852</v>
      </c>
      <c r="R755" s="36" t="s">
        <v>1593</v>
      </c>
      <c r="S755" s="36">
        <v>22</v>
      </c>
      <c r="T755" s="37">
        <v>0.14666666666666667</v>
      </c>
      <c r="U755" s="38">
        <v>334</v>
      </c>
      <c r="V755" s="39">
        <v>289</v>
      </c>
      <c r="W755" s="39">
        <v>257</v>
      </c>
      <c r="X755" s="39">
        <v>270</v>
      </c>
      <c r="Y755" s="39">
        <v>150</v>
      </c>
      <c r="Z755" s="39">
        <v>76</v>
      </c>
      <c r="AB755" s="61">
        <v>0.114</v>
      </c>
      <c r="AC755" s="40"/>
      <c r="AD755" s="76"/>
      <c r="AF755" s="88">
        <v>0.27500000000000002</v>
      </c>
      <c r="AG755" s="50"/>
      <c r="AH755" s="63"/>
      <c r="AI755" s="41" t="s">
        <v>814</v>
      </c>
      <c r="AJ755" s="42">
        <v>3.25</v>
      </c>
      <c r="AK755" s="42">
        <v>6</v>
      </c>
      <c r="AM755" s="63">
        <v>0.10471999999999999</v>
      </c>
      <c r="AN755" s="65"/>
      <c r="AO755" s="60"/>
      <c r="AP755" s="61">
        <v>0.65709999999999991</v>
      </c>
    </row>
    <row r="756" spans="1:42">
      <c r="A756" s="27" t="str">
        <f t="shared" si="11"/>
        <v>080011_3</v>
      </c>
      <c r="B756" s="27">
        <v>3</v>
      </c>
      <c r="C756" s="100"/>
      <c r="D756" s="71" t="s">
        <v>812</v>
      </c>
      <c r="E756" s="74" t="s">
        <v>813</v>
      </c>
      <c r="F756" s="34" t="s">
        <v>30</v>
      </c>
      <c r="G756" s="34" t="s">
        <v>30</v>
      </c>
      <c r="H756" s="34" t="s">
        <v>30</v>
      </c>
      <c r="I756" s="36" t="s">
        <v>30</v>
      </c>
      <c r="J756" s="36" t="s">
        <v>30</v>
      </c>
      <c r="K756" s="36" t="s">
        <v>30</v>
      </c>
      <c r="L756" s="36" t="s">
        <v>30</v>
      </c>
      <c r="M756" s="36" t="s">
        <v>30</v>
      </c>
      <c r="N756" s="36" t="s">
        <v>30</v>
      </c>
      <c r="O756" s="36" t="s">
        <v>30</v>
      </c>
      <c r="P756" s="36" t="s">
        <v>30</v>
      </c>
      <c r="Q756" s="36" t="s">
        <v>30</v>
      </c>
      <c r="R756" s="36" t="s">
        <v>30</v>
      </c>
      <c r="S756" s="36" t="s">
        <v>30</v>
      </c>
      <c r="T756" s="36" t="s">
        <v>30</v>
      </c>
      <c r="U756" s="38">
        <v>334</v>
      </c>
      <c r="V756" s="39">
        <v>289</v>
      </c>
      <c r="W756" s="39">
        <v>257</v>
      </c>
      <c r="X756" s="39">
        <v>270</v>
      </c>
      <c r="Y756" s="39">
        <v>150</v>
      </c>
      <c r="Z756" s="39">
        <v>76</v>
      </c>
      <c r="AB756" s="61">
        <v>0.114</v>
      </c>
      <c r="AC756" s="40"/>
      <c r="AD756" s="77"/>
      <c r="AF756" s="88">
        <v>0.27500000000000002</v>
      </c>
      <c r="AG756" s="50"/>
      <c r="AH756" s="64"/>
      <c r="AI756" s="41" t="s">
        <v>815</v>
      </c>
      <c r="AJ756" s="42">
        <v>10.56</v>
      </c>
      <c r="AK756" s="42">
        <v>3</v>
      </c>
      <c r="AM756" s="64">
        <v>0.10471999999999999</v>
      </c>
      <c r="AN756" s="65"/>
      <c r="AO756" s="60"/>
      <c r="AP756" s="61">
        <v>0.65709999999999991</v>
      </c>
    </row>
    <row r="757" spans="1:42">
      <c r="A757" s="27" t="str">
        <f t="shared" si="11"/>
        <v>080070_1</v>
      </c>
      <c r="B757" s="27">
        <v>1</v>
      </c>
      <c r="C757" s="100"/>
      <c r="D757" s="69" t="s">
        <v>816</v>
      </c>
      <c r="E757" s="72" t="s">
        <v>817</v>
      </c>
      <c r="F757" s="34" t="s">
        <v>30</v>
      </c>
      <c r="G757" s="34" t="s">
        <v>30</v>
      </c>
      <c r="H757" s="34" t="s">
        <v>30</v>
      </c>
      <c r="I757" s="36" t="s">
        <v>30</v>
      </c>
      <c r="J757" s="36" t="s">
        <v>30</v>
      </c>
      <c r="K757" s="36" t="s">
        <v>30</v>
      </c>
      <c r="L757" s="36" t="s">
        <v>30</v>
      </c>
      <c r="M757" s="36" t="s">
        <v>30</v>
      </c>
      <c r="N757" s="36" t="s">
        <v>30</v>
      </c>
      <c r="O757" s="36" t="s">
        <v>30</v>
      </c>
      <c r="P757" s="36" t="s">
        <v>30</v>
      </c>
      <c r="Q757" s="36" t="s">
        <v>30</v>
      </c>
      <c r="R757" s="36" t="s">
        <v>30</v>
      </c>
      <c r="S757" s="36" t="s">
        <v>30</v>
      </c>
      <c r="T757" s="36" t="s">
        <v>30</v>
      </c>
      <c r="U757" s="38">
        <v>0</v>
      </c>
      <c r="V757" s="39">
        <v>0</v>
      </c>
      <c r="W757" s="39">
        <v>0</v>
      </c>
      <c r="X757" s="39">
        <v>0</v>
      </c>
      <c r="Y757" s="39">
        <v>0</v>
      </c>
      <c r="Z757" s="39">
        <v>0</v>
      </c>
      <c r="AB757" s="61">
        <v>0</v>
      </c>
      <c r="AC757" s="40"/>
      <c r="AD757" s="75"/>
      <c r="AF757" s="88">
        <v>0.51020408163265296</v>
      </c>
      <c r="AG757" s="50"/>
      <c r="AH757" s="62">
        <v>1.1997600479904018E-3</v>
      </c>
      <c r="AI757" s="41" t="s">
        <v>818</v>
      </c>
      <c r="AJ757" s="42">
        <v>3.25</v>
      </c>
      <c r="AK757" s="42">
        <v>3</v>
      </c>
      <c r="AM757" s="62">
        <v>2.579484103179364E-2</v>
      </c>
      <c r="AN757" s="65">
        <v>11.673065386922593</v>
      </c>
      <c r="AO757" s="60">
        <f>VLOOKUP(D757,'[1]15歳以下率'!A$2:D$505,4,0)</f>
        <v>7.7984403119376128E-2</v>
      </c>
      <c r="AP757" s="61">
        <v>0.53389322135572881</v>
      </c>
    </row>
    <row r="758" spans="1:42">
      <c r="A758" s="27" t="str">
        <f t="shared" si="11"/>
        <v>080070_2</v>
      </c>
      <c r="B758" s="27">
        <v>2</v>
      </c>
      <c r="C758" s="100"/>
      <c r="D758" s="70" t="s">
        <v>816</v>
      </c>
      <c r="E758" s="73" t="s">
        <v>817</v>
      </c>
      <c r="F758" s="34" t="s">
        <v>30</v>
      </c>
      <c r="G758" s="34" t="s">
        <v>30</v>
      </c>
      <c r="H758" s="34" t="s">
        <v>30</v>
      </c>
      <c r="I758" s="36" t="s">
        <v>30</v>
      </c>
      <c r="J758" s="36" t="s">
        <v>30</v>
      </c>
      <c r="K758" s="36" t="s">
        <v>30</v>
      </c>
      <c r="L758" s="36" t="s">
        <v>30</v>
      </c>
      <c r="M758" s="36" t="s">
        <v>30</v>
      </c>
      <c r="N758" s="36" t="s">
        <v>30</v>
      </c>
      <c r="O758" s="36" t="s">
        <v>30</v>
      </c>
      <c r="P758" s="36" t="s">
        <v>30</v>
      </c>
      <c r="Q758" s="36" t="s">
        <v>30</v>
      </c>
      <c r="R758" s="36" t="s">
        <v>30</v>
      </c>
      <c r="S758" s="36" t="s">
        <v>30</v>
      </c>
      <c r="T758" s="36" t="s">
        <v>30</v>
      </c>
      <c r="U758" s="38">
        <v>0</v>
      </c>
      <c r="V758" s="39">
        <v>0</v>
      </c>
      <c r="W758" s="39">
        <v>0</v>
      </c>
      <c r="X758" s="39">
        <v>0</v>
      </c>
      <c r="Y758" s="39">
        <v>0</v>
      </c>
      <c r="Z758" s="39">
        <v>0</v>
      </c>
      <c r="AB758" s="61">
        <v>0</v>
      </c>
      <c r="AC758" s="40"/>
      <c r="AD758" s="76"/>
      <c r="AF758" s="88">
        <v>0.51020408163265296</v>
      </c>
      <c r="AG758" s="50"/>
      <c r="AH758" s="63"/>
      <c r="AI758" s="41" t="s">
        <v>84</v>
      </c>
      <c r="AJ758" s="42">
        <v>0.3175</v>
      </c>
      <c r="AK758" s="42">
        <v>2</v>
      </c>
      <c r="AM758" s="63">
        <v>0.10471999999999999</v>
      </c>
      <c r="AN758" s="65"/>
      <c r="AO758" s="60"/>
      <c r="AP758" s="61">
        <v>0.65709999999999991</v>
      </c>
    </row>
    <row r="759" spans="1:42">
      <c r="A759" s="27" t="str">
        <f t="shared" si="11"/>
        <v>080070_3</v>
      </c>
      <c r="B759" s="27">
        <v>3</v>
      </c>
      <c r="C759" s="100"/>
      <c r="D759" s="71" t="s">
        <v>816</v>
      </c>
      <c r="E759" s="74" t="s">
        <v>817</v>
      </c>
      <c r="F759" s="34" t="s">
        <v>30</v>
      </c>
      <c r="G759" s="34" t="s">
        <v>30</v>
      </c>
      <c r="H759" s="34" t="s">
        <v>30</v>
      </c>
      <c r="I759" s="36" t="s">
        <v>30</v>
      </c>
      <c r="J759" s="36" t="s">
        <v>30</v>
      </c>
      <c r="K759" s="36" t="s">
        <v>30</v>
      </c>
      <c r="L759" s="36" t="s">
        <v>30</v>
      </c>
      <c r="M759" s="36" t="s">
        <v>30</v>
      </c>
      <c r="N759" s="36" t="s">
        <v>30</v>
      </c>
      <c r="O759" s="36" t="s">
        <v>30</v>
      </c>
      <c r="P759" s="36" t="s">
        <v>30</v>
      </c>
      <c r="Q759" s="36" t="s">
        <v>30</v>
      </c>
      <c r="R759" s="36" t="s">
        <v>30</v>
      </c>
      <c r="S759" s="36" t="s">
        <v>30</v>
      </c>
      <c r="T759" s="36" t="s">
        <v>30</v>
      </c>
      <c r="U759" s="38">
        <v>0</v>
      </c>
      <c r="V759" s="39">
        <v>0</v>
      </c>
      <c r="W759" s="39">
        <v>0</v>
      </c>
      <c r="X759" s="39">
        <v>0</v>
      </c>
      <c r="Y759" s="39">
        <v>0</v>
      </c>
      <c r="Z759" s="39">
        <v>0</v>
      </c>
      <c r="AB759" s="61">
        <v>0</v>
      </c>
      <c r="AC759" s="40"/>
      <c r="AD759" s="77"/>
      <c r="AF759" s="88">
        <v>0.51020408163265296</v>
      </c>
      <c r="AG759" s="50"/>
      <c r="AH759" s="64"/>
      <c r="AI759" s="41" t="s">
        <v>819</v>
      </c>
      <c r="AJ759" s="42">
        <v>14.02</v>
      </c>
      <c r="AK759" s="42">
        <v>1</v>
      </c>
      <c r="AM759" s="64">
        <v>0.10471999999999999</v>
      </c>
      <c r="AN759" s="65"/>
      <c r="AO759" s="60"/>
      <c r="AP759" s="61">
        <v>0.65709999999999991</v>
      </c>
    </row>
    <row r="760" spans="1:42">
      <c r="A760" s="27" t="str">
        <f t="shared" si="11"/>
        <v>080080_1</v>
      </c>
      <c r="B760" s="27">
        <v>1</v>
      </c>
      <c r="C760" s="100"/>
      <c r="D760" s="69" t="s">
        <v>820</v>
      </c>
      <c r="E760" s="72" t="s">
        <v>821</v>
      </c>
      <c r="F760" s="34" t="s">
        <v>1586</v>
      </c>
      <c r="G760" s="34">
        <v>11</v>
      </c>
      <c r="H760" s="35">
        <v>1</v>
      </c>
      <c r="I760" s="36" t="s">
        <v>30</v>
      </c>
      <c r="J760" s="36" t="s">
        <v>30</v>
      </c>
      <c r="K760" s="36" t="s">
        <v>30</v>
      </c>
      <c r="L760" s="36" t="s">
        <v>30</v>
      </c>
      <c r="M760" s="36" t="s">
        <v>30</v>
      </c>
      <c r="N760" s="36" t="s">
        <v>30</v>
      </c>
      <c r="O760" s="36" t="s">
        <v>30</v>
      </c>
      <c r="P760" s="36" t="s">
        <v>30</v>
      </c>
      <c r="Q760" s="36" t="s">
        <v>30</v>
      </c>
      <c r="R760" s="36" t="s">
        <v>30</v>
      </c>
      <c r="S760" s="36" t="s">
        <v>30</v>
      </c>
      <c r="T760" s="36" t="s">
        <v>30</v>
      </c>
      <c r="U760" s="38">
        <v>11</v>
      </c>
      <c r="V760" s="39">
        <v>0</v>
      </c>
      <c r="W760" s="39">
        <v>0</v>
      </c>
      <c r="X760" s="39">
        <v>0</v>
      </c>
      <c r="Y760" s="39">
        <v>0</v>
      </c>
      <c r="Z760" s="39">
        <v>0</v>
      </c>
      <c r="AB760" s="61">
        <v>-8.3000000000000004E-2</v>
      </c>
      <c r="AD760" s="75"/>
      <c r="AF760" s="88">
        <v>0.41666666666666669</v>
      </c>
      <c r="AG760" s="50"/>
      <c r="AH760" s="62">
        <v>0</v>
      </c>
      <c r="AI760" s="43" t="s">
        <v>1544</v>
      </c>
      <c r="AJ760" s="44" t="s">
        <v>1544</v>
      </c>
      <c r="AK760" s="44" t="s">
        <v>1544</v>
      </c>
      <c r="AM760" s="62">
        <v>0.14285714285714285</v>
      </c>
      <c r="AN760" s="65">
        <v>6.3921182266009904</v>
      </c>
      <c r="AO760" s="60">
        <f>VLOOKUP(D760,'[1]15歳以下率'!A$2:D$505,4,0)</f>
        <v>0.31461412151067325</v>
      </c>
      <c r="AP760" s="61">
        <v>0.39540229885057471</v>
      </c>
    </row>
    <row r="761" spans="1:42">
      <c r="A761" s="27" t="str">
        <f t="shared" si="11"/>
        <v>080080_2</v>
      </c>
      <c r="B761" s="27">
        <v>2</v>
      </c>
      <c r="C761" s="100"/>
      <c r="D761" s="70" t="s">
        <v>820</v>
      </c>
      <c r="E761" s="73" t="s">
        <v>821</v>
      </c>
      <c r="F761" s="34" t="s">
        <v>30</v>
      </c>
      <c r="G761" s="34" t="s">
        <v>30</v>
      </c>
      <c r="H761" s="34" t="s">
        <v>30</v>
      </c>
      <c r="I761" s="36" t="s">
        <v>30</v>
      </c>
      <c r="J761" s="36" t="s">
        <v>30</v>
      </c>
      <c r="K761" s="36" t="s">
        <v>30</v>
      </c>
      <c r="L761" s="36" t="s">
        <v>30</v>
      </c>
      <c r="M761" s="36" t="s">
        <v>30</v>
      </c>
      <c r="N761" s="36" t="s">
        <v>30</v>
      </c>
      <c r="O761" s="36" t="s">
        <v>30</v>
      </c>
      <c r="P761" s="36" t="s">
        <v>30</v>
      </c>
      <c r="Q761" s="36" t="s">
        <v>30</v>
      </c>
      <c r="R761" s="36" t="s">
        <v>30</v>
      </c>
      <c r="S761" s="36" t="s">
        <v>30</v>
      </c>
      <c r="T761" s="36" t="s">
        <v>30</v>
      </c>
      <c r="U761" s="38">
        <v>11</v>
      </c>
      <c r="V761" s="39">
        <v>0</v>
      </c>
      <c r="W761" s="39">
        <v>0</v>
      </c>
      <c r="X761" s="39">
        <v>0</v>
      </c>
      <c r="Y761" s="39">
        <v>0</v>
      </c>
      <c r="Z761" s="39">
        <v>0</v>
      </c>
      <c r="AB761" s="61">
        <v>-8.3000000000000004E-2</v>
      </c>
      <c r="AD761" s="76"/>
      <c r="AF761" s="88">
        <v>0.41666666666666669</v>
      </c>
      <c r="AG761" s="50"/>
      <c r="AH761" s="63"/>
      <c r="AI761" s="43" t="s">
        <v>1540</v>
      </c>
      <c r="AJ761" s="44" t="s">
        <v>1540</v>
      </c>
      <c r="AK761" s="44" t="s">
        <v>1540</v>
      </c>
      <c r="AM761" s="63">
        <v>0.10471999999999999</v>
      </c>
      <c r="AN761" s="65"/>
      <c r="AO761" s="60"/>
      <c r="AP761" s="61">
        <v>0.65709999999999991</v>
      </c>
    </row>
    <row r="762" spans="1:42">
      <c r="A762" s="27" t="str">
        <f t="shared" si="11"/>
        <v>080080_3</v>
      </c>
      <c r="B762" s="27">
        <v>3</v>
      </c>
      <c r="C762" s="100"/>
      <c r="D762" s="71" t="s">
        <v>820</v>
      </c>
      <c r="E762" s="74" t="s">
        <v>821</v>
      </c>
      <c r="F762" s="34" t="s">
        <v>30</v>
      </c>
      <c r="G762" s="34" t="s">
        <v>30</v>
      </c>
      <c r="H762" s="34" t="s">
        <v>30</v>
      </c>
      <c r="I762" s="36" t="s">
        <v>30</v>
      </c>
      <c r="J762" s="36" t="s">
        <v>30</v>
      </c>
      <c r="K762" s="36" t="s">
        <v>30</v>
      </c>
      <c r="L762" s="36" t="s">
        <v>30</v>
      </c>
      <c r="M762" s="36" t="s">
        <v>30</v>
      </c>
      <c r="N762" s="36" t="s">
        <v>30</v>
      </c>
      <c r="O762" s="36" t="s">
        <v>30</v>
      </c>
      <c r="P762" s="36" t="s">
        <v>30</v>
      </c>
      <c r="Q762" s="36" t="s">
        <v>30</v>
      </c>
      <c r="R762" s="36" t="s">
        <v>30</v>
      </c>
      <c r="S762" s="36" t="s">
        <v>30</v>
      </c>
      <c r="T762" s="36" t="s">
        <v>30</v>
      </c>
      <c r="U762" s="38">
        <v>11</v>
      </c>
      <c r="V762" s="39">
        <v>0</v>
      </c>
      <c r="W762" s="39">
        <v>0</v>
      </c>
      <c r="X762" s="39">
        <v>0</v>
      </c>
      <c r="Y762" s="39">
        <v>0</v>
      </c>
      <c r="Z762" s="39">
        <v>0</v>
      </c>
      <c r="AB762" s="61">
        <v>-8.3000000000000004E-2</v>
      </c>
      <c r="AD762" s="77"/>
      <c r="AF762" s="88">
        <v>0.41666666666666669</v>
      </c>
      <c r="AG762" s="50"/>
      <c r="AH762" s="64"/>
      <c r="AI762" s="43" t="s">
        <v>1540</v>
      </c>
      <c r="AJ762" s="44" t="s">
        <v>1540</v>
      </c>
      <c r="AK762" s="44" t="s">
        <v>1540</v>
      </c>
      <c r="AM762" s="64">
        <v>0.10471999999999999</v>
      </c>
      <c r="AN762" s="65"/>
      <c r="AO762" s="60"/>
      <c r="AP762" s="61">
        <v>0.65709999999999991</v>
      </c>
    </row>
    <row r="763" spans="1:42">
      <c r="A763" s="27" t="str">
        <f t="shared" si="11"/>
        <v>080100_1</v>
      </c>
      <c r="B763" s="27">
        <v>1</v>
      </c>
      <c r="C763" s="100"/>
      <c r="D763" s="69" t="s">
        <v>822</v>
      </c>
      <c r="E763" s="72" t="s">
        <v>823</v>
      </c>
      <c r="F763" s="34" t="s">
        <v>1583</v>
      </c>
      <c r="G763" s="34">
        <v>11</v>
      </c>
      <c r="H763" s="35">
        <v>1</v>
      </c>
      <c r="I763" s="36" t="s">
        <v>30</v>
      </c>
      <c r="J763" s="36" t="s">
        <v>30</v>
      </c>
      <c r="K763" s="36" t="s">
        <v>30</v>
      </c>
      <c r="L763" s="34" t="s">
        <v>1583</v>
      </c>
      <c r="M763" s="36">
        <v>14</v>
      </c>
      <c r="N763" s="37">
        <v>1</v>
      </c>
      <c r="O763" s="36" t="s">
        <v>30</v>
      </c>
      <c r="P763" s="36" t="s">
        <v>30</v>
      </c>
      <c r="Q763" s="36" t="s">
        <v>30</v>
      </c>
      <c r="R763" s="36" t="s">
        <v>30</v>
      </c>
      <c r="S763" s="36" t="s">
        <v>30</v>
      </c>
      <c r="T763" s="36" t="s">
        <v>30</v>
      </c>
      <c r="U763" s="38">
        <v>11</v>
      </c>
      <c r="V763" s="39">
        <v>0</v>
      </c>
      <c r="W763" s="39">
        <v>14</v>
      </c>
      <c r="X763" s="39">
        <v>0</v>
      </c>
      <c r="Y763" s="39">
        <v>0</v>
      </c>
      <c r="Z763" s="39">
        <v>0</v>
      </c>
      <c r="AB763" s="93">
        <v>0.2</v>
      </c>
      <c r="AC763" s="40"/>
      <c r="AD763" s="75"/>
      <c r="AF763" s="88">
        <v>0.26222222222222225</v>
      </c>
      <c r="AG763" s="50"/>
      <c r="AH763" s="62">
        <v>1.8152480839048004E-3</v>
      </c>
      <c r="AI763" s="43" t="s">
        <v>1544</v>
      </c>
      <c r="AJ763" s="44" t="s">
        <v>1544</v>
      </c>
      <c r="AK763" s="44" t="s">
        <v>1544</v>
      </c>
      <c r="AM763" s="62">
        <v>6.7970956030657517E-2</v>
      </c>
      <c r="AN763" s="65">
        <v>11.821903993545799</v>
      </c>
      <c r="AO763" s="60">
        <f>VLOOKUP(D763,'[1]15歳以下率'!A$2:D$505,4,0)</f>
        <v>6.6760790641387652E-2</v>
      </c>
      <c r="AP763" s="61">
        <v>0.55647438483259382</v>
      </c>
    </row>
    <row r="764" spans="1:42">
      <c r="A764" s="27" t="str">
        <f t="shared" si="11"/>
        <v>080100_2</v>
      </c>
      <c r="B764" s="27">
        <v>2</v>
      </c>
      <c r="C764" s="100"/>
      <c r="D764" s="70" t="s">
        <v>822</v>
      </c>
      <c r="E764" s="73" t="s">
        <v>823</v>
      </c>
      <c r="F764" s="34" t="s">
        <v>30</v>
      </c>
      <c r="G764" s="34" t="s">
        <v>30</v>
      </c>
      <c r="H764" s="34" t="s">
        <v>30</v>
      </c>
      <c r="I764" s="36" t="s">
        <v>30</v>
      </c>
      <c r="J764" s="36" t="s">
        <v>30</v>
      </c>
      <c r="K764" s="36" t="s">
        <v>30</v>
      </c>
      <c r="L764" s="36" t="s">
        <v>30</v>
      </c>
      <c r="M764" s="36" t="s">
        <v>30</v>
      </c>
      <c r="N764" s="36" t="s">
        <v>30</v>
      </c>
      <c r="O764" s="36" t="s">
        <v>30</v>
      </c>
      <c r="P764" s="36" t="s">
        <v>30</v>
      </c>
      <c r="Q764" s="36" t="s">
        <v>30</v>
      </c>
      <c r="R764" s="36" t="s">
        <v>30</v>
      </c>
      <c r="S764" s="36" t="s">
        <v>30</v>
      </c>
      <c r="T764" s="36" t="s">
        <v>30</v>
      </c>
      <c r="U764" s="38">
        <v>11</v>
      </c>
      <c r="V764" s="39">
        <v>0</v>
      </c>
      <c r="W764" s="39">
        <v>14</v>
      </c>
      <c r="X764" s="39">
        <v>0</v>
      </c>
      <c r="Y764" s="39">
        <v>0</v>
      </c>
      <c r="Z764" s="39">
        <v>0</v>
      </c>
      <c r="AB764" s="93">
        <v>0.2</v>
      </c>
      <c r="AC764" s="40"/>
      <c r="AD764" s="76"/>
      <c r="AF764" s="88">
        <v>0.26222222222222225</v>
      </c>
      <c r="AG764" s="50"/>
      <c r="AH764" s="63"/>
      <c r="AI764" s="43" t="s">
        <v>1540</v>
      </c>
      <c r="AJ764" s="44" t="s">
        <v>1540</v>
      </c>
      <c r="AK764" s="44" t="s">
        <v>1540</v>
      </c>
      <c r="AM764" s="63">
        <v>0.10471999999999999</v>
      </c>
      <c r="AN764" s="65"/>
      <c r="AO764" s="60"/>
      <c r="AP764" s="61">
        <v>0.65709999999999991</v>
      </c>
    </row>
    <row r="765" spans="1:42">
      <c r="A765" s="27" t="str">
        <f t="shared" si="11"/>
        <v>080100_3</v>
      </c>
      <c r="B765" s="27">
        <v>3</v>
      </c>
      <c r="C765" s="100"/>
      <c r="D765" s="71" t="s">
        <v>822</v>
      </c>
      <c r="E765" s="74" t="s">
        <v>823</v>
      </c>
      <c r="F765" s="34" t="s">
        <v>30</v>
      </c>
      <c r="G765" s="34" t="s">
        <v>30</v>
      </c>
      <c r="H765" s="34" t="s">
        <v>30</v>
      </c>
      <c r="I765" s="36" t="s">
        <v>30</v>
      </c>
      <c r="J765" s="36" t="s">
        <v>30</v>
      </c>
      <c r="K765" s="36" t="s">
        <v>30</v>
      </c>
      <c r="L765" s="36" t="s">
        <v>30</v>
      </c>
      <c r="M765" s="36" t="s">
        <v>30</v>
      </c>
      <c r="N765" s="36" t="s">
        <v>30</v>
      </c>
      <c r="O765" s="36" t="s">
        <v>30</v>
      </c>
      <c r="P765" s="36" t="s">
        <v>30</v>
      </c>
      <c r="Q765" s="36" t="s">
        <v>30</v>
      </c>
      <c r="R765" s="36" t="s">
        <v>30</v>
      </c>
      <c r="S765" s="36" t="s">
        <v>30</v>
      </c>
      <c r="T765" s="36" t="s">
        <v>30</v>
      </c>
      <c r="U765" s="38">
        <v>11</v>
      </c>
      <c r="V765" s="39">
        <v>0</v>
      </c>
      <c r="W765" s="39">
        <v>14</v>
      </c>
      <c r="X765" s="39">
        <v>0</v>
      </c>
      <c r="Y765" s="39">
        <v>0</v>
      </c>
      <c r="Z765" s="39">
        <v>0</v>
      </c>
      <c r="AB765" s="93">
        <v>0.2</v>
      </c>
      <c r="AC765" s="40"/>
      <c r="AD765" s="77"/>
      <c r="AF765" s="88">
        <v>0.26222222222222225</v>
      </c>
      <c r="AG765" s="50"/>
      <c r="AH765" s="64"/>
      <c r="AI765" s="43" t="s">
        <v>1540</v>
      </c>
      <c r="AJ765" s="44" t="s">
        <v>1540</v>
      </c>
      <c r="AK765" s="44" t="s">
        <v>1540</v>
      </c>
      <c r="AM765" s="64">
        <v>0.10471999999999999</v>
      </c>
      <c r="AN765" s="65"/>
      <c r="AO765" s="60"/>
      <c r="AP765" s="61">
        <v>0.65709999999999991</v>
      </c>
    </row>
    <row r="766" spans="1:42">
      <c r="A766" s="27" t="str">
        <f t="shared" si="11"/>
        <v>080105_1</v>
      </c>
      <c r="B766" s="27">
        <v>1</v>
      </c>
      <c r="C766" s="100"/>
      <c r="D766" s="69" t="s">
        <v>824</v>
      </c>
      <c r="E766" s="72" t="s">
        <v>825</v>
      </c>
      <c r="F766" s="34" t="s">
        <v>30</v>
      </c>
      <c r="G766" s="34" t="s">
        <v>30</v>
      </c>
      <c r="H766" s="34" t="s">
        <v>30</v>
      </c>
      <c r="I766" s="36" t="s">
        <v>30</v>
      </c>
      <c r="J766" s="36" t="s">
        <v>30</v>
      </c>
      <c r="K766" s="36" t="s">
        <v>30</v>
      </c>
      <c r="L766" s="36" t="s">
        <v>30</v>
      </c>
      <c r="M766" s="36" t="s">
        <v>30</v>
      </c>
      <c r="N766" s="36" t="s">
        <v>30</v>
      </c>
      <c r="O766" s="36" t="s">
        <v>30</v>
      </c>
      <c r="P766" s="36" t="s">
        <v>30</v>
      </c>
      <c r="Q766" s="36" t="s">
        <v>30</v>
      </c>
      <c r="R766" s="36" t="s">
        <v>30</v>
      </c>
      <c r="S766" s="36" t="s">
        <v>30</v>
      </c>
      <c r="T766" s="36" t="s">
        <v>30</v>
      </c>
      <c r="U766" s="38">
        <v>0</v>
      </c>
      <c r="V766" s="39">
        <v>0</v>
      </c>
      <c r="W766" s="39">
        <v>0</v>
      </c>
      <c r="X766" s="39">
        <v>0</v>
      </c>
      <c r="Y766" s="39">
        <v>0</v>
      </c>
      <c r="Z766" s="39">
        <v>0</v>
      </c>
      <c r="AB766" s="87">
        <v>-0.16699999999999998</v>
      </c>
      <c r="AC766" s="40"/>
      <c r="AD766" s="75"/>
      <c r="AF766" s="88">
        <v>0.3888888888888889</v>
      </c>
      <c r="AG766" s="50"/>
      <c r="AH766" s="62">
        <v>4.0793825799338476E-2</v>
      </c>
      <c r="AI766" s="43" t="s">
        <v>1544</v>
      </c>
      <c r="AJ766" s="44" t="s">
        <v>1544</v>
      </c>
      <c r="AK766" s="44" t="s">
        <v>1544</v>
      </c>
      <c r="AM766" s="62">
        <v>0.11797133406835722</v>
      </c>
      <c r="AN766" s="65">
        <v>19.080485115766283</v>
      </c>
      <c r="AO766" s="60">
        <f>VLOOKUP(D766,'[1]15歳以下率'!A$2:D$505,4,0)</f>
        <v>6.6152149944873215E-2</v>
      </c>
      <c r="AP766" s="61">
        <v>0.63175303197353916</v>
      </c>
    </row>
    <row r="767" spans="1:42">
      <c r="A767" s="27" t="str">
        <f t="shared" si="11"/>
        <v>080105_2</v>
      </c>
      <c r="B767" s="27">
        <v>2</v>
      </c>
      <c r="C767" s="100"/>
      <c r="D767" s="70" t="s">
        <v>824</v>
      </c>
      <c r="E767" s="73" t="s">
        <v>825</v>
      </c>
      <c r="F767" s="34" t="s">
        <v>30</v>
      </c>
      <c r="G767" s="34" t="s">
        <v>30</v>
      </c>
      <c r="H767" s="34" t="s">
        <v>30</v>
      </c>
      <c r="I767" s="36" t="s">
        <v>30</v>
      </c>
      <c r="J767" s="36" t="s">
        <v>30</v>
      </c>
      <c r="K767" s="36" t="s">
        <v>30</v>
      </c>
      <c r="L767" s="36" t="s">
        <v>30</v>
      </c>
      <c r="M767" s="36" t="s">
        <v>30</v>
      </c>
      <c r="N767" s="36" t="s">
        <v>30</v>
      </c>
      <c r="O767" s="36" t="s">
        <v>30</v>
      </c>
      <c r="P767" s="36" t="s">
        <v>30</v>
      </c>
      <c r="Q767" s="36" t="s">
        <v>30</v>
      </c>
      <c r="R767" s="36" t="s">
        <v>30</v>
      </c>
      <c r="S767" s="36" t="s">
        <v>30</v>
      </c>
      <c r="T767" s="36" t="s">
        <v>30</v>
      </c>
      <c r="U767" s="38">
        <v>0</v>
      </c>
      <c r="V767" s="39">
        <v>0</v>
      </c>
      <c r="W767" s="39">
        <v>0</v>
      </c>
      <c r="X767" s="39">
        <v>0</v>
      </c>
      <c r="Y767" s="39">
        <v>0</v>
      </c>
      <c r="Z767" s="39">
        <v>0</v>
      </c>
      <c r="AB767" s="87">
        <v>-0.16699999999999998</v>
      </c>
      <c r="AC767" s="40"/>
      <c r="AD767" s="76"/>
      <c r="AF767" s="88">
        <v>0.3888888888888889</v>
      </c>
      <c r="AG767" s="50"/>
      <c r="AH767" s="63"/>
      <c r="AI767" s="43" t="s">
        <v>1540</v>
      </c>
      <c r="AJ767" s="44" t="s">
        <v>1540</v>
      </c>
      <c r="AK767" s="44" t="s">
        <v>1540</v>
      </c>
      <c r="AM767" s="63">
        <v>0.10471999999999999</v>
      </c>
      <c r="AN767" s="65"/>
      <c r="AO767" s="60"/>
      <c r="AP767" s="61">
        <v>0.65709999999999991</v>
      </c>
    </row>
    <row r="768" spans="1:42">
      <c r="A768" s="27" t="str">
        <f t="shared" si="11"/>
        <v>080105_3</v>
      </c>
      <c r="B768" s="27">
        <v>3</v>
      </c>
      <c r="C768" s="100"/>
      <c r="D768" s="71" t="s">
        <v>824</v>
      </c>
      <c r="E768" s="74" t="s">
        <v>825</v>
      </c>
      <c r="F768" s="34" t="s">
        <v>30</v>
      </c>
      <c r="G768" s="34" t="s">
        <v>30</v>
      </c>
      <c r="H768" s="34" t="s">
        <v>30</v>
      </c>
      <c r="I768" s="36" t="s">
        <v>30</v>
      </c>
      <c r="J768" s="36" t="s">
        <v>30</v>
      </c>
      <c r="K768" s="36" t="s">
        <v>30</v>
      </c>
      <c r="L768" s="36" t="s">
        <v>30</v>
      </c>
      <c r="M768" s="36" t="s">
        <v>30</v>
      </c>
      <c r="N768" s="36" t="s">
        <v>30</v>
      </c>
      <c r="O768" s="36" t="s">
        <v>30</v>
      </c>
      <c r="P768" s="36" t="s">
        <v>30</v>
      </c>
      <c r="Q768" s="36" t="s">
        <v>30</v>
      </c>
      <c r="R768" s="36" t="s">
        <v>30</v>
      </c>
      <c r="S768" s="36" t="s">
        <v>30</v>
      </c>
      <c r="T768" s="36" t="s">
        <v>30</v>
      </c>
      <c r="U768" s="38">
        <v>0</v>
      </c>
      <c r="V768" s="39">
        <v>0</v>
      </c>
      <c r="W768" s="39">
        <v>0</v>
      </c>
      <c r="X768" s="39">
        <v>0</v>
      </c>
      <c r="Y768" s="39">
        <v>0</v>
      </c>
      <c r="Z768" s="39">
        <v>0</v>
      </c>
      <c r="AB768" s="87">
        <v>-0.16699999999999998</v>
      </c>
      <c r="AC768" s="40"/>
      <c r="AD768" s="77"/>
      <c r="AF768" s="88">
        <v>0.3888888888888889</v>
      </c>
      <c r="AG768" s="50"/>
      <c r="AH768" s="64"/>
      <c r="AI768" s="43" t="s">
        <v>1540</v>
      </c>
      <c r="AJ768" s="44" t="s">
        <v>1540</v>
      </c>
      <c r="AK768" s="44" t="s">
        <v>1540</v>
      </c>
      <c r="AM768" s="64">
        <v>0.10471999999999999</v>
      </c>
      <c r="AN768" s="65"/>
      <c r="AO768" s="60"/>
      <c r="AP768" s="61">
        <v>0.65709999999999991</v>
      </c>
    </row>
    <row r="769" spans="1:42">
      <c r="A769" s="27" t="str">
        <f t="shared" si="11"/>
        <v>080110_1</v>
      </c>
      <c r="B769" s="27">
        <v>1</v>
      </c>
      <c r="C769" s="100"/>
      <c r="D769" s="69" t="s">
        <v>826</v>
      </c>
      <c r="E769" s="72" t="s">
        <v>827</v>
      </c>
      <c r="F769" s="34" t="s">
        <v>1583</v>
      </c>
      <c r="G769" s="34">
        <v>12</v>
      </c>
      <c r="H769" s="35">
        <v>1</v>
      </c>
      <c r="I769" s="36" t="s">
        <v>30</v>
      </c>
      <c r="J769" s="36" t="s">
        <v>30</v>
      </c>
      <c r="K769" s="36" t="s">
        <v>30</v>
      </c>
      <c r="L769" s="36" t="s">
        <v>30</v>
      </c>
      <c r="M769" s="36" t="s">
        <v>30</v>
      </c>
      <c r="N769" s="36" t="s">
        <v>30</v>
      </c>
      <c r="O769" s="36" t="s">
        <v>30</v>
      </c>
      <c r="P769" s="36" t="s">
        <v>30</v>
      </c>
      <c r="Q769" s="36" t="s">
        <v>30</v>
      </c>
      <c r="R769" s="36" t="s">
        <v>30</v>
      </c>
      <c r="S769" s="36" t="s">
        <v>30</v>
      </c>
      <c r="T769" s="36" t="s">
        <v>30</v>
      </c>
      <c r="U769" s="38">
        <v>12</v>
      </c>
      <c r="V769" s="39">
        <v>0</v>
      </c>
      <c r="W769" s="39">
        <v>0</v>
      </c>
      <c r="X769" s="39">
        <v>0</v>
      </c>
      <c r="Y769" s="39">
        <v>0</v>
      </c>
      <c r="Z769" s="39">
        <v>0</v>
      </c>
      <c r="AB769" s="93">
        <v>0.2</v>
      </c>
      <c r="AC769" s="40"/>
      <c r="AD769" s="75"/>
      <c r="AF769" s="88">
        <v>0.39555555555555555</v>
      </c>
      <c r="AG769" s="50"/>
      <c r="AH769" s="62">
        <v>2.8665273215885339E-2</v>
      </c>
      <c r="AI769" s="43" t="s">
        <v>1544</v>
      </c>
      <c r="AJ769" s="44" t="s">
        <v>1544</v>
      </c>
      <c r="AK769" s="44" t="s">
        <v>1544</v>
      </c>
      <c r="AM769" s="62">
        <v>2.8665273215885339E-2</v>
      </c>
      <c r="AN769" s="65">
        <v>30.361003284562525</v>
      </c>
      <c r="AO769" s="60">
        <f>VLOOKUP(D769,'[1]15歳以下率'!A$2:D$505,4,0)</f>
        <v>1.2839653627948642E-2</v>
      </c>
      <c r="AP769" s="61">
        <v>0.6900567333532398</v>
      </c>
    </row>
    <row r="770" spans="1:42">
      <c r="A770" s="27" t="str">
        <f t="shared" si="11"/>
        <v>080110_2</v>
      </c>
      <c r="B770" s="27">
        <v>2</v>
      </c>
      <c r="C770" s="100"/>
      <c r="D770" s="70" t="s">
        <v>826</v>
      </c>
      <c r="E770" s="73" t="s">
        <v>827</v>
      </c>
      <c r="F770" s="34" t="s">
        <v>30</v>
      </c>
      <c r="G770" s="34" t="s">
        <v>30</v>
      </c>
      <c r="H770" s="34" t="s">
        <v>30</v>
      </c>
      <c r="I770" s="36" t="s">
        <v>30</v>
      </c>
      <c r="J770" s="36" t="s">
        <v>30</v>
      </c>
      <c r="K770" s="36" t="s">
        <v>30</v>
      </c>
      <c r="L770" s="36" t="s">
        <v>30</v>
      </c>
      <c r="M770" s="36" t="s">
        <v>30</v>
      </c>
      <c r="N770" s="36" t="s">
        <v>30</v>
      </c>
      <c r="O770" s="36" t="s">
        <v>30</v>
      </c>
      <c r="P770" s="36" t="s">
        <v>30</v>
      </c>
      <c r="Q770" s="36" t="s">
        <v>30</v>
      </c>
      <c r="R770" s="36" t="s">
        <v>30</v>
      </c>
      <c r="S770" s="36" t="s">
        <v>30</v>
      </c>
      <c r="T770" s="36" t="s">
        <v>30</v>
      </c>
      <c r="U770" s="38">
        <v>12</v>
      </c>
      <c r="V770" s="39">
        <v>0</v>
      </c>
      <c r="W770" s="39">
        <v>0</v>
      </c>
      <c r="X770" s="39">
        <v>0</v>
      </c>
      <c r="Y770" s="39">
        <v>0</v>
      </c>
      <c r="Z770" s="39">
        <v>0</v>
      </c>
      <c r="AB770" s="93">
        <v>0.2</v>
      </c>
      <c r="AC770" s="40"/>
      <c r="AD770" s="76"/>
      <c r="AF770" s="88">
        <v>0.39555555555555555</v>
      </c>
      <c r="AG770" s="50"/>
      <c r="AH770" s="63"/>
      <c r="AI770" s="43" t="s">
        <v>1540</v>
      </c>
      <c r="AJ770" s="44" t="s">
        <v>1540</v>
      </c>
      <c r="AK770" s="44" t="s">
        <v>1540</v>
      </c>
      <c r="AM770" s="63">
        <v>0.10471999999999999</v>
      </c>
      <c r="AN770" s="65"/>
      <c r="AO770" s="60"/>
      <c r="AP770" s="61">
        <v>0.65709999999999991</v>
      </c>
    </row>
    <row r="771" spans="1:42">
      <c r="A771" s="27" t="str">
        <f t="shared" si="11"/>
        <v>080110_3</v>
      </c>
      <c r="B771" s="27">
        <v>3</v>
      </c>
      <c r="C771" s="100"/>
      <c r="D771" s="71" t="s">
        <v>826</v>
      </c>
      <c r="E771" s="74" t="s">
        <v>827</v>
      </c>
      <c r="F771" s="34" t="s">
        <v>30</v>
      </c>
      <c r="G771" s="34" t="s">
        <v>30</v>
      </c>
      <c r="H771" s="34" t="s">
        <v>30</v>
      </c>
      <c r="I771" s="36" t="s">
        <v>30</v>
      </c>
      <c r="J771" s="36" t="s">
        <v>30</v>
      </c>
      <c r="K771" s="36" t="s">
        <v>30</v>
      </c>
      <c r="L771" s="36" t="s">
        <v>30</v>
      </c>
      <c r="M771" s="36" t="s">
        <v>30</v>
      </c>
      <c r="N771" s="36" t="s">
        <v>30</v>
      </c>
      <c r="O771" s="36" t="s">
        <v>30</v>
      </c>
      <c r="P771" s="36" t="s">
        <v>30</v>
      </c>
      <c r="Q771" s="36" t="s">
        <v>30</v>
      </c>
      <c r="R771" s="36" t="s">
        <v>30</v>
      </c>
      <c r="S771" s="36" t="s">
        <v>30</v>
      </c>
      <c r="T771" s="36" t="s">
        <v>30</v>
      </c>
      <c r="U771" s="38">
        <v>12</v>
      </c>
      <c r="V771" s="39">
        <v>0</v>
      </c>
      <c r="W771" s="39">
        <v>0</v>
      </c>
      <c r="X771" s="39">
        <v>0</v>
      </c>
      <c r="Y771" s="39">
        <v>0</v>
      </c>
      <c r="Z771" s="39">
        <v>0</v>
      </c>
      <c r="AB771" s="93">
        <v>0.2</v>
      </c>
      <c r="AC771" s="40"/>
      <c r="AD771" s="77"/>
      <c r="AF771" s="88">
        <v>0.39555555555555555</v>
      </c>
      <c r="AG771" s="50"/>
      <c r="AH771" s="64"/>
      <c r="AI771" s="43" t="s">
        <v>1540</v>
      </c>
      <c r="AJ771" s="44" t="s">
        <v>1540</v>
      </c>
      <c r="AK771" s="44" t="s">
        <v>1540</v>
      </c>
      <c r="AM771" s="64">
        <v>0.10471999999999999</v>
      </c>
      <c r="AN771" s="65"/>
      <c r="AO771" s="60"/>
      <c r="AP771" s="61">
        <v>0.65709999999999991</v>
      </c>
    </row>
    <row r="772" spans="1:42">
      <c r="A772" s="27" t="str">
        <f t="shared" si="11"/>
        <v>080130_1</v>
      </c>
      <c r="B772" s="27">
        <v>1</v>
      </c>
      <c r="C772" s="100"/>
      <c r="D772" s="69" t="s">
        <v>828</v>
      </c>
      <c r="E772" s="72" t="s">
        <v>829</v>
      </c>
      <c r="F772" s="34" t="s">
        <v>30</v>
      </c>
      <c r="G772" s="34" t="s">
        <v>30</v>
      </c>
      <c r="H772" s="34" t="s">
        <v>30</v>
      </c>
      <c r="I772" s="36" t="s">
        <v>30</v>
      </c>
      <c r="J772" s="36" t="s">
        <v>30</v>
      </c>
      <c r="K772" s="36" t="s">
        <v>30</v>
      </c>
      <c r="L772" s="36" t="s">
        <v>30</v>
      </c>
      <c r="M772" s="36" t="s">
        <v>30</v>
      </c>
      <c r="N772" s="36" t="s">
        <v>30</v>
      </c>
      <c r="O772" s="36" t="s">
        <v>30</v>
      </c>
      <c r="P772" s="36" t="s">
        <v>30</v>
      </c>
      <c r="Q772" s="36" t="s">
        <v>30</v>
      </c>
      <c r="R772" s="36" t="s">
        <v>30</v>
      </c>
      <c r="S772" s="36" t="s">
        <v>30</v>
      </c>
      <c r="T772" s="36" t="s">
        <v>30</v>
      </c>
      <c r="U772" s="38">
        <v>0</v>
      </c>
      <c r="V772" s="39">
        <v>0</v>
      </c>
      <c r="W772" s="39">
        <v>0</v>
      </c>
      <c r="X772" s="39">
        <v>0</v>
      </c>
      <c r="Y772" s="39">
        <v>0</v>
      </c>
      <c r="Z772" s="39">
        <v>0</v>
      </c>
      <c r="AB772" s="61"/>
      <c r="AC772" s="40"/>
      <c r="AD772" s="75"/>
      <c r="AF772" s="92" t="s">
        <v>1544</v>
      </c>
      <c r="AG772" s="50"/>
      <c r="AH772" s="62">
        <v>5.8479532163742687E-3</v>
      </c>
      <c r="AI772" s="43" t="s">
        <v>1544</v>
      </c>
      <c r="AJ772" s="44" t="s">
        <v>1544</v>
      </c>
      <c r="AK772" s="44" t="s">
        <v>1544</v>
      </c>
      <c r="AM772" s="62">
        <v>5.8479532163742687E-2</v>
      </c>
      <c r="AN772" s="65">
        <v>12.8538011695906</v>
      </c>
      <c r="AO772" s="60">
        <f>VLOOKUP(D772,'[1]15歳以下率'!A$2:D$505,4,0)</f>
        <v>0.31578947368421051</v>
      </c>
      <c r="AP772" s="61">
        <v>0.54385964912280704</v>
      </c>
    </row>
    <row r="773" spans="1:42">
      <c r="A773" s="27" t="str">
        <f t="shared" si="11"/>
        <v>080130_2</v>
      </c>
      <c r="B773" s="27">
        <v>2</v>
      </c>
      <c r="C773" s="100"/>
      <c r="D773" s="70" t="s">
        <v>828</v>
      </c>
      <c r="E773" s="73" t="s">
        <v>829</v>
      </c>
      <c r="F773" s="34" t="s">
        <v>30</v>
      </c>
      <c r="G773" s="34" t="s">
        <v>30</v>
      </c>
      <c r="H773" s="34" t="s">
        <v>30</v>
      </c>
      <c r="I773" s="36" t="s">
        <v>30</v>
      </c>
      <c r="J773" s="36" t="s">
        <v>30</v>
      </c>
      <c r="K773" s="36" t="s">
        <v>30</v>
      </c>
      <c r="L773" s="36" t="s">
        <v>30</v>
      </c>
      <c r="M773" s="36" t="s">
        <v>30</v>
      </c>
      <c r="N773" s="36" t="s">
        <v>30</v>
      </c>
      <c r="O773" s="36" t="s">
        <v>30</v>
      </c>
      <c r="P773" s="36" t="s">
        <v>30</v>
      </c>
      <c r="Q773" s="36" t="s">
        <v>30</v>
      </c>
      <c r="R773" s="36" t="s">
        <v>30</v>
      </c>
      <c r="S773" s="36" t="s">
        <v>30</v>
      </c>
      <c r="T773" s="36" t="s">
        <v>30</v>
      </c>
      <c r="U773" s="38">
        <v>0</v>
      </c>
      <c r="V773" s="39">
        <v>0</v>
      </c>
      <c r="W773" s="39">
        <v>0</v>
      </c>
      <c r="X773" s="39">
        <v>0</v>
      </c>
      <c r="Y773" s="39">
        <v>0</v>
      </c>
      <c r="Z773" s="39">
        <v>0</v>
      </c>
      <c r="AB773" s="61"/>
      <c r="AC773" s="40"/>
      <c r="AD773" s="76"/>
      <c r="AF773" s="92" t="s">
        <v>1540</v>
      </c>
      <c r="AG773" s="50"/>
      <c r="AH773" s="63"/>
      <c r="AI773" s="43" t="s">
        <v>1540</v>
      </c>
      <c r="AJ773" s="44" t="s">
        <v>1540</v>
      </c>
      <c r="AK773" s="44" t="s">
        <v>1540</v>
      </c>
      <c r="AM773" s="63">
        <v>0.10471999999999999</v>
      </c>
      <c r="AN773" s="65"/>
      <c r="AO773" s="60"/>
      <c r="AP773" s="61">
        <v>0.65709999999999991</v>
      </c>
    </row>
    <row r="774" spans="1:42">
      <c r="A774" s="27" t="str">
        <f t="shared" si="11"/>
        <v>080130_3</v>
      </c>
      <c r="B774" s="27">
        <v>3</v>
      </c>
      <c r="C774" s="100"/>
      <c r="D774" s="71" t="s">
        <v>828</v>
      </c>
      <c r="E774" s="74" t="s">
        <v>829</v>
      </c>
      <c r="F774" s="34" t="s">
        <v>30</v>
      </c>
      <c r="G774" s="34" t="s">
        <v>30</v>
      </c>
      <c r="H774" s="34" t="s">
        <v>30</v>
      </c>
      <c r="I774" s="36" t="s">
        <v>30</v>
      </c>
      <c r="J774" s="36" t="s">
        <v>30</v>
      </c>
      <c r="K774" s="36" t="s">
        <v>30</v>
      </c>
      <c r="L774" s="36" t="s">
        <v>30</v>
      </c>
      <c r="M774" s="36" t="s">
        <v>30</v>
      </c>
      <c r="N774" s="36" t="s">
        <v>30</v>
      </c>
      <c r="O774" s="36" t="s">
        <v>30</v>
      </c>
      <c r="P774" s="36" t="s">
        <v>30</v>
      </c>
      <c r="Q774" s="36" t="s">
        <v>30</v>
      </c>
      <c r="R774" s="36" t="s">
        <v>30</v>
      </c>
      <c r="S774" s="36" t="s">
        <v>30</v>
      </c>
      <c r="T774" s="36" t="s">
        <v>30</v>
      </c>
      <c r="U774" s="38">
        <v>0</v>
      </c>
      <c r="V774" s="39">
        <v>0</v>
      </c>
      <c r="W774" s="39">
        <v>0</v>
      </c>
      <c r="X774" s="39">
        <v>0</v>
      </c>
      <c r="Y774" s="39">
        <v>0</v>
      </c>
      <c r="Z774" s="39">
        <v>0</v>
      </c>
      <c r="AB774" s="61"/>
      <c r="AC774" s="40"/>
      <c r="AD774" s="77"/>
      <c r="AF774" s="92" t="s">
        <v>1540</v>
      </c>
      <c r="AG774" s="50"/>
      <c r="AH774" s="64"/>
      <c r="AI774" s="43" t="s">
        <v>1540</v>
      </c>
      <c r="AJ774" s="44" t="s">
        <v>1540</v>
      </c>
      <c r="AK774" s="44" t="s">
        <v>1540</v>
      </c>
      <c r="AM774" s="64">
        <v>0.10471999999999999</v>
      </c>
      <c r="AN774" s="65"/>
      <c r="AO774" s="60"/>
      <c r="AP774" s="61">
        <v>0.65709999999999991</v>
      </c>
    </row>
    <row r="775" spans="1:42">
      <c r="A775" s="27" t="str">
        <f t="shared" si="11"/>
        <v>080140_1</v>
      </c>
      <c r="B775" s="27">
        <v>1</v>
      </c>
      <c r="C775" s="100" t="s">
        <v>1645</v>
      </c>
      <c r="D775" s="69" t="s">
        <v>830</v>
      </c>
      <c r="E775" s="72" t="s">
        <v>831</v>
      </c>
      <c r="F775" s="34" t="s">
        <v>30</v>
      </c>
      <c r="G775" s="34" t="s">
        <v>30</v>
      </c>
      <c r="H775" s="34" t="s">
        <v>30</v>
      </c>
      <c r="I775" s="36" t="s">
        <v>30</v>
      </c>
      <c r="J775" s="36" t="s">
        <v>30</v>
      </c>
      <c r="K775" s="36" t="s">
        <v>30</v>
      </c>
      <c r="L775" s="36" t="s">
        <v>30</v>
      </c>
      <c r="M775" s="36" t="s">
        <v>30</v>
      </c>
      <c r="N775" s="36" t="s">
        <v>30</v>
      </c>
      <c r="O775" s="34" t="s">
        <v>1577</v>
      </c>
      <c r="P775" s="34" t="s">
        <v>1577</v>
      </c>
      <c r="Q775" s="34" t="s">
        <v>1577</v>
      </c>
      <c r="R775" s="34" t="s">
        <v>1577</v>
      </c>
      <c r="S775" s="34" t="s">
        <v>1577</v>
      </c>
      <c r="T775" s="34" t="s">
        <v>1577</v>
      </c>
      <c r="U775" s="38">
        <v>0</v>
      </c>
      <c r="V775" s="39">
        <v>0</v>
      </c>
      <c r="W775" s="39">
        <v>0</v>
      </c>
      <c r="X775" s="45" t="s">
        <v>1543</v>
      </c>
      <c r="Y775" s="45" t="s">
        <v>1543</v>
      </c>
      <c r="Z775" s="45" t="s">
        <v>1543</v>
      </c>
      <c r="AB775" s="94">
        <v>-0.2</v>
      </c>
      <c r="AD775" s="75"/>
      <c r="AF775" s="88">
        <v>0.3600000000000001</v>
      </c>
      <c r="AG775" s="50"/>
      <c r="AH775" s="62">
        <v>1.8598884066955983E-3</v>
      </c>
      <c r="AI775" s="43" t="s">
        <v>1544</v>
      </c>
      <c r="AJ775" s="44" t="s">
        <v>1544</v>
      </c>
      <c r="AK775" s="44" t="s">
        <v>1544</v>
      </c>
      <c r="AM775" s="62">
        <v>2.1388716676999379E-2</v>
      </c>
      <c r="AN775" s="65">
        <v>8.9308741475511493</v>
      </c>
      <c r="AO775" s="60">
        <f>VLOOKUP(D775,'[1]15歳以下率'!A$2:D$505,4,0)</f>
        <v>1.7978921264724116E-2</v>
      </c>
      <c r="AP775" s="61">
        <v>0.62275263484190946</v>
      </c>
    </row>
    <row r="776" spans="1:42">
      <c r="A776" s="27" t="str">
        <f t="shared" ref="A776:A839" si="12">CONCATENATE(D776,"_",B776)</f>
        <v>080140_2</v>
      </c>
      <c r="B776" s="27">
        <v>2</v>
      </c>
      <c r="C776" s="100"/>
      <c r="D776" s="70" t="s">
        <v>830</v>
      </c>
      <c r="E776" s="73" t="s">
        <v>831</v>
      </c>
      <c r="F776" s="34" t="s">
        <v>30</v>
      </c>
      <c r="G776" s="34" t="s">
        <v>30</v>
      </c>
      <c r="H776" s="34" t="s">
        <v>30</v>
      </c>
      <c r="I776" s="36" t="s">
        <v>30</v>
      </c>
      <c r="J776" s="36" t="s">
        <v>30</v>
      </c>
      <c r="K776" s="36" t="s">
        <v>30</v>
      </c>
      <c r="L776" s="36" t="s">
        <v>30</v>
      </c>
      <c r="M776" s="36" t="s">
        <v>30</v>
      </c>
      <c r="N776" s="36" t="s">
        <v>30</v>
      </c>
      <c r="O776" s="34" t="s">
        <v>1577</v>
      </c>
      <c r="P776" s="34" t="s">
        <v>1577</v>
      </c>
      <c r="Q776" s="34" t="s">
        <v>1577</v>
      </c>
      <c r="R776" s="34" t="s">
        <v>1577</v>
      </c>
      <c r="S776" s="34" t="s">
        <v>1577</v>
      </c>
      <c r="T776" s="34" t="s">
        <v>1577</v>
      </c>
      <c r="U776" s="38">
        <v>0</v>
      </c>
      <c r="V776" s="39">
        <v>0</v>
      </c>
      <c r="W776" s="39">
        <v>0</v>
      </c>
      <c r="X776" s="45" t="s">
        <v>1543</v>
      </c>
      <c r="Y776" s="45" t="s">
        <v>1543</v>
      </c>
      <c r="Z776" s="45" t="s">
        <v>1543</v>
      </c>
      <c r="AB776" s="94">
        <v>-0.2</v>
      </c>
      <c r="AD776" s="76"/>
      <c r="AF776" s="88">
        <v>0.3600000000000001</v>
      </c>
      <c r="AG776" s="50"/>
      <c r="AH776" s="63"/>
      <c r="AI776" s="43" t="s">
        <v>1540</v>
      </c>
      <c r="AJ776" s="44" t="s">
        <v>1540</v>
      </c>
      <c r="AK776" s="44" t="s">
        <v>1540</v>
      </c>
      <c r="AM776" s="63">
        <v>0.10471999999999999</v>
      </c>
      <c r="AN776" s="65"/>
      <c r="AO776" s="60"/>
      <c r="AP776" s="61">
        <v>0.65709999999999991</v>
      </c>
    </row>
    <row r="777" spans="1:42">
      <c r="A777" s="27" t="str">
        <f t="shared" si="12"/>
        <v>080140_3</v>
      </c>
      <c r="B777" s="27">
        <v>3</v>
      </c>
      <c r="C777" s="100"/>
      <c r="D777" s="71" t="s">
        <v>830</v>
      </c>
      <c r="E777" s="74" t="s">
        <v>831</v>
      </c>
      <c r="F777" s="34" t="s">
        <v>30</v>
      </c>
      <c r="G777" s="34" t="s">
        <v>30</v>
      </c>
      <c r="H777" s="34" t="s">
        <v>30</v>
      </c>
      <c r="I777" s="36" t="s">
        <v>30</v>
      </c>
      <c r="J777" s="36" t="s">
        <v>30</v>
      </c>
      <c r="K777" s="36" t="s">
        <v>30</v>
      </c>
      <c r="L777" s="36" t="s">
        <v>30</v>
      </c>
      <c r="M777" s="36" t="s">
        <v>30</v>
      </c>
      <c r="N777" s="36" t="s">
        <v>30</v>
      </c>
      <c r="O777" s="34" t="s">
        <v>1577</v>
      </c>
      <c r="P777" s="34" t="s">
        <v>1577</v>
      </c>
      <c r="Q777" s="34" t="s">
        <v>1577</v>
      </c>
      <c r="R777" s="34" t="s">
        <v>1577</v>
      </c>
      <c r="S777" s="34" t="s">
        <v>1577</v>
      </c>
      <c r="T777" s="34" t="s">
        <v>1577</v>
      </c>
      <c r="U777" s="38">
        <v>0</v>
      </c>
      <c r="V777" s="39">
        <v>0</v>
      </c>
      <c r="W777" s="39">
        <v>0</v>
      </c>
      <c r="X777" s="45" t="s">
        <v>1543</v>
      </c>
      <c r="Y777" s="45" t="s">
        <v>1543</v>
      </c>
      <c r="Z777" s="45" t="s">
        <v>1543</v>
      </c>
      <c r="AB777" s="94">
        <v>-0.2</v>
      </c>
      <c r="AD777" s="77"/>
      <c r="AF777" s="88">
        <v>0.3600000000000001</v>
      </c>
      <c r="AG777" s="50"/>
      <c r="AH777" s="64"/>
      <c r="AI777" s="43" t="s">
        <v>1540</v>
      </c>
      <c r="AJ777" s="44" t="s">
        <v>1540</v>
      </c>
      <c r="AK777" s="44" t="s">
        <v>1540</v>
      </c>
      <c r="AM777" s="64">
        <v>0.10471999999999999</v>
      </c>
      <c r="AN777" s="65"/>
      <c r="AO777" s="60"/>
      <c r="AP777" s="61">
        <v>0.65709999999999991</v>
      </c>
    </row>
    <row r="778" spans="1:42">
      <c r="A778" s="27" t="str">
        <f t="shared" si="12"/>
        <v>080150_1</v>
      </c>
      <c r="B778" s="27">
        <v>1</v>
      </c>
      <c r="C778" s="100"/>
      <c r="D778" s="69" t="s">
        <v>832</v>
      </c>
      <c r="E778" s="72" t="s">
        <v>833</v>
      </c>
      <c r="F778" s="34" t="s">
        <v>30</v>
      </c>
      <c r="G778" s="34" t="s">
        <v>30</v>
      </c>
      <c r="H778" s="34" t="s">
        <v>30</v>
      </c>
      <c r="I778" s="36" t="s">
        <v>30</v>
      </c>
      <c r="J778" s="36" t="s">
        <v>30</v>
      </c>
      <c r="K778" s="36" t="s">
        <v>30</v>
      </c>
      <c r="L778" s="36" t="s">
        <v>30</v>
      </c>
      <c r="M778" s="36" t="s">
        <v>30</v>
      </c>
      <c r="N778" s="36" t="s">
        <v>30</v>
      </c>
      <c r="O778" s="36" t="s">
        <v>30</v>
      </c>
      <c r="P778" s="36" t="s">
        <v>30</v>
      </c>
      <c r="Q778" s="36" t="s">
        <v>30</v>
      </c>
      <c r="R778" s="36" t="s">
        <v>30</v>
      </c>
      <c r="S778" s="36" t="s">
        <v>30</v>
      </c>
      <c r="T778" s="36" t="s">
        <v>30</v>
      </c>
      <c r="U778" s="38">
        <v>0</v>
      </c>
      <c r="V778" s="39">
        <v>0</v>
      </c>
      <c r="W778" s="39">
        <v>0</v>
      </c>
      <c r="X778" s="39">
        <v>0</v>
      </c>
      <c r="Y778" s="39">
        <v>0</v>
      </c>
      <c r="Z778" s="39">
        <v>0</v>
      </c>
      <c r="AB778" s="61">
        <v>0</v>
      </c>
      <c r="AC778" s="40"/>
      <c r="AD778" s="75"/>
      <c r="AF778" s="88">
        <v>0.5</v>
      </c>
      <c r="AG778" s="50"/>
      <c r="AH778" s="62">
        <v>9.7465886939571145E-4</v>
      </c>
      <c r="AI778" s="41" t="s">
        <v>834</v>
      </c>
      <c r="AJ778" s="42">
        <v>2.4375</v>
      </c>
      <c r="AK778" s="42">
        <v>2</v>
      </c>
      <c r="AM778" s="62">
        <v>9.7465886939571145E-4</v>
      </c>
      <c r="AN778" s="65">
        <v>5.7738791423001974</v>
      </c>
      <c r="AO778" s="60">
        <f>VLOOKUP(D778,'[1]15歳以下率'!A$2:D$505,4,0)</f>
        <v>8.9668615984405453E-2</v>
      </c>
      <c r="AP778" s="61">
        <v>0.41812865497076024</v>
      </c>
    </row>
    <row r="779" spans="1:42">
      <c r="A779" s="27" t="str">
        <f t="shared" si="12"/>
        <v>080150_2</v>
      </c>
      <c r="B779" s="27">
        <v>2</v>
      </c>
      <c r="C779" s="100"/>
      <c r="D779" s="70" t="s">
        <v>832</v>
      </c>
      <c r="E779" s="73" t="s">
        <v>833</v>
      </c>
      <c r="F779" s="34" t="s">
        <v>30</v>
      </c>
      <c r="G779" s="34" t="s">
        <v>30</v>
      </c>
      <c r="H779" s="34" t="s">
        <v>30</v>
      </c>
      <c r="I779" s="36" t="s">
        <v>30</v>
      </c>
      <c r="J779" s="36" t="s">
        <v>30</v>
      </c>
      <c r="K779" s="36" t="s">
        <v>30</v>
      </c>
      <c r="L779" s="36" t="s">
        <v>30</v>
      </c>
      <c r="M779" s="36" t="s">
        <v>30</v>
      </c>
      <c r="N779" s="36" t="s">
        <v>30</v>
      </c>
      <c r="O779" s="36" t="s">
        <v>30</v>
      </c>
      <c r="P779" s="36" t="s">
        <v>30</v>
      </c>
      <c r="Q779" s="36" t="s">
        <v>30</v>
      </c>
      <c r="R779" s="36" t="s">
        <v>30</v>
      </c>
      <c r="S779" s="36" t="s">
        <v>30</v>
      </c>
      <c r="T779" s="36" t="s">
        <v>30</v>
      </c>
      <c r="U779" s="38">
        <v>0</v>
      </c>
      <c r="V779" s="39">
        <v>0</v>
      </c>
      <c r="W779" s="39">
        <v>0</v>
      </c>
      <c r="X779" s="39">
        <v>0</v>
      </c>
      <c r="Y779" s="39">
        <v>0</v>
      </c>
      <c r="Z779" s="39">
        <v>0</v>
      </c>
      <c r="AB779" s="61">
        <v>0</v>
      </c>
      <c r="AC779" s="40"/>
      <c r="AD779" s="76"/>
      <c r="AF779" s="88">
        <v>0.5</v>
      </c>
      <c r="AG779" s="50"/>
      <c r="AH779" s="63"/>
      <c r="AI779" s="43" t="s">
        <v>1540</v>
      </c>
      <c r="AJ779" s="44" t="s">
        <v>1540</v>
      </c>
      <c r="AK779" s="44" t="s">
        <v>1540</v>
      </c>
      <c r="AM779" s="63">
        <v>0.10471999999999999</v>
      </c>
      <c r="AN779" s="65"/>
      <c r="AO779" s="60"/>
      <c r="AP779" s="61">
        <v>0.65709999999999991</v>
      </c>
    </row>
    <row r="780" spans="1:42">
      <c r="A780" s="27" t="str">
        <f t="shared" si="12"/>
        <v>080150_3</v>
      </c>
      <c r="B780" s="27">
        <v>3</v>
      </c>
      <c r="C780" s="100"/>
      <c r="D780" s="71" t="s">
        <v>832</v>
      </c>
      <c r="E780" s="74" t="s">
        <v>833</v>
      </c>
      <c r="F780" s="34" t="s">
        <v>30</v>
      </c>
      <c r="G780" s="34" t="s">
        <v>30</v>
      </c>
      <c r="H780" s="34" t="s">
        <v>30</v>
      </c>
      <c r="I780" s="36" t="s">
        <v>30</v>
      </c>
      <c r="J780" s="36" t="s">
        <v>30</v>
      </c>
      <c r="K780" s="36" t="s">
        <v>30</v>
      </c>
      <c r="L780" s="36" t="s">
        <v>30</v>
      </c>
      <c r="M780" s="36" t="s">
        <v>30</v>
      </c>
      <c r="N780" s="36" t="s">
        <v>30</v>
      </c>
      <c r="O780" s="36" t="s">
        <v>30</v>
      </c>
      <c r="P780" s="36" t="s">
        <v>30</v>
      </c>
      <c r="Q780" s="36" t="s">
        <v>30</v>
      </c>
      <c r="R780" s="36" t="s">
        <v>30</v>
      </c>
      <c r="S780" s="36" t="s">
        <v>30</v>
      </c>
      <c r="T780" s="36" t="s">
        <v>30</v>
      </c>
      <c r="U780" s="38">
        <v>0</v>
      </c>
      <c r="V780" s="39">
        <v>0</v>
      </c>
      <c r="W780" s="39">
        <v>0</v>
      </c>
      <c r="X780" s="39">
        <v>0</v>
      </c>
      <c r="Y780" s="39">
        <v>0</v>
      </c>
      <c r="Z780" s="39">
        <v>0</v>
      </c>
      <c r="AB780" s="61">
        <v>0</v>
      </c>
      <c r="AC780" s="40"/>
      <c r="AD780" s="77"/>
      <c r="AF780" s="88">
        <v>0.5</v>
      </c>
      <c r="AG780" s="50"/>
      <c r="AH780" s="64"/>
      <c r="AI780" s="43" t="s">
        <v>1540</v>
      </c>
      <c r="AJ780" s="44" t="s">
        <v>1540</v>
      </c>
      <c r="AK780" s="44" t="s">
        <v>1540</v>
      </c>
      <c r="AM780" s="64">
        <v>0.10471999999999999</v>
      </c>
      <c r="AN780" s="65"/>
      <c r="AO780" s="60"/>
      <c r="AP780" s="61">
        <v>0.65709999999999991</v>
      </c>
    </row>
    <row r="781" spans="1:42">
      <c r="A781" s="27" t="str">
        <f t="shared" si="12"/>
        <v>080180_1</v>
      </c>
      <c r="B781" s="27">
        <v>1</v>
      </c>
      <c r="C781" s="100"/>
      <c r="D781" s="69" t="s">
        <v>835</v>
      </c>
      <c r="E781" s="72" t="s">
        <v>836</v>
      </c>
      <c r="F781" s="36" t="s">
        <v>1592</v>
      </c>
      <c r="G781" s="34">
        <v>56</v>
      </c>
      <c r="H781" s="35">
        <v>1</v>
      </c>
      <c r="I781" s="36" t="s">
        <v>1592</v>
      </c>
      <c r="J781" s="36">
        <v>46</v>
      </c>
      <c r="K781" s="37">
        <v>1</v>
      </c>
      <c r="L781" s="36" t="s">
        <v>1592</v>
      </c>
      <c r="M781" s="36">
        <v>50</v>
      </c>
      <c r="N781" s="37">
        <v>1</v>
      </c>
      <c r="O781" s="36" t="s">
        <v>1592</v>
      </c>
      <c r="P781" s="36">
        <v>38</v>
      </c>
      <c r="Q781" s="37">
        <v>1</v>
      </c>
      <c r="R781" s="36" t="s">
        <v>30</v>
      </c>
      <c r="S781" s="36" t="s">
        <v>30</v>
      </c>
      <c r="T781" s="36" t="s">
        <v>30</v>
      </c>
      <c r="U781" s="38">
        <v>56</v>
      </c>
      <c r="V781" s="39">
        <v>46</v>
      </c>
      <c r="W781" s="39">
        <v>50</v>
      </c>
      <c r="X781" s="39">
        <v>38</v>
      </c>
      <c r="Y781" s="39">
        <v>0</v>
      </c>
      <c r="Z781" s="39">
        <v>0</v>
      </c>
      <c r="AB781" s="94">
        <v>-0.21199999999999999</v>
      </c>
      <c r="AC781" s="40"/>
      <c r="AD781" s="75"/>
      <c r="AF781" s="88">
        <v>0.79585798816568043</v>
      </c>
      <c r="AG781" s="50"/>
      <c r="AH781" s="62">
        <v>1.6815200941651252E-4</v>
      </c>
      <c r="AI781" s="41" t="s">
        <v>142</v>
      </c>
      <c r="AJ781" s="42">
        <v>2.4375</v>
      </c>
      <c r="AK781" s="42">
        <v>11</v>
      </c>
      <c r="AM781" s="62">
        <v>5.0445602824953761E-3</v>
      </c>
      <c r="AN781" s="65">
        <v>3.8320161425929014</v>
      </c>
      <c r="AO781" s="60">
        <f>VLOOKUP(D781,'[1]15歳以下率'!A$2:D$505,4,0)</f>
        <v>0.84176895913906169</v>
      </c>
      <c r="AP781" s="61">
        <v>0.63595089961325035</v>
      </c>
    </row>
    <row r="782" spans="1:42">
      <c r="A782" s="27" t="str">
        <f t="shared" si="12"/>
        <v>080180_2</v>
      </c>
      <c r="B782" s="27">
        <v>2</v>
      </c>
      <c r="C782" s="100"/>
      <c r="D782" s="70" t="s">
        <v>835</v>
      </c>
      <c r="E782" s="73" t="s">
        <v>836</v>
      </c>
      <c r="F782" s="34" t="s">
        <v>30</v>
      </c>
      <c r="G782" s="34" t="s">
        <v>30</v>
      </c>
      <c r="H782" s="34" t="s">
        <v>30</v>
      </c>
      <c r="I782" s="36" t="s">
        <v>30</v>
      </c>
      <c r="J782" s="36" t="s">
        <v>30</v>
      </c>
      <c r="K782" s="36" t="s">
        <v>30</v>
      </c>
      <c r="L782" s="36" t="s">
        <v>30</v>
      </c>
      <c r="M782" s="36" t="s">
        <v>30</v>
      </c>
      <c r="N782" s="36" t="s">
        <v>30</v>
      </c>
      <c r="O782" s="36" t="s">
        <v>30</v>
      </c>
      <c r="P782" s="36" t="s">
        <v>30</v>
      </c>
      <c r="Q782" s="36" t="s">
        <v>30</v>
      </c>
      <c r="R782" s="36" t="s">
        <v>30</v>
      </c>
      <c r="S782" s="36" t="s">
        <v>30</v>
      </c>
      <c r="T782" s="36" t="s">
        <v>30</v>
      </c>
      <c r="U782" s="38">
        <v>56</v>
      </c>
      <c r="V782" s="39">
        <v>46</v>
      </c>
      <c r="W782" s="39">
        <v>50</v>
      </c>
      <c r="X782" s="39">
        <v>38</v>
      </c>
      <c r="Y782" s="39">
        <v>0</v>
      </c>
      <c r="Z782" s="39">
        <v>0</v>
      </c>
      <c r="AB782" s="94">
        <v>-0.21199999999999999</v>
      </c>
      <c r="AC782" s="40"/>
      <c r="AD782" s="76"/>
      <c r="AF782" s="88">
        <v>0.79585798816568043</v>
      </c>
      <c r="AG782" s="50"/>
      <c r="AH782" s="63"/>
      <c r="AI782" s="41" t="s">
        <v>811</v>
      </c>
      <c r="AJ782" s="42">
        <v>6.01</v>
      </c>
      <c r="AK782" s="42">
        <v>7</v>
      </c>
      <c r="AM782" s="63">
        <v>0.10471999999999999</v>
      </c>
      <c r="AN782" s="65"/>
      <c r="AO782" s="60"/>
      <c r="AP782" s="61">
        <v>0.65709999999999991</v>
      </c>
    </row>
    <row r="783" spans="1:42">
      <c r="A783" s="27" t="str">
        <f t="shared" si="12"/>
        <v>080180_3</v>
      </c>
      <c r="B783" s="27">
        <v>3</v>
      </c>
      <c r="C783" s="100"/>
      <c r="D783" s="71" t="s">
        <v>835</v>
      </c>
      <c r="E783" s="74" t="s">
        <v>836</v>
      </c>
      <c r="F783" s="34" t="s">
        <v>30</v>
      </c>
      <c r="G783" s="34" t="s">
        <v>30</v>
      </c>
      <c r="H783" s="34" t="s">
        <v>30</v>
      </c>
      <c r="I783" s="36" t="s">
        <v>30</v>
      </c>
      <c r="J783" s="36" t="s">
        <v>30</v>
      </c>
      <c r="K783" s="36" t="s">
        <v>30</v>
      </c>
      <c r="L783" s="36" t="s">
        <v>30</v>
      </c>
      <c r="M783" s="36" t="s">
        <v>30</v>
      </c>
      <c r="N783" s="36" t="s">
        <v>30</v>
      </c>
      <c r="O783" s="36" t="s">
        <v>30</v>
      </c>
      <c r="P783" s="36" t="s">
        <v>30</v>
      </c>
      <c r="Q783" s="36" t="s">
        <v>30</v>
      </c>
      <c r="R783" s="36" t="s">
        <v>30</v>
      </c>
      <c r="S783" s="36" t="s">
        <v>30</v>
      </c>
      <c r="T783" s="36" t="s">
        <v>30</v>
      </c>
      <c r="U783" s="38">
        <v>56</v>
      </c>
      <c r="V783" s="39">
        <v>46</v>
      </c>
      <c r="W783" s="39">
        <v>50</v>
      </c>
      <c r="X783" s="39">
        <v>38</v>
      </c>
      <c r="Y783" s="39">
        <v>0</v>
      </c>
      <c r="Z783" s="39">
        <v>0</v>
      </c>
      <c r="AB783" s="94">
        <v>-0.21199999999999999</v>
      </c>
      <c r="AC783" s="40"/>
      <c r="AD783" s="77"/>
      <c r="AF783" s="88">
        <v>0.79585798816568043</v>
      </c>
      <c r="AG783" s="50"/>
      <c r="AH783" s="64"/>
      <c r="AI783" s="41" t="s">
        <v>140</v>
      </c>
      <c r="AJ783" s="42">
        <v>1.625</v>
      </c>
      <c r="AK783" s="42">
        <v>5</v>
      </c>
      <c r="AM783" s="64">
        <v>0.10471999999999999</v>
      </c>
      <c r="AN783" s="65"/>
      <c r="AO783" s="60"/>
      <c r="AP783" s="61">
        <v>0.65709999999999991</v>
      </c>
    </row>
    <row r="784" spans="1:42">
      <c r="A784" s="27" t="str">
        <f t="shared" si="12"/>
        <v>080220_1</v>
      </c>
      <c r="B784" s="27">
        <v>1</v>
      </c>
      <c r="C784" s="100"/>
      <c r="D784" s="69" t="s">
        <v>837</v>
      </c>
      <c r="E784" s="72" t="s">
        <v>838</v>
      </c>
      <c r="F784" s="34" t="s">
        <v>30</v>
      </c>
      <c r="G784" s="34" t="s">
        <v>30</v>
      </c>
      <c r="H784" s="34" t="s">
        <v>30</v>
      </c>
      <c r="I784" s="36" t="s">
        <v>30</v>
      </c>
      <c r="J784" s="36" t="s">
        <v>30</v>
      </c>
      <c r="K784" s="36" t="s">
        <v>30</v>
      </c>
      <c r="L784" s="36" t="s">
        <v>30</v>
      </c>
      <c r="M784" s="36" t="s">
        <v>30</v>
      </c>
      <c r="N784" s="36" t="s">
        <v>30</v>
      </c>
      <c r="O784" s="36" t="s">
        <v>30</v>
      </c>
      <c r="P784" s="36" t="s">
        <v>30</v>
      </c>
      <c r="Q784" s="36" t="s">
        <v>30</v>
      </c>
      <c r="R784" s="36" t="s">
        <v>30</v>
      </c>
      <c r="S784" s="36" t="s">
        <v>30</v>
      </c>
      <c r="T784" s="36" t="s">
        <v>30</v>
      </c>
      <c r="U784" s="38">
        <v>0</v>
      </c>
      <c r="V784" s="39">
        <v>0</v>
      </c>
      <c r="W784" s="39">
        <v>0</v>
      </c>
      <c r="X784" s="39">
        <v>0</v>
      </c>
      <c r="Y784" s="39">
        <v>0</v>
      </c>
      <c r="Z784" s="39">
        <v>0</v>
      </c>
      <c r="AB784" s="61">
        <v>0</v>
      </c>
      <c r="AC784" s="40"/>
      <c r="AD784" s="75"/>
      <c r="AF784" s="88">
        <v>0.46875</v>
      </c>
      <c r="AG784" s="50"/>
      <c r="AH784" s="62">
        <v>0</v>
      </c>
      <c r="AI784" s="41" t="s">
        <v>839</v>
      </c>
      <c r="AJ784" s="42">
        <v>9.0150000000000006</v>
      </c>
      <c r="AK784" s="42">
        <v>5</v>
      </c>
      <c r="AM784" s="62">
        <v>8.271298593879239E-4</v>
      </c>
      <c r="AN784" s="65">
        <v>6.6352357320099289</v>
      </c>
      <c r="AO784" s="60">
        <f>VLOOKUP(D784,'[1]15歳以下率'!A$2:D$505,4,0)</f>
        <v>0.12655086848635236</v>
      </c>
      <c r="AP784" s="61">
        <v>0.39123242349048798</v>
      </c>
    </row>
    <row r="785" spans="1:42">
      <c r="A785" s="27" t="str">
        <f t="shared" si="12"/>
        <v>080220_2</v>
      </c>
      <c r="B785" s="27">
        <v>2</v>
      </c>
      <c r="C785" s="100"/>
      <c r="D785" s="70" t="s">
        <v>837</v>
      </c>
      <c r="E785" s="73" t="s">
        <v>838</v>
      </c>
      <c r="F785" s="34" t="s">
        <v>30</v>
      </c>
      <c r="G785" s="34" t="s">
        <v>30</v>
      </c>
      <c r="H785" s="34" t="s">
        <v>30</v>
      </c>
      <c r="I785" s="36" t="s">
        <v>30</v>
      </c>
      <c r="J785" s="36" t="s">
        <v>30</v>
      </c>
      <c r="K785" s="36" t="s">
        <v>30</v>
      </c>
      <c r="L785" s="36" t="s">
        <v>30</v>
      </c>
      <c r="M785" s="36" t="s">
        <v>30</v>
      </c>
      <c r="N785" s="36" t="s">
        <v>30</v>
      </c>
      <c r="O785" s="36" t="s">
        <v>30</v>
      </c>
      <c r="P785" s="36" t="s">
        <v>30</v>
      </c>
      <c r="Q785" s="36" t="s">
        <v>30</v>
      </c>
      <c r="R785" s="36" t="s">
        <v>30</v>
      </c>
      <c r="S785" s="36" t="s">
        <v>30</v>
      </c>
      <c r="T785" s="36" t="s">
        <v>30</v>
      </c>
      <c r="U785" s="38">
        <v>0</v>
      </c>
      <c r="V785" s="39">
        <v>0</v>
      </c>
      <c r="W785" s="39">
        <v>0</v>
      </c>
      <c r="X785" s="39">
        <v>0</v>
      </c>
      <c r="Y785" s="39">
        <v>0</v>
      </c>
      <c r="Z785" s="39">
        <v>0</v>
      </c>
      <c r="AB785" s="61">
        <v>0</v>
      </c>
      <c r="AC785" s="40"/>
      <c r="AD785" s="76"/>
      <c r="AF785" s="88">
        <v>0.46875</v>
      </c>
      <c r="AG785" s="50"/>
      <c r="AH785" s="63"/>
      <c r="AI785" s="41" t="s">
        <v>840</v>
      </c>
      <c r="AJ785" s="42" t="s">
        <v>29</v>
      </c>
      <c r="AK785" s="42">
        <v>4</v>
      </c>
      <c r="AM785" s="63">
        <v>0.10471999999999999</v>
      </c>
      <c r="AN785" s="65"/>
      <c r="AO785" s="60"/>
      <c r="AP785" s="61">
        <v>0.65709999999999991</v>
      </c>
    </row>
    <row r="786" spans="1:42">
      <c r="A786" s="27" t="str">
        <f t="shared" si="12"/>
        <v>080220_3</v>
      </c>
      <c r="B786" s="27">
        <v>3</v>
      </c>
      <c r="C786" s="100"/>
      <c r="D786" s="71" t="s">
        <v>837</v>
      </c>
      <c r="E786" s="74" t="s">
        <v>838</v>
      </c>
      <c r="F786" s="34" t="s">
        <v>30</v>
      </c>
      <c r="G786" s="34" t="s">
        <v>30</v>
      </c>
      <c r="H786" s="34" t="s">
        <v>30</v>
      </c>
      <c r="I786" s="36" t="s">
        <v>30</v>
      </c>
      <c r="J786" s="36" t="s">
        <v>30</v>
      </c>
      <c r="K786" s="36" t="s">
        <v>30</v>
      </c>
      <c r="L786" s="36" t="s">
        <v>30</v>
      </c>
      <c r="M786" s="36" t="s">
        <v>30</v>
      </c>
      <c r="N786" s="36" t="s">
        <v>30</v>
      </c>
      <c r="O786" s="36" t="s">
        <v>30</v>
      </c>
      <c r="P786" s="36" t="s">
        <v>30</v>
      </c>
      <c r="Q786" s="36" t="s">
        <v>30</v>
      </c>
      <c r="R786" s="36" t="s">
        <v>30</v>
      </c>
      <c r="S786" s="36" t="s">
        <v>30</v>
      </c>
      <c r="T786" s="36" t="s">
        <v>30</v>
      </c>
      <c r="U786" s="38">
        <v>0</v>
      </c>
      <c r="V786" s="39">
        <v>0</v>
      </c>
      <c r="W786" s="39">
        <v>0</v>
      </c>
      <c r="X786" s="39">
        <v>0</v>
      </c>
      <c r="Y786" s="39">
        <v>0</v>
      </c>
      <c r="Z786" s="39">
        <v>0</v>
      </c>
      <c r="AB786" s="61">
        <v>0</v>
      </c>
      <c r="AC786" s="40"/>
      <c r="AD786" s="77"/>
      <c r="AF786" s="88">
        <v>0.46875</v>
      </c>
      <c r="AG786" s="50"/>
      <c r="AH786" s="64"/>
      <c r="AI786" s="43" t="s">
        <v>1540</v>
      </c>
      <c r="AJ786" s="44" t="s">
        <v>1540</v>
      </c>
      <c r="AK786" s="44" t="s">
        <v>1540</v>
      </c>
      <c r="AM786" s="64">
        <v>0.10471999999999999</v>
      </c>
      <c r="AN786" s="65"/>
      <c r="AO786" s="60"/>
      <c r="AP786" s="61">
        <v>0.65709999999999991</v>
      </c>
    </row>
    <row r="787" spans="1:42" ht="13.5" customHeight="1">
      <c r="A787" s="27" t="str">
        <f t="shared" si="12"/>
        <v>080230_1</v>
      </c>
      <c r="B787" s="27">
        <v>1</v>
      </c>
      <c r="C787" s="100"/>
      <c r="D787" s="69" t="s">
        <v>841</v>
      </c>
      <c r="E787" s="72" t="s">
        <v>842</v>
      </c>
      <c r="F787" s="34" t="s">
        <v>30</v>
      </c>
      <c r="G787" s="34" t="s">
        <v>30</v>
      </c>
      <c r="H787" s="34" t="s">
        <v>30</v>
      </c>
      <c r="I787" s="36" t="s">
        <v>30</v>
      </c>
      <c r="J787" s="36" t="s">
        <v>30</v>
      </c>
      <c r="K787" s="36" t="s">
        <v>30</v>
      </c>
      <c r="L787" s="36" t="s">
        <v>30</v>
      </c>
      <c r="M787" s="36" t="s">
        <v>30</v>
      </c>
      <c r="N787" s="36" t="s">
        <v>30</v>
      </c>
      <c r="O787" s="36" t="s">
        <v>30</v>
      </c>
      <c r="P787" s="36" t="s">
        <v>30</v>
      </c>
      <c r="Q787" s="36" t="s">
        <v>30</v>
      </c>
      <c r="R787" s="36" t="s">
        <v>30</v>
      </c>
      <c r="S787" s="36" t="s">
        <v>30</v>
      </c>
      <c r="T787" s="36" t="s">
        <v>30</v>
      </c>
      <c r="U787" s="38">
        <v>0</v>
      </c>
      <c r="V787" s="39">
        <v>0</v>
      </c>
      <c r="W787" s="39">
        <v>0</v>
      </c>
      <c r="X787" s="39">
        <v>0</v>
      </c>
      <c r="Y787" s="39">
        <v>0</v>
      </c>
      <c r="Z787" s="39">
        <v>0</v>
      </c>
      <c r="AB787" s="61"/>
      <c r="AC787" s="40"/>
      <c r="AD787" s="75"/>
      <c r="AF787" s="92" t="s">
        <v>1544</v>
      </c>
      <c r="AG787" s="50"/>
      <c r="AH787" s="62">
        <v>0</v>
      </c>
      <c r="AI787" s="43" t="s">
        <v>1544</v>
      </c>
      <c r="AJ787" s="44" t="s">
        <v>1544</v>
      </c>
      <c r="AK787" s="44" t="s">
        <v>1544</v>
      </c>
      <c r="AM787" s="62">
        <v>4.7846889952153108E-3</v>
      </c>
      <c r="AN787" s="65">
        <v>6.4736842105263133</v>
      </c>
      <c r="AO787" s="60">
        <f>VLOOKUP(D787,'[1]15歳以下率'!A$2:D$505,4,0)</f>
        <v>0.37320574162679426</v>
      </c>
      <c r="AP787" s="61">
        <v>0.71770334928229662</v>
      </c>
    </row>
    <row r="788" spans="1:42">
      <c r="A788" s="27" t="str">
        <f t="shared" si="12"/>
        <v>080230_2</v>
      </c>
      <c r="B788" s="27">
        <v>2</v>
      </c>
      <c r="C788" s="100"/>
      <c r="D788" s="70" t="s">
        <v>841</v>
      </c>
      <c r="E788" s="73" t="s">
        <v>842</v>
      </c>
      <c r="F788" s="34" t="s">
        <v>30</v>
      </c>
      <c r="G788" s="34" t="s">
        <v>30</v>
      </c>
      <c r="H788" s="34" t="s">
        <v>30</v>
      </c>
      <c r="I788" s="36" t="s">
        <v>30</v>
      </c>
      <c r="J788" s="36" t="s">
        <v>30</v>
      </c>
      <c r="K788" s="36" t="s">
        <v>30</v>
      </c>
      <c r="L788" s="36" t="s">
        <v>30</v>
      </c>
      <c r="M788" s="36" t="s">
        <v>30</v>
      </c>
      <c r="N788" s="36" t="s">
        <v>30</v>
      </c>
      <c r="O788" s="36" t="s">
        <v>30</v>
      </c>
      <c r="P788" s="36" t="s">
        <v>30</v>
      </c>
      <c r="Q788" s="36" t="s">
        <v>30</v>
      </c>
      <c r="R788" s="36" t="s">
        <v>30</v>
      </c>
      <c r="S788" s="36" t="s">
        <v>30</v>
      </c>
      <c r="T788" s="36" t="s">
        <v>30</v>
      </c>
      <c r="U788" s="38">
        <v>0</v>
      </c>
      <c r="V788" s="39">
        <v>0</v>
      </c>
      <c r="W788" s="39">
        <v>0</v>
      </c>
      <c r="X788" s="39">
        <v>0</v>
      </c>
      <c r="Y788" s="39">
        <v>0</v>
      </c>
      <c r="Z788" s="39">
        <v>0</v>
      </c>
      <c r="AB788" s="61"/>
      <c r="AC788" s="40"/>
      <c r="AD788" s="76"/>
      <c r="AF788" s="92" t="s">
        <v>1540</v>
      </c>
      <c r="AG788" s="50"/>
      <c r="AH788" s="63"/>
      <c r="AI788" s="43" t="s">
        <v>1540</v>
      </c>
      <c r="AJ788" s="44" t="s">
        <v>1540</v>
      </c>
      <c r="AK788" s="44" t="s">
        <v>1540</v>
      </c>
      <c r="AM788" s="63">
        <v>0.10471999999999999</v>
      </c>
      <c r="AN788" s="65"/>
      <c r="AO788" s="60"/>
      <c r="AP788" s="61">
        <v>0.65709999999999991</v>
      </c>
    </row>
    <row r="789" spans="1:42">
      <c r="A789" s="27" t="str">
        <f t="shared" si="12"/>
        <v>080230_3</v>
      </c>
      <c r="B789" s="27">
        <v>3</v>
      </c>
      <c r="C789" s="100"/>
      <c r="D789" s="71" t="s">
        <v>841</v>
      </c>
      <c r="E789" s="74" t="s">
        <v>842</v>
      </c>
      <c r="F789" s="34" t="s">
        <v>30</v>
      </c>
      <c r="G789" s="34" t="s">
        <v>30</v>
      </c>
      <c r="H789" s="34" t="s">
        <v>30</v>
      </c>
      <c r="I789" s="36" t="s">
        <v>30</v>
      </c>
      <c r="J789" s="36" t="s">
        <v>30</v>
      </c>
      <c r="K789" s="36" t="s">
        <v>30</v>
      </c>
      <c r="L789" s="36" t="s">
        <v>30</v>
      </c>
      <c r="M789" s="36" t="s">
        <v>30</v>
      </c>
      <c r="N789" s="36" t="s">
        <v>30</v>
      </c>
      <c r="O789" s="36" t="s">
        <v>30</v>
      </c>
      <c r="P789" s="36" t="s">
        <v>30</v>
      </c>
      <c r="Q789" s="36" t="s">
        <v>30</v>
      </c>
      <c r="R789" s="36" t="s">
        <v>30</v>
      </c>
      <c r="S789" s="36" t="s">
        <v>30</v>
      </c>
      <c r="T789" s="36" t="s">
        <v>30</v>
      </c>
      <c r="U789" s="38">
        <v>0</v>
      </c>
      <c r="V789" s="39">
        <v>0</v>
      </c>
      <c r="W789" s="39">
        <v>0</v>
      </c>
      <c r="X789" s="39">
        <v>0</v>
      </c>
      <c r="Y789" s="39">
        <v>0</v>
      </c>
      <c r="Z789" s="39">
        <v>0</v>
      </c>
      <c r="AB789" s="61"/>
      <c r="AC789" s="40"/>
      <c r="AD789" s="77"/>
      <c r="AF789" s="92" t="s">
        <v>1540</v>
      </c>
      <c r="AG789" s="50"/>
      <c r="AH789" s="64"/>
      <c r="AI789" s="43" t="s">
        <v>1540</v>
      </c>
      <c r="AJ789" s="44" t="s">
        <v>1540</v>
      </c>
      <c r="AK789" s="44" t="s">
        <v>1540</v>
      </c>
      <c r="AM789" s="64">
        <v>0.10471999999999999</v>
      </c>
      <c r="AN789" s="65"/>
      <c r="AO789" s="60"/>
      <c r="AP789" s="61">
        <v>0.65709999999999991</v>
      </c>
    </row>
    <row r="790" spans="1:42">
      <c r="A790" s="27" t="str">
        <f t="shared" si="12"/>
        <v>080240_1</v>
      </c>
      <c r="B790" s="27">
        <v>1</v>
      </c>
      <c r="C790" s="100"/>
      <c r="D790" s="69" t="s">
        <v>843</v>
      </c>
      <c r="E790" s="72" t="s">
        <v>844</v>
      </c>
      <c r="F790" s="34" t="s">
        <v>30</v>
      </c>
      <c r="G790" s="34" t="s">
        <v>30</v>
      </c>
      <c r="H790" s="34" t="s">
        <v>30</v>
      </c>
      <c r="I790" s="36" t="s">
        <v>30</v>
      </c>
      <c r="J790" s="36" t="s">
        <v>30</v>
      </c>
      <c r="K790" s="36" t="s">
        <v>30</v>
      </c>
      <c r="L790" s="36" t="s">
        <v>30</v>
      </c>
      <c r="M790" s="36" t="s">
        <v>30</v>
      </c>
      <c r="N790" s="36" t="s">
        <v>30</v>
      </c>
      <c r="O790" s="36" t="s">
        <v>30</v>
      </c>
      <c r="P790" s="36" t="s">
        <v>30</v>
      </c>
      <c r="Q790" s="36" t="s">
        <v>30</v>
      </c>
      <c r="R790" s="36" t="s">
        <v>30</v>
      </c>
      <c r="S790" s="36" t="s">
        <v>30</v>
      </c>
      <c r="T790" s="36" t="s">
        <v>30</v>
      </c>
      <c r="U790" s="38">
        <v>0</v>
      </c>
      <c r="V790" s="39">
        <v>0</v>
      </c>
      <c r="W790" s="39">
        <v>0</v>
      </c>
      <c r="X790" s="39">
        <v>0</v>
      </c>
      <c r="Y790" s="39">
        <v>0</v>
      </c>
      <c r="Z790" s="39">
        <v>0</v>
      </c>
      <c r="AB790" s="94">
        <v>-0.2</v>
      </c>
      <c r="AC790" s="40"/>
      <c r="AD790" s="75"/>
      <c r="AF790" s="88">
        <v>1</v>
      </c>
      <c r="AG790" s="50"/>
      <c r="AH790" s="62">
        <v>0</v>
      </c>
      <c r="AI790" s="41" t="s">
        <v>845</v>
      </c>
      <c r="AJ790" s="42">
        <v>6.01</v>
      </c>
      <c r="AK790" s="42">
        <v>8</v>
      </c>
      <c r="AM790" s="62">
        <v>0</v>
      </c>
      <c r="AN790" s="65">
        <v>3.0787878787878742</v>
      </c>
      <c r="AO790" s="60">
        <f>VLOOKUP(D790,'[1]15歳以下率'!A$2:D$505,4,0)</f>
        <v>7.8787878787878782E-2</v>
      </c>
      <c r="AP790" s="61">
        <v>0.39696969696969697</v>
      </c>
    </row>
    <row r="791" spans="1:42">
      <c r="A791" s="27" t="str">
        <f t="shared" si="12"/>
        <v>080240_2</v>
      </c>
      <c r="B791" s="27">
        <v>2</v>
      </c>
      <c r="C791" s="100"/>
      <c r="D791" s="70" t="s">
        <v>843</v>
      </c>
      <c r="E791" s="73" t="s">
        <v>844</v>
      </c>
      <c r="F791" s="34" t="s">
        <v>30</v>
      </c>
      <c r="G791" s="34" t="s">
        <v>30</v>
      </c>
      <c r="H791" s="34" t="s">
        <v>30</v>
      </c>
      <c r="I791" s="36" t="s">
        <v>30</v>
      </c>
      <c r="J791" s="36" t="s">
        <v>30</v>
      </c>
      <c r="K791" s="36" t="s">
        <v>30</v>
      </c>
      <c r="L791" s="36" t="s">
        <v>30</v>
      </c>
      <c r="M791" s="36" t="s">
        <v>30</v>
      </c>
      <c r="N791" s="36" t="s">
        <v>30</v>
      </c>
      <c r="O791" s="36" t="s">
        <v>30</v>
      </c>
      <c r="P791" s="36" t="s">
        <v>30</v>
      </c>
      <c r="Q791" s="36" t="s">
        <v>30</v>
      </c>
      <c r="R791" s="36" t="s">
        <v>30</v>
      </c>
      <c r="S791" s="36" t="s">
        <v>30</v>
      </c>
      <c r="T791" s="36" t="s">
        <v>30</v>
      </c>
      <c r="U791" s="38">
        <v>0</v>
      </c>
      <c r="V791" s="39">
        <v>0</v>
      </c>
      <c r="W791" s="39">
        <v>0</v>
      </c>
      <c r="X791" s="39">
        <v>0</v>
      </c>
      <c r="Y791" s="39">
        <v>0</v>
      </c>
      <c r="Z791" s="39">
        <v>0</v>
      </c>
      <c r="AB791" s="94">
        <v>-0.2</v>
      </c>
      <c r="AC791" s="40"/>
      <c r="AD791" s="76"/>
      <c r="AF791" s="88">
        <v>1</v>
      </c>
      <c r="AG791" s="50"/>
      <c r="AH791" s="63"/>
      <c r="AI791" s="43" t="s">
        <v>1540</v>
      </c>
      <c r="AJ791" s="44" t="s">
        <v>1540</v>
      </c>
      <c r="AK791" s="44" t="s">
        <v>1540</v>
      </c>
      <c r="AM791" s="63">
        <v>0.10471999999999999</v>
      </c>
      <c r="AN791" s="65"/>
      <c r="AO791" s="60"/>
      <c r="AP791" s="61">
        <v>0.65709999999999991</v>
      </c>
    </row>
    <row r="792" spans="1:42">
      <c r="A792" s="27" t="str">
        <f t="shared" si="12"/>
        <v>080240_3</v>
      </c>
      <c r="B792" s="27">
        <v>3</v>
      </c>
      <c r="C792" s="100"/>
      <c r="D792" s="71" t="s">
        <v>843</v>
      </c>
      <c r="E792" s="74" t="s">
        <v>844</v>
      </c>
      <c r="F792" s="34" t="s">
        <v>30</v>
      </c>
      <c r="G792" s="34" t="s">
        <v>30</v>
      </c>
      <c r="H792" s="34" t="s">
        <v>30</v>
      </c>
      <c r="I792" s="36" t="s">
        <v>30</v>
      </c>
      <c r="J792" s="36" t="s">
        <v>30</v>
      </c>
      <c r="K792" s="36" t="s">
        <v>30</v>
      </c>
      <c r="L792" s="36" t="s">
        <v>30</v>
      </c>
      <c r="M792" s="36" t="s">
        <v>30</v>
      </c>
      <c r="N792" s="36" t="s">
        <v>30</v>
      </c>
      <c r="O792" s="36" t="s">
        <v>30</v>
      </c>
      <c r="P792" s="36" t="s">
        <v>30</v>
      </c>
      <c r="Q792" s="36" t="s">
        <v>30</v>
      </c>
      <c r="R792" s="36" t="s">
        <v>30</v>
      </c>
      <c r="S792" s="36" t="s">
        <v>30</v>
      </c>
      <c r="T792" s="36" t="s">
        <v>30</v>
      </c>
      <c r="U792" s="38">
        <v>0</v>
      </c>
      <c r="V792" s="39">
        <v>0</v>
      </c>
      <c r="W792" s="39">
        <v>0</v>
      </c>
      <c r="X792" s="39">
        <v>0</v>
      </c>
      <c r="Y792" s="39">
        <v>0</v>
      </c>
      <c r="Z792" s="39">
        <v>0</v>
      </c>
      <c r="AB792" s="94">
        <v>-0.2</v>
      </c>
      <c r="AC792" s="40"/>
      <c r="AD792" s="77"/>
      <c r="AF792" s="88">
        <v>1</v>
      </c>
      <c r="AG792" s="50"/>
      <c r="AH792" s="64"/>
      <c r="AI792" s="43" t="s">
        <v>1540</v>
      </c>
      <c r="AJ792" s="44" t="s">
        <v>1540</v>
      </c>
      <c r="AK792" s="44" t="s">
        <v>1540</v>
      </c>
      <c r="AM792" s="64">
        <v>0.10471999999999999</v>
      </c>
      <c r="AN792" s="65"/>
      <c r="AO792" s="60"/>
      <c r="AP792" s="61">
        <v>0.65709999999999991</v>
      </c>
    </row>
    <row r="793" spans="1:42">
      <c r="A793" s="27" t="str">
        <f t="shared" si="12"/>
        <v>080245_1</v>
      </c>
      <c r="B793" s="27">
        <v>1</v>
      </c>
      <c r="C793" s="100"/>
      <c r="D793" s="69" t="s">
        <v>846</v>
      </c>
      <c r="E793" s="72" t="s">
        <v>781</v>
      </c>
      <c r="F793" s="34" t="s">
        <v>30</v>
      </c>
      <c r="G793" s="34" t="s">
        <v>30</v>
      </c>
      <c r="H793" s="34" t="s">
        <v>30</v>
      </c>
      <c r="I793" s="36" t="s">
        <v>30</v>
      </c>
      <c r="J793" s="36" t="s">
        <v>30</v>
      </c>
      <c r="K793" s="36" t="s">
        <v>30</v>
      </c>
      <c r="L793" s="36" t="s">
        <v>30</v>
      </c>
      <c r="M793" s="36" t="s">
        <v>30</v>
      </c>
      <c r="N793" s="36" t="s">
        <v>30</v>
      </c>
      <c r="O793" s="36" t="s">
        <v>30</v>
      </c>
      <c r="P793" s="36" t="s">
        <v>30</v>
      </c>
      <c r="Q793" s="36" t="s">
        <v>30</v>
      </c>
      <c r="R793" s="36" t="s">
        <v>30</v>
      </c>
      <c r="S793" s="36" t="s">
        <v>30</v>
      </c>
      <c r="T793" s="36" t="s">
        <v>30</v>
      </c>
      <c r="U793" s="38">
        <v>0</v>
      </c>
      <c r="V793" s="39">
        <v>0</v>
      </c>
      <c r="W793" s="39">
        <v>0</v>
      </c>
      <c r="X793" s="39">
        <v>0</v>
      </c>
      <c r="Y793" s="39">
        <v>0</v>
      </c>
      <c r="Z793" s="45" t="s">
        <v>1543</v>
      </c>
      <c r="AB793" s="93">
        <v>0.66700000000000004</v>
      </c>
      <c r="AC793" s="40"/>
      <c r="AD793" s="75"/>
      <c r="AF793" s="88">
        <v>1</v>
      </c>
      <c r="AG793" s="50"/>
      <c r="AH793" s="62">
        <v>0</v>
      </c>
      <c r="AI793" s="41" t="s">
        <v>132</v>
      </c>
      <c r="AJ793" s="42">
        <v>10.515000000000001</v>
      </c>
      <c r="AK793" s="42">
        <v>3</v>
      </c>
      <c r="AM793" s="62">
        <v>1.3761467889908258E-2</v>
      </c>
      <c r="AN793" s="65">
        <v>12.050458715596301</v>
      </c>
      <c r="AO793" s="60">
        <f>VLOOKUP(D793,'[1]15歳以下率'!A$2:D$505,4,0)</f>
        <v>6.8807339449541288E-3</v>
      </c>
      <c r="AP793" s="61">
        <v>0.68807339449541283</v>
      </c>
    </row>
    <row r="794" spans="1:42">
      <c r="A794" s="27" t="str">
        <f t="shared" si="12"/>
        <v>080245_2</v>
      </c>
      <c r="B794" s="27">
        <v>2</v>
      </c>
      <c r="C794" s="100"/>
      <c r="D794" s="70" t="s">
        <v>846</v>
      </c>
      <c r="E794" s="73" t="s">
        <v>781</v>
      </c>
      <c r="F794" s="34" t="s">
        <v>30</v>
      </c>
      <c r="G794" s="34" t="s">
        <v>30</v>
      </c>
      <c r="H794" s="34" t="s">
        <v>30</v>
      </c>
      <c r="I794" s="36" t="s">
        <v>30</v>
      </c>
      <c r="J794" s="36" t="s">
        <v>30</v>
      </c>
      <c r="K794" s="36" t="s">
        <v>30</v>
      </c>
      <c r="L794" s="36" t="s">
        <v>30</v>
      </c>
      <c r="M794" s="36" t="s">
        <v>30</v>
      </c>
      <c r="N794" s="36" t="s">
        <v>30</v>
      </c>
      <c r="O794" s="36" t="s">
        <v>30</v>
      </c>
      <c r="P794" s="36" t="s">
        <v>30</v>
      </c>
      <c r="Q794" s="36" t="s">
        <v>30</v>
      </c>
      <c r="R794" s="36" t="s">
        <v>30</v>
      </c>
      <c r="S794" s="36" t="s">
        <v>30</v>
      </c>
      <c r="T794" s="36" t="s">
        <v>30</v>
      </c>
      <c r="U794" s="38">
        <v>0</v>
      </c>
      <c r="V794" s="39">
        <v>0</v>
      </c>
      <c r="W794" s="39">
        <v>0</v>
      </c>
      <c r="X794" s="39">
        <v>0</v>
      </c>
      <c r="Y794" s="39">
        <v>0</v>
      </c>
      <c r="Z794" s="45" t="s">
        <v>1543</v>
      </c>
      <c r="AB794" s="93">
        <v>0.66700000000000004</v>
      </c>
      <c r="AC794" s="40"/>
      <c r="AD794" s="76"/>
      <c r="AF794" s="88">
        <v>1</v>
      </c>
      <c r="AG794" s="50"/>
      <c r="AH794" s="63"/>
      <c r="AI794" s="41" t="s">
        <v>819</v>
      </c>
      <c r="AJ794" s="42">
        <v>14.02</v>
      </c>
      <c r="AK794" s="42">
        <v>1</v>
      </c>
      <c r="AM794" s="63">
        <v>0.10471999999999999</v>
      </c>
      <c r="AN794" s="65"/>
      <c r="AO794" s="60"/>
      <c r="AP794" s="61">
        <v>0.65709999999999991</v>
      </c>
    </row>
    <row r="795" spans="1:42">
      <c r="A795" s="27" t="str">
        <f t="shared" si="12"/>
        <v>080245_3</v>
      </c>
      <c r="B795" s="27">
        <v>3</v>
      </c>
      <c r="C795" s="100"/>
      <c r="D795" s="71" t="s">
        <v>846</v>
      </c>
      <c r="E795" s="74" t="s">
        <v>781</v>
      </c>
      <c r="F795" s="34" t="s">
        <v>30</v>
      </c>
      <c r="G795" s="34" t="s">
        <v>30</v>
      </c>
      <c r="H795" s="34" t="s">
        <v>30</v>
      </c>
      <c r="I795" s="36" t="s">
        <v>30</v>
      </c>
      <c r="J795" s="36" t="s">
        <v>30</v>
      </c>
      <c r="K795" s="36" t="s">
        <v>30</v>
      </c>
      <c r="L795" s="36" t="s">
        <v>30</v>
      </c>
      <c r="M795" s="36" t="s">
        <v>30</v>
      </c>
      <c r="N795" s="36" t="s">
        <v>30</v>
      </c>
      <c r="O795" s="36" t="s">
        <v>30</v>
      </c>
      <c r="P795" s="36" t="s">
        <v>30</v>
      </c>
      <c r="Q795" s="36" t="s">
        <v>30</v>
      </c>
      <c r="R795" s="36" t="s">
        <v>30</v>
      </c>
      <c r="S795" s="36" t="s">
        <v>30</v>
      </c>
      <c r="T795" s="36" t="s">
        <v>30</v>
      </c>
      <c r="U795" s="38">
        <v>0</v>
      </c>
      <c r="V795" s="39">
        <v>0</v>
      </c>
      <c r="W795" s="39">
        <v>0</v>
      </c>
      <c r="X795" s="39">
        <v>0</v>
      </c>
      <c r="Y795" s="39">
        <v>0</v>
      </c>
      <c r="Z795" s="45" t="s">
        <v>1543</v>
      </c>
      <c r="AB795" s="93">
        <v>0.66700000000000004</v>
      </c>
      <c r="AC795" s="40"/>
      <c r="AD795" s="77"/>
      <c r="AF795" s="88">
        <v>1</v>
      </c>
      <c r="AG795" s="50"/>
      <c r="AH795" s="64"/>
      <c r="AI795" s="41" t="s">
        <v>719</v>
      </c>
      <c r="AJ795" s="42">
        <v>1.905</v>
      </c>
      <c r="AK795" s="42">
        <v>1</v>
      </c>
      <c r="AM795" s="64">
        <v>0.10471999999999999</v>
      </c>
      <c r="AN795" s="65"/>
      <c r="AO795" s="60"/>
      <c r="AP795" s="61">
        <v>0.65709999999999991</v>
      </c>
    </row>
    <row r="796" spans="1:42">
      <c r="A796" s="27" t="str">
        <f t="shared" si="12"/>
        <v>080250_1</v>
      </c>
      <c r="B796" s="27">
        <v>1</v>
      </c>
      <c r="C796" s="100"/>
      <c r="D796" s="69" t="s">
        <v>847</v>
      </c>
      <c r="E796" s="72" t="s">
        <v>783</v>
      </c>
      <c r="F796" s="34" t="s">
        <v>30</v>
      </c>
      <c r="G796" s="34" t="s">
        <v>30</v>
      </c>
      <c r="H796" s="34" t="s">
        <v>30</v>
      </c>
      <c r="I796" s="36" t="s">
        <v>30</v>
      </c>
      <c r="J796" s="36" t="s">
        <v>30</v>
      </c>
      <c r="K796" s="36" t="s">
        <v>30</v>
      </c>
      <c r="L796" s="36" t="s">
        <v>30</v>
      </c>
      <c r="M796" s="36" t="s">
        <v>30</v>
      </c>
      <c r="N796" s="36" t="s">
        <v>30</v>
      </c>
      <c r="O796" s="36" t="s">
        <v>1576</v>
      </c>
      <c r="P796" s="36">
        <v>11</v>
      </c>
      <c r="Q796" s="37">
        <v>1</v>
      </c>
      <c r="R796" s="36" t="s">
        <v>30</v>
      </c>
      <c r="S796" s="36" t="s">
        <v>30</v>
      </c>
      <c r="T796" s="36" t="s">
        <v>30</v>
      </c>
      <c r="U796" s="38">
        <v>0</v>
      </c>
      <c r="V796" s="39">
        <v>0</v>
      </c>
      <c r="W796" s="39">
        <v>0</v>
      </c>
      <c r="X796" s="39">
        <v>11</v>
      </c>
      <c r="Y796" s="39">
        <v>0</v>
      </c>
      <c r="Z796" s="45" t="s">
        <v>1543</v>
      </c>
      <c r="AB796" s="93">
        <v>0.42899999999999999</v>
      </c>
      <c r="AC796" s="40"/>
      <c r="AD796" s="75"/>
      <c r="AF796" s="88">
        <v>0.34693877551020402</v>
      </c>
      <c r="AG796" s="50"/>
      <c r="AH796" s="62">
        <v>7.9921680313278745E-2</v>
      </c>
      <c r="AI796" s="41" t="s">
        <v>31</v>
      </c>
      <c r="AJ796" s="42">
        <v>2.25</v>
      </c>
      <c r="AK796" s="42">
        <v>1</v>
      </c>
      <c r="AM796" s="62">
        <v>0.18885724457102171</v>
      </c>
      <c r="AN796" s="65">
        <v>40.959772160911349</v>
      </c>
      <c r="AO796" s="60">
        <f>VLOOKUP(D796,'[1]15歳以下率'!A$2:D$505,4,0)</f>
        <v>3.025987896048416E-3</v>
      </c>
      <c r="AP796" s="61">
        <v>0.55820576717693127</v>
      </c>
    </row>
    <row r="797" spans="1:42">
      <c r="A797" s="27" t="str">
        <f t="shared" si="12"/>
        <v>080250_2</v>
      </c>
      <c r="B797" s="27">
        <v>2</v>
      </c>
      <c r="C797" s="100"/>
      <c r="D797" s="70" t="s">
        <v>847</v>
      </c>
      <c r="E797" s="73" t="s">
        <v>783</v>
      </c>
      <c r="F797" s="34" t="s">
        <v>30</v>
      </c>
      <c r="G797" s="34" t="s">
        <v>30</v>
      </c>
      <c r="H797" s="34" t="s">
        <v>30</v>
      </c>
      <c r="I797" s="36" t="s">
        <v>30</v>
      </c>
      <c r="J797" s="36" t="s">
        <v>30</v>
      </c>
      <c r="K797" s="36" t="s">
        <v>30</v>
      </c>
      <c r="L797" s="36" t="s">
        <v>30</v>
      </c>
      <c r="M797" s="36" t="s">
        <v>30</v>
      </c>
      <c r="N797" s="36" t="s">
        <v>30</v>
      </c>
      <c r="O797" s="36" t="s">
        <v>30</v>
      </c>
      <c r="P797" s="36" t="s">
        <v>30</v>
      </c>
      <c r="Q797" s="36" t="s">
        <v>30</v>
      </c>
      <c r="R797" s="36" t="s">
        <v>30</v>
      </c>
      <c r="S797" s="36" t="s">
        <v>30</v>
      </c>
      <c r="T797" s="36" t="s">
        <v>30</v>
      </c>
      <c r="U797" s="38">
        <v>0</v>
      </c>
      <c r="V797" s="39">
        <v>0</v>
      </c>
      <c r="W797" s="39">
        <v>0</v>
      </c>
      <c r="X797" s="39">
        <v>11</v>
      </c>
      <c r="Y797" s="39">
        <v>0</v>
      </c>
      <c r="Z797" s="45" t="s">
        <v>1543</v>
      </c>
      <c r="AB797" s="93">
        <v>0.42899999999999999</v>
      </c>
      <c r="AC797" s="40"/>
      <c r="AD797" s="76"/>
      <c r="AF797" s="88">
        <v>0.34693877551020402</v>
      </c>
      <c r="AG797" s="50"/>
      <c r="AH797" s="63"/>
      <c r="AI797" s="41" t="s">
        <v>58</v>
      </c>
      <c r="AJ797" s="42">
        <v>0.95250000000000001</v>
      </c>
      <c r="AK797" s="42">
        <v>1</v>
      </c>
      <c r="AM797" s="63">
        <v>0.10471999999999999</v>
      </c>
      <c r="AN797" s="65"/>
      <c r="AO797" s="60"/>
      <c r="AP797" s="61">
        <v>0.65709999999999991</v>
      </c>
    </row>
    <row r="798" spans="1:42">
      <c r="A798" s="27" t="str">
        <f t="shared" si="12"/>
        <v>080250_3</v>
      </c>
      <c r="B798" s="27">
        <v>3</v>
      </c>
      <c r="C798" s="100"/>
      <c r="D798" s="71" t="s">
        <v>847</v>
      </c>
      <c r="E798" s="74" t="s">
        <v>783</v>
      </c>
      <c r="F798" s="34" t="s">
        <v>30</v>
      </c>
      <c r="G798" s="34" t="s">
        <v>30</v>
      </c>
      <c r="H798" s="34" t="s">
        <v>30</v>
      </c>
      <c r="I798" s="36" t="s">
        <v>30</v>
      </c>
      <c r="J798" s="36" t="s">
        <v>30</v>
      </c>
      <c r="K798" s="36" t="s">
        <v>30</v>
      </c>
      <c r="L798" s="36" t="s">
        <v>30</v>
      </c>
      <c r="M798" s="36" t="s">
        <v>30</v>
      </c>
      <c r="N798" s="36" t="s">
        <v>30</v>
      </c>
      <c r="O798" s="36" t="s">
        <v>30</v>
      </c>
      <c r="P798" s="36" t="s">
        <v>30</v>
      </c>
      <c r="Q798" s="36" t="s">
        <v>30</v>
      </c>
      <c r="R798" s="36" t="s">
        <v>30</v>
      </c>
      <c r="S798" s="36" t="s">
        <v>30</v>
      </c>
      <c r="T798" s="36" t="s">
        <v>30</v>
      </c>
      <c r="U798" s="38">
        <v>0</v>
      </c>
      <c r="V798" s="39">
        <v>0</v>
      </c>
      <c r="W798" s="39">
        <v>0</v>
      </c>
      <c r="X798" s="39">
        <v>11</v>
      </c>
      <c r="Y798" s="39">
        <v>0</v>
      </c>
      <c r="Z798" s="45" t="s">
        <v>1543</v>
      </c>
      <c r="AB798" s="93">
        <v>0.42899999999999999</v>
      </c>
      <c r="AC798" s="40"/>
      <c r="AD798" s="77"/>
      <c r="AF798" s="88">
        <v>0.34693877551020402</v>
      </c>
      <c r="AG798" s="50"/>
      <c r="AH798" s="64"/>
      <c r="AI798" s="41" t="s">
        <v>848</v>
      </c>
      <c r="AJ798" s="42">
        <v>0.63500000000000001</v>
      </c>
      <c r="AK798" s="42">
        <v>1</v>
      </c>
      <c r="AM798" s="64">
        <v>0.10471999999999999</v>
      </c>
      <c r="AN798" s="65"/>
      <c r="AO798" s="60"/>
      <c r="AP798" s="61">
        <v>0.65709999999999991</v>
      </c>
    </row>
    <row r="799" spans="1:42" ht="13.5" customHeight="1">
      <c r="A799" s="27" t="str">
        <f t="shared" si="12"/>
        <v>090010_1</v>
      </c>
      <c r="B799" s="27">
        <v>1</v>
      </c>
      <c r="C799" s="100" t="s">
        <v>1605</v>
      </c>
      <c r="D799" s="69" t="s">
        <v>849</v>
      </c>
      <c r="E799" s="72" t="s">
        <v>850</v>
      </c>
      <c r="F799" s="36" t="s">
        <v>1592</v>
      </c>
      <c r="G799" s="34">
        <v>482</v>
      </c>
      <c r="H799" s="35">
        <v>0.43738656987295826</v>
      </c>
      <c r="I799" s="36" t="s">
        <v>1592</v>
      </c>
      <c r="J799" s="36">
        <v>389</v>
      </c>
      <c r="K799" s="37">
        <v>0.40732984293193719</v>
      </c>
      <c r="L799" s="36" t="s">
        <v>1592</v>
      </c>
      <c r="M799" s="36">
        <v>395</v>
      </c>
      <c r="N799" s="37">
        <v>0.41754756871035942</v>
      </c>
      <c r="O799" s="36" t="s">
        <v>1592</v>
      </c>
      <c r="P799" s="36">
        <v>414</v>
      </c>
      <c r="Q799" s="37">
        <v>0.37946837763519708</v>
      </c>
      <c r="R799" s="36" t="s">
        <v>1592</v>
      </c>
      <c r="S799" s="36">
        <v>329</v>
      </c>
      <c r="T799" s="37">
        <v>0.46403385049365303</v>
      </c>
      <c r="U799" s="38">
        <v>1102</v>
      </c>
      <c r="V799" s="39">
        <v>955</v>
      </c>
      <c r="W799" s="39">
        <v>946</v>
      </c>
      <c r="X799" s="39">
        <v>1091</v>
      </c>
      <c r="Y799" s="39">
        <v>709</v>
      </c>
      <c r="Z799" s="39">
        <v>510</v>
      </c>
      <c r="AB799" s="61">
        <v>2.8999999999999998E-2</v>
      </c>
      <c r="AD799" s="75" t="s">
        <v>1527</v>
      </c>
      <c r="AF799" s="88">
        <v>0.33872095312535005</v>
      </c>
      <c r="AG799" s="50"/>
      <c r="AH799" s="62">
        <v>2.4044013329374114E-2</v>
      </c>
      <c r="AI799" s="41" t="s">
        <v>851</v>
      </c>
      <c r="AJ799" s="42">
        <v>14.02</v>
      </c>
      <c r="AK799" s="42">
        <v>423</v>
      </c>
      <c r="AM799" s="62">
        <v>1.3304628988089347E-2</v>
      </c>
      <c r="AN799" s="65">
        <v>9.6660067966610654</v>
      </c>
      <c r="AO799" s="60">
        <f>VLOOKUP(D799,'[1]15歳以下率'!A$2:D$505,4,0)</f>
        <v>0</v>
      </c>
      <c r="AP799" s="61">
        <v>0.61896631363621368</v>
      </c>
    </row>
    <row r="800" spans="1:42">
      <c r="A800" s="27" t="str">
        <f t="shared" si="12"/>
        <v>090010_2</v>
      </c>
      <c r="B800" s="27">
        <v>2</v>
      </c>
      <c r="C800" s="100"/>
      <c r="D800" s="70" t="s">
        <v>849</v>
      </c>
      <c r="E800" s="73" t="s">
        <v>850</v>
      </c>
      <c r="F800" s="34" t="s">
        <v>1586</v>
      </c>
      <c r="G800" s="34">
        <v>257</v>
      </c>
      <c r="H800" s="35">
        <v>0.23321234119782214</v>
      </c>
      <c r="I800" s="34" t="s">
        <v>1586</v>
      </c>
      <c r="J800" s="36">
        <v>242</v>
      </c>
      <c r="K800" s="37">
        <v>0.25340314136125652</v>
      </c>
      <c r="L800" s="34" t="s">
        <v>1586</v>
      </c>
      <c r="M800" s="36">
        <v>189</v>
      </c>
      <c r="N800" s="37">
        <v>0.19978858350951373</v>
      </c>
      <c r="O800" s="34" t="s">
        <v>1586</v>
      </c>
      <c r="P800" s="36">
        <v>174</v>
      </c>
      <c r="Q800" s="37">
        <v>0.15948670944087992</v>
      </c>
      <c r="R800" s="34" t="s">
        <v>1586</v>
      </c>
      <c r="S800" s="36">
        <v>100</v>
      </c>
      <c r="T800" s="37">
        <v>0.14104372355430184</v>
      </c>
      <c r="U800" s="38">
        <v>1102</v>
      </c>
      <c r="V800" s="39">
        <v>955</v>
      </c>
      <c r="W800" s="39">
        <v>946</v>
      </c>
      <c r="X800" s="39">
        <v>1091</v>
      </c>
      <c r="Y800" s="39">
        <v>709</v>
      </c>
      <c r="Z800" s="39">
        <v>510</v>
      </c>
      <c r="AB800" s="61">
        <v>2.8999999999999998E-2</v>
      </c>
      <c r="AD800" s="76" t="s">
        <v>1527</v>
      </c>
      <c r="AF800" s="88">
        <v>0.33872095312535005</v>
      </c>
      <c r="AG800" s="50"/>
      <c r="AH800" s="63"/>
      <c r="AI800" s="41" t="s">
        <v>852</v>
      </c>
      <c r="AJ800" s="42">
        <v>14.02</v>
      </c>
      <c r="AK800" s="42">
        <v>135</v>
      </c>
      <c r="AM800" s="63">
        <v>0.10471999999999999</v>
      </c>
      <c r="AN800" s="65"/>
      <c r="AO800" s="60"/>
      <c r="AP800" s="61">
        <v>0.65709999999999991</v>
      </c>
    </row>
    <row r="801" spans="1:42">
      <c r="A801" s="27" t="str">
        <f t="shared" si="12"/>
        <v>090010_3</v>
      </c>
      <c r="B801" s="27">
        <v>3</v>
      </c>
      <c r="C801" s="100"/>
      <c r="D801" s="71" t="s">
        <v>849</v>
      </c>
      <c r="E801" s="74" t="s">
        <v>850</v>
      </c>
      <c r="F801" s="34" t="s">
        <v>30</v>
      </c>
      <c r="G801" s="34" t="s">
        <v>30</v>
      </c>
      <c r="H801" s="34" t="s">
        <v>30</v>
      </c>
      <c r="I801" s="36" t="s">
        <v>30</v>
      </c>
      <c r="J801" s="36" t="s">
        <v>30</v>
      </c>
      <c r="K801" s="36" t="s">
        <v>30</v>
      </c>
      <c r="L801" s="36" t="s">
        <v>30</v>
      </c>
      <c r="M801" s="36" t="s">
        <v>30</v>
      </c>
      <c r="N801" s="36" t="s">
        <v>30</v>
      </c>
      <c r="O801" s="36" t="s">
        <v>30</v>
      </c>
      <c r="P801" s="36" t="s">
        <v>30</v>
      </c>
      <c r="Q801" s="36" t="s">
        <v>30</v>
      </c>
      <c r="R801" s="36" t="s">
        <v>30</v>
      </c>
      <c r="S801" s="36" t="s">
        <v>30</v>
      </c>
      <c r="T801" s="36" t="s">
        <v>30</v>
      </c>
      <c r="U801" s="38">
        <v>1102</v>
      </c>
      <c r="V801" s="39">
        <v>955</v>
      </c>
      <c r="W801" s="39">
        <v>946</v>
      </c>
      <c r="X801" s="39">
        <v>1091</v>
      </c>
      <c r="Y801" s="39">
        <v>709</v>
      </c>
      <c r="Z801" s="39">
        <v>510</v>
      </c>
      <c r="AB801" s="61">
        <v>2.8999999999999998E-2</v>
      </c>
      <c r="AD801" s="77" t="s">
        <v>1527</v>
      </c>
      <c r="AF801" s="88">
        <v>0.33872095312535005</v>
      </c>
      <c r="AG801" s="50"/>
      <c r="AH801" s="64"/>
      <c r="AI801" s="41" t="s">
        <v>853</v>
      </c>
      <c r="AJ801" s="42">
        <v>21.03</v>
      </c>
      <c r="AK801" s="42">
        <v>102</v>
      </c>
      <c r="AM801" s="64">
        <v>0.10471999999999999</v>
      </c>
      <c r="AN801" s="65"/>
      <c r="AO801" s="60"/>
      <c r="AP801" s="61">
        <v>0.65709999999999991</v>
      </c>
    </row>
    <row r="802" spans="1:42">
      <c r="A802" s="27" t="str">
        <f t="shared" si="12"/>
        <v>090020_1</v>
      </c>
      <c r="B802" s="27">
        <v>1</v>
      </c>
      <c r="C802" s="100"/>
      <c r="D802" s="69" t="s">
        <v>854</v>
      </c>
      <c r="E802" s="72" t="s">
        <v>855</v>
      </c>
      <c r="F802" s="36" t="s">
        <v>1592</v>
      </c>
      <c r="G802" s="34">
        <v>45</v>
      </c>
      <c r="H802" s="35">
        <v>0.4891304347826087</v>
      </c>
      <c r="I802" s="34" t="s">
        <v>1583</v>
      </c>
      <c r="J802" s="36">
        <v>20</v>
      </c>
      <c r="K802" s="37">
        <v>0.32786885245901637</v>
      </c>
      <c r="L802" s="34" t="s">
        <v>1583</v>
      </c>
      <c r="M802" s="36">
        <v>20</v>
      </c>
      <c r="N802" s="37">
        <v>1</v>
      </c>
      <c r="O802" s="34" t="s">
        <v>1583</v>
      </c>
      <c r="P802" s="36">
        <v>23</v>
      </c>
      <c r="Q802" s="37">
        <v>0.69696969696969702</v>
      </c>
      <c r="R802" s="34" t="s">
        <v>1583</v>
      </c>
      <c r="S802" s="36">
        <v>14</v>
      </c>
      <c r="T802" s="37">
        <v>1</v>
      </c>
      <c r="U802" s="38">
        <v>92</v>
      </c>
      <c r="V802" s="39">
        <v>61</v>
      </c>
      <c r="W802" s="39">
        <v>20</v>
      </c>
      <c r="X802" s="39">
        <v>33</v>
      </c>
      <c r="Y802" s="39">
        <v>14</v>
      </c>
      <c r="Z802" s="39">
        <v>13</v>
      </c>
      <c r="AB802" s="61">
        <v>-0.04</v>
      </c>
      <c r="AC802" s="40"/>
      <c r="AD802" s="75"/>
      <c r="AF802" s="88">
        <v>0.33360000000000001</v>
      </c>
      <c r="AG802" s="50"/>
      <c r="AH802" s="62">
        <v>0</v>
      </c>
      <c r="AI802" s="41" t="s">
        <v>856</v>
      </c>
      <c r="AJ802" s="42">
        <v>2.4375</v>
      </c>
      <c r="AK802" s="42">
        <v>22</v>
      </c>
      <c r="AM802" s="62">
        <v>2.5120772946859902E-3</v>
      </c>
      <c r="AN802" s="65">
        <v>4.3368115942028984</v>
      </c>
      <c r="AO802" s="60">
        <f>VLOOKUP(D802,'[1]15歳以下率'!A$2:D$505,4,0)</f>
        <v>1.8357487922705314E-2</v>
      </c>
      <c r="AP802" s="61">
        <v>0.54550724637681158</v>
      </c>
    </row>
    <row r="803" spans="1:42">
      <c r="A803" s="27" t="str">
        <f t="shared" si="12"/>
        <v>090020_2</v>
      </c>
      <c r="B803" s="27">
        <v>2</v>
      </c>
      <c r="C803" s="100"/>
      <c r="D803" s="70" t="s">
        <v>854</v>
      </c>
      <c r="E803" s="73" t="s">
        <v>855</v>
      </c>
      <c r="F803" s="34" t="s">
        <v>1583</v>
      </c>
      <c r="G803" s="34">
        <v>28</v>
      </c>
      <c r="H803" s="35">
        <v>0.30434782608695654</v>
      </c>
      <c r="I803" s="34" t="s">
        <v>1585</v>
      </c>
      <c r="J803" s="36">
        <v>17</v>
      </c>
      <c r="K803" s="37">
        <v>0.27868852459016391</v>
      </c>
      <c r="L803" s="36" t="s">
        <v>30</v>
      </c>
      <c r="M803" s="36" t="s">
        <v>30</v>
      </c>
      <c r="N803" s="36" t="s">
        <v>30</v>
      </c>
      <c r="O803" s="36" t="s">
        <v>1594</v>
      </c>
      <c r="P803" s="36">
        <v>10</v>
      </c>
      <c r="Q803" s="37">
        <v>0.30303030303030304</v>
      </c>
      <c r="R803" s="36" t="s">
        <v>30</v>
      </c>
      <c r="S803" s="36" t="s">
        <v>30</v>
      </c>
      <c r="T803" s="36" t="s">
        <v>30</v>
      </c>
      <c r="U803" s="38">
        <v>92</v>
      </c>
      <c r="V803" s="39">
        <v>61</v>
      </c>
      <c r="W803" s="39">
        <v>20</v>
      </c>
      <c r="X803" s="39">
        <v>33</v>
      </c>
      <c r="Y803" s="39">
        <v>14</v>
      </c>
      <c r="Z803" s="39">
        <v>13</v>
      </c>
      <c r="AB803" s="61">
        <v>-0.04</v>
      </c>
      <c r="AC803" s="40"/>
      <c r="AD803" s="76"/>
      <c r="AF803" s="88">
        <v>0.33360000000000001</v>
      </c>
      <c r="AG803" s="50"/>
      <c r="AH803" s="63"/>
      <c r="AI803" s="41" t="s">
        <v>857</v>
      </c>
      <c r="AJ803" s="42">
        <v>4.875</v>
      </c>
      <c r="AK803" s="42">
        <v>16</v>
      </c>
      <c r="AM803" s="63">
        <v>0.10471999999999999</v>
      </c>
      <c r="AN803" s="65"/>
      <c r="AO803" s="60"/>
      <c r="AP803" s="61">
        <v>0.65709999999999991</v>
      </c>
    </row>
    <row r="804" spans="1:42">
      <c r="A804" s="27" t="str">
        <f t="shared" si="12"/>
        <v>090020_3</v>
      </c>
      <c r="B804" s="27">
        <v>3</v>
      </c>
      <c r="C804" s="100"/>
      <c r="D804" s="71" t="s">
        <v>854</v>
      </c>
      <c r="E804" s="74" t="s">
        <v>855</v>
      </c>
      <c r="F804" s="34" t="s">
        <v>30</v>
      </c>
      <c r="G804" s="34" t="s">
        <v>30</v>
      </c>
      <c r="H804" s="34" t="s">
        <v>30</v>
      </c>
      <c r="I804" s="36" t="s">
        <v>30</v>
      </c>
      <c r="J804" s="36" t="s">
        <v>30</v>
      </c>
      <c r="K804" s="36" t="s">
        <v>30</v>
      </c>
      <c r="L804" s="36" t="s">
        <v>30</v>
      </c>
      <c r="M804" s="36" t="s">
        <v>30</v>
      </c>
      <c r="N804" s="36" t="s">
        <v>30</v>
      </c>
      <c r="O804" s="36" t="s">
        <v>30</v>
      </c>
      <c r="P804" s="36" t="s">
        <v>30</v>
      </c>
      <c r="Q804" s="36" t="s">
        <v>30</v>
      </c>
      <c r="R804" s="36" t="s">
        <v>30</v>
      </c>
      <c r="S804" s="36" t="s">
        <v>30</v>
      </c>
      <c r="T804" s="36" t="s">
        <v>30</v>
      </c>
      <c r="U804" s="38">
        <v>92</v>
      </c>
      <c r="V804" s="39">
        <v>61</v>
      </c>
      <c r="W804" s="39">
        <v>20</v>
      </c>
      <c r="X804" s="39">
        <v>33</v>
      </c>
      <c r="Y804" s="39">
        <v>14</v>
      </c>
      <c r="Z804" s="39">
        <v>13</v>
      </c>
      <c r="AB804" s="61">
        <v>-0.04</v>
      </c>
      <c r="AC804" s="40"/>
      <c r="AD804" s="77"/>
      <c r="AF804" s="88">
        <v>0.33360000000000001</v>
      </c>
      <c r="AG804" s="50"/>
      <c r="AH804" s="64"/>
      <c r="AI804" s="41" t="s">
        <v>858</v>
      </c>
      <c r="AJ804" s="42">
        <v>1.125</v>
      </c>
      <c r="AK804" s="42">
        <v>7</v>
      </c>
      <c r="AM804" s="64">
        <v>0.10471999999999999</v>
      </c>
      <c r="AN804" s="65"/>
      <c r="AO804" s="60"/>
      <c r="AP804" s="61">
        <v>0.65709999999999991</v>
      </c>
    </row>
    <row r="805" spans="1:42">
      <c r="A805" s="27" t="str">
        <f t="shared" si="12"/>
        <v>090030_1</v>
      </c>
      <c r="B805" s="27">
        <v>1</v>
      </c>
      <c r="C805" s="100"/>
      <c r="D805" s="69" t="s">
        <v>859</v>
      </c>
      <c r="E805" s="72" t="s">
        <v>860</v>
      </c>
      <c r="F805" s="34" t="s">
        <v>30</v>
      </c>
      <c r="G805" s="34" t="s">
        <v>30</v>
      </c>
      <c r="H805" s="34" t="s">
        <v>30</v>
      </c>
      <c r="I805" s="36" t="s">
        <v>30</v>
      </c>
      <c r="J805" s="36" t="s">
        <v>30</v>
      </c>
      <c r="K805" s="36" t="s">
        <v>30</v>
      </c>
      <c r="L805" s="36" t="s">
        <v>30</v>
      </c>
      <c r="M805" s="36" t="s">
        <v>30</v>
      </c>
      <c r="N805" s="36" t="s">
        <v>30</v>
      </c>
      <c r="O805" s="36" t="s">
        <v>30</v>
      </c>
      <c r="P805" s="36" t="s">
        <v>30</v>
      </c>
      <c r="Q805" s="36" t="s">
        <v>30</v>
      </c>
      <c r="R805" s="36" t="s">
        <v>30</v>
      </c>
      <c r="S805" s="36" t="s">
        <v>30</v>
      </c>
      <c r="T805" s="36" t="s">
        <v>30</v>
      </c>
      <c r="U805" s="38">
        <v>0</v>
      </c>
      <c r="V805" s="39">
        <v>0</v>
      </c>
      <c r="W805" s="39">
        <v>0</v>
      </c>
      <c r="X805" s="39">
        <v>0</v>
      </c>
      <c r="Y805" s="39">
        <v>0</v>
      </c>
      <c r="Z805" s="39">
        <v>0</v>
      </c>
      <c r="AB805" s="61">
        <v>0</v>
      </c>
      <c r="AC805" s="40"/>
      <c r="AD805" s="75"/>
      <c r="AF805" s="88">
        <v>0.55555555555555558</v>
      </c>
      <c r="AG805" s="50"/>
      <c r="AH805" s="62">
        <v>1.5873015873015873E-3</v>
      </c>
      <c r="AI805" s="41" t="s">
        <v>856</v>
      </c>
      <c r="AJ805" s="42">
        <v>2.4375</v>
      </c>
      <c r="AK805" s="42">
        <v>1</v>
      </c>
      <c r="AM805" s="62">
        <v>6.8253968253968247E-2</v>
      </c>
      <c r="AN805" s="65">
        <v>7.9428571428571404</v>
      </c>
      <c r="AO805" s="60">
        <f>VLOOKUP(D805,'[1]15歳以下率'!A$2:D$505,4,0)</f>
        <v>2.6984126984126985E-2</v>
      </c>
      <c r="AP805" s="61">
        <v>0.43333333333333335</v>
      </c>
    </row>
    <row r="806" spans="1:42">
      <c r="A806" s="27" t="str">
        <f t="shared" si="12"/>
        <v>090030_2</v>
      </c>
      <c r="B806" s="27">
        <v>2</v>
      </c>
      <c r="C806" s="100"/>
      <c r="D806" s="70" t="s">
        <v>859</v>
      </c>
      <c r="E806" s="73" t="s">
        <v>860</v>
      </c>
      <c r="F806" s="34" t="s">
        <v>30</v>
      </c>
      <c r="G806" s="34" t="s">
        <v>30</v>
      </c>
      <c r="H806" s="34" t="s">
        <v>30</v>
      </c>
      <c r="I806" s="36" t="s">
        <v>30</v>
      </c>
      <c r="J806" s="36" t="s">
        <v>30</v>
      </c>
      <c r="K806" s="36" t="s">
        <v>30</v>
      </c>
      <c r="L806" s="36" t="s">
        <v>30</v>
      </c>
      <c r="M806" s="36" t="s">
        <v>30</v>
      </c>
      <c r="N806" s="36" t="s">
        <v>30</v>
      </c>
      <c r="O806" s="36" t="s">
        <v>30</v>
      </c>
      <c r="P806" s="36" t="s">
        <v>30</v>
      </c>
      <c r="Q806" s="36" t="s">
        <v>30</v>
      </c>
      <c r="R806" s="36" t="s">
        <v>30</v>
      </c>
      <c r="S806" s="36" t="s">
        <v>30</v>
      </c>
      <c r="T806" s="36" t="s">
        <v>30</v>
      </c>
      <c r="U806" s="38">
        <v>0</v>
      </c>
      <c r="V806" s="39">
        <v>0</v>
      </c>
      <c r="W806" s="39">
        <v>0</v>
      </c>
      <c r="X806" s="39">
        <v>0</v>
      </c>
      <c r="Y806" s="39">
        <v>0</v>
      </c>
      <c r="Z806" s="39">
        <v>0</v>
      </c>
      <c r="AB806" s="61">
        <v>0</v>
      </c>
      <c r="AC806" s="40"/>
      <c r="AD806" s="76"/>
      <c r="AF806" s="88">
        <v>0.55555555555555558</v>
      </c>
      <c r="AG806" s="50"/>
      <c r="AH806" s="63"/>
      <c r="AI806" s="43" t="s">
        <v>1540</v>
      </c>
      <c r="AJ806" s="44" t="s">
        <v>1540</v>
      </c>
      <c r="AK806" s="44" t="s">
        <v>1540</v>
      </c>
      <c r="AM806" s="63">
        <v>0.10471999999999999</v>
      </c>
      <c r="AN806" s="65"/>
      <c r="AO806" s="60"/>
      <c r="AP806" s="61">
        <v>0.65709999999999991</v>
      </c>
    </row>
    <row r="807" spans="1:42">
      <c r="A807" s="27" t="str">
        <f t="shared" si="12"/>
        <v>090030_3</v>
      </c>
      <c r="B807" s="27">
        <v>3</v>
      </c>
      <c r="C807" s="100"/>
      <c r="D807" s="71" t="s">
        <v>859</v>
      </c>
      <c r="E807" s="74" t="s">
        <v>860</v>
      </c>
      <c r="F807" s="34" t="s">
        <v>30</v>
      </c>
      <c r="G807" s="34" t="s">
        <v>30</v>
      </c>
      <c r="H807" s="34" t="s">
        <v>30</v>
      </c>
      <c r="I807" s="36" t="s">
        <v>30</v>
      </c>
      <c r="J807" s="36" t="s">
        <v>30</v>
      </c>
      <c r="K807" s="36" t="s">
        <v>30</v>
      </c>
      <c r="L807" s="36" t="s">
        <v>30</v>
      </c>
      <c r="M807" s="36" t="s">
        <v>30</v>
      </c>
      <c r="N807" s="36" t="s">
        <v>30</v>
      </c>
      <c r="O807" s="36" t="s">
        <v>30</v>
      </c>
      <c r="P807" s="36" t="s">
        <v>30</v>
      </c>
      <c r="Q807" s="36" t="s">
        <v>30</v>
      </c>
      <c r="R807" s="36" t="s">
        <v>30</v>
      </c>
      <c r="S807" s="36" t="s">
        <v>30</v>
      </c>
      <c r="T807" s="36" t="s">
        <v>30</v>
      </c>
      <c r="U807" s="38">
        <v>0</v>
      </c>
      <c r="V807" s="39">
        <v>0</v>
      </c>
      <c r="W807" s="39">
        <v>0</v>
      </c>
      <c r="X807" s="39">
        <v>0</v>
      </c>
      <c r="Y807" s="39">
        <v>0</v>
      </c>
      <c r="Z807" s="39">
        <v>0</v>
      </c>
      <c r="AB807" s="61">
        <v>0</v>
      </c>
      <c r="AC807" s="40"/>
      <c r="AD807" s="77"/>
      <c r="AF807" s="88">
        <v>0.55555555555555558</v>
      </c>
      <c r="AG807" s="50"/>
      <c r="AH807" s="64"/>
      <c r="AI807" s="43" t="s">
        <v>1540</v>
      </c>
      <c r="AJ807" s="44" t="s">
        <v>1540</v>
      </c>
      <c r="AK807" s="44" t="s">
        <v>1540</v>
      </c>
      <c r="AM807" s="64">
        <v>0.10471999999999999</v>
      </c>
      <c r="AN807" s="65"/>
      <c r="AO807" s="60"/>
      <c r="AP807" s="61">
        <v>0.65709999999999991</v>
      </c>
    </row>
    <row r="808" spans="1:42">
      <c r="A808" s="27" t="str">
        <f t="shared" si="12"/>
        <v>090040_1</v>
      </c>
      <c r="B808" s="27">
        <v>1</v>
      </c>
      <c r="C808" s="100"/>
      <c r="D808" s="69" t="s">
        <v>861</v>
      </c>
      <c r="E808" s="72" t="s">
        <v>862</v>
      </c>
      <c r="F808" s="34" t="s">
        <v>30</v>
      </c>
      <c r="G808" s="34" t="s">
        <v>30</v>
      </c>
      <c r="H808" s="34" t="s">
        <v>30</v>
      </c>
      <c r="I808" s="36" t="s">
        <v>30</v>
      </c>
      <c r="J808" s="36" t="s">
        <v>30</v>
      </c>
      <c r="K808" s="36" t="s">
        <v>30</v>
      </c>
      <c r="L808" s="36" t="s">
        <v>30</v>
      </c>
      <c r="M808" s="36" t="s">
        <v>30</v>
      </c>
      <c r="N808" s="36" t="s">
        <v>30</v>
      </c>
      <c r="O808" s="36" t="s">
        <v>30</v>
      </c>
      <c r="P808" s="36" t="s">
        <v>30</v>
      </c>
      <c r="Q808" s="36" t="s">
        <v>30</v>
      </c>
      <c r="R808" s="36" t="s">
        <v>30</v>
      </c>
      <c r="S808" s="36" t="s">
        <v>30</v>
      </c>
      <c r="T808" s="36" t="s">
        <v>30</v>
      </c>
      <c r="U808" s="38">
        <v>0</v>
      </c>
      <c r="V808" s="39">
        <v>0</v>
      </c>
      <c r="W808" s="39">
        <v>0</v>
      </c>
      <c r="X808" s="39">
        <v>0</v>
      </c>
      <c r="Y808" s="39">
        <v>0</v>
      </c>
      <c r="Z808" s="39">
        <v>0</v>
      </c>
      <c r="AB808" s="94">
        <v>-0.25</v>
      </c>
      <c r="AC808" s="40"/>
      <c r="AD808" s="75"/>
      <c r="AF808" s="88">
        <v>1</v>
      </c>
      <c r="AG808" s="50"/>
      <c r="AH808" s="62">
        <v>2.4213075060532689E-3</v>
      </c>
      <c r="AI808" s="41" t="s">
        <v>863</v>
      </c>
      <c r="AJ808" s="42">
        <v>3.08</v>
      </c>
      <c r="AK808" s="42">
        <v>4</v>
      </c>
      <c r="AM808" s="62">
        <v>4.8426150121065378E-3</v>
      </c>
      <c r="AN808" s="65">
        <v>5.5714285714285756</v>
      </c>
      <c r="AO808" s="60">
        <f>VLOOKUP(D808,'[1]15歳以下率'!A$2:D$505,4,0)</f>
        <v>0.11380145278450363</v>
      </c>
      <c r="AP808" s="61">
        <v>0.48184019370460046</v>
      </c>
    </row>
    <row r="809" spans="1:42">
      <c r="A809" s="27" t="str">
        <f t="shared" si="12"/>
        <v>090040_2</v>
      </c>
      <c r="B809" s="27">
        <v>2</v>
      </c>
      <c r="C809" s="100"/>
      <c r="D809" s="70" t="s">
        <v>861</v>
      </c>
      <c r="E809" s="73" t="s">
        <v>862</v>
      </c>
      <c r="F809" s="34" t="s">
        <v>30</v>
      </c>
      <c r="G809" s="34" t="s">
        <v>30</v>
      </c>
      <c r="H809" s="34" t="s">
        <v>30</v>
      </c>
      <c r="I809" s="36" t="s">
        <v>30</v>
      </c>
      <c r="J809" s="36" t="s">
        <v>30</v>
      </c>
      <c r="K809" s="36" t="s">
        <v>30</v>
      </c>
      <c r="L809" s="36" t="s">
        <v>30</v>
      </c>
      <c r="M809" s="36" t="s">
        <v>30</v>
      </c>
      <c r="N809" s="36" t="s">
        <v>30</v>
      </c>
      <c r="O809" s="36" t="s">
        <v>30</v>
      </c>
      <c r="P809" s="36" t="s">
        <v>30</v>
      </c>
      <c r="Q809" s="36" t="s">
        <v>30</v>
      </c>
      <c r="R809" s="36" t="s">
        <v>30</v>
      </c>
      <c r="S809" s="36" t="s">
        <v>30</v>
      </c>
      <c r="T809" s="36" t="s">
        <v>30</v>
      </c>
      <c r="U809" s="38">
        <v>0</v>
      </c>
      <c r="V809" s="39">
        <v>0</v>
      </c>
      <c r="W809" s="39">
        <v>0</v>
      </c>
      <c r="X809" s="39">
        <v>0</v>
      </c>
      <c r="Y809" s="39">
        <v>0</v>
      </c>
      <c r="Z809" s="39">
        <v>0</v>
      </c>
      <c r="AB809" s="94">
        <v>-0.25</v>
      </c>
      <c r="AC809" s="40"/>
      <c r="AD809" s="76"/>
      <c r="AF809" s="88">
        <v>1</v>
      </c>
      <c r="AG809" s="50"/>
      <c r="AH809" s="63"/>
      <c r="AI809" s="41" t="s">
        <v>856</v>
      </c>
      <c r="AJ809" s="42">
        <v>2.4375</v>
      </c>
      <c r="AK809" s="42">
        <v>1</v>
      </c>
      <c r="AM809" s="63">
        <v>0.10471999999999999</v>
      </c>
      <c r="AN809" s="65"/>
      <c r="AO809" s="60"/>
      <c r="AP809" s="61">
        <v>0.65709999999999991</v>
      </c>
    </row>
    <row r="810" spans="1:42">
      <c r="A810" s="27" t="str">
        <f t="shared" si="12"/>
        <v>090040_3</v>
      </c>
      <c r="B810" s="27">
        <v>3</v>
      </c>
      <c r="C810" s="100"/>
      <c r="D810" s="71" t="s">
        <v>861</v>
      </c>
      <c r="E810" s="74" t="s">
        <v>862</v>
      </c>
      <c r="F810" s="34" t="s">
        <v>30</v>
      </c>
      <c r="G810" s="34" t="s">
        <v>30</v>
      </c>
      <c r="H810" s="34" t="s">
        <v>30</v>
      </c>
      <c r="I810" s="36" t="s">
        <v>30</v>
      </c>
      <c r="J810" s="36" t="s">
        <v>30</v>
      </c>
      <c r="K810" s="36" t="s">
        <v>30</v>
      </c>
      <c r="L810" s="36" t="s">
        <v>30</v>
      </c>
      <c r="M810" s="36" t="s">
        <v>30</v>
      </c>
      <c r="N810" s="36" t="s">
        <v>30</v>
      </c>
      <c r="O810" s="36" t="s">
        <v>30</v>
      </c>
      <c r="P810" s="36" t="s">
        <v>30</v>
      </c>
      <c r="Q810" s="36" t="s">
        <v>30</v>
      </c>
      <c r="R810" s="36" t="s">
        <v>30</v>
      </c>
      <c r="S810" s="36" t="s">
        <v>30</v>
      </c>
      <c r="T810" s="36" t="s">
        <v>30</v>
      </c>
      <c r="U810" s="38">
        <v>0</v>
      </c>
      <c r="V810" s="39">
        <v>0</v>
      </c>
      <c r="W810" s="39">
        <v>0</v>
      </c>
      <c r="X810" s="39">
        <v>0</v>
      </c>
      <c r="Y810" s="39">
        <v>0</v>
      </c>
      <c r="Z810" s="39">
        <v>0</v>
      </c>
      <c r="AB810" s="94">
        <v>-0.25</v>
      </c>
      <c r="AC810" s="40"/>
      <c r="AD810" s="77"/>
      <c r="AF810" s="88">
        <v>1</v>
      </c>
      <c r="AG810" s="50"/>
      <c r="AH810" s="64"/>
      <c r="AI810" s="43" t="s">
        <v>1540</v>
      </c>
      <c r="AJ810" s="44" t="s">
        <v>1540</v>
      </c>
      <c r="AK810" s="44" t="s">
        <v>1540</v>
      </c>
      <c r="AM810" s="64">
        <v>0.10471999999999999</v>
      </c>
      <c r="AN810" s="65"/>
      <c r="AO810" s="60"/>
      <c r="AP810" s="61">
        <v>0.65709999999999991</v>
      </c>
    </row>
    <row r="811" spans="1:42" ht="12" customHeight="1">
      <c r="A811" s="27" t="str">
        <f t="shared" si="12"/>
        <v>100010_1</v>
      </c>
      <c r="B811" s="27">
        <v>1</v>
      </c>
      <c r="C811" s="100" t="s">
        <v>1646</v>
      </c>
      <c r="D811" s="69" t="s">
        <v>864</v>
      </c>
      <c r="E811" s="72" t="s">
        <v>865</v>
      </c>
      <c r="F811" s="34" t="s">
        <v>30</v>
      </c>
      <c r="G811" s="34" t="s">
        <v>30</v>
      </c>
      <c r="H811" s="34" t="s">
        <v>30</v>
      </c>
      <c r="I811" s="36" t="s">
        <v>30</v>
      </c>
      <c r="J811" s="36" t="s">
        <v>30</v>
      </c>
      <c r="K811" s="36" t="s">
        <v>30</v>
      </c>
      <c r="L811" s="36" t="s">
        <v>30</v>
      </c>
      <c r="M811" s="36" t="s">
        <v>30</v>
      </c>
      <c r="N811" s="36" t="s">
        <v>30</v>
      </c>
      <c r="O811" s="36" t="s">
        <v>30</v>
      </c>
      <c r="P811" s="36" t="s">
        <v>30</v>
      </c>
      <c r="Q811" s="36" t="s">
        <v>30</v>
      </c>
      <c r="R811" s="36" t="s">
        <v>30</v>
      </c>
      <c r="S811" s="36" t="s">
        <v>30</v>
      </c>
      <c r="T811" s="36" t="s">
        <v>30</v>
      </c>
      <c r="U811" s="38">
        <v>0</v>
      </c>
      <c r="V811" s="39">
        <v>0</v>
      </c>
      <c r="W811" s="39">
        <v>0</v>
      </c>
      <c r="X811" s="39">
        <v>0</v>
      </c>
      <c r="Y811" s="39">
        <v>0</v>
      </c>
      <c r="Z811" s="39">
        <v>0</v>
      </c>
      <c r="AB811" s="61"/>
      <c r="AC811" s="40"/>
      <c r="AD811" s="75"/>
      <c r="AF811" s="92" t="s">
        <v>1544</v>
      </c>
      <c r="AG811" s="50"/>
      <c r="AH811" s="62">
        <v>0</v>
      </c>
      <c r="AI811" s="43" t="s">
        <v>1544</v>
      </c>
      <c r="AJ811" s="44" t="s">
        <v>1544</v>
      </c>
      <c r="AK811" s="44" t="s">
        <v>1544</v>
      </c>
      <c r="AM811" s="62">
        <v>4.2553191489361701E-2</v>
      </c>
      <c r="AN811" s="65">
        <v>13.446808510638299</v>
      </c>
      <c r="AO811" s="60">
        <f>VLOOKUP(D811,'[1]15歳以下率'!A$2:D$505,4,0)</f>
        <v>0.14893617021276595</v>
      </c>
      <c r="AP811" s="61">
        <v>0.5957446808510638</v>
      </c>
    </row>
    <row r="812" spans="1:42">
      <c r="A812" s="27" t="str">
        <f t="shared" si="12"/>
        <v>100010_2</v>
      </c>
      <c r="B812" s="27">
        <v>2</v>
      </c>
      <c r="C812" s="100"/>
      <c r="D812" s="70" t="s">
        <v>864</v>
      </c>
      <c r="E812" s="73" t="s">
        <v>865</v>
      </c>
      <c r="F812" s="34" t="s">
        <v>30</v>
      </c>
      <c r="G812" s="34" t="s">
        <v>30</v>
      </c>
      <c r="H812" s="34" t="s">
        <v>30</v>
      </c>
      <c r="I812" s="36" t="s">
        <v>30</v>
      </c>
      <c r="J812" s="36" t="s">
        <v>30</v>
      </c>
      <c r="K812" s="36" t="s">
        <v>30</v>
      </c>
      <c r="L812" s="36" t="s">
        <v>30</v>
      </c>
      <c r="M812" s="36" t="s">
        <v>30</v>
      </c>
      <c r="N812" s="36" t="s">
        <v>30</v>
      </c>
      <c r="O812" s="36" t="s">
        <v>30</v>
      </c>
      <c r="P812" s="36" t="s">
        <v>30</v>
      </c>
      <c r="Q812" s="36" t="s">
        <v>30</v>
      </c>
      <c r="R812" s="36" t="s">
        <v>30</v>
      </c>
      <c r="S812" s="36" t="s">
        <v>30</v>
      </c>
      <c r="T812" s="36" t="s">
        <v>30</v>
      </c>
      <c r="U812" s="38">
        <v>0</v>
      </c>
      <c r="V812" s="39">
        <v>0</v>
      </c>
      <c r="W812" s="39">
        <v>0</v>
      </c>
      <c r="X812" s="39">
        <v>0</v>
      </c>
      <c r="Y812" s="39">
        <v>0</v>
      </c>
      <c r="Z812" s="39">
        <v>0</v>
      </c>
      <c r="AB812" s="61"/>
      <c r="AC812" s="40"/>
      <c r="AD812" s="76"/>
      <c r="AF812" s="92" t="s">
        <v>1540</v>
      </c>
      <c r="AG812" s="50"/>
      <c r="AH812" s="63"/>
      <c r="AI812" s="43" t="s">
        <v>1540</v>
      </c>
      <c r="AJ812" s="44" t="s">
        <v>1540</v>
      </c>
      <c r="AK812" s="44" t="s">
        <v>1540</v>
      </c>
      <c r="AM812" s="63">
        <v>0.10471999999999999</v>
      </c>
      <c r="AN812" s="65"/>
      <c r="AO812" s="60"/>
      <c r="AP812" s="61">
        <v>0.65709999999999991</v>
      </c>
    </row>
    <row r="813" spans="1:42">
      <c r="A813" s="27" t="str">
        <f t="shared" si="12"/>
        <v>100010_3</v>
      </c>
      <c r="B813" s="27">
        <v>3</v>
      </c>
      <c r="C813" s="100"/>
      <c r="D813" s="71" t="s">
        <v>864</v>
      </c>
      <c r="E813" s="74" t="s">
        <v>865</v>
      </c>
      <c r="F813" s="34" t="s">
        <v>30</v>
      </c>
      <c r="G813" s="34" t="s">
        <v>30</v>
      </c>
      <c r="H813" s="34" t="s">
        <v>30</v>
      </c>
      <c r="I813" s="36" t="s">
        <v>30</v>
      </c>
      <c r="J813" s="36" t="s">
        <v>30</v>
      </c>
      <c r="K813" s="36" t="s">
        <v>30</v>
      </c>
      <c r="L813" s="36" t="s">
        <v>30</v>
      </c>
      <c r="M813" s="36" t="s">
        <v>30</v>
      </c>
      <c r="N813" s="36" t="s">
        <v>30</v>
      </c>
      <c r="O813" s="36" t="s">
        <v>30</v>
      </c>
      <c r="P813" s="36" t="s">
        <v>30</v>
      </c>
      <c r="Q813" s="36" t="s">
        <v>30</v>
      </c>
      <c r="R813" s="36" t="s">
        <v>30</v>
      </c>
      <c r="S813" s="36" t="s">
        <v>30</v>
      </c>
      <c r="T813" s="36" t="s">
        <v>30</v>
      </c>
      <c r="U813" s="38">
        <v>0</v>
      </c>
      <c r="V813" s="39">
        <v>0</v>
      </c>
      <c r="W813" s="39">
        <v>0</v>
      </c>
      <c r="X813" s="39">
        <v>0</v>
      </c>
      <c r="Y813" s="39">
        <v>0</v>
      </c>
      <c r="Z813" s="39">
        <v>0</v>
      </c>
      <c r="AB813" s="61"/>
      <c r="AC813" s="40"/>
      <c r="AD813" s="77"/>
      <c r="AF813" s="92" t="s">
        <v>1540</v>
      </c>
      <c r="AG813" s="50"/>
      <c r="AH813" s="64"/>
      <c r="AI813" s="43" t="s">
        <v>1540</v>
      </c>
      <c r="AJ813" s="44" t="s">
        <v>1540</v>
      </c>
      <c r="AK813" s="44" t="s">
        <v>1540</v>
      </c>
      <c r="AM813" s="64">
        <v>0.10471999999999999</v>
      </c>
      <c r="AN813" s="65"/>
      <c r="AO813" s="60"/>
      <c r="AP813" s="61">
        <v>0.65709999999999991</v>
      </c>
    </row>
    <row r="814" spans="1:42">
      <c r="A814" s="27" t="str">
        <f t="shared" si="12"/>
        <v>100020_1</v>
      </c>
      <c r="B814" s="27">
        <v>1</v>
      </c>
      <c r="C814" s="100"/>
      <c r="D814" s="69" t="s">
        <v>866</v>
      </c>
      <c r="E814" s="72" t="s">
        <v>867</v>
      </c>
      <c r="F814" s="36" t="s">
        <v>1578</v>
      </c>
      <c r="G814" s="34">
        <v>171</v>
      </c>
      <c r="H814" s="35">
        <v>0.4373401534526854</v>
      </c>
      <c r="I814" s="36" t="s">
        <v>1578</v>
      </c>
      <c r="J814" s="36">
        <v>179</v>
      </c>
      <c r="K814" s="37">
        <v>0.44527363184079605</v>
      </c>
      <c r="L814" s="36" t="s">
        <v>1578</v>
      </c>
      <c r="M814" s="36">
        <v>195</v>
      </c>
      <c r="N814" s="37">
        <v>0.47101449275362317</v>
      </c>
      <c r="O814" s="36" t="s">
        <v>1578</v>
      </c>
      <c r="P814" s="36">
        <v>176</v>
      </c>
      <c r="Q814" s="37">
        <v>0.43890274314214461</v>
      </c>
      <c r="R814" s="36" t="s">
        <v>1578</v>
      </c>
      <c r="S814" s="36">
        <v>125</v>
      </c>
      <c r="T814" s="37">
        <v>0.45787545787545786</v>
      </c>
      <c r="U814" s="38">
        <v>391</v>
      </c>
      <c r="V814" s="39">
        <v>402</v>
      </c>
      <c r="W814" s="39">
        <v>414</v>
      </c>
      <c r="X814" s="39">
        <v>401</v>
      </c>
      <c r="Y814" s="39">
        <v>273</v>
      </c>
      <c r="Z814" s="39">
        <v>140</v>
      </c>
      <c r="AB814" s="61">
        <v>0.01</v>
      </c>
      <c r="AC814" s="40"/>
      <c r="AD814" s="75" t="s">
        <v>1527</v>
      </c>
      <c r="AF814" s="88">
        <v>0.33587323157562676</v>
      </c>
      <c r="AG814" s="50"/>
      <c r="AH814" s="62">
        <v>1.92437217357837E-2</v>
      </c>
      <c r="AI814" s="41" t="s">
        <v>868</v>
      </c>
      <c r="AJ814" s="42">
        <v>17.524999999999999</v>
      </c>
      <c r="AK814" s="42">
        <v>70</v>
      </c>
      <c r="AM814" s="62">
        <v>1.1401905128451843E-2</v>
      </c>
      <c r="AN814" s="65">
        <v>10.42620032714327</v>
      </c>
      <c r="AO814" s="60">
        <f>VLOOKUP(D814,'[1]15歳以下率'!A$2:D$505,4,0)</f>
        <v>3.8006350428172807E-3</v>
      </c>
      <c r="AP814" s="61">
        <v>0.7339074376984509</v>
      </c>
    </row>
    <row r="815" spans="1:42">
      <c r="A815" s="27" t="str">
        <f t="shared" si="12"/>
        <v>100020_2</v>
      </c>
      <c r="B815" s="27">
        <v>2</v>
      </c>
      <c r="C815" s="100"/>
      <c r="D815" s="70" t="s">
        <v>866</v>
      </c>
      <c r="E815" s="73" t="s">
        <v>867</v>
      </c>
      <c r="F815" s="34" t="s">
        <v>1586</v>
      </c>
      <c r="G815" s="34">
        <v>96</v>
      </c>
      <c r="H815" s="35">
        <v>0.24552429667519182</v>
      </c>
      <c r="I815" s="34" t="s">
        <v>1586</v>
      </c>
      <c r="J815" s="36">
        <v>92</v>
      </c>
      <c r="K815" s="37">
        <v>0.22885572139303484</v>
      </c>
      <c r="L815" s="34" t="s">
        <v>1586</v>
      </c>
      <c r="M815" s="36">
        <v>71</v>
      </c>
      <c r="N815" s="37">
        <v>0.17149758454106281</v>
      </c>
      <c r="O815" s="34" t="s">
        <v>1586</v>
      </c>
      <c r="P815" s="36">
        <v>63</v>
      </c>
      <c r="Q815" s="37">
        <v>0.15710723192019951</v>
      </c>
      <c r="R815" s="34" t="s">
        <v>1586</v>
      </c>
      <c r="S815" s="36">
        <v>46</v>
      </c>
      <c r="T815" s="37">
        <v>0.16849816849816851</v>
      </c>
      <c r="U815" s="38">
        <v>391</v>
      </c>
      <c r="V815" s="39">
        <v>402</v>
      </c>
      <c r="W815" s="39">
        <v>414</v>
      </c>
      <c r="X815" s="39">
        <v>401</v>
      </c>
      <c r="Y815" s="39">
        <v>273</v>
      </c>
      <c r="Z815" s="39">
        <v>140</v>
      </c>
      <c r="AB815" s="61">
        <v>0.01</v>
      </c>
      <c r="AC815" s="40"/>
      <c r="AD815" s="76" t="s">
        <v>1527</v>
      </c>
      <c r="AF815" s="88">
        <v>0.33587323157562676</v>
      </c>
      <c r="AG815" s="50"/>
      <c r="AH815" s="63"/>
      <c r="AI815" s="41" t="s">
        <v>869</v>
      </c>
      <c r="AJ815" s="42">
        <v>24.535</v>
      </c>
      <c r="AK815" s="42">
        <v>36</v>
      </c>
      <c r="AM815" s="63">
        <v>0.10471999999999999</v>
      </c>
      <c r="AN815" s="65"/>
      <c r="AO815" s="60"/>
      <c r="AP815" s="61">
        <v>0.65709999999999991</v>
      </c>
    </row>
    <row r="816" spans="1:42">
      <c r="A816" s="27" t="str">
        <f t="shared" si="12"/>
        <v>100020_3</v>
      </c>
      <c r="B816" s="27">
        <v>3</v>
      </c>
      <c r="C816" s="100"/>
      <c r="D816" s="71" t="s">
        <v>866</v>
      </c>
      <c r="E816" s="74" t="s">
        <v>867</v>
      </c>
      <c r="F816" s="34" t="s">
        <v>30</v>
      </c>
      <c r="G816" s="34" t="s">
        <v>30</v>
      </c>
      <c r="H816" s="34" t="s">
        <v>30</v>
      </c>
      <c r="I816" s="36" t="s">
        <v>30</v>
      </c>
      <c r="J816" s="36" t="s">
        <v>30</v>
      </c>
      <c r="K816" s="36" t="s">
        <v>30</v>
      </c>
      <c r="L816" s="36" t="s">
        <v>30</v>
      </c>
      <c r="M816" s="36" t="s">
        <v>30</v>
      </c>
      <c r="N816" s="36" t="s">
        <v>30</v>
      </c>
      <c r="O816" s="36" t="s">
        <v>30</v>
      </c>
      <c r="P816" s="36" t="s">
        <v>30</v>
      </c>
      <c r="Q816" s="36" t="s">
        <v>30</v>
      </c>
      <c r="R816" s="36" t="s">
        <v>30</v>
      </c>
      <c r="S816" s="36" t="s">
        <v>30</v>
      </c>
      <c r="T816" s="36" t="s">
        <v>30</v>
      </c>
      <c r="U816" s="38">
        <v>391</v>
      </c>
      <c r="V816" s="39">
        <v>402</v>
      </c>
      <c r="W816" s="39">
        <v>414</v>
      </c>
      <c r="X816" s="39">
        <v>401</v>
      </c>
      <c r="Y816" s="39">
        <v>273</v>
      </c>
      <c r="Z816" s="39">
        <v>140</v>
      </c>
      <c r="AB816" s="61">
        <v>0.01</v>
      </c>
      <c r="AC816" s="40"/>
      <c r="AD816" s="77" t="s">
        <v>1527</v>
      </c>
      <c r="AF816" s="88">
        <v>0.33587323157562676</v>
      </c>
      <c r="AG816" s="50"/>
      <c r="AH816" s="64"/>
      <c r="AI816" s="41" t="s">
        <v>228</v>
      </c>
      <c r="AJ816" s="42">
        <v>21.03</v>
      </c>
      <c r="AK816" s="42">
        <v>20</v>
      </c>
      <c r="AM816" s="64">
        <v>0.10471999999999999</v>
      </c>
      <c r="AN816" s="65"/>
      <c r="AO816" s="60"/>
      <c r="AP816" s="61">
        <v>0.65709999999999991</v>
      </c>
    </row>
    <row r="817" spans="1:42">
      <c r="A817" s="27" t="str">
        <f t="shared" si="12"/>
        <v>100030_1</v>
      </c>
      <c r="B817" s="27">
        <v>1</v>
      </c>
      <c r="C817" s="100"/>
      <c r="D817" s="69" t="s">
        <v>870</v>
      </c>
      <c r="E817" s="72" t="s">
        <v>871</v>
      </c>
      <c r="F817" s="34" t="s">
        <v>30</v>
      </c>
      <c r="G817" s="34" t="s">
        <v>30</v>
      </c>
      <c r="H817" s="34" t="s">
        <v>30</v>
      </c>
      <c r="I817" s="34" t="s">
        <v>1586</v>
      </c>
      <c r="J817" s="36">
        <v>15</v>
      </c>
      <c r="K817" s="37">
        <v>1</v>
      </c>
      <c r="L817" s="34" t="s">
        <v>1586</v>
      </c>
      <c r="M817" s="36">
        <v>27</v>
      </c>
      <c r="N817" s="37">
        <v>1</v>
      </c>
      <c r="O817" s="34" t="s">
        <v>1586</v>
      </c>
      <c r="P817" s="36">
        <v>10</v>
      </c>
      <c r="Q817" s="37">
        <v>1</v>
      </c>
      <c r="R817" s="36" t="s">
        <v>30</v>
      </c>
      <c r="S817" s="36" t="s">
        <v>30</v>
      </c>
      <c r="T817" s="36" t="s">
        <v>30</v>
      </c>
      <c r="U817" s="38">
        <v>0</v>
      </c>
      <c r="V817" s="39">
        <v>15</v>
      </c>
      <c r="W817" s="39">
        <v>27</v>
      </c>
      <c r="X817" s="39">
        <v>10</v>
      </c>
      <c r="Y817" s="39">
        <v>0</v>
      </c>
      <c r="Z817" s="39">
        <v>0</v>
      </c>
      <c r="AB817" s="61">
        <v>-0.1</v>
      </c>
      <c r="AC817" s="40"/>
      <c r="AD817" s="75" t="s">
        <v>1527</v>
      </c>
      <c r="AF817" s="88">
        <v>0.53555555555555545</v>
      </c>
      <c r="AG817" s="50"/>
      <c r="AH817" s="62">
        <v>8.2041932543299913E-3</v>
      </c>
      <c r="AI817" s="41" t="s">
        <v>27</v>
      </c>
      <c r="AJ817" s="42">
        <v>81.62</v>
      </c>
      <c r="AK817" s="42">
        <v>7</v>
      </c>
      <c r="AM817" s="62">
        <v>4.9225159525979945E-2</v>
      </c>
      <c r="AN817" s="65">
        <v>24.960802187784868</v>
      </c>
      <c r="AO817" s="60">
        <f>VLOOKUP(D817,'[1]15歳以下率'!A$2:D$505,4,0)</f>
        <v>0.23154056517775751</v>
      </c>
      <c r="AP817" s="61">
        <v>0.74111212397447579</v>
      </c>
    </row>
    <row r="818" spans="1:42">
      <c r="A818" s="27" t="str">
        <f t="shared" si="12"/>
        <v>100030_2</v>
      </c>
      <c r="B818" s="27">
        <v>2</v>
      </c>
      <c r="C818" s="100"/>
      <c r="D818" s="70" t="s">
        <v>870</v>
      </c>
      <c r="E818" s="73" t="s">
        <v>871</v>
      </c>
      <c r="F818" s="34" t="s">
        <v>30</v>
      </c>
      <c r="G818" s="34" t="s">
        <v>30</v>
      </c>
      <c r="H818" s="34" t="s">
        <v>30</v>
      </c>
      <c r="I818" s="36" t="s">
        <v>30</v>
      </c>
      <c r="J818" s="36" t="s">
        <v>30</v>
      </c>
      <c r="K818" s="36" t="s">
        <v>30</v>
      </c>
      <c r="L818" s="36" t="s">
        <v>30</v>
      </c>
      <c r="M818" s="36" t="s">
        <v>30</v>
      </c>
      <c r="N818" s="36" t="s">
        <v>30</v>
      </c>
      <c r="O818" s="36" t="s">
        <v>30</v>
      </c>
      <c r="P818" s="36" t="s">
        <v>30</v>
      </c>
      <c r="Q818" s="36" t="s">
        <v>30</v>
      </c>
      <c r="R818" s="36" t="s">
        <v>30</v>
      </c>
      <c r="S818" s="36" t="s">
        <v>30</v>
      </c>
      <c r="T818" s="36" t="s">
        <v>30</v>
      </c>
      <c r="U818" s="38">
        <v>0</v>
      </c>
      <c r="V818" s="39">
        <v>15</v>
      </c>
      <c r="W818" s="39">
        <v>27</v>
      </c>
      <c r="X818" s="39">
        <v>10</v>
      </c>
      <c r="Y818" s="39">
        <v>0</v>
      </c>
      <c r="Z818" s="39">
        <v>0</v>
      </c>
      <c r="AB818" s="61">
        <v>-0.1</v>
      </c>
      <c r="AC818" s="40"/>
      <c r="AD818" s="76" t="s">
        <v>1527</v>
      </c>
      <c r="AF818" s="88">
        <v>0.53555555555555545</v>
      </c>
      <c r="AG818" s="50"/>
      <c r="AH818" s="63"/>
      <c r="AI818" s="41" t="s">
        <v>872</v>
      </c>
      <c r="AJ818" s="42">
        <v>46.64</v>
      </c>
      <c r="AK818" s="42">
        <v>7</v>
      </c>
      <c r="AM818" s="63">
        <v>0.10471999999999999</v>
      </c>
      <c r="AN818" s="65"/>
      <c r="AO818" s="60"/>
      <c r="AP818" s="61">
        <v>0.65709999999999991</v>
      </c>
    </row>
    <row r="819" spans="1:42">
      <c r="A819" s="27" t="str">
        <f t="shared" si="12"/>
        <v>100030_3</v>
      </c>
      <c r="B819" s="27">
        <v>3</v>
      </c>
      <c r="C819" s="100"/>
      <c r="D819" s="71" t="s">
        <v>870</v>
      </c>
      <c r="E819" s="74" t="s">
        <v>871</v>
      </c>
      <c r="F819" s="34" t="s">
        <v>30</v>
      </c>
      <c r="G819" s="34" t="s">
        <v>30</v>
      </c>
      <c r="H819" s="34" t="s">
        <v>30</v>
      </c>
      <c r="I819" s="36" t="s">
        <v>30</v>
      </c>
      <c r="J819" s="36" t="s">
        <v>30</v>
      </c>
      <c r="K819" s="36" t="s">
        <v>30</v>
      </c>
      <c r="L819" s="36" t="s">
        <v>30</v>
      </c>
      <c r="M819" s="36" t="s">
        <v>30</v>
      </c>
      <c r="N819" s="36" t="s">
        <v>30</v>
      </c>
      <c r="O819" s="36" t="s">
        <v>30</v>
      </c>
      <c r="P819" s="36" t="s">
        <v>30</v>
      </c>
      <c r="Q819" s="36" t="s">
        <v>30</v>
      </c>
      <c r="R819" s="36" t="s">
        <v>30</v>
      </c>
      <c r="S819" s="36" t="s">
        <v>30</v>
      </c>
      <c r="T819" s="36" t="s">
        <v>30</v>
      </c>
      <c r="U819" s="38">
        <v>0</v>
      </c>
      <c r="V819" s="39">
        <v>15</v>
      </c>
      <c r="W819" s="39">
        <v>27</v>
      </c>
      <c r="X819" s="39">
        <v>10</v>
      </c>
      <c r="Y819" s="39">
        <v>0</v>
      </c>
      <c r="Z819" s="39">
        <v>0</v>
      </c>
      <c r="AB819" s="61">
        <v>-0.1</v>
      </c>
      <c r="AC819" s="40"/>
      <c r="AD819" s="77" t="s">
        <v>1527</v>
      </c>
      <c r="AF819" s="88">
        <v>0.53555555555555545</v>
      </c>
      <c r="AG819" s="50"/>
      <c r="AH819" s="64"/>
      <c r="AI819" s="41" t="s">
        <v>873</v>
      </c>
      <c r="AJ819" s="42">
        <v>104.94</v>
      </c>
      <c r="AK819" s="42">
        <v>3</v>
      </c>
      <c r="AM819" s="64">
        <v>0.10471999999999999</v>
      </c>
      <c r="AN819" s="65"/>
      <c r="AO819" s="60"/>
      <c r="AP819" s="61">
        <v>0.65709999999999991</v>
      </c>
    </row>
    <row r="820" spans="1:42">
      <c r="A820" s="27" t="str">
        <f t="shared" si="12"/>
        <v>100040_1</v>
      </c>
      <c r="B820" s="27">
        <v>1</v>
      </c>
      <c r="C820" s="100"/>
      <c r="D820" s="69" t="s">
        <v>874</v>
      </c>
      <c r="E820" s="72" t="s">
        <v>875</v>
      </c>
      <c r="F820" s="36" t="s">
        <v>1592</v>
      </c>
      <c r="G820" s="34">
        <v>24</v>
      </c>
      <c r="H820" s="35">
        <v>0.31168831168831168</v>
      </c>
      <c r="I820" s="36" t="s">
        <v>1592</v>
      </c>
      <c r="J820" s="36">
        <v>19</v>
      </c>
      <c r="K820" s="37">
        <v>0.2878787878787879</v>
      </c>
      <c r="L820" s="36" t="s">
        <v>1593</v>
      </c>
      <c r="M820" s="36">
        <v>17</v>
      </c>
      <c r="N820" s="37">
        <v>0.30357142857142855</v>
      </c>
      <c r="O820" s="36" t="s">
        <v>1592</v>
      </c>
      <c r="P820" s="36">
        <v>16</v>
      </c>
      <c r="Q820" s="37">
        <v>0.41025641025641024</v>
      </c>
      <c r="R820" s="36" t="s">
        <v>1592</v>
      </c>
      <c r="S820" s="36">
        <v>22</v>
      </c>
      <c r="T820" s="37">
        <v>1</v>
      </c>
      <c r="U820" s="38">
        <v>77</v>
      </c>
      <c r="V820" s="39">
        <v>66</v>
      </c>
      <c r="W820" s="39">
        <v>56</v>
      </c>
      <c r="X820" s="39">
        <v>39</v>
      </c>
      <c r="Y820" s="39">
        <v>22</v>
      </c>
      <c r="Z820" s="39">
        <v>0</v>
      </c>
      <c r="AB820" s="61">
        <v>7.0000000000000007E-2</v>
      </c>
      <c r="AC820" s="40"/>
      <c r="AD820" s="75" t="s">
        <v>1529</v>
      </c>
      <c r="AF820" s="88">
        <v>0.30009233610341646</v>
      </c>
      <c r="AG820" s="50"/>
      <c r="AH820" s="62">
        <v>2.1611191509889049E-2</v>
      </c>
      <c r="AI820" s="41" t="s">
        <v>52</v>
      </c>
      <c r="AJ820" s="42">
        <v>5.2575000000000003</v>
      </c>
      <c r="AK820" s="42">
        <v>1</v>
      </c>
      <c r="AM820" s="62">
        <v>0.46560540279787749</v>
      </c>
      <c r="AN820" s="65">
        <v>16.609744331886155</v>
      </c>
      <c r="AO820" s="60">
        <f>VLOOKUP(D820,'[1]15歳以下率'!A$2:D$505,4,0)</f>
        <v>4.9782923299565844E-2</v>
      </c>
      <c r="AP820" s="61">
        <v>0.38581765557163533</v>
      </c>
    </row>
    <row r="821" spans="1:42">
      <c r="A821" s="27" t="str">
        <f t="shared" si="12"/>
        <v>100040_2</v>
      </c>
      <c r="B821" s="27">
        <v>2</v>
      </c>
      <c r="C821" s="100"/>
      <c r="D821" s="70" t="s">
        <v>874</v>
      </c>
      <c r="E821" s="73" t="s">
        <v>875</v>
      </c>
      <c r="F821" s="36" t="s">
        <v>1593</v>
      </c>
      <c r="G821" s="34">
        <v>21</v>
      </c>
      <c r="H821" s="35">
        <v>0.27272727272727271</v>
      </c>
      <c r="I821" s="36" t="s">
        <v>1576</v>
      </c>
      <c r="J821" s="36">
        <v>19</v>
      </c>
      <c r="K821" s="37">
        <v>0.2878787878787879</v>
      </c>
      <c r="L821" s="36" t="s">
        <v>1580</v>
      </c>
      <c r="M821" s="36">
        <v>14</v>
      </c>
      <c r="N821" s="37">
        <v>0.25</v>
      </c>
      <c r="O821" s="36" t="s">
        <v>1593</v>
      </c>
      <c r="P821" s="36">
        <v>12</v>
      </c>
      <c r="Q821" s="37">
        <v>0.30769230769230771</v>
      </c>
      <c r="R821" s="36" t="s">
        <v>30</v>
      </c>
      <c r="S821" s="36" t="s">
        <v>30</v>
      </c>
      <c r="T821" s="36" t="s">
        <v>30</v>
      </c>
      <c r="U821" s="38">
        <v>77</v>
      </c>
      <c r="V821" s="39">
        <v>66</v>
      </c>
      <c r="W821" s="39">
        <v>56</v>
      </c>
      <c r="X821" s="39">
        <v>39</v>
      </c>
      <c r="Y821" s="39">
        <v>22</v>
      </c>
      <c r="Z821" s="39">
        <v>0</v>
      </c>
      <c r="AB821" s="61">
        <v>7.0000000000000007E-2</v>
      </c>
      <c r="AC821" s="40"/>
      <c r="AD821" s="76" t="s">
        <v>1529</v>
      </c>
      <c r="AF821" s="88">
        <v>0.30009233610341646</v>
      </c>
      <c r="AG821" s="50"/>
      <c r="AH821" s="63"/>
      <c r="AI821" s="41" t="s">
        <v>876</v>
      </c>
      <c r="AJ821" s="42">
        <v>1.625</v>
      </c>
      <c r="AK821" s="42">
        <v>1</v>
      </c>
      <c r="AM821" s="63">
        <v>0.10471999999999999</v>
      </c>
      <c r="AN821" s="65"/>
      <c r="AO821" s="60"/>
      <c r="AP821" s="61">
        <v>0.65709999999999991</v>
      </c>
    </row>
    <row r="822" spans="1:42">
      <c r="A822" s="27" t="str">
        <f t="shared" si="12"/>
        <v>100040_3</v>
      </c>
      <c r="B822" s="27">
        <v>3</v>
      </c>
      <c r="C822" s="100"/>
      <c r="D822" s="71" t="s">
        <v>874</v>
      </c>
      <c r="E822" s="74" t="s">
        <v>875</v>
      </c>
      <c r="F822" s="34" t="s">
        <v>30</v>
      </c>
      <c r="G822" s="34" t="s">
        <v>30</v>
      </c>
      <c r="H822" s="34" t="s">
        <v>30</v>
      </c>
      <c r="I822" s="34" t="s">
        <v>1583</v>
      </c>
      <c r="J822" s="36">
        <v>16</v>
      </c>
      <c r="K822" s="37">
        <v>0.24242424242424243</v>
      </c>
      <c r="L822" s="36" t="s">
        <v>30</v>
      </c>
      <c r="M822" s="36" t="s">
        <v>30</v>
      </c>
      <c r="N822" s="36" t="s">
        <v>30</v>
      </c>
      <c r="O822" s="36" t="s">
        <v>30</v>
      </c>
      <c r="P822" s="36" t="s">
        <v>30</v>
      </c>
      <c r="Q822" s="36" t="s">
        <v>30</v>
      </c>
      <c r="R822" s="36" t="s">
        <v>30</v>
      </c>
      <c r="S822" s="36" t="s">
        <v>30</v>
      </c>
      <c r="T822" s="36" t="s">
        <v>30</v>
      </c>
      <c r="U822" s="38">
        <v>77</v>
      </c>
      <c r="V822" s="39">
        <v>66</v>
      </c>
      <c r="W822" s="39">
        <v>56</v>
      </c>
      <c r="X822" s="39">
        <v>39</v>
      </c>
      <c r="Y822" s="39">
        <v>22</v>
      </c>
      <c r="Z822" s="39">
        <v>0</v>
      </c>
      <c r="AB822" s="61">
        <v>7.0000000000000007E-2</v>
      </c>
      <c r="AC822" s="40"/>
      <c r="AD822" s="77" t="s">
        <v>1529</v>
      </c>
      <c r="AF822" s="88">
        <v>0.30009233610341646</v>
      </c>
      <c r="AG822" s="50"/>
      <c r="AH822" s="64"/>
      <c r="AI822" s="43" t="s">
        <v>1540</v>
      </c>
      <c r="AJ822" s="44" t="s">
        <v>1540</v>
      </c>
      <c r="AK822" s="44" t="s">
        <v>1540</v>
      </c>
      <c r="AM822" s="64">
        <v>0.10471999999999999</v>
      </c>
      <c r="AN822" s="65"/>
      <c r="AO822" s="60"/>
      <c r="AP822" s="61">
        <v>0.65709999999999991</v>
      </c>
    </row>
    <row r="823" spans="1:42">
      <c r="A823" s="27" t="str">
        <f t="shared" si="12"/>
        <v>100050_1</v>
      </c>
      <c r="B823" s="27">
        <v>1</v>
      </c>
      <c r="C823" s="100"/>
      <c r="D823" s="69" t="s">
        <v>877</v>
      </c>
      <c r="E823" s="72" t="s">
        <v>878</v>
      </c>
      <c r="F823" s="34" t="s">
        <v>30</v>
      </c>
      <c r="G823" s="34" t="s">
        <v>30</v>
      </c>
      <c r="H823" s="34" t="s">
        <v>30</v>
      </c>
      <c r="I823" s="36" t="s">
        <v>1592</v>
      </c>
      <c r="J823" s="36">
        <v>12</v>
      </c>
      <c r="K823" s="37">
        <v>1</v>
      </c>
      <c r="L823" s="36" t="s">
        <v>1592</v>
      </c>
      <c r="M823" s="36">
        <v>10</v>
      </c>
      <c r="N823" s="37">
        <v>1</v>
      </c>
      <c r="O823" s="36" t="s">
        <v>1592</v>
      </c>
      <c r="P823" s="36">
        <v>12</v>
      </c>
      <c r="Q823" s="37">
        <v>1</v>
      </c>
      <c r="R823" s="36" t="s">
        <v>30</v>
      </c>
      <c r="S823" s="36" t="s">
        <v>30</v>
      </c>
      <c r="T823" s="36" t="s">
        <v>30</v>
      </c>
      <c r="U823" s="38">
        <v>0</v>
      </c>
      <c r="V823" s="39">
        <v>12</v>
      </c>
      <c r="W823" s="39">
        <v>10</v>
      </c>
      <c r="X823" s="39">
        <v>12</v>
      </c>
      <c r="Y823" s="39">
        <v>0</v>
      </c>
      <c r="Z823" s="39">
        <v>0</v>
      </c>
      <c r="AB823" s="93">
        <v>0.69200000000000006</v>
      </c>
      <c r="AC823" s="40"/>
      <c r="AD823" s="75"/>
      <c r="AF823" s="88">
        <v>1</v>
      </c>
      <c r="AG823" s="50"/>
      <c r="AH823" s="62">
        <v>1.2113870381586917E-3</v>
      </c>
      <c r="AI823" s="43" t="s">
        <v>1544</v>
      </c>
      <c r="AJ823" s="44" t="s">
        <v>1544</v>
      </c>
      <c r="AK823" s="44" t="s">
        <v>1544</v>
      </c>
      <c r="AM823" s="62">
        <v>0.788007268322229</v>
      </c>
      <c r="AN823" s="65">
        <v>6.4124772864930302</v>
      </c>
      <c r="AO823" s="60">
        <f>VLOOKUP(D823,'[1]15歳以下率'!A$2:D$505,4,0)</f>
        <v>1.0902483343428226E-2</v>
      </c>
      <c r="AP823" s="61">
        <v>0.22531798909751666</v>
      </c>
    </row>
    <row r="824" spans="1:42">
      <c r="A824" s="27" t="str">
        <f t="shared" si="12"/>
        <v>100050_2</v>
      </c>
      <c r="B824" s="27">
        <v>2</v>
      </c>
      <c r="C824" s="100"/>
      <c r="D824" s="70" t="s">
        <v>877</v>
      </c>
      <c r="E824" s="73" t="s">
        <v>878</v>
      </c>
      <c r="F824" s="34" t="s">
        <v>30</v>
      </c>
      <c r="G824" s="34" t="s">
        <v>30</v>
      </c>
      <c r="H824" s="34" t="s">
        <v>30</v>
      </c>
      <c r="I824" s="36" t="s">
        <v>30</v>
      </c>
      <c r="J824" s="36" t="s">
        <v>30</v>
      </c>
      <c r="K824" s="36" t="s">
        <v>30</v>
      </c>
      <c r="L824" s="36" t="s">
        <v>30</v>
      </c>
      <c r="M824" s="36" t="s">
        <v>30</v>
      </c>
      <c r="N824" s="36" t="s">
        <v>30</v>
      </c>
      <c r="O824" s="36" t="s">
        <v>30</v>
      </c>
      <c r="P824" s="36" t="s">
        <v>30</v>
      </c>
      <c r="Q824" s="36" t="s">
        <v>30</v>
      </c>
      <c r="R824" s="36" t="s">
        <v>30</v>
      </c>
      <c r="S824" s="36" t="s">
        <v>30</v>
      </c>
      <c r="T824" s="36" t="s">
        <v>30</v>
      </c>
      <c r="U824" s="38">
        <v>0</v>
      </c>
      <c r="V824" s="39">
        <v>12</v>
      </c>
      <c r="W824" s="39">
        <v>10</v>
      </c>
      <c r="X824" s="39">
        <v>12</v>
      </c>
      <c r="Y824" s="39">
        <v>0</v>
      </c>
      <c r="Z824" s="39">
        <v>0</v>
      </c>
      <c r="AB824" s="93">
        <v>0.69200000000000006</v>
      </c>
      <c r="AC824" s="40"/>
      <c r="AD824" s="76"/>
      <c r="AF824" s="88">
        <v>1</v>
      </c>
      <c r="AG824" s="50"/>
      <c r="AH824" s="63"/>
      <c r="AI824" s="43" t="s">
        <v>1540</v>
      </c>
      <c r="AJ824" s="44" t="s">
        <v>1540</v>
      </c>
      <c r="AK824" s="44" t="s">
        <v>1540</v>
      </c>
      <c r="AM824" s="63">
        <v>0.10471999999999999</v>
      </c>
      <c r="AN824" s="65"/>
      <c r="AO824" s="60"/>
      <c r="AP824" s="61">
        <v>0.65709999999999991</v>
      </c>
    </row>
    <row r="825" spans="1:42">
      <c r="A825" s="27" t="str">
        <f t="shared" si="12"/>
        <v>100050_3</v>
      </c>
      <c r="B825" s="27">
        <v>3</v>
      </c>
      <c r="C825" s="100"/>
      <c r="D825" s="71" t="s">
        <v>877</v>
      </c>
      <c r="E825" s="74" t="s">
        <v>878</v>
      </c>
      <c r="F825" s="34" t="s">
        <v>30</v>
      </c>
      <c r="G825" s="34" t="s">
        <v>30</v>
      </c>
      <c r="H825" s="34" t="s">
        <v>30</v>
      </c>
      <c r="I825" s="36" t="s">
        <v>30</v>
      </c>
      <c r="J825" s="36" t="s">
        <v>30</v>
      </c>
      <c r="K825" s="36" t="s">
        <v>30</v>
      </c>
      <c r="L825" s="36" t="s">
        <v>30</v>
      </c>
      <c r="M825" s="36" t="s">
        <v>30</v>
      </c>
      <c r="N825" s="36" t="s">
        <v>30</v>
      </c>
      <c r="O825" s="36" t="s">
        <v>30</v>
      </c>
      <c r="P825" s="36" t="s">
        <v>30</v>
      </c>
      <c r="Q825" s="36" t="s">
        <v>30</v>
      </c>
      <c r="R825" s="36" t="s">
        <v>30</v>
      </c>
      <c r="S825" s="36" t="s">
        <v>30</v>
      </c>
      <c r="T825" s="36" t="s">
        <v>30</v>
      </c>
      <c r="U825" s="38">
        <v>0</v>
      </c>
      <c r="V825" s="39">
        <v>12</v>
      </c>
      <c r="W825" s="39">
        <v>10</v>
      </c>
      <c r="X825" s="39">
        <v>12</v>
      </c>
      <c r="Y825" s="39">
        <v>0</v>
      </c>
      <c r="Z825" s="39">
        <v>0</v>
      </c>
      <c r="AB825" s="93">
        <v>0.69200000000000006</v>
      </c>
      <c r="AC825" s="40"/>
      <c r="AD825" s="77"/>
      <c r="AF825" s="88">
        <v>1</v>
      </c>
      <c r="AG825" s="50"/>
      <c r="AH825" s="64"/>
      <c r="AI825" s="43" t="s">
        <v>1540</v>
      </c>
      <c r="AJ825" s="44" t="s">
        <v>1540</v>
      </c>
      <c r="AK825" s="44" t="s">
        <v>1540</v>
      </c>
      <c r="AM825" s="64">
        <v>0.10471999999999999</v>
      </c>
      <c r="AN825" s="65"/>
      <c r="AO825" s="60"/>
      <c r="AP825" s="61">
        <v>0.65709999999999991</v>
      </c>
    </row>
    <row r="826" spans="1:42">
      <c r="A826" s="27" t="str">
        <f t="shared" si="12"/>
        <v>100060_1</v>
      </c>
      <c r="B826" s="27">
        <v>1</v>
      </c>
      <c r="C826" s="100"/>
      <c r="D826" s="69" t="s">
        <v>879</v>
      </c>
      <c r="E826" s="72" t="s">
        <v>880</v>
      </c>
      <c r="F826" s="34" t="s">
        <v>1585</v>
      </c>
      <c r="G826" s="34">
        <v>22</v>
      </c>
      <c r="H826" s="35">
        <v>0.37931034482758619</v>
      </c>
      <c r="I826" s="34" t="s">
        <v>1583</v>
      </c>
      <c r="J826" s="36">
        <v>25</v>
      </c>
      <c r="K826" s="37">
        <v>0.48076923076923078</v>
      </c>
      <c r="L826" s="34" t="s">
        <v>1583</v>
      </c>
      <c r="M826" s="36">
        <v>20</v>
      </c>
      <c r="N826" s="37">
        <v>0.58823529411764708</v>
      </c>
      <c r="O826" s="34" t="s">
        <v>1585</v>
      </c>
      <c r="P826" s="36">
        <v>18</v>
      </c>
      <c r="Q826" s="37">
        <v>0.54545454545454541</v>
      </c>
      <c r="R826" s="34" t="s">
        <v>1585</v>
      </c>
      <c r="S826" s="36">
        <v>15</v>
      </c>
      <c r="T826" s="37">
        <v>0.39473684210526316</v>
      </c>
      <c r="U826" s="38">
        <v>58</v>
      </c>
      <c r="V826" s="39">
        <v>52</v>
      </c>
      <c r="W826" s="39">
        <v>34</v>
      </c>
      <c r="X826" s="39">
        <v>33</v>
      </c>
      <c r="Y826" s="39">
        <v>38</v>
      </c>
      <c r="Z826" s="39">
        <v>11</v>
      </c>
      <c r="AB826" s="61">
        <v>-6.2E-2</v>
      </c>
      <c r="AC826" s="40"/>
      <c r="AD826" s="75" t="s">
        <v>1529</v>
      </c>
      <c r="AF826" s="88">
        <v>0.311715976331361</v>
      </c>
      <c r="AG826" s="50"/>
      <c r="AH826" s="62">
        <v>1.3422818791946308E-3</v>
      </c>
      <c r="AI826" s="41" t="s">
        <v>881</v>
      </c>
      <c r="AJ826" s="42" t="s">
        <v>29</v>
      </c>
      <c r="AK826" s="42">
        <v>2</v>
      </c>
      <c r="AM826" s="62">
        <v>6.4541387024608501E-2</v>
      </c>
      <c r="AN826" s="65">
        <v>15.302796420581702</v>
      </c>
      <c r="AO826" s="60">
        <f>VLOOKUP(D826,'[1]15歳以下率'!A$2:D$505,4,0)</f>
        <v>9.1275167785234895E-2</v>
      </c>
      <c r="AP826" s="61">
        <v>0.55234899328859055</v>
      </c>
    </row>
    <row r="827" spans="1:42">
      <c r="A827" s="27" t="str">
        <f t="shared" si="12"/>
        <v>100060_2</v>
      </c>
      <c r="B827" s="27">
        <v>2</v>
      </c>
      <c r="C827" s="100"/>
      <c r="D827" s="70" t="s">
        <v>879</v>
      </c>
      <c r="E827" s="73" t="s">
        <v>880</v>
      </c>
      <c r="F827" s="34" t="s">
        <v>1583</v>
      </c>
      <c r="G827" s="34">
        <v>19</v>
      </c>
      <c r="H827" s="35">
        <v>0.32758620689655171</v>
      </c>
      <c r="I827" s="34" t="s">
        <v>1585</v>
      </c>
      <c r="J827" s="36">
        <v>14</v>
      </c>
      <c r="K827" s="37">
        <v>0.26923076923076922</v>
      </c>
      <c r="L827" s="34" t="s">
        <v>1585</v>
      </c>
      <c r="M827" s="36">
        <v>14</v>
      </c>
      <c r="N827" s="37">
        <v>0.41176470588235292</v>
      </c>
      <c r="O827" s="34" t="s">
        <v>1583</v>
      </c>
      <c r="P827" s="36">
        <v>15</v>
      </c>
      <c r="Q827" s="37">
        <v>0.45454545454545453</v>
      </c>
      <c r="R827" s="34" t="s">
        <v>1583</v>
      </c>
      <c r="S827" s="36">
        <v>13</v>
      </c>
      <c r="T827" s="37">
        <v>0.34210526315789475</v>
      </c>
      <c r="U827" s="38">
        <v>58</v>
      </c>
      <c r="V827" s="39">
        <v>52</v>
      </c>
      <c r="W827" s="39">
        <v>34</v>
      </c>
      <c r="X827" s="39">
        <v>33</v>
      </c>
      <c r="Y827" s="39">
        <v>38</v>
      </c>
      <c r="Z827" s="39">
        <v>11</v>
      </c>
      <c r="AB827" s="61">
        <v>-6.2E-2</v>
      </c>
      <c r="AC827" s="40"/>
      <c r="AD827" s="76" t="s">
        <v>1529</v>
      </c>
      <c r="AF827" s="88">
        <v>0.311715976331361</v>
      </c>
      <c r="AG827" s="50"/>
      <c r="AH827" s="63"/>
      <c r="AI827" s="41" t="s">
        <v>174</v>
      </c>
      <c r="AJ827" s="42">
        <v>6.01</v>
      </c>
      <c r="AK827" s="42">
        <v>1</v>
      </c>
      <c r="AM827" s="63">
        <v>0.10471999999999999</v>
      </c>
      <c r="AN827" s="65"/>
      <c r="AO827" s="60"/>
      <c r="AP827" s="61">
        <v>0.65709999999999991</v>
      </c>
    </row>
    <row r="828" spans="1:42">
      <c r="A828" s="27" t="str">
        <f t="shared" si="12"/>
        <v>100060_3</v>
      </c>
      <c r="B828" s="27">
        <v>3</v>
      </c>
      <c r="C828" s="100"/>
      <c r="D828" s="71" t="s">
        <v>879</v>
      </c>
      <c r="E828" s="74" t="s">
        <v>880</v>
      </c>
      <c r="F828" s="34" t="s">
        <v>30</v>
      </c>
      <c r="G828" s="34" t="s">
        <v>30</v>
      </c>
      <c r="H828" s="34" t="s">
        <v>30</v>
      </c>
      <c r="I828" s="36" t="s">
        <v>30</v>
      </c>
      <c r="J828" s="36" t="s">
        <v>30</v>
      </c>
      <c r="K828" s="36" t="s">
        <v>30</v>
      </c>
      <c r="L828" s="36" t="s">
        <v>30</v>
      </c>
      <c r="M828" s="36" t="s">
        <v>30</v>
      </c>
      <c r="N828" s="36" t="s">
        <v>30</v>
      </c>
      <c r="O828" s="36" t="s">
        <v>30</v>
      </c>
      <c r="P828" s="36" t="s">
        <v>30</v>
      </c>
      <c r="Q828" s="36" t="s">
        <v>30</v>
      </c>
      <c r="R828" s="36" t="s">
        <v>30</v>
      </c>
      <c r="S828" s="36" t="s">
        <v>30</v>
      </c>
      <c r="T828" s="36" t="s">
        <v>30</v>
      </c>
      <c r="U828" s="38">
        <v>58</v>
      </c>
      <c r="V828" s="39">
        <v>52</v>
      </c>
      <c r="W828" s="39">
        <v>34</v>
      </c>
      <c r="X828" s="39">
        <v>33</v>
      </c>
      <c r="Y828" s="39">
        <v>38</v>
      </c>
      <c r="Z828" s="39">
        <v>11</v>
      </c>
      <c r="AB828" s="61">
        <v>-6.2E-2</v>
      </c>
      <c r="AC828" s="40"/>
      <c r="AD828" s="77" t="s">
        <v>1529</v>
      </c>
      <c r="AF828" s="88">
        <v>0.311715976331361</v>
      </c>
      <c r="AG828" s="50"/>
      <c r="AH828" s="64"/>
      <c r="AI828" s="43" t="s">
        <v>1540</v>
      </c>
      <c r="AJ828" s="44" t="s">
        <v>1540</v>
      </c>
      <c r="AK828" s="44" t="s">
        <v>1540</v>
      </c>
      <c r="AM828" s="64">
        <v>0.10471999999999999</v>
      </c>
      <c r="AN828" s="65"/>
      <c r="AO828" s="60"/>
      <c r="AP828" s="61">
        <v>0.65709999999999991</v>
      </c>
    </row>
    <row r="829" spans="1:42">
      <c r="A829" s="27" t="str">
        <f t="shared" si="12"/>
        <v>100070_1</v>
      </c>
      <c r="B829" s="27">
        <v>1</v>
      </c>
      <c r="C829" s="100"/>
      <c r="D829" s="69" t="s">
        <v>882</v>
      </c>
      <c r="E829" s="72" t="s">
        <v>883</v>
      </c>
      <c r="F829" s="34" t="s">
        <v>1583</v>
      </c>
      <c r="G829" s="34">
        <v>220</v>
      </c>
      <c r="H829" s="35">
        <v>0.18032786885245902</v>
      </c>
      <c r="I829" s="34" t="s">
        <v>1583</v>
      </c>
      <c r="J829" s="36">
        <v>255</v>
      </c>
      <c r="K829" s="37">
        <v>0.21982758620689655</v>
      </c>
      <c r="L829" s="34" t="s">
        <v>1583</v>
      </c>
      <c r="M829" s="36">
        <v>257</v>
      </c>
      <c r="N829" s="37">
        <v>0.21596638655462186</v>
      </c>
      <c r="O829" s="34" t="s">
        <v>1583</v>
      </c>
      <c r="P829" s="36">
        <v>234</v>
      </c>
      <c r="Q829" s="37">
        <v>0.22543352601156069</v>
      </c>
      <c r="R829" s="34" t="s">
        <v>1583</v>
      </c>
      <c r="S829" s="36">
        <v>157</v>
      </c>
      <c r="T829" s="37">
        <v>0.19873417721518988</v>
      </c>
      <c r="U829" s="38">
        <v>1220</v>
      </c>
      <c r="V829" s="39">
        <v>1160</v>
      </c>
      <c r="W829" s="39">
        <v>1190</v>
      </c>
      <c r="X829" s="39">
        <v>1038</v>
      </c>
      <c r="Y829" s="39">
        <v>790</v>
      </c>
      <c r="Z829" s="39">
        <v>525</v>
      </c>
      <c r="AB829" s="61">
        <v>9.8000000000000004E-2</v>
      </c>
      <c r="AC829" s="40"/>
      <c r="AD829" s="75" t="s">
        <v>1529</v>
      </c>
      <c r="AF829" s="88">
        <v>0.30624852071005915</v>
      </c>
      <c r="AG829" s="50"/>
      <c r="AH829" s="62">
        <v>2.8813909349277686E-3</v>
      </c>
      <c r="AI829" s="41" t="s">
        <v>752</v>
      </c>
      <c r="AJ829" s="42">
        <v>14.56</v>
      </c>
      <c r="AK829" s="42">
        <v>13</v>
      </c>
      <c r="AM829" s="62">
        <v>4.3348707307718781E-2</v>
      </c>
      <c r="AN829" s="65">
        <v>16.114409904904299</v>
      </c>
      <c r="AO829" s="60">
        <f>VLOOKUP(D829,'[1]15歳以下率'!A$2:D$505,4,0)</f>
        <v>2.999400119976005E-3</v>
      </c>
      <c r="AP829" s="61">
        <v>0.51361530972494029</v>
      </c>
    </row>
    <row r="830" spans="1:42">
      <c r="A830" s="27" t="str">
        <f t="shared" si="12"/>
        <v>100070_2</v>
      </c>
      <c r="B830" s="27">
        <v>2</v>
      </c>
      <c r="C830" s="100"/>
      <c r="D830" s="70" t="s">
        <v>882</v>
      </c>
      <c r="E830" s="73" t="s">
        <v>883</v>
      </c>
      <c r="F830" s="34" t="s">
        <v>1585</v>
      </c>
      <c r="G830" s="34">
        <v>188</v>
      </c>
      <c r="H830" s="35">
        <v>0.1540983606557377</v>
      </c>
      <c r="I830" s="34" t="s">
        <v>1585</v>
      </c>
      <c r="J830" s="36">
        <v>161</v>
      </c>
      <c r="K830" s="37">
        <v>0.13879310344827586</v>
      </c>
      <c r="L830" s="34" t="s">
        <v>1585</v>
      </c>
      <c r="M830" s="36">
        <v>157</v>
      </c>
      <c r="N830" s="37">
        <v>0.1319327731092437</v>
      </c>
      <c r="O830" s="34" t="s">
        <v>1585</v>
      </c>
      <c r="P830" s="36">
        <v>147</v>
      </c>
      <c r="Q830" s="37">
        <v>0.1416184971098266</v>
      </c>
      <c r="R830" s="34" t="s">
        <v>1585</v>
      </c>
      <c r="S830" s="36">
        <v>142</v>
      </c>
      <c r="T830" s="37">
        <v>0.17974683544303796</v>
      </c>
      <c r="U830" s="38">
        <v>1220</v>
      </c>
      <c r="V830" s="39">
        <v>1160</v>
      </c>
      <c r="W830" s="39">
        <v>1190</v>
      </c>
      <c r="X830" s="39">
        <v>1038</v>
      </c>
      <c r="Y830" s="39">
        <v>790</v>
      </c>
      <c r="Z830" s="39">
        <v>525</v>
      </c>
      <c r="AB830" s="61">
        <v>9.8000000000000004E-2</v>
      </c>
      <c r="AC830" s="40"/>
      <c r="AD830" s="76" t="s">
        <v>1529</v>
      </c>
      <c r="AF830" s="88">
        <v>0.30624852071005915</v>
      </c>
      <c r="AG830" s="50"/>
      <c r="AH830" s="63"/>
      <c r="AI830" s="41" t="s">
        <v>884</v>
      </c>
      <c r="AJ830" s="42">
        <v>3.25</v>
      </c>
      <c r="AK830" s="42">
        <v>6</v>
      </c>
      <c r="AM830" s="63">
        <v>0.10471999999999999</v>
      </c>
      <c r="AN830" s="65"/>
      <c r="AO830" s="60"/>
      <c r="AP830" s="61">
        <v>0.65709999999999991</v>
      </c>
    </row>
    <row r="831" spans="1:42">
      <c r="A831" s="27" t="str">
        <f t="shared" si="12"/>
        <v>100070_3</v>
      </c>
      <c r="B831" s="27">
        <v>3</v>
      </c>
      <c r="C831" s="100"/>
      <c r="D831" s="71" t="s">
        <v>882</v>
      </c>
      <c r="E831" s="74" t="s">
        <v>883</v>
      </c>
      <c r="F831" s="34" t="s">
        <v>30</v>
      </c>
      <c r="G831" s="34" t="s">
        <v>30</v>
      </c>
      <c r="H831" s="34" t="s">
        <v>30</v>
      </c>
      <c r="I831" s="36" t="s">
        <v>30</v>
      </c>
      <c r="J831" s="36" t="s">
        <v>30</v>
      </c>
      <c r="K831" s="36" t="s">
        <v>30</v>
      </c>
      <c r="L831" s="36" t="s">
        <v>30</v>
      </c>
      <c r="M831" s="36" t="s">
        <v>30</v>
      </c>
      <c r="N831" s="36" t="s">
        <v>30</v>
      </c>
      <c r="O831" s="36" t="s">
        <v>30</v>
      </c>
      <c r="P831" s="36" t="s">
        <v>30</v>
      </c>
      <c r="Q831" s="36" t="s">
        <v>30</v>
      </c>
      <c r="R831" s="36" t="s">
        <v>30</v>
      </c>
      <c r="S831" s="36" t="s">
        <v>30</v>
      </c>
      <c r="T831" s="36" t="s">
        <v>30</v>
      </c>
      <c r="U831" s="38">
        <v>1220</v>
      </c>
      <c r="V831" s="39">
        <v>1160</v>
      </c>
      <c r="W831" s="39">
        <v>1190</v>
      </c>
      <c r="X831" s="39">
        <v>1038</v>
      </c>
      <c r="Y831" s="39">
        <v>790</v>
      </c>
      <c r="Z831" s="39">
        <v>525</v>
      </c>
      <c r="AB831" s="61">
        <v>9.8000000000000004E-2</v>
      </c>
      <c r="AC831" s="40"/>
      <c r="AD831" s="77" t="s">
        <v>1529</v>
      </c>
      <c r="AF831" s="88">
        <v>0.30624852071005915</v>
      </c>
      <c r="AG831" s="50"/>
      <c r="AH831" s="64"/>
      <c r="AI831" s="41" t="s">
        <v>83</v>
      </c>
      <c r="AJ831" s="42">
        <v>3.0049999999999999</v>
      </c>
      <c r="AK831" s="42">
        <v>4</v>
      </c>
      <c r="AM831" s="64">
        <v>0.10471999999999999</v>
      </c>
      <c r="AN831" s="65"/>
      <c r="AO831" s="60"/>
      <c r="AP831" s="61">
        <v>0.65709999999999991</v>
      </c>
    </row>
    <row r="832" spans="1:42">
      <c r="A832" s="27" t="str">
        <f t="shared" si="12"/>
        <v>100080_1</v>
      </c>
      <c r="B832" s="27">
        <v>1</v>
      </c>
      <c r="C832" s="100"/>
      <c r="D832" s="69" t="s">
        <v>885</v>
      </c>
      <c r="E832" s="72" t="s">
        <v>886</v>
      </c>
      <c r="F832" s="34" t="s">
        <v>1583</v>
      </c>
      <c r="G832" s="34">
        <v>11</v>
      </c>
      <c r="H832" s="35">
        <v>1</v>
      </c>
      <c r="I832" s="36" t="s">
        <v>30</v>
      </c>
      <c r="J832" s="36" t="s">
        <v>30</v>
      </c>
      <c r="K832" s="36" t="s">
        <v>30</v>
      </c>
      <c r="L832" s="34" t="s">
        <v>1586</v>
      </c>
      <c r="M832" s="36">
        <v>13</v>
      </c>
      <c r="N832" s="37">
        <v>0.5</v>
      </c>
      <c r="O832" s="36" t="s">
        <v>1593</v>
      </c>
      <c r="P832" s="36">
        <v>29</v>
      </c>
      <c r="Q832" s="37">
        <v>0.74358974358974361</v>
      </c>
      <c r="R832" s="36" t="s">
        <v>1593</v>
      </c>
      <c r="S832" s="36">
        <v>24</v>
      </c>
      <c r="T832" s="37">
        <v>1</v>
      </c>
      <c r="U832" s="38">
        <v>11</v>
      </c>
      <c r="V832" s="39">
        <v>0</v>
      </c>
      <c r="W832" s="39">
        <v>26</v>
      </c>
      <c r="X832" s="39">
        <v>39</v>
      </c>
      <c r="Y832" s="39">
        <v>24</v>
      </c>
      <c r="Z832" s="39">
        <v>0</v>
      </c>
      <c r="AB832" s="61">
        <v>0</v>
      </c>
      <c r="AC832" s="40"/>
      <c r="AD832" s="75" t="s">
        <v>1529</v>
      </c>
      <c r="AF832" s="88">
        <v>0.3511111111111111</v>
      </c>
      <c r="AG832" s="50"/>
      <c r="AH832" s="62">
        <v>1.7903842285254476E-2</v>
      </c>
      <c r="AI832" s="41" t="s">
        <v>887</v>
      </c>
      <c r="AJ832" s="42">
        <v>7.01</v>
      </c>
      <c r="AK832" s="42">
        <v>1</v>
      </c>
      <c r="AM832" s="62">
        <v>0.12150472741903037</v>
      </c>
      <c r="AN832" s="65">
        <v>19.67350633675316</v>
      </c>
      <c r="AO832" s="60">
        <f>VLOOKUP(D832,'[1]15歳以下率'!A$2:D$505,4,0)</f>
        <v>1.1868839267752966E-2</v>
      </c>
      <c r="AP832" s="61">
        <v>0.45765439549386444</v>
      </c>
    </row>
    <row r="833" spans="1:42">
      <c r="A833" s="27" t="str">
        <f t="shared" si="12"/>
        <v>100080_2</v>
      </c>
      <c r="B833" s="27">
        <v>2</v>
      </c>
      <c r="C833" s="100"/>
      <c r="D833" s="70" t="s">
        <v>885</v>
      </c>
      <c r="E833" s="73" t="s">
        <v>886</v>
      </c>
      <c r="F833" s="34" t="s">
        <v>30</v>
      </c>
      <c r="G833" s="34" t="s">
        <v>30</v>
      </c>
      <c r="H833" s="34" t="s">
        <v>30</v>
      </c>
      <c r="I833" s="36" t="s">
        <v>30</v>
      </c>
      <c r="J833" s="36" t="s">
        <v>30</v>
      </c>
      <c r="K833" s="36" t="s">
        <v>30</v>
      </c>
      <c r="L833" s="36" t="s">
        <v>1576</v>
      </c>
      <c r="M833" s="36">
        <v>13</v>
      </c>
      <c r="N833" s="37">
        <v>0.5</v>
      </c>
      <c r="O833" s="36" t="s">
        <v>1576</v>
      </c>
      <c r="P833" s="36">
        <v>10</v>
      </c>
      <c r="Q833" s="37">
        <v>0.25641025641025639</v>
      </c>
      <c r="R833" s="36" t="s">
        <v>30</v>
      </c>
      <c r="S833" s="36" t="s">
        <v>30</v>
      </c>
      <c r="T833" s="36" t="s">
        <v>30</v>
      </c>
      <c r="U833" s="38">
        <v>11</v>
      </c>
      <c r="V833" s="39">
        <v>0</v>
      </c>
      <c r="W833" s="39">
        <v>26</v>
      </c>
      <c r="X833" s="39">
        <v>39</v>
      </c>
      <c r="Y833" s="39">
        <v>24</v>
      </c>
      <c r="Z833" s="39">
        <v>0</v>
      </c>
      <c r="AB833" s="61">
        <v>0</v>
      </c>
      <c r="AC833" s="40"/>
      <c r="AD833" s="76" t="s">
        <v>1529</v>
      </c>
      <c r="AF833" s="88">
        <v>0.3511111111111111</v>
      </c>
      <c r="AG833" s="50"/>
      <c r="AH833" s="63"/>
      <c r="AI833" s="43" t="s">
        <v>1540</v>
      </c>
      <c r="AJ833" s="44" t="s">
        <v>1540</v>
      </c>
      <c r="AK833" s="44" t="s">
        <v>1540</v>
      </c>
      <c r="AM833" s="63">
        <v>0.10471999999999999</v>
      </c>
      <c r="AN833" s="65"/>
      <c r="AO833" s="60"/>
      <c r="AP833" s="61">
        <v>0.65709999999999991</v>
      </c>
    </row>
    <row r="834" spans="1:42">
      <c r="A834" s="27" t="str">
        <f t="shared" si="12"/>
        <v>100080_3</v>
      </c>
      <c r="B834" s="27">
        <v>3</v>
      </c>
      <c r="C834" s="100"/>
      <c r="D834" s="71" t="s">
        <v>885</v>
      </c>
      <c r="E834" s="74" t="s">
        <v>886</v>
      </c>
      <c r="F834" s="34" t="s">
        <v>30</v>
      </c>
      <c r="G834" s="34" t="s">
        <v>30</v>
      </c>
      <c r="H834" s="34" t="s">
        <v>30</v>
      </c>
      <c r="I834" s="36" t="s">
        <v>30</v>
      </c>
      <c r="J834" s="36" t="s">
        <v>30</v>
      </c>
      <c r="K834" s="36" t="s">
        <v>30</v>
      </c>
      <c r="L834" s="36" t="s">
        <v>30</v>
      </c>
      <c r="M834" s="36" t="s">
        <v>30</v>
      </c>
      <c r="N834" s="36" t="s">
        <v>30</v>
      </c>
      <c r="O834" s="36" t="s">
        <v>30</v>
      </c>
      <c r="P834" s="36" t="s">
        <v>30</v>
      </c>
      <c r="Q834" s="36" t="s">
        <v>30</v>
      </c>
      <c r="R834" s="36" t="s">
        <v>30</v>
      </c>
      <c r="S834" s="36" t="s">
        <v>30</v>
      </c>
      <c r="T834" s="36" t="s">
        <v>30</v>
      </c>
      <c r="U834" s="38">
        <v>11</v>
      </c>
      <c r="V834" s="39">
        <v>0</v>
      </c>
      <c r="W834" s="39">
        <v>26</v>
      </c>
      <c r="X834" s="39">
        <v>39</v>
      </c>
      <c r="Y834" s="39">
        <v>24</v>
      </c>
      <c r="Z834" s="39">
        <v>0</v>
      </c>
      <c r="AB834" s="61">
        <v>0</v>
      </c>
      <c r="AC834" s="40"/>
      <c r="AD834" s="77" t="s">
        <v>1529</v>
      </c>
      <c r="AF834" s="88">
        <v>0.3511111111111111</v>
      </c>
      <c r="AG834" s="50"/>
      <c r="AH834" s="64"/>
      <c r="AI834" s="43" t="s">
        <v>1540</v>
      </c>
      <c r="AJ834" s="44" t="s">
        <v>1540</v>
      </c>
      <c r="AK834" s="44" t="s">
        <v>1540</v>
      </c>
      <c r="AM834" s="64">
        <v>0.10471999999999999</v>
      </c>
      <c r="AN834" s="65"/>
      <c r="AO834" s="60"/>
      <c r="AP834" s="61">
        <v>0.65709999999999991</v>
      </c>
    </row>
    <row r="835" spans="1:42">
      <c r="A835" s="27" t="str">
        <f t="shared" si="12"/>
        <v>100100_1</v>
      </c>
      <c r="B835" s="27">
        <v>1</v>
      </c>
      <c r="C835" s="100"/>
      <c r="D835" s="69" t="s">
        <v>888</v>
      </c>
      <c r="E835" s="72" t="s">
        <v>889</v>
      </c>
      <c r="F835" s="34" t="s">
        <v>1586</v>
      </c>
      <c r="G835" s="34">
        <v>12</v>
      </c>
      <c r="H835" s="35">
        <v>0.36363636363636365</v>
      </c>
      <c r="I835" s="34" t="s">
        <v>1585</v>
      </c>
      <c r="J835" s="36">
        <v>13</v>
      </c>
      <c r="K835" s="37">
        <v>1</v>
      </c>
      <c r="L835" s="36" t="s">
        <v>1593</v>
      </c>
      <c r="M835" s="36">
        <v>11</v>
      </c>
      <c r="N835" s="37">
        <v>1</v>
      </c>
      <c r="O835" s="36" t="s">
        <v>30</v>
      </c>
      <c r="P835" s="36" t="s">
        <v>30</v>
      </c>
      <c r="Q835" s="36" t="s">
        <v>30</v>
      </c>
      <c r="R835" s="36" t="s">
        <v>30</v>
      </c>
      <c r="S835" s="36" t="s">
        <v>30</v>
      </c>
      <c r="T835" s="36" t="s">
        <v>30</v>
      </c>
      <c r="U835" s="38">
        <v>33</v>
      </c>
      <c r="V835" s="39">
        <v>13</v>
      </c>
      <c r="W835" s="39">
        <v>11</v>
      </c>
      <c r="X835" s="39">
        <v>0</v>
      </c>
      <c r="Y835" s="39">
        <v>0</v>
      </c>
      <c r="Z835" s="39">
        <v>0</v>
      </c>
      <c r="AB835" s="61">
        <v>0.125</v>
      </c>
      <c r="AC835" s="40"/>
      <c r="AD835" s="75"/>
      <c r="AF835" s="88">
        <v>0.36328125</v>
      </c>
      <c r="AG835" s="50"/>
      <c r="AH835" s="62">
        <v>1.8796533626266324E-2</v>
      </c>
      <c r="AI835" s="41" t="s">
        <v>752</v>
      </c>
      <c r="AJ835" s="42">
        <v>14.56</v>
      </c>
      <c r="AK835" s="42">
        <v>5</v>
      </c>
      <c r="AM835" s="62">
        <v>5.0408885634077874E-2</v>
      </c>
      <c r="AN835" s="65">
        <v>34.127425851336497</v>
      </c>
      <c r="AO835" s="60">
        <f>VLOOKUP(D835,'[1]15歳以下率'!A$2:D$505,4,0)</f>
        <v>1.0862931771024044E-2</v>
      </c>
      <c r="AP835" s="61">
        <v>0.6013670206273648</v>
      </c>
    </row>
    <row r="836" spans="1:42">
      <c r="A836" s="27" t="str">
        <f t="shared" si="12"/>
        <v>100100_2</v>
      </c>
      <c r="B836" s="27">
        <v>2</v>
      </c>
      <c r="C836" s="100"/>
      <c r="D836" s="70" t="s">
        <v>888</v>
      </c>
      <c r="E836" s="73" t="s">
        <v>889</v>
      </c>
      <c r="F836" s="36" t="s">
        <v>1592</v>
      </c>
      <c r="G836" s="34">
        <v>11</v>
      </c>
      <c r="H836" s="35">
        <v>0.33333333333333331</v>
      </c>
      <c r="I836" s="36" t="s">
        <v>30</v>
      </c>
      <c r="J836" s="36" t="s">
        <v>30</v>
      </c>
      <c r="K836" s="36" t="s">
        <v>30</v>
      </c>
      <c r="L836" s="36" t="s">
        <v>30</v>
      </c>
      <c r="M836" s="36" t="s">
        <v>30</v>
      </c>
      <c r="N836" s="36" t="s">
        <v>30</v>
      </c>
      <c r="O836" s="36" t="s">
        <v>30</v>
      </c>
      <c r="P836" s="36" t="s">
        <v>30</v>
      </c>
      <c r="Q836" s="36" t="s">
        <v>30</v>
      </c>
      <c r="R836" s="36" t="s">
        <v>30</v>
      </c>
      <c r="S836" s="36" t="s">
        <v>30</v>
      </c>
      <c r="T836" s="36" t="s">
        <v>30</v>
      </c>
      <c r="U836" s="38">
        <v>33</v>
      </c>
      <c r="V836" s="39">
        <v>13</v>
      </c>
      <c r="W836" s="39">
        <v>11</v>
      </c>
      <c r="X836" s="39">
        <v>0</v>
      </c>
      <c r="Y836" s="39">
        <v>0</v>
      </c>
      <c r="Z836" s="39">
        <v>0</v>
      </c>
      <c r="AB836" s="61">
        <v>0.125</v>
      </c>
      <c r="AC836" s="40"/>
      <c r="AD836" s="76"/>
      <c r="AF836" s="88">
        <v>0.36328125</v>
      </c>
      <c r="AG836" s="50"/>
      <c r="AH836" s="63"/>
      <c r="AI836" s="41" t="s">
        <v>890</v>
      </c>
      <c r="AJ836" s="42">
        <v>1.625</v>
      </c>
      <c r="AK836" s="42">
        <v>4</v>
      </c>
      <c r="AM836" s="63">
        <v>0.10471999999999999</v>
      </c>
      <c r="AN836" s="65"/>
      <c r="AO836" s="60"/>
      <c r="AP836" s="61">
        <v>0.65709999999999991</v>
      </c>
    </row>
    <row r="837" spans="1:42">
      <c r="A837" s="27" t="str">
        <f t="shared" si="12"/>
        <v>100100_3</v>
      </c>
      <c r="B837" s="27">
        <v>3</v>
      </c>
      <c r="C837" s="100"/>
      <c r="D837" s="71" t="s">
        <v>888</v>
      </c>
      <c r="E837" s="74" t="s">
        <v>889</v>
      </c>
      <c r="F837" s="34" t="s">
        <v>30</v>
      </c>
      <c r="G837" s="34" t="s">
        <v>30</v>
      </c>
      <c r="H837" s="34" t="s">
        <v>30</v>
      </c>
      <c r="I837" s="36" t="s">
        <v>30</v>
      </c>
      <c r="J837" s="36" t="s">
        <v>30</v>
      </c>
      <c r="K837" s="36" t="s">
        <v>30</v>
      </c>
      <c r="L837" s="36" t="s">
        <v>30</v>
      </c>
      <c r="M837" s="36" t="s">
        <v>30</v>
      </c>
      <c r="N837" s="36" t="s">
        <v>30</v>
      </c>
      <c r="O837" s="36" t="s">
        <v>30</v>
      </c>
      <c r="P837" s="36" t="s">
        <v>30</v>
      </c>
      <c r="Q837" s="36" t="s">
        <v>30</v>
      </c>
      <c r="R837" s="36" t="s">
        <v>30</v>
      </c>
      <c r="S837" s="36" t="s">
        <v>30</v>
      </c>
      <c r="T837" s="36" t="s">
        <v>30</v>
      </c>
      <c r="U837" s="38">
        <v>33</v>
      </c>
      <c r="V837" s="39">
        <v>13</v>
      </c>
      <c r="W837" s="39">
        <v>11</v>
      </c>
      <c r="X837" s="39">
        <v>0</v>
      </c>
      <c r="Y837" s="39">
        <v>0</v>
      </c>
      <c r="Z837" s="39">
        <v>0</v>
      </c>
      <c r="AB837" s="61">
        <v>0.125</v>
      </c>
      <c r="AC837" s="40"/>
      <c r="AD837" s="77"/>
      <c r="AF837" s="88">
        <v>0.36328125</v>
      </c>
      <c r="AG837" s="50"/>
      <c r="AH837" s="64"/>
      <c r="AI837" s="41" t="s">
        <v>848</v>
      </c>
      <c r="AJ837" s="42">
        <v>0.63500000000000001</v>
      </c>
      <c r="AK837" s="42">
        <v>4</v>
      </c>
      <c r="AM837" s="64">
        <v>0.10471999999999999</v>
      </c>
      <c r="AN837" s="65"/>
      <c r="AO837" s="60"/>
      <c r="AP837" s="61">
        <v>0.65709999999999991</v>
      </c>
    </row>
    <row r="838" spans="1:42">
      <c r="A838" s="27" t="str">
        <f t="shared" si="12"/>
        <v>100130_1</v>
      </c>
      <c r="B838" s="27">
        <v>1</v>
      </c>
      <c r="C838" s="100"/>
      <c r="D838" s="69" t="s">
        <v>891</v>
      </c>
      <c r="E838" s="72" t="s">
        <v>892</v>
      </c>
      <c r="F838" s="36" t="s">
        <v>1592</v>
      </c>
      <c r="G838" s="34">
        <v>15</v>
      </c>
      <c r="H838" s="35">
        <v>0.6</v>
      </c>
      <c r="I838" s="36" t="s">
        <v>1592</v>
      </c>
      <c r="J838" s="36">
        <v>17</v>
      </c>
      <c r="K838" s="37">
        <v>0.58620689655172409</v>
      </c>
      <c r="L838" s="36" t="s">
        <v>1592</v>
      </c>
      <c r="M838" s="36">
        <v>12</v>
      </c>
      <c r="N838" s="37">
        <v>0.5</v>
      </c>
      <c r="O838" s="34" t="s">
        <v>1586</v>
      </c>
      <c r="P838" s="36">
        <v>14</v>
      </c>
      <c r="Q838" s="37">
        <v>0.3783783783783784</v>
      </c>
      <c r="R838" s="34" t="s">
        <v>1585</v>
      </c>
      <c r="S838" s="36">
        <v>15</v>
      </c>
      <c r="T838" s="37">
        <v>0.36585365853658536</v>
      </c>
      <c r="U838" s="38">
        <v>25</v>
      </c>
      <c r="V838" s="39">
        <v>29</v>
      </c>
      <c r="W838" s="39">
        <v>24</v>
      </c>
      <c r="X838" s="39">
        <v>37</v>
      </c>
      <c r="Y838" s="39">
        <v>41</v>
      </c>
      <c r="Z838" s="39">
        <v>10</v>
      </c>
      <c r="AB838" s="61">
        <v>-2.7000000000000003E-2</v>
      </c>
      <c r="AC838" s="40"/>
      <c r="AD838" s="75"/>
      <c r="AF838" s="88">
        <v>0.38203067932797657</v>
      </c>
      <c r="AG838" s="50"/>
      <c r="AH838" s="62">
        <v>5.3590568060021436E-4</v>
      </c>
      <c r="AI838" s="41" t="s">
        <v>893</v>
      </c>
      <c r="AJ838" s="42">
        <v>5.28</v>
      </c>
      <c r="AK838" s="42">
        <v>33</v>
      </c>
      <c r="AM838" s="62">
        <v>4.6445158985351908E-3</v>
      </c>
      <c r="AN838" s="65">
        <v>8.0562700964630221</v>
      </c>
      <c r="AO838" s="60">
        <f>VLOOKUP(D838,'[1]15歳以下率'!A$2:D$505,4,0)</f>
        <v>5.5376920328688815E-3</v>
      </c>
      <c r="AP838" s="61">
        <v>0.67470525187566988</v>
      </c>
    </row>
    <row r="839" spans="1:42">
      <c r="A839" s="27" t="str">
        <f t="shared" si="12"/>
        <v>100130_2</v>
      </c>
      <c r="B839" s="27">
        <v>2</v>
      </c>
      <c r="C839" s="100"/>
      <c r="D839" s="70" t="s">
        <v>891</v>
      </c>
      <c r="E839" s="73" t="s">
        <v>892</v>
      </c>
      <c r="F839" s="34" t="s">
        <v>1583</v>
      </c>
      <c r="G839" s="34">
        <v>10</v>
      </c>
      <c r="H839" s="35">
        <v>0.4</v>
      </c>
      <c r="I839" s="34" t="s">
        <v>1585</v>
      </c>
      <c r="J839" s="36">
        <v>12</v>
      </c>
      <c r="K839" s="37">
        <v>0.41379310344827586</v>
      </c>
      <c r="L839" s="34" t="s">
        <v>1585</v>
      </c>
      <c r="M839" s="36">
        <v>12</v>
      </c>
      <c r="N839" s="37">
        <v>0.5</v>
      </c>
      <c r="O839" s="36" t="s">
        <v>1578</v>
      </c>
      <c r="P839" s="36">
        <v>12</v>
      </c>
      <c r="Q839" s="37">
        <v>0.32432432432432434</v>
      </c>
      <c r="R839" s="34" t="s">
        <v>1586</v>
      </c>
      <c r="S839" s="36">
        <v>13</v>
      </c>
      <c r="T839" s="37">
        <v>0.31707317073170732</v>
      </c>
      <c r="U839" s="38">
        <v>25</v>
      </c>
      <c r="V839" s="39">
        <v>29</v>
      </c>
      <c r="W839" s="39">
        <v>24</v>
      </c>
      <c r="X839" s="39">
        <v>37</v>
      </c>
      <c r="Y839" s="39">
        <v>41</v>
      </c>
      <c r="Z839" s="39">
        <v>10</v>
      </c>
      <c r="AB839" s="61">
        <v>-2.7000000000000003E-2</v>
      </c>
      <c r="AC839" s="40"/>
      <c r="AD839" s="76"/>
      <c r="AF839" s="88">
        <v>0.38203067932797657</v>
      </c>
      <c r="AG839" s="50"/>
      <c r="AH839" s="63"/>
      <c r="AI839" s="41" t="s">
        <v>291</v>
      </c>
      <c r="AJ839" s="42">
        <v>24.535</v>
      </c>
      <c r="AK839" s="42">
        <v>1</v>
      </c>
      <c r="AM839" s="63">
        <v>0.10471999999999999</v>
      </c>
      <c r="AN839" s="65"/>
      <c r="AO839" s="60"/>
      <c r="AP839" s="61">
        <v>0.65709999999999991</v>
      </c>
    </row>
    <row r="840" spans="1:42">
      <c r="A840" s="27" t="str">
        <f t="shared" ref="A840:A903" si="13">CONCATENATE(D840,"_",B840)</f>
        <v>100130_3</v>
      </c>
      <c r="B840" s="27">
        <v>3</v>
      </c>
      <c r="C840" s="100"/>
      <c r="D840" s="71" t="s">
        <v>891</v>
      </c>
      <c r="E840" s="74" t="s">
        <v>892</v>
      </c>
      <c r="F840" s="34" t="s">
        <v>30</v>
      </c>
      <c r="G840" s="34" t="s">
        <v>30</v>
      </c>
      <c r="H840" s="34" t="s">
        <v>30</v>
      </c>
      <c r="I840" s="36" t="s">
        <v>30</v>
      </c>
      <c r="J840" s="36" t="s">
        <v>30</v>
      </c>
      <c r="K840" s="36" t="s">
        <v>30</v>
      </c>
      <c r="L840" s="36" t="s">
        <v>30</v>
      </c>
      <c r="M840" s="36" t="s">
        <v>30</v>
      </c>
      <c r="N840" s="36" t="s">
        <v>30</v>
      </c>
      <c r="O840" s="36" t="s">
        <v>30</v>
      </c>
      <c r="P840" s="36" t="s">
        <v>30</v>
      </c>
      <c r="Q840" s="36" t="s">
        <v>30</v>
      </c>
      <c r="R840" s="36" t="s">
        <v>1592</v>
      </c>
      <c r="S840" s="36">
        <v>13</v>
      </c>
      <c r="T840" s="37">
        <v>0.31707317073170732</v>
      </c>
      <c r="U840" s="38">
        <v>25</v>
      </c>
      <c r="V840" s="39">
        <v>29</v>
      </c>
      <c r="W840" s="39">
        <v>24</v>
      </c>
      <c r="X840" s="39">
        <v>37</v>
      </c>
      <c r="Y840" s="39">
        <v>41</v>
      </c>
      <c r="Z840" s="39">
        <v>10</v>
      </c>
      <c r="AB840" s="61">
        <v>-2.7000000000000003E-2</v>
      </c>
      <c r="AC840" s="40"/>
      <c r="AD840" s="77"/>
      <c r="AF840" s="88">
        <v>0.38203067932797657</v>
      </c>
      <c r="AG840" s="50"/>
      <c r="AH840" s="64"/>
      <c r="AI840" s="41" t="s">
        <v>894</v>
      </c>
      <c r="AJ840" s="42">
        <v>7.04</v>
      </c>
      <c r="AK840" s="42">
        <v>1</v>
      </c>
      <c r="AM840" s="64">
        <v>0.10471999999999999</v>
      </c>
      <c r="AN840" s="65"/>
      <c r="AO840" s="60"/>
      <c r="AP840" s="61">
        <v>0.65709999999999991</v>
      </c>
    </row>
    <row r="841" spans="1:42">
      <c r="A841" s="27" t="str">
        <f t="shared" si="13"/>
        <v>100140_1</v>
      </c>
      <c r="B841" s="27">
        <v>1</v>
      </c>
      <c r="C841" s="100"/>
      <c r="D841" s="69" t="s">
        <v>895</v>
      </c>
      <c r="E841" s="72" t="s">
        <v>896</v>
      </c>
      <c r="F841" s="34" t="s">
        <v>1585</v>
      </c>
      <c r="G841" s="34">
        <v>46</v>
      </c>
      <c r="H841" s="35">
        <v>1</v>
      </c>
      <c r="I841" s="34" t="s">
        <v>1585</v>
      </c>
      <c r="J841" s="36">
        <v>52</v>
      </c>
      <c r="K841" s="37">
        <v>1</v>
      </c>
      <c r="L841" s="34" t="s">
        <v>1585</v>
      </c>
      <c r="M841" s="36">
        <v>46</v>
      </c>
      <c r="N841" s="37">
        <v>1</v>
      </c>
      <c r="O841" s="34" t="s">
        <v>1585</v>
      </c>
      <c r="P841" s="36">
        <v>39</v>
      </c>
      <c r="Q841" s="37">
        <v>0.78</v>
      </c>
      <c r="R841" s="34" t="s">
        <v>1585</v>
      </c>
      <c r="S841" s="36">
        <v>34</v>
      </c>
      <c r="T841" s="37">
        <v>1</v>
      </c>
      <c r="U841" s="38">
        <v>46</v>
      </c>
      <c r="V841" s="39">
        <v>52</v>
      </c>
      <c r="W841" s="39">
        <v>46</v>
      </c>
      <c r="X841" s="39">
        <v>50</v>
      </c>
      <c r="Y841" s="39">
        <v>34</v>
      </c>
      <c r="Z841" s="39">
        <v>16</v>
      </c>
      <c r="AB841" s="61">
        <v>-0.14300000000000002</v>
      </c>
      <c r="AC841" s="40"/>
      <c r="AD841" s="75"/>
      <c r="AF841" s="88">
        <v>0.69362559838750304</v>
      </c>
      <c r="AG841" s="50"/>
      <c r="AH841" s="62">
        <v>2.9795158286778397E-3</v>
      </c>
      <c r="AI841" s="41" t="s">
        <v>897</v>
      </c>
      <c r="AJ841" s="42">
        <v>21.03</v>
      </c>
      <c r="AK841" s="42">
        <v>2</v>
      </c>
      <c r="AM841" s="62">
        <v>6.7970204841713219E-2</v>
      </c>
      <c r="AN841" s="65">
        <v>12.44990689013035</v>
      </c>
      <c r="AO841" s="60">
        <f>VLOOKUP(D841,'[1]15歳以下率'!A$2:D$505,4,0)</f>
        <v>5.7728119180633149E-2</v>
      </c>
      <c r="AP841" s="61">
        <v>0.64189944134078214</v>
      </c>
    </row>
    <row r="842" spans="1:42">
      <c r="A842" s="27" t="str">
        <f t="shared" si="13"/>
        <v>100140_2</v>
      </c>
      <c r="B842" s="27">
        <v>2</v>
      </c>
      <c r="C842" s="100"/>
      <c r="D842" s="70" t="s">
        <v>895</v>
      </c>
      <c r="E842" s="73" t="s">
        <v>896</v>
      </c>
      <c r="F842" s="34" t="s">
        <v>30</v>
      </c>
      <c r="G842" s="34" t="s">
        <v>30</v>
      </c>
      <c r="H842" s="34" t="s">
        <v>30</v>
      </c>
      <c r="I842" s="36" t="s">
        <v>30</v>
      </c>
      <c r="J842" s="36" t="s">
        <v>30</v>
      </c>
      <c r="K842" s="36" t="s">
        <v>30</v>
      </c>
      <c r="L842" s="36" t="s">
        <v>30</v>
      </c>
      <c r="M842" s="36" t="s">
        <v>30</v>
      </c>
      <c r="N842" s="36" t="s">
        <v>30</v>
      </c>
      <c r="O842" s="36" t="s">
        <v>1578</v>
      </c>
      <c r="P842" s="36">
        <v>11</v>
      </c>
      <c r="Q842" s="37">
        <v>0.22</v>
      </c>
      <c r="R842" s="36" t="s">
        <v>30</v>
      </c>
      <c r="S842" s="36" t="s">
        <v>30</v>
      </c>
      <c r="T842" s="36" t="s">
        <v>30</v>
      </c>
      <c r="U842" s="38">
        <v>46</v>
      </c>
      <c r="V842" s="39">
        <v>52</v>
      </c>
      <c r="W842" s="39">
        <v>46</v>
      </c>
      <c r="X842" s="39">
        <v>50</v>
      </c>
      <c r="Y842" s="39">
        <v>34</v>
      </c>
      <c r="Z842" s="39">
        <v>16</v>
      </c>
      <c r="AB842" s="61">
        <v>-0.14300000000000002</v>
      </c>
      <c r="AC842" s="40"/>
      <c r="AD842" s="76"/>
      <c r="AF842" s="88">
        <v>0.69362559838750304</v>
      </c>
      <c r="AG842" s="50"/>
      <c r="AH842" s="63"/>
      <c r="AI842" s="43" t="s">
        <v>1540</v>
      </c>
      <c r="AJ842" s="44" t="s">
        <v>1540</v>
      </c>
      <c r="AK842" s="44" t="s">
        <v>1540</v>
      </c>
      <c r="AM842" s="63">
        <v>0.10471999999999999</v>
      </c>
      <c r="AN842" s="65"/>
      <c r="AO842" s="60"/>
      <c r="AP842" s="61">
        <v>0.65709999999999991</v>
      </c>
    </row>
    <row r="843" spans="1:42">
      <c r="A843" s="27" t="str">
        <f t="shared" si="13"/>
        <v>100140_3</v>
      </c>
      <c r="B843" s="27">
        <v>3</v>
      </c>
      <c r="C843" s="100"/>
      <c r="D843" s="71" t="s">
        <v>895</v>
      </c>
      <c r="E843" s="74" t="s">
        <v>896</v>
      </c>
      <c r="F843" s="34" t="s">
        <v>30</v>
      </c>
      <c r="G843" s="34" t="s">
        <v>30</v>
      </c>
      <c r="H843" s="34" t="s">
        <v>30</v>
      </c>
      <c r="I843" s="36" t="s">
        <v>30</v>
      </c>
      <c r="J843" s="36" t="s">
        <v>30</v>
      </c>
      <c r="K843" s="36" t="s">
        <v>30</v>
      </c>
      <c r="L843" s="36" t="s">
        <v>30</v>
      </c>
      <c r="M843" s="36" t="s">
        <v>30</v>
      </c>
      <c r="N843" s="36" t="s">
        <v>30</v>
      </c>
      <c r="O843" s="36" t="s">
        <v>30</v>
      </c>
      <c r="P843" s="36" t="s">
        <v>30</v>
      </c>
      <c r="Q843" s="36" t="s">
        <v>30</v>
      </c>
      <c r="R843" s="36" t="s">
        <v>30</v>
      </c>
      <c r="S843" s="36" t="s">
        <v>30</v>
      </c>
      <c r="T843" s="36" t="s">
        <v>30</v>
      </c>
      <c r="U843" s="38">
        <v>46</v>
      </c>
      <c r="V843" s="39">
        <v>52</v>
      </c>
      <c r="W843" s="39">
        <v>46</v>
      </c>
      <c r="X843" s="39">
        <v>50</v>
      </c>
      <c r="Y843" s="39">
        <v>34</v>
      </c>
      <c r="Z843" s="39">
        <v>16</v>
      </c>
      <c r="AB843" s="61">
        <v>-0.14300000000000002</v>
      </c>
      <c r="AC843" s="40"/>
      <c r="AD843" s="77"/>
      <c r="AF843" s="88">
        <v>0.69362559838750304</v>
      </c>
      <c r="AG843" s="50"/>
      <c r="AH843" s="64"/>
      <c r="AI843" s="43" t="s">
        <v>1540</v>
      </c>
      <c r="AJ843" s="44" t="s">
        <v>1540</v>
      </c>
      <c r="AK843" s="44" t="s">
        <v>1540</v>
      </c>
      <c r="AM843" s="64">
        <v>0.10471999999999999</v>
      </c>
      <c r="AN843" s="65"/>
      <c r="AO843" s="60"/>
      <c r="AP843" s="61">
        <v>0.65709999999999991</v>
      </c>
    </row>
    <row r="844" spans="1:42">
      <c r="A844" s="27" t="str">
        <f t="shared" si="13"/>
        <v>100180_1</v>
      </c>
      <c r="B844" s="27">
        <v>1</v>
      </c>
      <c r="C844" s="100"/>
      <c r="D844" s="69" t="s">
        <v>898</v>
      </c>
      <c r="E844" s="72" t="s">
        <v>899</v>
      </c>
      <c r="F844" s="34" t="s">
        <v>1586</v>
      </c>
      <c r="G844" s="34">
        <v>99</v>
      </c>
      <c r="H844" s="35">
        <v>0.5025380710659898</v>
      </c>
      <c r="I844" s="34" t="s">
        <v>1586</v>
      </c>
      <c r="J844" s="36">
        <v>82</v>
      </c>
      <c r="K844" s="37">
        <v>0.45555555555555555</v>
      </c>
      <c r="L844" s="34" t="s">
        <v>1586</v>
      </c>
      <c r="M844" s="36">
        <v>50</v>
      </c>
      <c r="N844" s="37">
        <v>0.47619047619047616</v>
      </c>
      <c r="O844" s="34" t="s">
        <v>1586</v>
      </c>
      <c r="P844" s="36">
        <v>75</v>
      </c>
      <c r="Q844" s="37">
        <v>0.72815533980582525</v>
      </c>
      <c r="R844" s="34" t="s">
        <v>1586</v>
      </c>
      <c r="S844" s="36">
        <v>71</v>
      </c>
      <c r="T844" s="37">
        <v>0.6339285714285714</v>
      </c>
      <c r="U844" s="38">
        <v>197</v>
      </c>
      <c r="V844" s="39">
        <v>180</v>
      </c>
      <c r="W844" s="39">
        <v>105</v>
      </c>
      <c r="X844" s="39">
        <v>103</v>
      </c>
      <c r="Y844" s="39">
        <v>112</v>
      </c>
      <c r="Z844" s="39">
        <v>75</v>
      </c>
      <c r="AB844" s="61">
        <v>0</v>
      </c>
      <c r="AC844" s="40"/>
      <c r="AD844" s="75" t="s">
        <v>1527</v>
      </c>
      <c r="AF844" s="88">
        <v>0.39416974434364804</v>
      </c>
      <c r="AG844" s="50"/>
      <c r="AH844" s="62">
        <v>6.6410082257942794E-3</v>
      </c>
      <c r="AI844" s="41" t="s">
        <v>900</v>
      </c>
      <c r="AJ844" s="42">
        <v>21.03</v>
      </c>
      <c r="AK844" s="42">
        <v>34</v>
      </c>
      <c r="AM844" s="62">
        <v>1.3810278469549468E-2</v>
      </c>
      <c r="AN844" s="65">
        <v>9.2634518149573601</v>
      </c>
      <c r="AO844" s="60">
        <f>VLOOKUP(D844,'[1]15歳以下率'!A$2:D$505,4,0)</f>
        <v>7.576786657610747E-2</v>
      </c>
      <c r="AP844" s="61">
        <v>0.65995019243830655</v>
      </c>
    </row>
    <row r="845" spans="1:42">
      <c r="A845" s="27" t="str">
        <f t="shared" si="13"/>
        <v>100180_2</v>
      </c>
      <c r="B845" s="27">
        <v>2</v>
      </c>
      <c r="C845" s="100"/>
      <c r="D845" s="70" t="s">
        <v>898</v>
      </c>
      <c r="E845" s="73" t="s">
        <v>899</v>
      </c>
      <c r="F845" s="36" t="s">
        <v>1592</v>
      </c>
      <c r="G845" s="34">
        <v>40</v>
      </c>
      <c r="H845" s="35">
        <v>0.20304568527918782</v>
      </c>
      <c r="I845" s="36" t="s">
        <v>1592</v>
      </c>
      <c r="J845" s="36">
        <v>54</v>
      </c>
      <c r="K845" s="37">
        <v>0.3</v>
      </c>
      <c r="L845" s="36" t="s">
        <v>1592</v>
      </c>
      <c r="M845" s="36">
        <v>38</v>
      </c>
      <c r="N845" s="37">
        <v>0.3619047619047619</v>
      </c>
      <c r="O845" s="36" t="s">
        <v>1592</v>
      </c>
      <c r="P845" s="36">
        <v>28</v>
      </c>
      <c r="Q845" s="37">
        <v>0.27184466019417475</v>
      </c>
      <c r="R845" s="36" t="s">
        <v>1592</v>
      </c>
      <c r="S845" s="36">
        <v>24</v>
      </c>
      <c r="T845" s="37">
        <v>0.21428571428571427</v>
      </c>
      <c r="U845" s="38">
        <v>197</v>
      </c>
      <c r="V845" s="39">
        <v>180</v>
      </c>
      <c r="W845" s="39">
        <v>105</v>
      </c>
      <c r="X845" s="39">
        <v>103</v>
      </c>
      <c r="Y845" s="39">
        <v>112</v>
      </c>
      <c r="Z845" s="39">
        <v>75</v>
      </c>
      <c r="AB845" s="61">
        <v>0</v>
      </c>
      <c r="AC845" s="40"/>
      <c r="AD845" s="76" t="s">
        <v>1527</v>
      </c>
      <c r="AF845" s="88">
        <v>0.39416974434364804</v>
      </c>
      <c r="AG845" s="50"/>
      <c r="AH845" s="63"/>
      <c r="AI845" s="41" t="s">
        <v>901</v>
      </c>
      <c r="AJ845" s="42">
        <v>36.4</v>
      </c>
      <c r="AK845" s="42">
        <v>3</v>
      </c>
      <c r="AM845" s="63">
        <v>0.10471999999999999</v>
      </c>
      <c r="AN845" s="65"/>
      <c r="AO845" s="60"/>
      <c r="AP845" s="61">
        <v>0.65709999999999991</v>
      </c>
    </row>
    <row r="846" spans="1:42">
      <c r="A846" s="27" t="str">
        <f t="shared" si="13"/>
        <v>100180_3</v>
      </c>
      <c r="B846" s="27">
        <v>3</v>
      </c>
      <c r="C846" s="100"/>
      <c r="D846" s="71" t="s">
        <v>898</v>
      </c>
      <c r="E846" s="74" t="s">
        <v>899</v>
      </c>
      <c r="F846" s="34" t="s">
        <v>30</v>
      </c>
      <c r="G846" s="34" t="s">
        <v>30</v>
      </c>
      <c r="H846" s="34" t="s">
        <v>30</v>
      </c>
      <c r="I846" s="36" t="s">
        <v>30</v>
      </c>
      <c r="J846" s="36" t="s">
        <v>30</v>
      </c>
      <c r="K846" s="36" t="s">
        <v>30</v>
      </c>
      <c r="L846" s="36" t="s">
        <v>30</v>
      </c>
      <c r="M846" s="36" t="s">
        <v>30</v>
      </c>
      <c r="N846" s="36" t="s">
        <v>30</v>
      </c>
      <c r="O846" s="36" t="s">
        <v>30</v>
      </c>
      <c r="P846" s="36" t="s">
        <v>30</v>
      </c>
      <c r="Q846" s="36" t="s">
        <v>30</v>
      </c>
      <c r="R846" s="36" t="s">
        <v>30</v>
      </c>
      <c r="S846" s="36" t="s">
        <v>30</v>
      </c>
      <c r="T846" s="36" t="s">
        <v>30</v>
      </c>
      <c r="U846" s="38">
        <v>197</v>
      </c>
      <c r="V846" s="39">
        <v>180</v>
      </c>
      <c r="W846" s="39">
        <v>105</v>
      </c>
      <c r="X846" s="39">
        <v>103</v>
      </c>
      <c r="Y846" s="39">
        <v>112</v>
      </c>
      <c r="Z846" s="39">
        <v>75</v>
      </c>
      <c r="AB846" s="61">
        <v>0</v>
      </c>
      <c r="AC846" s="40"/>
      <c r="AD846" s="77" t="s">
        <v>1527</v>
      </c>
      <c r="AF846" s="88">
        <v>0.39416974434364804</v>
      </c>
      <c r="AG846" s="50"/>
      <c r="AH846" s="64"/>
      <c r="AI846" s="41" t="s">
        <v>902</v>
      </c>
      <c r="AJ846" s="42">
        <v>35.049999999999997</v>
      </c>
      <c r="AK846" s="42">
        <v>1</v>
      </c>
      <c r="AM846" s="64">
        <v>0.10471999999999999</v>
      </c>
      <c r="AN846" s="65"/>
      <c r="AO846" s="60"/>
      <c r="AP846" s="61">
        <v>0.65709999999999991</v>
      </c>
    </row>
    <row r="847" spans="1:42">
      <c r="A847" s="27" t="str">
        <f t="shared" si="13"/>
        <v>100190_1</v>
      </c>
      <c r="B847" s="27">
        <v>1</v>
      </c>
      <c r="C847" s="100"/>
      <c r="D847" s="69" t="s">
        <v>903</v>
      </c>
      <c r="E847" s="72" t="s">
        <v>904</v>
      </c>
      <c r="F847" s="34" t="s">
        <v>30</v>
      </c>
      <c r="G847" s="34" t="s">
        <v>30</v>
      </c>
      <c r="H847" s="34" t="s">
        <v>30</v>
      </c>
      <c r="I847" s="36" t="s">
        <v>30</v>
      </c>
      <c r="J847" s="36" t="s">
        <v>30</v>
      </c>
      <c r="K847" s="36" t="s">
        <v>30</v>
      </c>
      <c r="L847" s="36" t="s">
        <v>30</v>
      </c>
      <c r="M847" s="36" t="s">
        <v>30</v>
      </c>
      <c r="N847" s="36" t="s">
        <v>30</v>
      </c>
      <c r="O847" s="36" t="s">
        <v>30</v>
      </c>
      <c r="P847" s="36" t="s">
        <v>30</v>
      </c>
      <c r="Q847" s="36" t="s">
        <v>30</v>
      </c>
      <c r="R847" s="36" t="s">
        <v>30</v>
      </c>
      <c r="S847" s="36" t="s">
        <v>30</v>
      </c>
      <c r="T847" s="36" t="s">
        <v>30</v>
      </c>
      <c r="U847" s="38">
        <v>0</v>
      </c>
      <c r="V847" s="39">
        <v>0</v>
      </c>
      <c r="W847" s="39">
        <v>0</v>
      </c>
      <c r="X847" s="39">
        <v>0</v>
      </c>
      <c r="Y847" s="39">
        <v>0</v>
      </c>
      <c r="Z847" s="39">
        <v>0</v>
      </c>
      <c r="AB847" s="61">
        <v>0</v>
      </c>
      <c r="AD847" s="75" t="s">
        <v>1527</v>
      </c>
      <c r="AF847" s="88">
        <v>1</v>
      </c>
      <c r="AG847" s="50"/>
      <c r="AH847" s="62">
        <v>1.4727540500736377E-2</v>
      </c>
      <c r="AI847" s="43" t="s">
        <v>1544</v>
      </c>
      <c r="AJ847" s="44" t="s">
        <v>1544</v>
      </c>
      <c r="AK847" s="44" t="s">
        <v>1544</v>
      </c>
      <c r="AM847" s="62">
        <v>1.4727540500736377E-2</v>
      </c>
      <c r="AN847" s="65">
        <v>10.603829160530191</v>
      </c>
      <c r="AO847" s="60">
        <f>VLOOKUP(D847,'[1]15歳以下率'!A$2:D$505,4,0)</f>
        <v>0.101620029455081</v>
      </c>
      <c r="AP847" s="61">
        <v>0.63917525773195871</v>
      </c>
    </row>
    <row r="848" spans="1:42">
      <c r="A848" s="27" t="str">
        <f t="shared" si="13"/>
        <v>100190_2</v>
      </c>
      <c r="B848" s="27">
        <v>2</v>
      </c>
      <c r="C848" s="100"/>
      <c r="D848" s="70" t="s">
        <v>903</v>
      </c>
      <c r="E848" s="73" t="s">
        <v>904</v>
      </c>
      <c r="F848" s="34" t="s">
        <v>30</v>
      </c>
      <c r="G848" s="34" t="s">
        <v>30</v>
      </c>
      <c r="H848" s="34" t="s">
        <v>30</v>
      </c>
      <c r="I848" s="36" t="s">
        <v>30</v>
      </c>
      <c r="J848" s="36" t="s">
        <v>30</v>
      </c>
      <c r="K848" s="36" t="s">
        <v>30</v>
      </c>
      <c r="L848" s="36" t="s">
        <v>30</v>
      </c>
      <c r="M848" s="36" t="s">
        <v>30</v>
      </c>
      <c r="N848" s="36" t="s">
        <v>30</v>
      </c>
      <c r="O848" s="36" t="s">
        <v>30</v>
      </c>
      <c r="P848" s="36" t="s">
        <v>30</v>
      </c>
      <c r="Q848" s="36" t="s">
        <v>30</v>
      </c>
      <c r="R848" s="36" t="s">
        <v>30</v>
      </c>
      <c r="S848" s="36" t="s">
        <v>30</v>
      </c>
      <c r="T848" s="36" t="s">
        <v>30</v>
      </c>
      <c r="U848" s="38">
        <v>0</v>
      </c>
      <c r="V848" s="39">
        <v>0</v>
      </c>
      <c r="W848" s="39">
        <v>0</v>
      </c>
      <c r="X848" s="39">
        <v>0</v>
      </c>
      <c r="Y848" s="39">
        <v>0</v>
      </c>
      <c r="Z848" s="39">
        <v>0</v>
      </c>
      <c r="AB848" s="61">
        <v>0</v>
      </c>
      <c r="AD848" s="76" t="s">
        <v>1527</v>
      </c>
      <c r="AF848" s="88">
        <v>1</v>
      </c>
      <c r="AG848" s="50"/>
      <c r="AH848" s="63"/>
      <c r="AI848" s="43" t="s">
        <v>1540</v>
      </c>
      <c r="AJ848" s="44" t="s">
        <v>1540</v>
      </c>
      <c r="AK848" s="44" t="s">
        <v>1540</v>
      </c>
      <c r="AM848" s="63">
        <v>0.10471999999999999</v>
      </c>
      <c r="AN848" s="65"/>
      <c r="AO848" s="60"/>
      <c r="AP848" s="61">
        <v>0.65709999999999991</v>
      </c>
    </row>
    <row r="849" spans="1:42">
      <c r="A849" s="27" t="str">
        <f t="shared" si="13"/>
        <v>100190_3</v>
      </c>
      <c r="B849" s="27">
        <v>3</v>
      </c>
      <c r="C849" s="100"/>
      <c r="D849" s="71" t="s">
        <v>903</v>
      </c>
      <c r="E849" s="74" t="s">
        <v>904</v>
      </c>
      <c r="F849" s="34" t="s">
        <v>30</v>
      </c>
      <c r="G849" s="34" t="s">
        <v>30</v>
      </c>
      <c r="H849" s="34" t="s">
        <v>30</v>
      </c>
      <c r="I849" s="36" t="s">
        <v>30</v>
      </c>
      <c r="J849" s="36" t="s">
        <v>30</v>
      </c>
      <c r="K849" s="36" t="s">
        <v>30</v>
      </c>
      <c r="L849" s="36" t="s">
        <v>30</v>
      </c>
      <c r="M849" s="36" t="s">
        <v>30</v>
      </c>
      <c r="N849" s="36" t="s">
        <v>30</v>
      </c>
      <c r="O849" s="36" t="s">
        <v>30</v>
      </c>
      <c r="P849" s="36" t="s">
        <v>30</v>
      </c>
      <c r="Q849" s="36" t="s">
        <v>30</v>
      </c>
      <c r="R849" s="36" t="s">
        <v>30</v>
      </c>
      <c r="S849" s="36" t="s">
        <v>30</v>
      </c>
      <c r="T849" s="36" t="s">
        <v>30</v>
      </c>
      <c r="U849" s="38">
        <v>0</v>
      </c>
      <c r="V849" s="39">
        <v>0</v>
      </c>
      <c r="W849" s="39">
        <v>0</v>
      </c>
      <c r="X849" s="39">
        <v>0</v>
      </c>
      <c r="Y849" s="39">
        <v>0</v>
      </c>
      <c r="Z849" s="39">
        <v>0</v>
      </c>
      <c r="AB849" s="61">
        <v>0</v>
      </c>
      <c r="AD849" s="77" t="s">
        <v>1527</v>
      </c>
      <c r="AF849" s="88">
        <v>1</v>
      </c>
      <c r="AG849" s="50"/>
      <c r="AH849" s="64"/>
      <c r="AI849" s="43" t="s">
        <v>1540</v>
      </c>
      <c r="AJ849" s="44" t="s">
        <v>1540</v>
      </c>
      <c r="AK849" s="44" t="s">
        <v>1540</v>
      </c>
      <c r="AM849" s="64">
        <v>0.10471999999999999</v>
      </c>
      <c r="AN849" s="65"/>
      <c r="AO849" s="60"/>
      <c r="AP849" s="61">
        <v>0.65709999999999991</v>
      </c>
    </row>
    <row r="850" spans="1:42">
      <c r="A850" s="27" t="str">
        <f t="shared" si="13"/>
        <v>100202_1</v>
      </c>
      <c r="B850" s="27">
        <v>1</v>
      </c>
      <c r="C850" s="100"/>
      <c r="D850" s="69" t="s">
        <v>905</v>
      </c>
      <c r="E850" s="72" t="s">
        <v>906</v>
      </c>
      <c r="F850" s="34" t="s">
        <v>30</v>
      </c>
      <c r="G850" s="34" t="s">
        <v>30</v>
      </c>
      <c r="H850" s="34" t="s">
        <v>30</v>
      </c>
      <c r="I850" s="36" t="s">
        <v>30</v>
      </c>
      <c r="J850" s="36" t="s">
        <v>30</v>
      </c>
      <c r="K850" s="36" t="s">
        <v>30</v>
      </c>
      <c r="L850" s="36" t="s">
        <v>30</v>
      </c>
      <c r="M850" s="36" t="s">
        <v>30</v>
      </c>
      <c r="N850" s="36" t="s">
        <v>30</v>
      </c>
      <c r="O850" s="34" t="s">
        <v>1586</v>
      </c>
      <c r="P850" s="36">
        <v>10</v>
      </c>
      <c r="Q850" s="37">
        <v>1</v>
      </c>
      <c r="R850" s="36" t="s">
        <v>30</v>
      </c>
      <c r="S850" s="36" t="s">
        <v>30</v>
      </c>
      <c r="T850" s="36" t="s">
        <v>30</v>
      </c>
      <c r="U850" s="38">
        <v>0</v>
      </c>
      <c r="V850" s="39">
        <v>0</v>
      </c>
      <c r="W850" s="39">
        <v>0</v>
      </c>
      <c r="X850" s="39">
        <v>10</v>
      </c>
      <c r="Y850" s="39">
        <v>0</v>
      </c>
      <c r="Z850" s="39">
        <v>0</v>
      </c>
      <c r="AB850" s="61">
        <v>-0.14300000000000002</v>
      </c>
      <c r="AC850" s="40"/>
      <c r="AD850" s="75"/>
      <c r="AF850" s="88">
        <v>0.30612244897959184</v>
      </c>
      <c r="AG850" s="50"/>
      <c r="AH850" s="62">
        <v>1.5015015015015015E-2</v>
      </c>
      <c r="AI850" s="43" t="s">
        <v>1544</v>
      </c>
      <c r="AJ850" s="44" t="s">
        <v>1544</v>
      </c>
      <c r="AK850" s="44" t="s">
        <v>1544</v>
      </c>
      <c r="AM850" s="62">
        <v>0.23981123981123981</v>
      </c>
      <c r="AN850" s="65">
        <v>12.3337623337623</v>
      </c>
      <c r="AO850" s="60">
        <f>VLOOKUP(D850,'[1]15歳以下率'!A$2:D$505,4,0)</f>
        <v>0.1625911625911626</v>
      </c>
      <c r="AP850" s="61">
        <v>0.47447447447447449</v>
      </c>
    </row>
    <row r="851" spans="1:42">
      <c r="A851" s="27" t="str">
        <f t="shared" si="13"/>
        <v>100202_2</v>
      </c>
      <c r="B851" s="27">
        <v>2</v>
      </c>
      <c r="C851" s="100"/>
      <c r="D851" s="70" t="s">
        <v>905</v>
      </c>
      <c r="E851" s="73" t="s">
        <v>906</v>
      </c>
      <c r="F851" s="34" t="s">
        <v>30</v>
      </c>
      <c r="G851" s="34" t="s">
        <v>30</v>
      </c>
      <c r="H851" s="34" t="s">
        <v>30</v>
      </c>
      <c r="I851" s="36" t="s">
        <v>30</v>
      </c>
      <c r="J851" s="36" t="s">
        <v>30</v>
      </c>
      <c r="K851" s="36" t="s">
        <v>30</v>
      </c>
      <c r="L851" s="36" t="s">
        <v>30</v>
      </c>
      <c r="M851" s="36" t="s">
        <v>30</v>
      </c>
      <c r="N851" s="36" t="s">
        <v>30</v>
      </c>
      <c r="O851" s="36" t="s">
        <v>30</v>
      </c>
      <c r="P851" s="36" t="s">
        <v>30</v>
      </c>
      <c r="Q851" s="36" t="s">
        <v>30</v>
      </c>
      <c r="R851" s="36" t="s">
        <v>30</v>
      </c>
      <c r="S851" s="36" t="s">
        <v>30</v>
      </c>
      <c r="T851" s="36" t="s">
        <v>30</v>
      </c>
      <c r="U851" s="38">
        <v>0</v>
      </c>
      <c r="V851" s="39">
        <v>0</v>
      </c>
      <c r="W851" s="39">
        <v>0</v>
      </c>
      <c r="X851" s="39">
        <v>10</v>
      </c>
      <c r="Y851" s="39">
        <v>0</v>
      </c>
      <c r="Z851" s="39">
        <v>0</v>
      </c>
      <c r="AB851" s="61">
        <v>-0.14300000000000002</v>
      </c>
      <c r="AC851" s="40"/>
      <c r="AD851" s="76"/>
      <c r="AF851" s="88">
        <v>0.30612244897959184</v>
      </c>
      <c r="AG851" s="50"/>
      <c r="AH851" s="63"/>
      <c r="AI851" s="43" t="s">
        <v>1540</v>
      </c>
      <c r="AJ851" s="44" t="s">
        <v>1540</v>
      </c>
      <c r="AK851" s="44" t="s">
        <v>1540</v>
      </c>
      <c r="AM851" s="63">
        <v>0.10471999999999999</v>
      </c>
      <c r="AN851" s="65"/>
      <c r="AO851" s="60"/>
      <c r="AP851" s="61">
        <v>0.65709999999999991</v>
      </c>
    </row>
    <row r="852" spans="1:42">
      <c r="A852" s="27" t="str">
        <f t="shared" si="13"/>
        <v>100202_3</v>
      </c>
      <c r="B852" s="27">
        <v>3</v>
      </c>
      <c r="C852" s="100"/>
      <c r="D852" s="71" t="s">
        <v>905</v>
      </c>
      <c r="E852" s="74" t="s">
        <v>906</v>
      </c>
      <c r="F852" s="34" t="s">
        <v>30</v>
      </c>
      <c r="G852" s="34" t="s">
        <v>30</v>
      </c>
      <c r="H852" s="34" t="s">
        <v>30</v>
      </c>
      <c r="I852" s="36" t="s">
        <v>30</v>
      </c>
      <c r="J852" s="36" t="s">
        <v>30</v>
      </c>
      <c r="K852" s="36" t="s">
        <v>30</v>
      </c>
      <c r="L852" s="36" t="s">
        <v>30</v>
      </c>
      <c r="M852" s="36" t="s">
        <v>30</v>
      </c>
      <c r="N852" s="36" t="s">
        <v>30</v>
      </c>
      <c r="O852" s="36" t="s">
        <v>30</v>
      </c>
      <c r="P852" s="36" t="s">
        <v>30</v>
      </c>
      <c r="Q852" s="36" t="s">
        <v>30</v>
      </c>
      <c r="R852" s="36" t="s">
        <v>30</v>
      </c>
      <c r="S852" s="36" t="s">
        <v>30</v>
      </c>
      <c r="T852" s="36" t="s">
        <v>30</v>
      </c>
      <c r="U852" s="38">
        <v>0</v>
      </c>
      <c r="V852" s="39">
        <v>0</v>
      </c>
      <c r="W852" s="39">
        <v>0</v>
      </c>
      <c r="X852" s="39">
        <v>10</v>
      </c>
      <c r="Y852" s="39">
        <v>0</v>
      </c>
      <c r="Z852" s="39">
        <v>0</v>
      </c>
      <c r="AB852" s="61">
        <v>-0.14300000000000002</v>
      </c>
      <c r="AC852" s="40"/>
      <c r="AD852" s="77"/>
      <c r="AF852" s="88">
        <v>0.30612244897959184</v>
      </c>
      <c r="AG852" s="50"/>
      <c r="AH852" s="64"/>
      <c r="AI852" s="43" t="s">
        <v>1540</v>
      </c>
      <c r="AJ852" s="44" t="s">
        <v>1540</v>
      </c>
      <c r="AK852" s="44" t="s">
        <v>1540</v>
      </c>
      <c r="AM852" s="64">
        <v>0.10471999999999999</v>
      </c>
      <c r="AN852" s="65"/>
      <c r="AO852" s="60"/>
      <c r="AP852" s="61">
        <v>0.65709999999999991</v>
      </c>
    </row>
    <row r="853" spans="1:42">
      <c r="A853" s="27" t="str">
        <f t="shared" si="13"/>
        <v>100210_1</v>
      </c>
      <c r="B853" s="27">
        <v>1</v>
      </c>
      <c r="C853" s="100"/>
      <c r="D853" s="69" t="s">
        <v>907</v>
      </c>
      <c r="E853" s="72" t="s">
        <v>908</v>
      </c>
      <c r="F853" s="36" t="s">
        <v>1592</v>
      </c>
      <c r="G853" s="34">
        <v>12</v>
      </c>
      <c r="H853" s="35">
        <v>1</v>
      </c>
      <c r="I853" s="36" t="s">
        <v>30</v>
      </c>
      <c r="J853" s="36" t="s">
        <v>30</v>
      </c>
      <c r="K853" s="36" t="s">
        <v>30</v>
      </c>
      <c r="L853" s="36" t="s">
        <v>1593</v>
      </c>
      <c r="M853" s="36">
        <v>12</v>
      </c>
      <c r="N853" s="37">
        <v>0.5</v>
      </c>
      <c r="O853" s="36" t="s">
        <v>1591</v>
      </c>
      <c r="P853" s="36">
        <v>13</v>
      </c>
      <c r="Q853" s="37">
        <v>0.56521739130434778</v>
      </c>
      <c r="R853" s="36" t="s">
        <v>1593</v>
      </c>
      <c r="S853" s="36">
        <v>11</v>
      </c>
      <c r="T853" s="37">
        <v>1</v>
      </c>
      <c r="U853" s="38">
        <v>12</v>
      </c>
      <c r="V853" s="39">
        <v>0</v>
      </c>
      <c r="W853" s="39">
        <v>24</v>
      </c>
      <c r="X853" s="39">
        <v>23</v>
      </c>
      <c r="Y853" s="39">
        <v>11</v>
      </c>
      <c r="Z853" s="39">
        <v>10</v>
      </c>
      <c r="AB853" s="93">
        <v>0.32</v>
      </c>
      <c r="AC853" s="40"/>
      <c r="AD853" s="75"/>
      <c r="AF853" s="88">
        <v>0.27360000000000001</v>
      </c>
      <c r="AG853" s="50"/>
      <c r="AH853" s="62">
        <v>2.1456208230742173E-2</v>
      </c>
      <c r="AI853" s="41" t="s">
        <v>909</v>
      </c>
      <c r="AJ853" s="42">
        <v>9.0150000000000006</v>
      </c>
      <c r="AK853" s="42">
        <v>1</v>
      </c>
      <c r="AM853" s="62">
        <v>0.58811115019345761</v>
      </c>
      <c r="AN853" s="65">
        <v>7.1771602767030096</v>
      </c>
      <c r="AO853" s="60">
        <f>VLOOKUP(D853,'[1]15歳以下率'!A$2:D$505,4,0)</f>
        <v>0.2741235783796459</v>
      </c>
      <c r="AP853" s="61">
        <v>0.30542853792941727</v>
      </c>
    </row>
    <row r="854" spans="1:42">
      <c r="A854" s="27" t="str">
        <f t="shared" si="13"/>
        <v>100210_2</v>
      </c>
      <c r="B854" s="27">
        <v>2</v>
      </c>
      <c r="C854" s="100"/>
      <c r="D854" s="70" t="s">
        <v>907</v>
      </c>
      <c r="E854" s="73" t="s">
        <v>908</v>
      </c>
      <c r="F854" s="34" t="s">
        <v>30</v>
      </c>
      <c r="G854" s="34" t="s">
        <v>30</v>
      </c>
      <c r="H854" s="34" t="s">
        <v>30</v>
      </c>
      <c r="I854" s="36" t="s">
        <v>30</v>
      </c>
      <c r="J854" s="36" t="s">
        <v>30</v>
      </c>
      <c r="K854" s="36" t="s">
        <v>30</v>
      </c>
      <c r="L854" s="36" t="s">
        <v>1591</v>
      </c>
      <c r="M854" s="36">
        <v>12</v>
      </c>
      <c r="N854" s="37">
        <v>0.5</v>
      </c>
      <c r="O854" s="36" t="s">
        <v>1593</v>
      </c>
      <c r="P854" s="36">
        <v>10</v>
      </c>
      <c r="Q854" s="37">
        <v>0.43478260869565216</v>
      </c>
      <c r="R854" s="36" t="s">
        <v>30</v>
      </c>
      <c r="S854" s="36" t="s">
        <v>30</v>
      </c>
      <c r="T854" s="36" t="s">
        <v>30</v>
      </c>
      <c r="U854" s="38">
        <v>12</v>
      </c>
      <c r="V854" s="39">
        <v>0</v>
      </c>
      <c r="W854" s="39">
        <v>24</v>
      </c>
      <c r="X854" s="39">
        <v>23</v>
      </c>
      <c r="Y854" s="39">
        <v>11</v>
      </c>
      <c r="Z854" s="39">
        <v>10</v>
      </c>
      <c r="AB854" s="93">
        <v>0.32</v>
      </c>
      <c r="AC854" s="40"/>
      <c r="AD854" s="76"/>
      <c r="AF854" s="88">
        <v>0.27360000000000001</v>
      </c>
      <c r="AG854" s="50"/>
      <c r="AH854" s="63"/>
      <c r="AI854" s="43" t="s">
        <v>1540</v>
      </c>
      <c r="AJ854" s="44" t="s">
        <v>1540</v>
      </c>
      <c r="AK854" s="44" t="s">
        <v>1540</v>
      </c>
      <c r="AM854" s="63">
        <v>0.10471999999999999</v>
      </c>
      <c r="AN854" s="65"/>
      <c r="AO854" s="60"/>
      <c r="AP854" s="61">
        <v>0.65709999999999991</v>
      </c>
    </row>
    <row r="855" spans="1:42">
      <c r="A855" s="27" t="str">
        <f t="shared" si="13"/>
        <v>100210_3</v>
      </c>
      <c r="B855" s="27">
        <v>3</v>
      </c>
      <c r="C855" s="100"/>
      <c r="D855" s="71" t="s">
        <v>907</v>
      </c>
      <c r="E855" s="74" t="s">
        <v>908</v>
      </c>
      <c r="F855" s="34" t="s">
        <v>30</v>
      </c>
      <c r="G855" s="34" t="s">
        <v>30</v>
      </c>
      <c r="H855" s="34" t="s">
        <v>30</v>
      </c>
      <c r="I855" s="36" t="s">
        <v>30</v>
      </c>
      <c r="J855" s="36" t="s">
        <v>30</v>
      </c>
      <c r="K855" s="36" t="s">
        <v>30</v>
      </c>
      <c r="L855" s="36" t="s">
        <v>30</v>
      </c>
      <c r="M855" s="36" t="s">
        <v>30</v>
      </c>
      <c r="N855" s="36" t="s">
        <v>30</v>
      </c>
      <c r="O855" s="36" t="s">
        <v>30</v>
      </c>
      <c r="P855" s="36" t="s">
        <v>30</v>
      </c>
      <c r="Q855" s="36" t="s">
        <v>30</v>
      </c>
      <c r="R855" s="36" t="s">
        <v>30</v>
      </c>
      <c r="S855" s="36" t="s">
        <v>30</v>
      </c>
      <c r="T855" s="36" t="s">
        <v>30</v>
      </c>
      <c r="U855" s="38">
        <v>12</v>
      </c>
      <c r="V855" s="39">
        <v>0</v>
      </c>
      <c r="W855" s="39">
        <v>24</v>
      </c>
      <c r="X855" s="39">
        <v>23</v>
      </c>
      <c r="Y855" s="39">
        <v>11</v>
      </c>
      <c r="Z855" s="39">
        <v>10</v>
      </c>
      <c r="AB855" s="93">
        <v>0.32</v>
      </c>
      <c r="AC855" s="40"/>
      <c r="AD855" s="77"/>
      <c r="AF855" s="88">
        <v>0.27360000000000001</v>
      </c>
      <c r="AG855" s="50"/>
      <c r="AH855" s="64"/>
      <c r="AI855" s="43" t="s">
        <v>1540</v>
      </c>
      <c r="AJ855" s="44" t="s">
        <v>1540</v>
      </c>
      <c r="AK855" s="44" t="s">
        <v>1540</v>
      </c>
      <c r="AM855" s="64">
        <v>0.10471999999999999</v>
      </c>
      <c r="AN855" s="65"/>
      <c r="AO855" s="60"/>
      <c r="AP855" s="61">
        <v>0.65709999999999991</v>
      </c>
    </row>
    <row r="856" spans="1:42">
      <c r="A856" s="27" t="str">
        <f t="shared" si="13"/>
        <v>100220_1</v>
      </c>
      <c r="B856" s="27">
        <v>1</v>
      </c>
      <c r="C856" s="100"/>
      <c r="D856" s="69" t="s">
        <v>910</v>
      </c>
      <c r="E856" s="72" t="s">
        <v>911</v>
      </c>
      <c r="F856" s="34" t="s">
        <v>30</v>
      </c>
      <c r="G856" s="34" t="s">
        <v>30</v>
      </c>
      <c r="H856" s="34" t="s">
        <v>30</v>
      </c>
      <c r="I856" s="36" t="s">
        <v>30</v>
      </c>
      <c r="J856" s="36" t="s">
        <v>30</v>
      </c>
      <c r="K856" s="36" t="s">
        <v>30</v>
      </c>
      <c r="L856" s="36" t="s">
        <v>30</v>
      </c>
      <c r="M856" s="36" t="s">
        <v>30</v>
      </c>
      <c r="N856" s="36" t="s">
        <v>30</v>
      </c>
      <c r="O856" s="36" t="s">
        <v>30</v>
      </c>
      <c r="P856" s="36" t="s">
        <v>30</v>
      </c>
      <c r="Q856" s="36" t="s">
        <v>30</v>
      </c>
      <c r="R856" s="36" t="s">
        <v>30</v>
      </c>
      <c r="S856" s="36" t="s">
        <v>30</v>
      </c>
      <c r="T856" s="36" t="s">
        <v>30</v>
      </c>
      <c r="U856" s="38">
        <v>0</v>
      </c>
      <c r="V856" s="39">
        <v>0</v>
      </c>
      <c r="W856" s="39">
        <v>0</v>
      </c>
      <c r="X856" s="39">
        <v>0</v>
      </c>
      <c r="Y856" s="39">
        <v>0</v>
      </c>
      <c r="Z856" s="39">
        <v>0</v>
      </c>
      <c r="AB856" s="61">
        <v>0</v>
      </c>
      <c r="AC856" s="40"/>
      <c r="AD856" s="75" t="s">
        <v>1527</v>
      </c>
      <c r="AF856" s="88">
        <v>0.315</v>
      </c>
      <c r="AG856" s="50"/>
      <c r="AH856" s="62">
        <v>3.2064128256513026E-3</v>
      </c>
      <c r="AI856" s="41" t="s">
        <v>912</v>
      </c>
      <c r="AJ856" s="42">
        <v>10.515000000000001</v>
      </c>
      <c r="AK856" s="42">
        <v>12</v>
      </c>
      <c r="AM856" s="62">
        <v>1.2424849699398798E-2</v>
      </c>
      <c r="AN856" s="65">
        <v>10.268537074148306</v>
      </c>
      <c r="AO856" s="60">
        <f>VLOOKUP(D856,'[1]15歳以下率'!A$2:D$505,4,0)</f>
        <v>2.8056112224448897E-3</v>
      </c>
      <c r="AP856" s="61">
        <v>0.71903807615230464</v>
      </c>
    </row>
    <row r="857" spans="1:42">
      <c r="A857" s="27" t="str">
        <f t="shared" si="13"/>
        <v>100220_2</v>
      </c>
      <c r="B857" s="27">
        <v>2</v>
      </c>
      <c r="C857" s="100"/>
      <c r="D857" s="70" t="s">
        <v>910</v>
      </c>
      <c r="E857" s="73" t="s">
        <v>911</v>
      </c>
      <c r="F857" s="34" t="s">
        <v>30</v>
      </c>
      <c r="G857" s="34" t="s">
        <v>30</v>
      </c>
      <c r="H857" s="34" t="s">
        <v>30</v>
      </c>
      <c r="I857" s="36" t="s">
        <v>30</v>
      </c>
      <c r="J857" s="36" t="s">
        <v>30</v>
      </c>
      <c r="K857" s="36" t="s">
        <v>30</v>
      </c>
      <c r="L857" s="36" t="s">
        <v>30</v>
      </c>
      <c r="M857" s="36" t="s">
        <v>30</v>
      </c>
      <c r="N857" s="36" t="s">
        <v>30</v>
      </c>
      <c r="O857" s="36" t="s">
        <v>30</v>
      </c>
      <c r="P857" s="36" t="s">
        <v>30</v>
      </c>
      <c r="Q857" s="36" t="s">
        <v>30</v>
      </c>
      <c r="R857" s="36" t="s">
        <v>30</v>
      </c>
      <c r="S857" s="36" t="s">
        <v>30</v>
      </c>
      <c r="T857" s="36" t="s">
        <v>30</v>
      </c>
      <c r="U857" s="38">
        <v>0</v>
      </c>
      <c r="V857" s="39">
        <v>0</v>
      </c>
      <c r="W857" s="39">
        <v>0</v>
      </c>
      <c r="X857" s="39">
        <v>0</v>
      </c>
      <c r="Y857" s="39">
        <v>0</v>
      </c>
      <c r="Z857" s="39">
        <v>0</v>
      </c>
      <c r="AB857" s="61">
        <v>0</v>
      </c>
      <c r="AC857" s="40"/>
      <c r="AD857" s="76" t="s">
        <v>1527</v>
      </c>
      <c r="AF857" s="88">
        <v>0.315</v>
      </c>
      <c r="AG857" s="50"/>
      <c r="AH857" s="63"/>
      <c r="AI857" s="41" t="s">
        <v>893</v>
      </c>
      <c r="AJ857" s="42">
        <v>5.28</v>
      </c>
      <c r="AK857" s="42">
        <v>2</v>
      </c>
      <c r="AM857" s="63">
        <v>0.10471999999999999</v>
      </c>
      <c r="AN857" s="65"/>
      <c r="AO857" s="60"/>
      <c r="AP857" s="61">
        <v>0.65709999999999991</v>
      </c>
    </row>
    <row r="858" spans="1:42">
      <c r="A858" s="27" t="str">
        <f t="shared" si="13"/>
        <v>100220_3</v>
      </c>
      <c r="B858" s="27">
        <v>3</v>
      </c>
      <c r="C858" s="100"/>
      <c r="D858" s="71" t="s">
        <v>910</v>
      </c>
      <c r="E858" s="74" t="s">
        <v>911</v>
      </c>
      <c r="F858" s="34" t="s">
        <v>30</v>
      </c>
      <c r="G858" s="34" t="s">
        <v>30</v>
      </c>
      <c r="H858" s="34" t="s">
        <v>30</v>
      </c>
      <c r="I858" s="36" t="s">
        <v>30</v>
      </c>
      <c r="J858" s="36" t="s">
        <v>30</v>
      </c>
      <c r="K858" s="36" t="s">
        <v>30</v>
      </c>
      <c r="L858" s="36" t="s">
        <v>30</v>
      </c>
      <c r="M858" s="36" t="s">
        <v>30</v>
      </c>
      <c r="N858" s="36" t="s">
        <v>30</v>
      </c>
      <c r="O858" s="36" t="s">
        <v>30</v>
      </c>
      <c r="P858" s="36" t="s">
        <v>30</v>
      </c>
      <c r="Q858" s="36" t="s">
        <v>30</v>
      </c>
      <c r="R858" s="36" t="s">
        <v>30</v>
      </c>
      <c r="S858" s="36" t="s">
        <v>30</v>
      </c>
      <c r="T858" s="36" t="s">
        <v>30</v>
      </c>
      <c r="U858" s="38">
        <v>0</v>
      </c>
      <c r="V858" s="39">
        <v>0</v>
      </c>
      <c r="W858" s="39">
        <v>0</v>
      </c>
      <c r="X858" s="39">
        <v>0</v>
      </c>
      <c r="Y858" s="39">
        <v>0</v>
      </c>
      <c r="Z858" s="39">
        <v>0</v>
      </c>
      <c r="AB858" s="61">
        <v>0</v>
      </c>
      <c r="AC858" s="40"/>
      <c r="AD858" s="77" t="s">
        <v>1527</v>
      </c>
      <c r="AF858" s="88">
        <v>0.315</v>
      </c>
      <c r="AG858" s="50"/>
      <c r="AH858" s="64"/>
      <c r="AI858" s="43" t="s">
        <v>1540</v>
      </c>
      <c r="AJ858" s="44" t="s">
        <v>1540</v>
      </c>
      <c r="AK858" s="44" t="s">
        <v>1540</v>
      </c>
      <c r="AM858" s="64">
        <v>0.10471999999999999</v>
      </c>
      <c r="AN858" s="65"/>
      <c r="AO858" s="60"/>
      <c r="AP858" s="61">
        <v>0.65709999999999991</v>
      </c>
    </row>
    <row r="859" spans="1:42">
      <c r="A859" s="27" t="str">
        <f t="shared" si="13"/>
        <v>100230_1</v>
      </c>
      <c r="B859" s="27">
        <v>1</v>
      </c>
      <c r="C859" s="100"/>
      <c r="D859" s="69" t="s">
        <v>913</v>
      </c>
      <c r="E859" s="72" t="s">
        <v>914</v>
      </c>
      <c r="F859" s="34" t="s">
        <v>30</v>
      </c>
      <c r="G859" s="34" t="s">
        <v>30</v>
      </c>
      <c r="H859" s="34" t="s">
        <v>30</v>
      </c>
      <c r="I859" s="36" t="s">
        <v>30</v>
      </c>
      <c r="J859" s="36" t="s">
        <v>30</v>
      </c>
      <c r="K859" s="36" t="s">
        <v>30</v>
      </c>
      <c r="L859" s="36" t="s">
        <v>30</v>
      </c>
      <c r="M859" s="36" t="s">
        <v>30</v>
      </c>
      <c r="N859" s="36" t="s">
        <v>30</v>
      </c>
      <c r="O859" s="36" t="s">
        <v>30</v>
      </c>
      <c r="P859" s="36" t="s">
        <v>30</v>
      </c>
      <c r="Q859" s="36" t="s">
        <v>30</v>
      </c>
      <c r="R859" s="36" t="s">
        <v>30</v>
      </c>
      <c r="S859" s="36" t="s">
        <v>30</v>
      </c>
      <c r="T859" s="36" t="s">
        <v>30</v>
      </c>
      <c r="U859" s="38">
        <v>0</v>
      </c>
      <c r="V859" s="39">
        <v>0</v>
      </c>
      <c r="W859" s="39">
        <v>0</v>
      </c>
      <c r="X859" s="39">
        <v>0</v>
      </c>
      <c r="Y859" s="39">
        <v>0</v>
      </c>
      <c r="Z859" s="39">
        <v>0</v>
      </c>
      <c r="AB859" s="61"/>
      <c r="AC859" s="40"/>
      <c r="AD859" s="75"/>
      <c r="AF859" s="92" t="s">
        <v>1544</v>
      </c>
      <c r="AG859" s="50"/>
      <c r="AH859" s="62">
        <v>0</v>
      </c>
      <c r="AI859" s="43" t="s">
        <v>1544</v>
      </c>
      <c r="AJ859" s="44" t="s">
        <v>1544</v>
      </c>
      <c r="AK859" s="44" t="s">
        <v>1544</v>
      </c>
      <c r="AM859" s="62">
        <v>7.6530612244897957E-3</v>
      </c>
      <c r="AN859" s="65">
        <v>11.244897959183655</v>
      </c>
      <c r="AO859" s="60">
        <f>VLOOKUP(D859,'[1]15歳以下率'!A$2:D$505,4,0)</f>
        <v>0</v>
      </c>
      <c r="AP859" s="61">
        <v>0.75255102040816324</v>
      </c>
    </row>
    <row r="860" spans="1:42">
      <c r="A860" s="27" t="str">
        <f t="shared" si="13"/>
        <v>100230_2</v>
      </c>
      <c r="B860" s="27">
        <v>2</v>
      </c>
      <c r="C860" s="100"/>
      <c r="D860" s="70" t="s">
        <v>913</v>
      </c>
      <c r="E860" s="73" t="s">
        <v>914</v>
      </c>
      <c r="F860" s="34" t="s">
        <v>30</v>
      </c>
      <c r="G860" s="34" t="s">
        <v>30</v>
      </c>
      <c r="H860" s="34" t="s">
        <v>30</v>
      </c>
      <c r="I860" s="36" t="s">
        <v>30</v>
      </c>
      <c r="J860" s="36" t="s">
        <v>30</v>
      </c>
      <c r="K860" s="36" t="s">
        <v>30</v>
      </c>
      <c r="L860" s="36" t="s">
        <v>30</v>
      </c>
      <c r="M860" s="36" t="s">
        <v>30</v>
      </c>
      <c r="N860" s="36" t="s">
        <v>30</v>
      </c>
      <c r="O860" s="36" t="s">
        <v>30</v>
      </c>
      <c r="P860" s="36" t="s">
        <v>30</v>
      </c>
      <c r="Q860" s="36" t="s">
        <v>30</v>
      </c>
      <c r="R860" s="36" t="s">
        <v>30</v>
      </c>
      <c r="S860" s="36" t="s">
        <v>30</v>
      </c>
      <c r="T860" s="36" t="s">
        <v>30</v>
      </c>
      <c r="U860" s="38">
        <v>0</v>
      </c>
      <c r="V860" s="39">
        <v>0</v>
      </c>
      <c r="W860" s="39">
        <v>0</v>
      </c>
      <c r="X860" s="39">
        <v>0</v>
      </c>
      <c r="Y860" s="39">
        <v>0</v>
      </c>
      <c r="Z860" s="39">
        <v>0</v>
      </c>
      <c r="AB860" s="61"/>
      <c r="AC860" s="40"/>
      <c r="AD860" s="76"/>
      <c r="AF860" s="92" t="s">
        <v>1540</v>
      </c>
      <c r="AG860" s="50"/>
      <c r="AH860" s="63"/>
      <c r="AI860" s="43" t="s">
        <v>1540</v>
      </c>
      <c r="AJ860" s="44" t="s">
        <v>1540</v>
      </c>
      <c r="AK860" s="44" t="s">
        <v>1540</v>
      </c>
      <c r="AM860" s="63">
        <v>0.10471999999999999</v>
      </c>
      <c r="AN860" s="65"/>
      <c r="AO860" s="60"/>
      <c r="AP860" s="61">
        <v>0.65709999999999991</v>
      </c>
    </row>
    <row r="861" spans="1:42">
      <c r="A861" s="27" t="str">
        <f t="shared" si="13"/>
        <v>100230_3</v>
      </c>
      <c r="B861" s="27">
        <v>3</v>
      </c>
      <c r="C861" s="100"/>
      <c r="D861" s="71" t="s">
        <v>913</v>
      </c>
      <c r="E861" s="74" t="s">
        <v>914</v>
      </c>
      <c r="F861" s="34" t="s">
        <v>30</v>
      </c>
      <c r="G861" s="34" t="s">
        <v>30</v>
      </c>
      <c r="H861" s="34" t="s">
        <v>30</v>
      </c>
      <c r="I861" s="36" t="s">
        <v>30</v>
      </c>
      <c r="J861" s="36" t="s">
        <v>30</v>
      </c>
      <c r="K861" s="36" t="s">
        <v>30</v>
      </c>
      <c r="L861" s="36" t="s">
        <v>30</v>
      </c>
      <c r="M861" s="36" t="s">
        <v>30</v>
      </c>
      <c r="N861" s="36" t="s">
        <v>30</v>
      </c>
      <c r="O861" s="36" t="s">
        <v>30</v>
      </c>
      <c r="P861" s="36" t="s">
        <v>30</v>
      </c>
      <c r="Q861" s="36" t="s">
        <v>30</v>
      </c>
      <c r="R861" s="36" t="s">
        <v>30</v>
      </c>
      <c r="S861" s="36" t="s">
        <v>30</v>
      </c>
      <c r="T861" s="36" t="s">
        <v>30</v>
      </c>
      <c r="U861" s="38">
        <v>0</v>
      </c>
      <c r="V861" s="39">
        <v>0</v>
      </c>
      <c r="W861" s="39">
        <v>0</v>
      </c>
      <c r="X861" s="39">
        <v>0</v>
      </c>
      <c r="Y861" s="39">
        <v>0</v>
      </c>
      <c r="Z861" s="39">
        <v>0</v>
      </c>
      <c r="AB861" s="61"/>
      <c r="AC861" s="40"/>
      <c r="AD861" s="77"/>
      <c r="AF861" s="92" t="s">
        <v>1540</v>
      </c>
      <c r="AG861" s="50"/>
      <c r="AH861" s="64"/>
      <c r="AI861" s="43" t="s">
        <v>1540</v>
      </c>
      <c r="AJ861" s="44" t="s">
        <v>1540</v>
      </c>
      <c r="AK861" s="44" t="s">
        <v>1540</v>
      </c>
      <c r="AM861" s="64">
        <v>0.10471999999999999</v>
      </c>
      <c r="AN861" s="65"/>
      <c r="AO861" s="60"/>
      <c r="AP861" s="61">
        <v>0.65709999999999991</v>
      </c>
    </row>
    <row r="862" spans="1:42">
      <c r="A862" s="27" t="str">
        <f t="shared" si="13"/>
        <v>100250_1</v>
      </c>
      <c r="B862" s="27">
        <v>1</v>
      </c>
      <c r="C862" s="100"/>
      <c r="D862" s="69" t="s">
        <v>915</v>
      </c>
      <c r="E862" s="72" t="s">
        <v>916</v>
      </c>
      <c r="F862" s="36" t="s">
        <v>1592</v>
      </c>
      <c r="G862" s="34">
        <v>38</v>
      </c>
      <c r="H862" s="35">
        <v>0.39175257731958762</v>
      </c>
      <c r="I862" s="34" t="s">
        <v>1585</v>
      </c>
      <c r="J862" s="36">
        <v>50</v>
      </c>
      <c r="K862" s="37">
        <v>0.4</v>
      </c>
      <c r="L862" s="34" t="s">
        <v>1585</v>
      </c>
      <c r="M862" s="36">
        <v>68</v>
      </c>
      <c r="N862" s="37">
        <v>0.50370370370370365</v>
      </c>
      <c r="O862" s="34" t="s">
        <v>1585</v>
      </c>
      <c r="P862" s="36">
        <v>45</v>
      </c>
      <c r="Q862" s="37">
        <v>0.47368421052631576</v>
      </c>
      <c r="R862" s="34" t="s">
        <v>1585</v>
      </c>
      <c r="S862" s="36">
        <v>32</v>
      </c>
      <c r="T862" s="37">
        <v>0.71111111111111114</v>
      </c>
      <c r="U862" s="38">
        <v>97</v>
      </c>
      <c r="V862" s="39">
        <v>125</v>
      </c>
      <c r="W862" s="39">
        <v>135</v>
      </c>
      <c r="X862" s="39">
        <v>95</v>
      </c>
      <c r="Y862" s="39">
        <v>45</v>
      </c>
      <c r="Z862" s="45" t="s">
        <v>1543</v>
      </c>
      <c r="AB862" s="87">
        <v>-0.16300000000000001</v>
      </c>
      <c r="AC862" s="40"/>
      <c r="AD862" s="75"/>
      <c r="AF862" s="88">
        <v>0.29763836307914193</v>
      </c>
      <c r="AG862" s="50"/>
      <c r="AH862" s="62">
        <v>1.3982754602656724E-3</v>
      </c>
      <c r="AI862" s="41" t="s">
        <v>872</v>
      </c>
      <c r="AJ862" s="42">
        <v>46.64</v>
      </c>
      <c r="AK862" s="42">
        <v>12</v>
      </c>
      <c r="AM862" s="62">
        <v>3.8336052202283852E-2</v>
      </c>
      <c r="AN862" s="65">
        <v>6.7985318107667272</v>
      </c>
      <c r="AO862" s="60">
        <f>VLOOKUP(D862,'[1]15歳以下率'!A$2:D$505,4,0)</f>
        <v>0.62794220461430905</v>
      </c>
      <c r="AP862" s="61">
        <v>0.51281752505243527</v>
      </c>
    </row>
    <row r="863" spans="1:42">
      <c r="A863" s="27" t="str">
        <f t="shared" si="13"/>
        <v>100250_2</v>
      </c>
      <c r="B863" s="27">
        <v>2</v>
      </c>
      <c r="C863" s="100"/>
      <c r="D863" s="70" t="s">
        <v>915</v>
      </c>
      <c r="E863" s="73" t="s">
        <v>916</v>
      </c>
      <c r="F863" s="34" t="s">
        <v>1585</v>
      </c>
      <c r="G863" s="34">
        <v>28</v>
      </c>
      <c r="H863" s="35">
        <v>0.28865979381443296</v>
      </c>
      <c r="I863" s="36" t="s">
        <v>1592</v>
      </c>
      <c r="J863" s="36">
        <v>41</v>
      </c>
      <c r="K863" s="37">
        <v>0.32800000000000001</v>
      </c>
      <c r="L863" s="34" t="s">
        <v>1586</v>
      </c>
      <c r="M863" s="36">
        <v>28</v>
      </c>
      <c r="N863" s="37">
        <v>0.2074074074074074</v>
      </c>
      <c r="O863" s="36" t="s">
        <v>1592</v>
      </c>
      <c r="P863" s="36">
        <v>29</v>
      </c>
      <c r="Q863" s="37">
        <v>0.30526315789473685</v>
      </c>
      <c r="R863" s="36" t="s">
        <v>1592</v>
      </c>
      <c r="S863" s="36">
        <v>13</v>
      </c>
      <c r="T863" s="37">
        <v>0.28888888888888886</v>
      </c>
      <c r="U863" s="38">
        <v>97</v>
      </c>
      <c r="V863" s="39">
        <v>125</v>
      </c>
      <c r="W863" s="39">
        <v>135</v>
      </c>
      <c r="X863" s="39">
        <v>95</v>
      </c>
      <c r="Y863" s="39">
        <v>45</v>
      </c>
      <c r="Z863" s="45" t="s">
        <v>1543</v>
      </c>
      <c r="AB863" s="87">
        <v>-0.16300000000000001</v>
      </c>
      <c r="AC863" s="40"/>
      <c r="AD863" s="76"/>
      <c r="AF863" s="88">
        <v>0.29763836307914193</v>
      </c>
      <c r="AG863" s="50"/>
      <c r="AH863" s="63"/>
      <c r="AI863" s="41" t="s">
        <v>35</v>
      </c>
      <c r="AJ863" s="42">
        <v>0.63500000000000001</v>
      </c>
      <c r="AK863" s="42">
        <v>2</v>
      </c>
      <c r="AM863" s="63">
        <v>0.10471999999999999</v>
      </c>
      <c r="AN863" s="65"/>
      <c r="AO863" s="60"/>
      <c r="AP863" s="61">
        <v>0.65709999999999991</v>
      </c>
    </row>
    <row r="864" spans="1:42">
      <c r="A864" s="27" t="str">
        <f t="shared" si="13"/>
        <v>100250_3</v>
      </c>
      <c r="B864" s="27">
        <v>3</v>
      </c>
      <c r="C864" s="100"/>
      <c r="D864" s="71" t="s">
        <v>915</v>
      </c>
      <c r="E864" s="74" t="s">
        <v>916</v>
      </c>
      <c r="F864" s="34" t="s">
        <v>30</v>
      </c>
      <c r="G864" s="34" t="s">
        <v>30</v>
      </c>
      <c r="H864" s="34" t="s">
        <v>30</v>
      </c>
      <c r="I864" s="36" t="s">
        <v>30</v>
      </c>
      <c r="J864" s="36" t="s">
        <v>30</v>
      </c>
      <c r="K864" s="36" t="s">
        <v>30</v>
      </c>
      <c r="L864" s="36" t="s">
        <v>1592</v>
      </c>
      <c r="M864" s="36">
        <v>28</v>
      </c>
      <c r="N864" s="37">
        <v>0.2074074074074074</v>
      </c>
      <c r="O864" s="36" t="s">
        <v>30</v>
      </c>
      <c r="P864" s="36" t="s">
        <v>30</v>
      </c>
      <c r="Q864" s="36" t="s">
        <v>30</v>
      </c>
      <c r="R864" s="36" t="s">
        <v>30</v>
      </c>
      <c r="S864" s="36" t="s">
        <v>30</v>
      </c>
      <c r="T864" s="36" t="s">
        <v>30</v>
      </c>
      <c r="U864" s="38">
        <v>97</v>
      </c>
      <c r="V864" s="39">
        <v>125</v>
      </c>
      <c r="W864" s="39">
        <v>135</v>
      </c>
      <c r="X864" s="39">
        <v>95</v>
      </c>
      <c r="Y864" s="39">
        <v>45</v>
      </c>
      <c r="Z864" s="45" t="s">
        <v>1543</v>
      </c>
      <c r="AB864" s="87">
        <v>-0.16300000000000001</v>
      </c>
      <c r="AC864" s="40"/>
      <c r="AD864" s="77"/>
      <c r="AF864" s="88">
        <v>0.29763836307914193</v>
      </c>
      <c r="AG864" s="50"/>
      <c r="AH864" s="64"/>
      <c r="AI864" s="41" t="s">
        <v>650</v>
      </c>
      <c r="AJ864" s="42">
        <v>4.875</v>
      </c>
      <c r="AK864" s="42">
        <v>1</v>
      </c>
      <c r="AM864" s="64">
        <v>0.10471999999999999</v>
      </c>
      <c r="AN864" s="65"/>
      <c r="AO864" s="60"/>
      <c r="AP864" s="61">
        <v>0.65709999999999991</v>
      </c>
    </row>
    <row r="865" spans="1:42">
      <c r="A865" s="27" t="str">
        <f t="shared" si="13"/>
        <v>100260_1</v>
      </c>
      <c r="B865" s="27">
        <v>1</v>
      </c>
      <c r="C865" s="100"/>
      <c r="D865" s="69" t="s">
        <v>917</v>
      </c>
      <c r="E865" s="72" t="s">
        <v>918</v>
      </c>
      <c r="F865" s="34" t="s">
        <v>1586</v>
      </c>
      <c r="G865" s="34">
        <v>73</v>
      </c>
      <c r="H865" s="35">
        <v>1</v>
      </c>
      <c r="I865" s="34" t="s">
        <v>1586</v>
      </c>
      <c r="J865" s="36">
        <v>76</v>
      </c>
      <c r="K865" s="37">
        <v>0.75247524752475248</v>
      </c>
      <c r="L865" s="34" t="s">
        <v>1586</v>
      </c>
      <c r="M865" s="36">
        <v>77</v>
      </c>
      <c r="N865" s="37">
        <v>1</v>
      </c>
      <c r="O865" s="34" t="s">
        <v>1586</v>
      </c>
      <c r="P865" s="36">
        <v>85</v>
      </c>
      <c r="Q865" s="37">
        <v>1</v>
      </c>
      <c r="R865" s="34" t="s">
        <v>1586</v>
      </c>
      <c r="S865" s="36">
        <v>59</v>
      </c>
      <c r="T865" s="37">
        <v>1</v>
      </c>
      <c r="U865" s="38">
        <v>73</v>
      </c>
      <c r="V865" s="39">
        <v>101</v>
      </c>
      <c r="W865" s="39">
        <v>77</v>
      </c>
      <c r="X865" s="39">
        <v>85</v>
      </c>
      <c r="Y865" s="39">
        <v>59</v>
      </c>
      <c r="Z865" s="39">
        <v>81</v>
      </c>
      <c r="AB865" s="61">
        <v>-6.5000000000000002E-2</v>
      </c>
      <c r="AC865" s="40"/>
      <c r="AD865" s="75" t="s">
        <v>1527</v>
      </c>
      <c r="AF865" s="88">
        <v>0.54338134430727014</v>
      </c>
      <c r="AG865" s="50"/>
      <c r="AH865" s="62">
        <v>3.4439006706543413E-3</v>
      </c>
      <c r="AI865" s="41" t="s">
        <v>872</v>
      </c>
      <c r="AJ865" s="42">
        <v>46.64</v>
      </c>
      <c r="AK865" s="42">
        <v>65</v>
      </c>
      <c r="AM865" s="62">
        <v>3.2445169476164583E-2</v>
      </c>
      <c r="AN865" s="65">
        <v>14.997462388979521</v>
      </c>
      <c r="AO865" s="60">
        <f>VLOOKUP(D865,'[1]15歳以下率'!A$2:D$505,4,0)</f>
        <v>4.8033351459126336E-2</v>
      </c>
      <c r="AP865" s="61">
        <v>0.68461120174007617</v>
      </c>
    </row>
    <row r="866" spans="1:42">
      <c r="A866" s="27" t="str">
        <f t="shared" si="13"/>
        <v>100260_2</v>
      </c>
      <c r="B866" s="27">
        <v>2</v>
      </c>
      <c r="C866" s="100"/>
      <c r="D866" s="70" t="s">
        <v>917</v>
      </c>
      <c r="E866" s="73" t="s">
        <v>918</v>
      </c>
      <c r="F866" s="34" t="s">
        <v>30</v>
      </c>
      <c r="G866" s="34" t="s">
        <v>30</v>
      </c>
      <c r="H866" s="34" t="s">
        <v>30</v>
      </c>
      <c r="I866" s="34" t="s">
        <v>1583</v>
      </c>
      <c r="J866" s="36">
        <v>15</v>
      </c>
      <c r="K866" s="37">
        <v>0.14851485148514851</v>
      </c>
      <c r="L866" s="36" t="s">
        <v>30</v>
      </c>
      <c r="M866" s="36" t="s">
        <v>30</v>
      </c>
      <c r="N866" s="36" t="s">
        <v>30</v>
      </c>
      <c r="O866" s="36" t="s">
        <v>30</v>
      </c>
      <c r="P866" s="36" t="s">
        <v>30</v>
      </c>
      <c r="Q866" s="36" t="s">
        <v>30</v>
      </c>
      <c r="R866" s="36" t="s">
        <v>30</v>
      </c>
      <c r="S866" s="36" t="s">
        <v>30</v>
      </c>
      <c r="T866" s="36" t="s">
        <v>30</v>
      </c>
      <c r="U866" s="38">
        <v>73</v>
      </c>
      <c r="V866" s="39">
        <v>101</v>
      </c>
      <c r="W866" s="39">
        <v>77</v>
      </c>
      <c r="X866" s="39">
        <v>85</v>
      </c>
      <c r="Y866" s="39">
        <v>59</v>
      </c>
      <c r="Z866" s="39">
        <v>81</v>
      </c>
      <c r="AB866" s="61">
        <v>-6.5000000000000002E-2</v>
      </c>
      <c r="AC866" s="40"/>
      <c r="AD866" s="76" t="s">
        <v>1527</v>
      </c>
      <c r="AF866" s="88">
        <v>0.54338134430727014</v>
      </c>
      <c r="AG866" s="50"/>
      <c r="AH866" s="63"/>
      <c r="AI866" s="41" t="s">
        <v>919</v>
      </c>
      <c r="AJ866" s="42">
        <v>28.04</v>
      </c>
      <c r="AK866" s="42">
        <v>7</v>
      </c>
      <c r="AM866" s="63">
        <v>0.10471999999999999</v>
      </c>
      <c r="AN866" s="65"/>
      <c r="AO866" s="60"/>
      <c r="AP866" s="61">
        <v>0.65709999999999991</v>
      </c>
    </row>
    <row r="867" spans="1:42">
      <c r="A867" s="27" t="str">
        <f t="shared" si="13"/>
        <v>100260_3</v>
      </c>
      <c r="B867" s="27">
        <v>3</v>
      </c>
      <c r="C867" s="100"/>
      <c r="D867" s="71" t="s">
        <v>917</v>
      </c>
      <c r="E867" s="74" t="s">
        <v>918</v>
      </c>
      <c r="F867" s="34" t="s">
        <v>30</v>
      </c>
      <c r="G867" s="34" t="s">
        <v>30</v>
      </c>
      <c r="H867" s="34" t="s">
        <v>30</v>
      </c>
      <c r="I867" s="36" t="s">
        <v>30</v>
      </c>
      <c r="J867" s="36" t="s">
        <v>30</v>
      </c>
      <c r="K867" s="36" t="s">
        <v>30</v>
      </c>
      <c r="L867" s="36" t="s">
        <v>30</v>
      </c>
      <c r="M867" s="36" t="s">
        <v>30</v>
      </c>
      <c r="N867" s="36" t="s">
        <v>30</v>
      </c>
      <c r="O867" s="36" t="s">
        <v>30</v>
      </c>
      <c r="P867" s="36" t="s">
        <v>30</v>
      </c>
      <c r="Q867" s="36" t="s">
        <v>30</v>
      </c>
      <c r="R867" s="36" t="s">
        <v>30</v>
      </c>
      <c r="S867" s="36" t="s">
        <v>30</v>
      </c>
      <c r="T867" s="36" t="s">
        <v>30</v>
      </c>
      <c r="U867" s="38">
        <v>73</v>
      </c>
      <c r="V867" s="39">
        <v>101</v>
      </c>
      <c r="W867" s="39">
        <v>77</v>
      </c>
      <c r="X867" s="39">
        <v>85</v>
      </c>
      <c r="Y867" s="39">
        <v>59</v>
      </c>
      <c r="Z867" s="39">
        <v>81</v>
      </c>
      <c r="AB867" s="61">
        <v>-6.5000000000000002E-2</v>
      </c>
      <c r="AC867" s="40"/>
      <c r="AD867" s="77" t="s">
        <v>1527</v>
      </c>
      <c r="AF867" s="88">
        <v>0.54338134430727014</v>
      </c>
      <c r="AG867" s="50"/>
      <c r="AH867" s="64"/>
      <c r="AI867" s="41" t="s">
        <v>35</v>
      </c>
      <c r="AJ867" s="42">
        <v>0.63500000000000001</v>
      </c>
      <c r="AK867" s="42">
        <v>5</v>
      </c>
      <c r="AM867" s="64">
        <v>0.10471999999999999</v>
      </c>
      <c r="AN867" s="65"/>
      <c r="AO867" s="60"/>
      <c r="AP867" s="61">
        <v>0.65709999999999991</v>
      </c>
    </row>
    <row r="868" spans="1:42">
      <c r="A868" s="27" t="str">
        <f t="shared" si="13"/>
        <v>100270_1</v>
      </c>
      <c r="B868" s="27">
        <v>1</v>
      </c>
      <c r="C868" s="100"/>
      <c r="D868" s="69" t="s">
        <v>920</v>
      </c>
      <c r="E868" s="72" t="s">
        <v>921</v>
      </c>
      <c r="F868" s="34" t="s">
        <v>30</v>
      </c>
      <c r="G868" s="34" t="s">
        <v>30</v>
      </c>
      <c r="H868" s="34" t="s">
        <v>30</v>
      </c>
      <c r="I868" s="36" t="s">
        <v>30</v>
      </c>
      <c r="J868" s="36" t="s">
        <v>30</v>
      </c>
      <c r="K868" s="36" t="s">
        <v>30</v>
      </c>
      <c r="L868" s="36" t="s">
        <v>30</v>
      </c>
      <c r="M868" s="36" t="s">
        <v>30</v>
      </c>
      <c r="N868" s="36" t="s">
        <v>30</v>
      </c>
      <c r="O868" s="36" t="s">
        <v>30</v>
      </c>
      <c r="P868" s="36" t="s">
        <v>30</v>
      </c>
      <c r="Q868" s="36" t="s">
        <v>30</v>
      </c>
      <c r="R868" s="36" t="s">
        <v>30</v>
      </c>
      <c r="S868" s="36" t="s">
        <v>30</v>
      </c>
      <c r="T868" s="36" t="s">
        <v>30</v>
      </c>
      <c r="U868" s="38">
        <v>0</v>
      </c>
      <c r="V868" s="39">
        <v>0</v>
      </c>
      <c r="W868" s="39">
        <v>0</v>
      </c>
      <c r="X868" s="39">
        <v>0</v>
      </c>
      <c r="Y868" s="39">
        <v>0</v>
      </c>
      <c r="Z868" s="39">
        <v>0</v>
      </c>
      <c r="AB868" s="61">
        <v>-0.122</v>
      </c>
      <c r="AC868" s="40"/>
      <c r="AD868" s="75"/>
      <c r="AF868" s="88">
        <v>0.48364069006543731</v>
      </c>
      <c r="AG868" s="50"/>
      <c r="AH868" s="62">
        <v>1.1560693641618497E-2</v>
      </c>
      <c r="AI868" s="41" t="s">
        <v>644</v>
      </c>
      <c r="AJ868" s="42">
        <v>0.3175</v>
      </c>
      <c r="AK868" s="42">
        <v>1</v>
      </c>
      <c r="AM868" s="62">
        <v>0.10982658959537572</v>
      </c>
      <c r="AN868" s="65">
        <v>29.530346820809285</v>
      </c>
      <c r="AO868" s="60">
        <f>VLOOKUP(D868,'[1]15歳以下率'!A$2:D$505,4,0)</f>
        <v>0.28179190751445088</v>
      </c>
      <c r="AP868" s="61">
        <v>0.53468208092485547</v>
      </c>
    </row>
    <row r="869" spans="1:42">
      <c r="A869" s="27" t="str">
        <f t="shared" si="13"/>
        <v>100270_2</v>
      </c>
      <c r="B869" s="27">
        <v>2</v>
      </c>
      <c r="C869" s="100"/>
      <c r="D869" s="70" t="s">
        <v>920</v>
      </c>
      <c r="E869" s="73" t="s">
        <v>921</v>
      </c>
      <c r="F869" s="34" t="s">
        <v>30</v>
      </c>
      <c r="G869" s="34" t="s">
        <v>30</v>
      </c>
      <c r="H869" s="34" t="s">
        <v>30</v>
      </c>
      <c r="I869" s="36" t="s">
        <v>30</v>
      </c>
      <c r="J869" s="36" t="s">
        <v>30</v>
      </c>
      <c r="K869" s="36" t="s">
        <v>30</v>
      </c>
      <c r="L869" s="36" t="s">
        <v>30</v>
      </c>
      <c r="M869" s="36" t="s">
        <v>30</v>
      </c>
      <c r="N869" s="36" t="s">
        <v>30</v>
      </c>
      <c r="O869" s="36" t="s">
        <v>30</v>
      </c>
      <c r="P869" s="36" t="s">
        <v>30</v>
      </c>
      <c r="Q869" s="36" t="s">
        <v>30</v>
      </c>
      <c r="R869" s="36" t="s">
        <v>30</v>
      </c>
      <c r="S869" s="36" t="s">
        <v>30</v>
      </c>
      <c r="T869" s="36" t="s">
        <v>30</v>
      </c>
      <c r="U869" s="38">
        <v>0</v>
      </c>
      <c r="V869" s="39">
        <v>0</v>
      </c>
      <c r="W869" s="39">
        <v>0</v>
      </c>
      <c r="X869" s="39">
        <v>0</v>
      </c>
      <c r="Y869" s="39">
        <v>0</v>
      </c>
      <c r="Z869" s="39">
        <v>0</v>
      </c>
      <c r="AB869" s="61">
        <v>-0.122</v>
      </c>
      <c r="AC869" s="40"/>
      <c r="AD869" s="76"/>
      <c r="AF869" s="88">
        <v>0.48364069006543731</v>
      </c>
      <c r="AG869" s="50"/>
      <c r="AH869" s="63"/>
      <c r="AI869" s="43" t="s">
        <v>1540</v>
      </c>
      <c r="AJ869" s="44" t="s">
        <v>1540</v>
      </c>
      <c r="AK869" s="44" t="s">
        <v>1540</v>
      </c>
      <c r="AM869" s="63">
        <v>0.10471999999999999</v>
      </c>
      <c r="AN869" s="65"/>
      <c r="AO869" s="60"/>
      <c r="AP869" s="61">
        <v>0.65709999999999991</v>
      </c>
    </row>
    <row r="870" spans="1:42">
      <c r="A870" s="27" t="str">
        <f t="shared" si="13"/>
        <v>100270_3</v>
      </c>
      <c r="B870" s="27">
        <v>3</v>
      </c>
      <c r="C870" s="100"/>
      <c r="D870" s="71" t="s">
        <v>920</v>
      </c>
      <c r="E870" s="74" t="s">
        <v>921</v>
      </c>
      <c r="F870" s="34" t="s">
        <v>30</v>
      </c>
      <c r="G870" s="34" t="s">
        <v>30</v>
      </c>
      <c r="H870" s="34" t="s">
        <v>30</v>
      </c>
      <c r="I870" s="36" t="s">
        <v>30</v>
      </c>
      <c r="J870" s="36" t="s">
        <v>30</v>
      </c>
      <c r="K870" s="36" t="s">
        <v>30</v>
      </c>
      <c r="L870" s="36" t="s">
        <v>30</v>
      </c>
      <c r="M870" s="36" t="s">
        <v>30</v>
      </c>
      <c r="N870" s="36" t="s">
        <v>30</v>
      </c>
      <c r="O870" s="36" t="s">
        <v>30</v>
      </c>
      <c r="P870" s="36" t="s">
        <v>30</v>
      </c>
      <c r="Q870" s="36" t="s">
        <v>30</v>
      </c>
      <c r="R870" s="36" t="s">
        <v>30</v>
      </c>
      <c r="S870" s="36" t="s">
        <v>30</v>
      </c>
      <c r="T870" s="36" t="s">
        <v>30</v>
      </c>
      <c r="U870" s="38">
        <v>0</v>
      </c>
      <c r="V870" s="39">
        <v>0</v>
      </c>
      <c r="W870" s="39">
        <v>0</v>
      </c>
      <c r="X870" s="39">
        <v>0</v>
      </c>
      <c r="Y870" s="39">
        <v>0</v>
      </c>
      <c r="Z870" s="39">
        <v>0</v>
      </c>
      <c r="AB870" s="61">
        <v>-0.122</v>
      </c>
      <c r="AC870" s="40"/>
      <c r="AD870" s="77"/>
      <c r="AF870" s="88">
        <v>0.48364069006543731</v>
      </c>
      <c r="AG870" s="50"/>
      <c r="AH870" s="64"/>
      <c r="AI870" s="43" t="s">
        <v>1540</v>
      </c>
      <c r="AJ870" s="44" t="s">
        <v>1540</v>
      </c>
      <c r="AK870" s="44" t="s">
        <v>1540</v>
      </c>
      <c r="AM870" s="64">
        <v>0.10471999999999999</v>
      </c>
      <c r="AN870" s="65"/>
      <c r="AO870" s="60"/>
      <c r="AP870" s="61">
        <v>0.65709999999999991</v>
      </c>
    </row>
    <row r="871" spans="1:42">
      <c r="A871" s="27" t="str">
        <f t="shared" si="13"/>
        <v>100290_1</v>
      </c>
      <c r="B871" s="27">
        <v>1</v>
      </c>
      <c r="C871" s="100" t="s">
        <v>1647</v>
      </c>
      <c r="D871" s="69" t="s">
        <v>922</v>
      </c>
      <c r="E871" s="72" t="s">
        <v>923</v>
      </c>
      <c r="F871" s="34" t="s">
        <v>30</v>
      </c>
      <c r="G871" s="34" t="s">
        <v>30</v>
      </c>
      <c r="H871" s="34" t="s">
        <v>30</v>
      </c>
      <c r="I871" s="36" t="s">
        <v>30</v>
      </c>
      <c r="J871" s="36" t="s">
        <v>30</v>
      </c>
      <c r="K871" s="36" t="s">
        <v>30</v>
      </c>
      <c r="L871" s="36" t="s">
        <v>30</v>
      </c>
      <c r="M871" s="36" t="s">
        <v>30</v>
      </c>
      <c r="N871" s="36" t="s">
        <v>30</v>
      </c>
      <c r="O871" s="36" t="s">
        <v>30</v>
      </c>
      <c r="P871" s="36" t="s">
        <v>30</v>
      </c>
      <c r="Q871" s="36" t="s">
        <v>30</v>
      </c>
      <c r="R871" s="36" t="s">
        <v>30</v>
      </c>
      <c r="S871" s="36" t="s">
        <v>30</v>
      </c>
      <c r="T871" s="36" t="s">
        <v>30</v>
      </c>
      <c r="U871" s="38">
        <v>0</v>
      </c>
      <c r="V871" s="39">
        <v>0</v>
      </c>
      <c r="W871" s="39">
        <v>0</v>
      </c>
      <c r="X871" s="39">
        <v>0</v>
      </c>
      <c r="Y871" s="39">
        <v>0</v>
      </c>
      <c r="Z871" s="39">
        <v>0</v>
      </c>
      <c r="AB871" s="61">
        <v>-8.3000000000000004E-2</v>
      </c>
      <c r="AC871" s="40"/>
      <c r="AD871" s="75"/>
      <c r="AF871" s="88">
        <v>0.29166666666666669</v>
      </c>
      <c r="AG871" s="50"/>
      <c r="AH871" s="62">
        <v>2.004008016032064E-3</v>
      </c>
      <c r="AI871" s="41" t="s">
        <v>924</v>
      </c>
      <c r="AJ871" s="42">
        <v>18.03</v>
      </c>
      <c r="AK871" s="42">
        <v>2</v>
      </c>
      <c r="AM871" s="62">
        <v>3.7074148296593189E-2</v>
      </c>
      <c r="AN871" s="65">
        <v>7.13827655310621</v>
      </c>
      <c r="AO871" s="60">
        <f>VLOOKUP(D871,'[1]15歳以下率'!A$2:D$505,4,0)</f>
        <v>0.4118236472945892</v>
      </c>
      <c r="AP871" s="61">
        <v>0.5701402805611222</v>
      </c>
    </row>
    <row r="872" spans="1:42">
      <c r="A872" s="27" t="str">
        <f t="shared" si="13"/>
        <v>100290_2</v>
      </c>
      <c r="B872" s="27">
        <v>2</v>
      </c>
      <c r="C872" s="100"/>
      <c r="D872" s="70" t="s">
        <v>922</v>
      </c>
      <c r="E872" s="73" t="s">
        <v>923</v>
      </c>
      <c r="F872" s="34" t="s">
        <v>30</v>
      </c>
      <c r="G872" s="34" t="s">
        <v>30</v>
      </c>
      <c r="H872" s="34" t="s">
        <v>30</v>
      </c>
      <c r="I872" s="36" t="s">
        <v>30</v>
      </c>
      <c r="J872" s="36" t="s">
        <v>30</v>
      </c>
      <c r="K872" s="36" t="s">
        <v>30</v>
      </c>
      <c r="L872" s="36" t="s">
        <v>30</v>
      </c>
      <c r="M872" s="36" t="s">
        <v>30</v>
      </c>
      <c r="N872" s="36" t="s">
        <v>30</v>
      </c>
      <c r="O872" s="36" t="s">
        <v>30</v>
      </c>
      <c r="P872" s="36" t="s">
        <v>30</v>
      </c>
      <c r="Q872" s="36" t="s">
        <v>30</v>
      </c>
      <c r="R872" s="36" t="s">
        <v>30</v>
      </c>
      <c r="S872" s="36" t="s">
        <v>30</v>
      </c>
      <c r="T872" s="36" t="s">
        <v>30</v>
      </c>
      <c r="U872" s="38">
        <v>0</v>
      </c>
      <c r="V872" s="39">
        <v>0</v>
      </c>
      <c r="W872" s="39">
        <v>0</v>
      </c>
      <c r="X872" s="39">
        <v>0</v>
      </c>
      <c r="Y872" s="39">
        <v>0</v>
      </c>
      <c r="Z872" s="39">
        <v>0</v>
      </c>
      <c r="AB872" s="61">
        <v>-8.3000000000000004E-2</v>
      </c>
      <c r="AC872" s="40"/>
      <c r="AD872" s="76"/>
      <c r="AF872" s="88">
        <v>0.29166666666666669</v>
      </c>
      <c r="AG872" s="50"/>
      <c r="AH872" s="63"/>
      <c r="AI872" s="41" t="s">
        <v>551</v>
      </c>
      <c r="AJ872" s="42">
        <v>6.01</v>
      </c>
      <c r="AK872" s="42">
        <v>2</v>
      </c>
      <c r="AM872" s="63">
        <v>0.10471999999999999</v>
      </c>
      <c r="AN872" s="65"/>
      <c r="AO872" s="60"/>
      <c r="AP872" s="61">
        <v>0.65709999999999991</v>
      </c>
    </row>
    <row r="873" spans="1:42">
      <c r="A873" s="27" t="str">
        <f t="shared" si="13"/>
        <v>100290_3</v>
      </c>
      <c r="B873" s="27">
        <v>3</v>
      </c>
      <c r="C873" s="100"/>
      <c r="D873" s="71" t="s">
        <v>922</v>
      </c>
      <c r="E873" s="74" t="s">
        <v>923</v>
      </c>
      <c r="F873" s="34" t="s">
        <v>30</v>
      </c>
      <c r="G873" s="34" t="s">
        <v>30</v>
      </c>
      <c r="H873" s="34" t="s">
        <v>30</v>
      </c>
      <c r="I873" s="36" t="s">
        <v>30</v>
      </c>
      <c r="J873" s="36" t="s">
        <v>30</v>
      </c>
      <c r="K873" s="36" t="s">
        <v>30</v>
      </c>
      <c r="L873" s="36" t="s">
        <v>30</v>
      </c>
      <c r="M873" s="36" t="s">
        <v>30</v>
      </c>
      <c r="N873" s="36" t="s">
        <v>30</v>
      </c>
      <c r="O873" s="36" t="s">
        <v>30</v>
      </c>
      <c r="P873" s="36" t="s">
        <v>30</v>
      </c>
      <c r="Q873" s="36" t="s">
        <v>30</v>
      </c>
      <c r="R873" s="36" t="s">
        <v>30</v>
      </c>
      <c r="S873" s="36" t="s">
        <v>30</v>
      </c>
      <c r="T873" s="36" t="s">
        <v>30</v>
      </c>
      <c r="U873" s="38">
        <v>0</v>
      </c>
      <c r="V873" s="39">
        <v>0</v>
      </c>
      <c r="W873" s="39">
        <v>0</v>
      </c>
      <c r="X873" s="39">
        <v>0</v>
      </c>
      <c r="Y873" s="39">
        <v>0</v>
      </c>
      <c r="Z873" s="39">
        <v>0</v>
      </c>
      <c r="AB873" s="61">
        <v>-8.3000000000000004E-2</v>
      </c>
      <c r="AC873" s="40"/>
      <c r="AD873" s="77"/>
      <c r="AF873" s="88">
        <v>0.29166666666666669</v>
      </c>
      <c r="AG873" s="50"/>
      <c r="AH873" s="64"/>
      <c r="AI873" s="41" t="s">
        <v>900</v>
      </c>
      <c r="AJ873" s="42">
        <v>21.03</v>
      </c>
      <c r="AK873" s="42">
        <v>1</v>
      </c>
      <c r="AM873" s="64">
        <v>0.10471999999999999</v>
      </c>
      <c r="AN873" s="65"/>
      <c r="AO873" s="60"/>
      <c r="AP873" s="61">
        <v>0.65709999999999991</v>
      </c>
    </row>
    <row r="874" spans="1:42">
      <c r="A874" s="27" t="str">
        <f t="shared" si="13"/>
        <v>100300_1</v>
      </c>
      <c r="B874" s="27">
        <v>1</v>
      </c>
      <c r="C874" s="100"/>
      <c r="D874" s="69" t="s">
        <v>925</v>
      </c>
      <c r="E874" s="72" t="s">
        <v>926</v>
      </c>
      <c r="F874" s="36" t="s">
        <v>1579</v>
      </c>
      <c r="G874" s="34">
        <v>50</v>
      </c>
      <c r="H874" s="35">
        <v>1</v>
      </c>
      <c r="I874" s="34" t="s">
        <v>1586</v>
      </c>
      <c r="J874" s="36">
        <v>13</v>
      </c>
      <c r="K874" s="37">
        <v>1</v>
      </c>
      <c r="L874" s="34" t="s">
        <v>1586</v>
      </c>
      <c r="M874" s="36">
        <v>10</v>
      </c>
      <c r="N874" s="37">
        <v>1</v>
      </c>
      <c r="O874" s="36" t="s">
        <v>30</v>
      </c>
      <c r="P874" s="36" t="s">
        <v>30</v>
      </c>
      <c r="Q874" s="36" t="s">
        <v>30</v>
      </c>
      <c r="R874" s="36" t="s">
        <v>30</v>
      </c>
      <c r="S874" s="36" t="s">
        <v>30</v>
      </c>
      <c r="T874" s="36" t="s">
        <v>30</v>
      </c>
      <c r="U874" s="38">
        <v>50</v>
      </c>
      <c r="V874" s="39">
        <v>13</v>
      </c>
      <c r="W874" s="39">
        <v>10</v>
      </c>
      <c r="X874" s="39">
        <v>0</v>
      </c>
      <c r="Y874" s="39">
        <v>0</v>
      </c>
      <c r="Z874" s="39">
        <v>0</v>
      </c>
      <c r="AB874" s="61">
        <v>0</v>
      </c>
      <c r="AC874" s="40"/>
      <c r="AD874" s="75"/>
      <c r="AF874" s="88">
        <v>0.82312925170068041</v>
      </c>
      <c r="AG874" s="50"/>
      <c r="AH874" s="62">
        <v>1.3596193065941536E-2</v>
      </c>
      <c r="AI874" s="41" t="s">
        <v>62</v>
      </c>
      <c r="AJ874" s="42">
        <v>0.3175</v>
      </c>
      <c r="AK874" s="42">
        <v>2</v>
      </c>
      <c r="AM874" s="62">
        <v>7.4099252209381378E-2</v>
      </c>
      <c r="AN874" s="65">
        <v>9.5098572399728045</v>
      </c>
      <c r="AO874" s="60">
        <f>VLOOKUP(D874,'[1]15歳以下率'!A$2:D$505,4,0)</f>
        <v>0.29299796057104011</v>
      </c>
      <c r="AP874" s="61">
        <v>0.5499660095173351</v>
      </c>
    </row>
    <row r="875" spans="1:42">
      <c r="A875" s="27" t="str">
        <f t="shared" si="13"/>
        <v>100300_2</v>
      </c>
      <c r="B875" s="27">
        <v>2</v>
      </c>
      <c r="C875" s="100"/>
      <c r="D875" s="70" t="s">
        <v>925</v>
      </c>
      <c r="E875" s="73" t="s">
        <v>926</v>
      </c>
      <c r="F875" s="34" t="s">
        <v>30</v>
      </c>
      <c r="G875" s="34" t="s">
        <v>30</v>
      </c>
      <c r="H875" s="34" t="s">
        <v>30</v>
      </c>
      <c r="I875" s="36" t="s">
        <v>30</v>
      </c>
      <c r="J875" s="36" t="s">
        <v>30</v>
      </c>
      <c r="K875" s="36" t="s">
        <v>30</v>
      </c>
      <c r="L875" s="36" t="s">
        <v>30</v>
      </c>
      <c r="M875" s="36" t="s">
        <v>30</v>
      </c>
      <c r="N875" s="36" t="s">
        <v>30</v>
      </c>
      <c r="O875" s="36" t="s">
        <v>30</v>
      </c>
      <c r="P875" s="36" t="s">
        <v>30</v>
      </c>
      <c r="Q875" s="36" t="s">
        <v>30</v>
      </c>
      <c r="R875" s="36" t="s">
        <v>30</v>
      </c>
      <c r="S875" s="36" t="s">
        <v>30</v>
      </c>
      <c r="T875" s="36" t="s">
        <v>30</v>
      </c>
      <c r="U875" s="38">
        <v>50</v>
      </c>
      <c r="V875" s="39">
        <v>13</v>
      </c>
      <c r="W875" s="39">
        <v>10</v>
      </c>
      <c r="X875" s="39">
        <v>0</v>
      </c>
      <c r="Y875" s="39">
        <v>0</v>
      </c>
      <c r="Z875" s="39">
        <v>0</v>
      </c>
      <c r="AB875" s="61">
        <v>0</v>
      </c>
      <c r="AC875" s="40"/>
      <c r="AD875" s="76"/>
      <c r="AF875" s="88">
        <v>0.82312925170068041</v>
      </c>
      <c r="AG875" s="50"/>
      <c r="AH875" s="63"/>
      <c r="AI875" s="41" t="s">
        <v>778</v>
      </c>
      <c r="AJ875" s="42">
        <v>3.25</v>
      </c>
      <c r="AK875" s="42">
        <v>1</v>
      </c>
      <c r="AM875" s="63">
        <v>0.10471999999999999</v>
      </c>
      <c r="AN875" s="65"/>
      <c r="AO875" s="60"/>
      <c r="AP875" s="61">
        <v>0.65709999999999991</v>
      </c>
    </row>
    <row r="876" spans="1:42">
      <c r="A876" s="27" t="str">
        <f t="shared" si="13"/>
        <v>100300_3</v>
      </c>
      <c r="B876" s="27">
        <v>3</v>
      </c>
      <c r="C876" s="100"/>
      <c r="D876" s="71" t="s">
        <v>925</v>
      </c>
      <c r="E876" s="74" t="s">
        <v>926</v>
      </c>
      <c r="F876" s="34" t="s">
        <v>30</v>
      </c>
      <c r="G876" s="34" t="s">
        <v>30</v>
      </c>
      <c r="H876" s="34" t="s">
        <v>30</v>
      </c>
      <c r="I876" s="36" t="s">
        <v>30</v>
      </c>
      <c r="J876" s="36" t="s">
        <v>30</v>
      </c>
      <c r="K876" s="36" t="s">
        <v>30</v>
      </c>
      <c r="L876" s="36" t="s">
        <v>30</v>
      </c>
      <c r="M876" s="36" t="s">
        <v>30</v>
      </c>
      <c r="N876" s="36" t="s">
        <v>30</v>
      </c>
      <c r="O876" s="36" t="s">
        <v>30</v>
      </c>
      <c r="P876" s="36" t="s">
        <v>30</v>
      </c>
      <c r="Q876" s="36" t="s">
        <v>30</v>
      </c>
      <c r="R876" s="36" t="s">
        <v>30</v>
      </c>
      <c r="S876" s="36" t="s">
        <v>30</v>
      </c>
      <c r="T876" s="36" t="s">
        <v>30</v>
      </c>
      <c r="U876" s="38">
        <v>50</v>
      </c>
      <c r="V876" s="39">
        <v>13</v>
      </c>
      <c r="W876" s="39">
        <v>10</v>
      </c>
      <c r="X876" s="39">
        <v>0</v>
      </c>
      <c r="Y876" s="39">
        <v>0</v>
      </c>
      <c r="Z876" s="39">
        <v>0</v>
      </c>
      <c r="AB876" s="61">
        <v>0</v>
      </c>
      <c r="AC876" s="40"/>
      <c r="AD876" s="77"/>
      <c r="AF876" s="88">
        <v>0.82312925170068041</v>
      </c>
      <c r="AG876" s="50"/>
      <c r="AH876" s="64"/>
      <c r="AI876" s="41" t="s">
        <v>62</v>
      </c>
      <c r="AJ876" s="42" t="s">
        <v>29</v>
      </c>
      <c r="AK876" s="42">
        <v>1</v>
      </c>
      <c r="AM876" s="64">
        <v>0.10471999999999999</v>
      </c>
      <c r="AN876" s="65"/>
      <c r="AO876" s="60"/>
      <c r="AP876" s="61">
        <v>0.65709999999999991</v>
      </c>
    </row>
    <row r="877" spans="1:42">
      <c r="A877" s="27" t="str">
        <f t="shared" si="13"/>
        <v>100310_1</v>
      </c>
      <c r="B877" s="27">
        <v>1</v>
      </c>
      <c r="C877" s="100"/>
      <c r="D877" s="69" t="s">
        <v>927</v>
      </c>
      <c r="E877" s="72" t="s">
        <v>928</v>
      </c>
      <c r="F877" s="36" t="s">
        <v>1592</v>
      </c>
      <c r="G877" s="34">
        <v>15</v>
      </c>
      <c r="H877" s="35">
        <v>1</v>
      </c>
      <c r="I877" s="36" t="s">
        <v>1592</v>
      </c>
      <c r="J877" s="36">
        <v>15</v>
      </c>
      <c r="K877" s="37">
        <v>1</v>
      </c>
      <c r="L877" s="36" t="s">
        <v>1592</v>
      </c>
      <c r="M877" s="36">
        <v>34</v>
      </c>
      <c r="N877" s="37">
        <v>1</v>
      </c>
      <c r="O877" s="36" t="s">
        <v>1592</v>
      </c>
      <c r="P877" s="36">
        <v>36</v>
      </c>
      <c r="Q877" s="37">
        <v>1</v>
      </c>
      <c r="R877" s="36" t="s">
        <v>1592</v>
      </c>
      <c r="S877" s="36">
        <v>15</v>
      </c>
      <c r="T877" s="37">
        <v>1</v>
      </c>
      <c r="U877" s="38">
        <v>15</v>
      </c>
      <c r="V877" s="39">
        <v>15</v>
      </c>
      <c r="W877" s="39">
        <v>34</v>
      </c>
      <c r="X877" s="39">
        <v>36</v>
      </c>
      <c r="Y877" s="39">
        <v>15</v>
      </c>
      <c r="Z877" s="39">
        <v>11</v>
      </c>
      <c r="AB877" s="93">
        <v>0.28600000000000003</v>
      </c>
      <c r="AC877" s="40"/>
      <c r="AD877" s="75"/>
      <c r="AF877" s="88">
        <v>0.5787755102040818</v>
      </c>
      <c r="AG877" s="50"/>
      <c r="AH877" s="62">
        <v>3.7194473963868225E-3</v>
      </c>
      <c r="AI877" s="41" t="s">
        <v>929</v>
      </c>
      <c r="AJ877" s="42">
        <v>12.02</v>
      </c>
      <c r="AK877" s="42">
        <v>16</v>
      </c>
      <c r="AM877" s="62">
        <v>3.6131774707757705E-2</v>
      </c>
      <c r="AN877" s="65">
        <v>7.6546227417640802</v>
      </c>
      <c r="AO877" s="60">
        <f>VLOOKUP(D877,'[1]15歳以下率'!A$2:D$505,4,0)</f>
        <v>1.1689691817215728E-2</v>
      </c>
      <c r="AP877" s="61">
        <v>0.57173219978746015</v>
      </c>
    </row>
    <row r="878" spans="1:42">
      <c r="A878" s="27" t="str">
        <f t="shared" si="13"/>
        <v>100310_2</v>
      </c>
      <c r="B878" s="27">
        <v>2</v>
      </c>
      <c r="C878" s="100"/>
      <c r="D878" s="70" t="s">
        <v>927</v>
      </c>
      <c r="E878" s="73" t="s">
        <v>928</v>
      </c>
      <c r="F878" s="34" t="s">
        <v>30</v>
      </c>
      <c r="G878" s="34" t="s">
        <v>30</v>
      </c>
      <c r="H878" s="34" t="s">
        <v>30</v>
      </c>
      <c r="I878" s="36" t="s">
        <v>30</v>
      </c>
      <c r="J878" s="36" t="s">
        <v>30</v>
      </c>
      <c r="K878" s="36" t="s">
        <v>30</v>
      </c>
      <c r="L878" s="36" t="s">
        <v>30</v>
      </c>
      <c r="M878" s="36" t="s">
        <v>30</v>
      </c>
      <c r="N878" s="36" t="s">
        <v>30</v>
      </c>
      <c r="O878" s="36" t="s">
        <v>30</v>
      </c>
      <c r="P878" s="36" t="s">
        <v>30</v>
      </c>
      <c r="Q878" s="36" t="s">
        <v>30</v>
      </c>
      <c r="R878" s="36" t="s">
        <v>30</v>
      </c>
      <c r="S878" s="36" t="s">
        <v>30</v>
      </c>
      <c r="T878" s="36" t="s">
        <v>30</v>
      </c>
      <c r="U878" s="38">
        <v>15</v>
      </c>
      <c r="V878" s="39">
        <v>15</v>
      </c>
      <c r="W878" s="39">
        <v>34</v>
      </c>
      <c r="X878" s="39">
        <v>36</v>
      </c>
      <c r="Y878" s="39">
        <v>15</v>
      </c>
      <c r="Z878" s="39">
        <v>11</v>
      </c>
      <c r="AB878" s="93">
        <v>0.28600000000000003</v>
      </c>
      <c r="AC878" s="40"/>
      <c r="AD878" s="76"/>
      <c r="AF878" s="88">
        <v>0.5787755102040818</v>
      </c>
      <c r="AG878" s="50"/>
      <c r="AH878" s="63"/>
      <c r="AI878" s="41" t="s">
        <v>67</v>
      </c>
      <c r="AJ878" s="42">
        <v>10.515000000000001</v>
      </c>
      <c r="AK878" s="42">
        <v>4</v>
      </c>
      <c r="AM878" s="63">
        <v>0.10471999999999999</v>
      </c>
      <c r="AN878" s="65"/>
      <c r="AO878" s="60"/>
      <c r="AP878" s="61">
        <v>0.65709999999999991</v>
      </c>
    </row>
    <row r="879" spans="1:42">
      <c r="A879" s="27" t="str">
        <f t="shared" si="13"/>
        <v>100310_3</v>
      </c>
      <c r="B879" s="27">
        <v>3</v>
      </c>
      <c r="C879" s="100"/>
      <c r="D879" s="71" t="s">
        <v>927</v>
      </c>
      <c r="E879" s="74" t="s">
        <v>928</v>
      </c>
      <c r="F879" s="34" t="s">
        <v>30</v>
      </c>
      <c r="G879" s="34" t="s">
        <v>30</v>
      </c>
      <c r="H879" s="34" t="s">
        <v>30</v>
      </c>
      <c r="I879" s="36" t="s">
        <v>30</v>
      </c>
      <c r="J879" s="36" t="s">
        <v>30</v>
      </c>
      <c r="K879" s="36" t="s">
        <v>30</v>
      </c>
      <c r="L879" s="36" t="s">
        <v>30</v>
      </c>
      <c r="M879" s="36" t="s">
        <v>30</v>
      </c>
      <c r="N879" s="36" t="s">
        <v>30</v>
      </c>
      <c r="O879" s="36" t="s">
        <v>30</v>
      </c>
      <c r="P879" s="36" t="s">
        <v>30</v>
      </c>
      <c r="Q879" s="36" t="s">
        <v>30</v>
      </c>
      <c r="R879" s="36" t="s">
        <v>30</v>
      </c>
      <c r="S879" s="36" t="s">
        <v>30</v>
      </c>
      <c r="T879" s="36" t="s">
        <v>30</v>
      </c>
      <c r="U879" s="38">
        <v>15</v>
      </c>
      <c r="V879" s="39">
        <v>15</v>
      </c>
      <c r="W879" s="39">
        <v>34</v>
      </c>
      <c r="X879" s="39">
        <v>36</v>
      </c>
      <c r="Y879" s="39">
        <v>15</v>
      </c>
      <c r="Z879" s="39">
        <v>11</v>
      </c>
      <c r="AB879" s="93">
        <v>0.28600000000000003</v>
      </c>
      <c r="AC879" s="40"/>
      <c r="AD879" s="77"/>
      <c r="AF879" s="88">
        <v>0.5787755102040818</v>
      </c>
      <c r="AG879" s="50"/>
      <c r="AH879" s="64"/>
      <c r="AI879" s="41" t="s">
        <v>68</v>
      </c>
      <c r="AJ879" s="42">
        <v>10.515000000000001</v>
      </c>
      <c r="AK879" s="42">
        <v>4</v>
      </c>
      <c r="AM879" s="64">
        <v>0.10471999999999999</v>
      </c>
      <c r="AN879" s="65"/>
      <c r="AO879" s="60"/>
      <c r="AP879" s="61">
        <v>0.65709999999999991</v>
      </c>
    </row>
    <row r="880" spans="1:42">
      <c r="A880" s="27" t="str">
        <f t="shared" si="13"/>
        <v>100330_1</v>
      </c>
      <c r="B880" s="27">
        <v>1</v>
      </c>
      <c r="C880" s="100"/>
      <c r="D880" s="69" t="s">
        <v>930</v>
      </c>
      <c r="E880" s="72" t="s">
        <v>931</v>
      </c>
      <c r="F880" s="34" t="s">
        <v>1583</v>
      </c>
      <c r="G880" s="34">
        <v>25</v>
      </c>
      <c r="H880" s="35">
        <v>0.5</v>
      </c>
      <c r="I880" s="34" t="s">
        <v>1583</v>
      </c>
      <c r="J880" s="36">
        <v>15</v>
      </c>
      <c r="K880" s="37">
        <v>1</v>
      </c>
      <c r="L880" s="36" t="s">
        <v>1580</v>
      </c>
      <c r="M880" s="36">
        <v>10</v>
      </c>
      <c r="N880" s="37">
        <v>1</v>
      </c>
      <c r="O880" s="36" t="s">
        <v>1580</v>
      </c>
      <c r="P880" s="36">
        <v>16</v>
      </c>
      <c r="Q880" s="37">
        <v>1</v>
      </c>
      <c r="R880" s="36" t="s">
        <v>1592</v>
      </c>
      <c r="S880" s="36">
        <v>10</v>
      </c>
      <c r="T880" s="37">
        <v>0.5</v>
      </c>
      <c r="U880" s="38">
        <v>50</v>
      </c>
      <c r="V880" s="39">
        <v>15</v>
      </c>
      <c r="W880" s="39">
        <v>10</v>
      </c>
      <c r="X880" s="39">
        <v>16</v>
      </c>
      <c r="Y880" s="39">
        <v>20</v>
      </c>
      <c r="Z880" s="39">
        <v>17</v>
      </c>
      <c r="AB880" s="93">
        <v>0.33299999999999996</v>
      </c>
      <c r="AC880" s="40"/>
      <c r="AD880" s="75"/>
      <c r="AF880" s="88">
        <v>0.49311294765840219</v>
      </c>
      <c r="AG880" s="50"/>
      <c r="AH880" s="62">
        <v>8.6835168243138472E-2</v>
      </c>
      <c r="AI880" s="41" t="s">
        <v>52</v>
      </c>
      <c r="AJ880" s="42">
        <v>5.2575000000000003</v>
      </c>
      <c r="AK880" s="42">
        <v>1</v>
      </c>
      <c r="AM880" s="62">
        <v>0.18778105132578696</v>
      </c>
      <c r="AN880" s="65">
        <v>22.427042952395706</v>
      </c>
      <c r="AO880" s="60">
        <f>VLOOKUP(D880,'[1]15歳以下率'!A$2:D$505,4,0)</f>
        <v>8.3888975034889124E-2</v>
      </c>
      <c r="AP880" s="61">
        <v>0.47960924174290587</v>
      </c>
    </row>
    <row r="881" spans="1:42">
      <c r="A881" s="27" t="str">
        <f t="shared" si="13"/>
        <v>100330_2</v>
      </c>
      <c r="B881" s="27">
        <v>2</v>
      </c>
      <c r="C881" s="100"/>
      <c r="D881" s="70" t="s">
        <v>930</v>
      </c>
      <c r="E881" s="73" t="s">
        <v>931</v>
      </c>
      <c r="F881" s="36" t="s">
        <v>1580</v>
      </c>
      <c r="G881" s="34">
        <v>14</v>
      </c>
      <c r="H881" s="35">
        <v>0.28000000000000003</v>
      </c>
      <c r="I881" s="36" t="s">
        <v>30</v>
      </c>
      <c r="J881" s="36" t="s">
        <v>30</v>
      </c>
      <c r="K881" s="36" t="s">
        <v>30</v>
      </c>
      <c r="L881" s="36" t="s">
        <v>30</v>
      </c>
      <c r="M881" s="36" t="s">
        <v>30</v>
      </c>
      <c r="N881" s="36" t="s">
        <v>30</v>
      </c>
      <c r="O881" s="36" t="s">
        <v>30</v>
      </c>
      <c r="P881" s="36" t="s">
        <v>30</v>
      </c>
      <c r="Q881" s="36" t="s">
        <v>30</v>
      </c>
      <c r="R881" s="36" t="s">
        <v>1580</v>
      </c>
      <c r="S881" s="36">
        <v>10</v>
      </c>
      <c r="T881" s="37">
        <v>0.5</v>
      </c>
      <c r="U881" s="38">
        <v>50</v>
      </c>
      <c r="V881" s="39">
        <v>15</v>
      </c>
      <c r="W881" s="39">
        <v>10</v>
      </c>
      <c r="X881" s="39">
        <v>16</v>
      </c>
      <c r="Y881" s="39">
        <v>20</v>
      </c>
      <c r="Z881" s="39">
        <v>17</v>
      </c>
      <c r="AB881" s="93">
        <v>0.33299999999999996</v>
      </c>
      <c r="AC881" s="40"/>
      <c r="AD881" s="76"/>
      <c r="AF881" s="88">
        <v>0.49311294765840219</v>
      </c>
      <c r="AG881" s="50"/>
      <c r="AH881" s="63"/>
      <c r="AI881" s="43" t="s">
        <v>1540</v>
      </c>
      <c r="AJ881" s="44" t="s">
        <v>1540</v>
      </c>
      <c r="AK881" s="44" t="s">
        <v>1540</v>
      </c>
      <c r="AM881" s="63">
        <v>0.10471999999999999</v>
      </c>
      <c r="AN881" s="65"/>
      <c r="AO881" s="60"/>
      <c r="AP881" s="61">
        <v>0.65709999999999991</v>
      </c>
    </row>
    <row r="882" spans="1:42">
      <c r="A882" s="27" t="str">
        <f t="shared" si="13"/>
        <v>100330_3</v>
      </c>
      <c r="B882" s="27">
        <v>3</v>
      </c>
      <c r="C882" s="100"/>
      <c r="D882" s="71" t="s">
        <v>930</v>
      </c>
      <c r="E882" s="74" t="s">
        <v>931</v>
      </c>
      <c r="F882" s="34" t="s">
        <v>30</v>
      </c>
      <c r="G882" s="34" t="s">
        <v>30</v>
      </c>
      <c r="H882" s="34" t="s">
        <v>30</v>
      </c>
      <c r="I882" s="36" t="s">
        <v>30</v>
      </c>
      <c r="J882" s="36" t="s">
        <v>30</v>
      </c>
      <c r="K882" s="36" t="s">
        <v>30</v>
      </c>
      <c r="L882" s="36" t="s">
        <v>30</v>
      </c>
      <c r="M882" s="36" t="s">
        <v>30</v>
      </c>
      <c r="N882" s="36" t="s">
        <v>30</v>
      </c>
      <c r="O882" s="36" t="s">
        <v>30</v>
      </c>
      <c r="P882" s="36" t="s">
        <v>30</v>
      </c>
      <c r="Q882" s="36" t="s">
        <v>30</v>
      </c>
      <c r="R882" s="36" t="s">
        <v>30</v>
      </c>
      <c r="S882" s="36" t="s">
        <v>30</v>
      </c>
      <c r="T882" s="36" t="s">
        <v>30</v>
      </c>
      <c r="U882" s="38">
        <v>50</v>
      </c>
      <c r="V882" s="39">
        <v>15</v>
      </c>
      <c r="W882" s="39">
        <v>10</v>
      </c>
      <c r="X882" s="39">
        <v>16</v>
      </c>
      <c r="Y882" s="39">
        <v>20</v>
      </c>
      <c r="Z882" s="39">
        <v>17</v>
      </c>
      <c r="AB882" s="93">
        <v>0.33299999999999996</v>
      </c>
      <c r="AC882" s="40"/>
      <c r="AD882" s="77"/>
      <c r="AF882" s="88">
        <v>0.49311294765840219</v>
      </c>
      <c r="AG882" s="50"/>
      <c r="AH882" s="64"/>
      <c r="AI882" s="43" t="s">
        <v>1540</v>
      </c>
      <c r="AJ882" s="44" t="s">
        <v>1540</v>
      </c>
      <c r="AK882" s="44" t="s">
        <v>1540</v>
      </c>
      <c r="AM882" s="64">
        <v>0.10471999999999999</v>
      </c>
      <c r="AN882" s="65"/>
      <c r="AO882" s="60"/>
      <c r="AP882" s="61">
        <v>0.65709999999999991</v>
      </c>
    </row>
    <row r="883" spans="1:42">
      <c r="A883" s="27" t="str">
        <f t="shared" si="13"/>
        <v>100335_1</v>
      </c>
      <c r="B883" s="27">
        <v>1</v>
      </c>
      <c r="C883" s="100"/>
      <c r="D883" s="69" t="s">
        <v>932</v>
      </c>
      <c r="E883" s="72" t="s">
        <v>933</v>
      </c>
      <c r="F883" s="34" t="s">
        <v>30</v>
      </c>
      <c r="G883" s="34" t="s">
        <v>30</v>
      </c>
      <c r="H883" s="34" t="s">
        <v>30</v>
      </c>
      <c r="I883" s="34" t="s">
        <v>1586</v>
      </c>
      <c r="J883" s="36">
        <v>33</v>
      </c>
      <c r="K883" s="37">
        <v>1</v>
      </c>
      <c r="L883" s="34" t="s">
        <v>1586</v>
      </c>
      <c r="M883" s="36">
        <v>30</v>
      </c>
      <c r="N883" s="37">
        <v>0.75</v>
      </c>
      <c r="O883" s="34" t="s">
        <v>1586</v>
      </c>
      <c r="P883" s="36">
        <v>25</v>
      </c>
      <c r="Q883" s="37">
        <v>1</v>
      </c>
      <c r="R883" s="34" t="s">
        <v>1586</v>
      </c>
      <c r="S883" s="36">
        <v>14</v>
      </c>
      <c r="T883" s="37">
        <v>1</v>
      </c>
      <c r="U883" s="38">
        <v>0</v>
      </c>
      <c r="V883" s="39">
        <v>33</v>
      </c>
      <c r="W883" s="39">
        <v>40</v>
      </c>
      <c r="X883" s="39">
        <v>25</v>
      </c>
      <c r="Y883" s="39">
        <v>14</v>
      </c>
      <c r="Z883" s="39">
        <v>0</v>
      </c>
      <c r="AB883" s="61">
        <v>5.2999999999999999E-2</v>
      </c>
      <c r="AC883" s="40"/>
      <c r="AD883" s="75"/>
      <c r="AF883" s="88">
        <v>0.57032933210218517</v>
      </c>
      <c r="AG883" s="50"/>
      <c r="AH883" s="62">
        <v>8.2658779576587793E-2</v>
      </c>
      <c r="AI883" s="41" t="s">
        <v>28</v>
      </c>
      <c r="AJ883" s="42" t="s">
        <v>29</v>
      </c>
      <c r="AK883" s="42">
        <v>3</v>
      </c>
      <c r="AM883" s="62">
        <v>0.18524283935242838</v>
      </c>
      <c r="AN883" s="65">
        <v>18.011674968866764</v>
      </c>
      <c r="AO883" s="60">
        <f>VLOOKUP(D883,'[1]15歳以下率'!A$2:D$505,4,0)</f>
        <v>0.26292029887920298</v>
      </c>
      <c r="AP883" s="61">
        <v>0.50435865504358657</v>
      </c>
    </row>
    <row r="884" spans="1:42">
      <c r="A884" s="27" t="str">
        <f t="shared" si="13"/>
        <v>100335_2</v>
      </c>
      <c r="B884" s="27">
        <v>2</v>
      </c>
      <c r="C884" s="100"/>
      <c r="D884" s="70" t="s">
        <v>932</v>
      </c>
      <c r="E884" s="73" t="s">
        <v>933</v>
      </c>
      <c r="F884" s="34" t="s">
        <v>30</v>
      </c>
      <c r="G884" s="34" t="s">
        <v>30</v>
      </c>
      <c r="H884" s="34" t="s">
        <v>30</v>
      </c>
      <c r="I884" s="36" t="s">
        <v>30</v>
      </c>
      <c r="J884" s="36" t="s">
        <v>30</v>
      </c>
      <c r="K884" s="36" t="s">
        <v>30</v>
      </c>
      <c r="L884" s="34" t="s">
        <v>1583</v>
      </c>
      <c r="M884" s="36">
        <v>10</v>
      </c>
      <c r="N884" s="37">
        <v>0.25</v>
      </c>
      <c r="O884" s="36" t="s">
        <v>30</v>
      </c>
      <c r="P884" s="36" t="s">
        <v>30</v>
      </c>
      <c r="Q884" s="36" t="s">
        <v>30</v>
      </c>
      <c r="R884" s="36" t="s">
        <v>30</v>
      </c>
      <c r="S884" s="36" t="s">
        <v>30</v>
      </c>
      <c r="T884" s="36" t="s">
        <v>30</v>
      </c>
      <c r="U884" s="38">
        <v>0</v>
      </c>
      <c r="V884" s="39">
        <v>33</v>
      </c>
      <c r="W884" s="39">
        <v>40</v>
      </c>
      <c r="X884" s="39">
        <v>25</v>
      </c>
      <c r="Y884" s="39">
        <v>14</v>
      </c>
      <c r="Z884" s="39">
        <v>0</v>
      </c>
      <c r="AB884" s="61">
        <v>5.2999999999999999E-2</v>
      </c>
      <c r="AC884" s="40"/>
      <c r="AD884" s="76"/>
      <c r="AF884" s="88">
        <v>0.57032933210218517</v>
      </c>
      <c r="AG884" s="50"/>
      <c r="AH884" s="63"/>
      <c r="AI884" s="41" t="s">
        <v>934</v>
      </c>
      <c r="AJ884" s="42">
        <v>21.03</v>
      </c>
      <c r="AK884" s="42">
        <v>1</v>
      </c>
      <c r="AM884" s="63">
        <v>0.10471999999999999</v>
      </c>
      <c r="AN884" s="65"/>
      <c r="AO884" s="60"/>
      <c r="AP884" s="61">
        <v>0.65709999999999991</v>
      </c>
    </row>
    <row r="885" spans="1:42">
      <c r="A885" s="27" t="str">
        <f t="shared" si="13"/>
        <v>100335_3</v>
      </c>
      <c r="B885" s="27">
        <v>3</v>
      </c>
      <c r="C885" s="100"/>
      <c r="D885" s="71" t="s">
        <v>932</v>
      </c>
      <c r="E885" s="74" t="s">
        <v>933</v>
      </c>
      <c r="F885" s="34" t="s">
        <v>30</v>
      </c>
      <c r="G885" s="34" t="s">
        <v>30</v>
      </c>
      <c r="H885" s="34" t="s">
        <v>30</v>
      </c>
      <c r="I885" s="36" t="s">
        <v>30</v>
      </c>
      <c r="J885" s="36" t="s">
        <v>30</v>
      </c>
      <c r="K885" s="36" t="s">
        <v>30</v>
      </c>
      <c r="L885" s="36" t="s">
        <v>30</v>
      </c>
      <c r="M885" s="36" t="s">
        <v>30</v>
      </c>
      <c r="N885" s="36" t="s">
        <v>30</v>
      </c>
      <c r="O885" s="36" t="s">
        <v>30</v>
      </c>
      <c r="P885" s="36" t="s">
        <v>30</v>
      </c>
      <c r="Q885" s="36" t="s">
        <v>30</v>
      </c>
      <c r="R885" s="36" t="s">
        <v>30</v>
      </c>
      <c r="S885" s="36" t="s">
        <v>30</v>
      </c>
      <c r="T885" s="36" t="s">
        <v>30</v>
      </c>
      <c r="U885" s="38">
        <v>0</v>
      </c>
      <c r="V885" s="39">
        <v>33</v>
      </c>
      <c r="W885" s="39">
        <v>40</v>
      </c>
      <c r="X885" s="39">
        <v>25</v>
      </c>
      <c r="Y885" s="39">
        <v>14</v>
      </c>
      <c r="Z885" s="39">
        <v>0</v>
      </c>
      <c r="AB885" s="61">
        <v>5.2999999999999999E-2</v>
      </c>
      <c r="AC885" s="40"/>
      <c r="AD885" s="77"/>
      <c r="AF885" s="88">
        <v>0.57032933210218517</v>
      </c>
      <c r="AG885" s="50"/>
      <c r="AH885" s="64"/>
      <c r="AI885" s="41" t="s">
        <v>616</v>
      </c>
      <c r="AJ885" s="42">
        <v>2.4375</v>
      </c>
      <c r="AK885" s="42">
        <v>1</v>
      </c>
      <c r="AM885" s="64">
        <v>0.10471999999999999</v>
      </c>
      <c r="AN885" s="65"/>
      <c r="AO885" s="60"/>
      <c r="AP885" s="61">
        <v>0.65709999999999991</v>
      </c>
    </row>
    <row r="886" spans="1:42" ht="13.5" customHeight="1">
      <c r="A886" s="27" t="str">
        <f t="shared" si="13"/>
        <v>100370_1</v>
      </c>
      <c r="B886" s="27">
        <v>1</v>
      </c>
      <c r="C886" s="100"/>
      <c r="D886" s="69" t="s">
        <v>935</v>
      </c>
      <c r="E886" s="72" t="s">
        <v>936</v>
      </c>
      <c r="F886" s="34" t="s">
        <v>1585</v>
      </c>
      <c r="G886" s="34">
        <v>12</v>
      </c>
      <c r="H886" s="35">
        <v>1</v>
      </c>
      <c r="I886" s="34" t="s">
        <v>1585</v>
      </c>
      <c r="J886" s="36">
        <v>20</v>
      </c>
      <c r="K886" s="37">
        <v>1</v>
      </c>
      <c r="L886" s="34" t="s">
        <v>1585</v>
      </c>
      <c r="M886" s="36">
        <v>17</v>
      </c>
      <c r="N886" s="37">
        <v>1</v>
      </c>
      <c r="O886" s="34" t="s">
        <v>1585</v>
      </c>
      <c r="P886" s="36">
        <v>10</v>
      </c>
      <c r="Q886" s="37">
        <v>1</v>
      </c>
      <c r="R886" s="36" t="s">
        <v>30</v>
      </c>
      <c r="S886" s="36" t="s">
        <v>30</v>
      </c>
      <c r="T886" s="36" t="s">
        <v>30</v>
      </c>
      <c r="U886" s="38">
        <v>12</v>
      </c>
      <c r="V886" s="39">
        <v>20</v>
      </c>
      <c r="W886" s="39">
        <v>17</v>
      </c>
      <c r="X886" s="39">
        <v>10</v>
      </c>
      <c r="Y886" s="39">
        <v>0</v>
      </c>
      <c r="Z886" s="39">
        <v>0</v>
      </c>
      <c r="AB886" s="61">
        <v>8.5999999999999993E-2</v>
      </c>
      <c r="AC886" s="40"/>
      <c r="AD886" s="75"/>
      <c r="AF886" s="88">
        <v>0.69795918367346954</v>
      </c>
      <c r="AG886" s="50"/>
      <c r="AH886" s="62">
        <v>7.0876288659793812E-2</v>
      </c>
      <c r="AI886" s="41" t="s">
        <v>937</v>
      </c>
      <c r="AJ886" s="42" t="s">
        <v>29</v>
      </c>
      <c r="AK886" s="42">
        <v>2</v>
      </c>
      <c r="AM886" s="62">
        <v>7.6675257731958768E-2</v>
      </c>
      <c r="AN886" s="65">
        <v>17.010309278350562</v>
      </c>
      <c r="AO886" s="60">
        <f>VLOOKUP(D886,'[1]15歳以下率'!A$2:D$505,4,0)</f>
        <v>2.7061855670103094E-2</v>
      </c>
      <c r="AP886" s="61">
        <v>0.64755154639175261</v>
      </c>
    </row>
    <row r="887" spans="1:42">
      <c r="A887" s="27" t="str">
        <f t="shared" si="13"/>
        <v>100370_2</v>
      </c>
      <c r="B887" s="27">
        <v>2</v>
      </c>
      <c r="C887" s="100"/>
      <c r="D887" s="70" t="s">
        <v>935</v>
      </c>
      <c r="E887" s="73" t="s">
        <v>936</v>
      </c>
      <c r="F887" s="34" t="s">
        <v>30</v>
      </c>
      <c r="G887" s="34" t="s">
        <v>30</v>
      </c>
      <c r="H887" s="34" t="s">
        <v>30</v>
      </c>
      <c r="I887" s="36" t="s">
        <v>30</v>
      </c>
      <c r="J887" s="36" t="s">
        <v>30</v>
      </c>
      <c r="K887" s="36" t="s">
        <v>30</v>
      </c>
      <c r="L887" s="36" t="s">
        <v>30</v>
      </c>
      <c r="M887" s="36" t="s">
        <v>30</v>
      </c>
      <c r="N887" s="36" t="s">
        <v>30</v>
      </c>
      <c r="O887" s="36" t="s">
        <v>30</v>
      </c>
      <c r="P887" s="36" t="s">
        <v>30</v>
      </c>
      <c r="Q887" s="36" t="s">
        <v>30</v>
      </c>
      <c r="R887" s="36" t="s">
        <v>30</v>
      </c>
      <c r="S887" s="36" t="s">
        <v>30</v>
      </c>
      <c r="T887" s="36" t="s">
        <v>30</v>
      </c>
      <c r="U887" s="38">
        <v>12</v>
      </c>
      <c r="V887" s="39">
        <v>20</v>
      </c>
      <c r="W887" s="39">
        <v>17</v>
      </c>
      <c r="X887" s="39">
        <v>10</v>
      </c>
      <c r="Y887" s="39">
        <v>0</v>
      </c>
      <c r="Z887" s="39">
        <v>0</v>
      </c>
      <c r="AB887" s="61">
        <v>8.5999999999999993E-2</v>
      </c>
      <c r="AC887" s="40"/>
      <c r="AD887" s="76"/>
      <c r="AF887" s="88">
        <v>0.69795918367346954</v>
      </c>
      <c r="AG887" s="50"/>
      <c r="AH887" s="63"/>
      <c r="AI887" s="41" t="s">
        <v>938</v>
      </c>
      <c r="AJ887" s="42">
        <v>14.02</v>
      </c>
      <c r="AK887" s="42">
        <v>1</v>
      </c>
      <c r="AM887" s="63">
        <v>0.10471999999999999</v>
      </c>
      <c r="AN887" s="65"/>
      <c r="AO887" s="60"/>
      <c r="AP887" s="61">
        <v>0.65709999999999991</v>
      </c>
    </row>
    <row r="888" spans="1:42">
      <c r="A888" s="27" t="str">
        <f t="shared" si="13"/>
        <v>100370_3</v>
      </c>
      <c r="B888" s="27">
        <v>3</v>
      </c>
      <c r="C888" s="100"/>
      <c r="D888" s="71" t="s">
        <v>935</v>
      </c>
      <c r="E888" s="74" t="s">
        <v>936</v>
      </c>
      <c r="F888" s="34" t="s">
        <v>30</v>
      </c>
      <c r="G888" s="34" t="s">
        <v>30</v>
      </c>
      <c r="H888" s="34" t="s">
        <v>30</v>
      </c>
      <c r="I888" s="36" t="s">
        <v>30</v>
      </c>
      <c r="J888" s="36" t="s">
        <v>30</v>
      </c>
      <c r="K888" s="36" t="s">
        <v>30</v>
      </c>
      <c r="L888" s="36" t="s">
        <v>30</v>
      </c>
      <c r="M888" s="36" t="s">
        <v>30</v>
      </c>
      <c r="N888" s="36" t="s">
        <v>30</v>
      </c>
      <c r="O888" s="36" t="s">
        <v>30</v>
      </c>
      <c r="P888" s="36" t="s">
        <v>30</v>
      </c>
      <c r="Q888" s="36" t="s">
        <v>30</v>
      </c>
      <c r="R888" s="36" t="s">
        <v>30</v>
      </c>
      <c r="S888" s="36" t="s">
        <v>30</v>
      </c>
      <c r="T888" s="36" t="s">
        <v>30</v>
      </c>
      <c r="U888" s="38">
        <v>12</v>
      </c>
      <c r="V888" s="39">
        <v>20</v>
      </c>
      <c r="W888" s="39">
        <v>17</v>
      </c>
      <c r="X888" s="39">
        <v>10</v>
      </c>
      <c r="Y888" s="39">
        <v>0</v>
      </c>
      <c r="Z888" s="39">
        <v>0</v>
      </c>
      <c r="AB888" s="61">
        <v>8.5999999999999993E-2</v>
      </c>
      <c r="AC888" s="40"/>
      <c r="AD888" s="77"/>
      <c r="AF888" s="88">
        <v>0.69795918367346954</v>
      </c>
      <c r="AG888" s="50"/>
      <c r="AH888" s="64"/>
      <c r="AI888" s="41" t="s">
        <v>939</v>
      </c>
      <c r="AJ888" s="42" t="s">
        <v>29</v>
      </c>
      <c r="AK888" s="42">
        <v>1</v>
      </c>
      <c r="AM888" s="64">
        <v>0.10471999999999999</v>
      </c>
      <c r="AN888" s="65"/>
      <c r="AO888" s="60"/>
      <c r="AP888" s="61">
        <v>0.65709999999999991</v>
      </c>
    </row>
    <row r="889" spans="1:42">
      <c r="A889" s="27" t="str">
        <f t="shared" si="13"/>
        <v>100391_1</v>
      </c>
      <c r="B889" s="27">
        <v>1</v>
      </c>
      <c r="C889" s="100"/>
      <c r="D889" s="69" t="s">
        <v>940</v>
      </c>
      <c r="E889" s="72" t="s">
        <v>941</v>
      </c>
      <c r="F889" s="36" t="s">
        <v>1592</v>
      </c>
      <c r="G889" s="34">
        <v>11</v>
      </c>
      <c r="H889" s="35">
        <v>1</v>
      </c>
      <c r="I889" s="36" t="s">
        <v>1592</v>
      </c>
      <c r="J889" s="36">
        <v>10</v>
      </c>
      <c r="K889" s="37">
        <v>1</v>
      </c>
      <c r="L889" s="36" t="s">
        <v>1592</v>
      </c>
      <c r="M889" s="36">
        <v>11</v>
      </c>
      <c r="N889" s="37">
        <v>1</v>
      </c>
      <c r="O889" s="36" t="s">
        <v>1592</v>
      </c>
      <c r="P889" s="36">
        <v>21</v>
      </c>
      <c r="Q889" s="37">
        <v>1</v>
      </c>
      <c r="R889" s="36" t="s">
        <v>30</v>
      </c>
      <c r="S889" s="36" t="s">
        <v>30</v>
      </c>
      <c r="T889" s="36" t="s">
        <v>30</v>
      </c>
      <c r="U889" s="38">
        <v>11</v>
      </c>
      <c r="V889" s="39">
        <v>10</v>
      </c>
      <c r="W889" s="39">
        <v>11</v>
      </c>
      <c r="X889" s="39">
        <v>21</v>
      </c>
      <c r="Y889" s="39">
        <v>0</v>
      </c>
      <c r="Z889" s="39">
        <v>0</v>
      </c>
      <c r="AB889" s="61">
        <v>0.13</v>
      </c>
      <c r="AC889" s="40"/>
      <c r="AD889" s="75"/>
      <c r="AF889" s="88">
        <v>0.30434782608695649</v>
      </c>
      <c r="AG889" s="50"/>
      <c r="AH889" s="62">
        <v>1.463129145532579E-2</v>
      </c>
      <c r="AI889" s="43" t="s">
        <v>1544</v>
      </c>
      <c r="AJ889" s="44" t="s">
        <v>1544</v>
      </c>
      <c r="AK889" s="44" t="s">
        <v>1544</v>
      </c>
      <c r="AM889" s="62">
        <v>0.45786188060866173</v>
      </c>
      <c r="AN889" s="65">
        <v>13.852906749902489</v>
      </c>
      <c r="AO889" s="60">
        <f>VLOOKUP(D889,'[1]15歳以下率'!A$2:D$505,4,0)</f>
        <v>1.3850955911041747E-2</v>
      </c>
      <c r="AP889" s="61">
        <v>0.36363636363636365</v>
      </c>
    </row>
    <row r="890" spans="1:42">
      <c r="A890" s="27" t="str">
        <f t="shared" si="13"/>
        <v>100391_2</v>
      </c>
      <c r="B890" s="27">
        <v>2</v>
      </c>
      <c r="C890" s="100"/>
      <c r="D890" s="70" t="s">
        <v>940</v>
      </c>
      <c r="E890" s="73" t="s">
        <v>941</v>
      </c>
      <c r="F890" s="34" t="s">
        <v>30</v>
      </c>
      <c r="G890" s="34" t="s">
        <v>30</v>
      </c>
      <c r="H890" s="34" t="s">
        <v>30</v>
      </c>
      <c r="I890" s="36" t="s">
        <v>30</v>
      </c>
      <c r="J890" s="36" t="s">
        <v>30</v>
      </c>
      <c r="K890" s="36" t="s">
        <v>30</v>
      </c>
      <c r="L890" s="36" t="s">
        <v>30</v>
      </c>
      <c r="M890" s="36" t="s">
        <v>30</v>
      </c>
      <c r="N890" s="36" t="s">
        <v>30</v>
      </c>
      <c r="O890" s="36" t="s">
        <v>30</v>
      </c>
      <c r="P890" s="36" t="s">
        <v>30</v>
      </c>
      <c r="Q890" s="36" t="s">
        <v>30</v>
      </c>
      <c r="R890" s="36" t="s">
        <v>30</v>
      </c>
      <c r="S890" s="36" t="s">
        <v>30</v>
      </c>
      <c r="T890" s="36" t="s">
        <v>30</v>
      </c>
      <c r="U890" s="38">
        <v>11</v>
      </c>
      <c r="V890" s="39">
        <v>10</v>
      </c>
      <c r="W890" s="39">
        <v>11</v>
      </c>
      <c r="X890" s="39">
        <v>21</v>
      </c>
      <c r="Y890" s="39">
        <v>0</v>
      </c>
      <c r="Z890" s="39">
        <v>0</v>
      </c>
      <c r="AB890" s="61">
        <v>0.13</v>
      </c>
      <c r="AC890" s="40"/>
      <c r="AD890" s="76"/>
      <c r="AF890" s="88">
        <v>0.30434782608695649</v>
      </c>
      <c r="AG890" s="50"/>
      <c r="AH890" s="63"/>
      <c r="AI890" s="43" t="s">
        <v>1540</v>
      </c>
      <c r="AJ890" s="44" t="s">
        <v>1540</v>
      </c>
      <c r="AK890" s="44" t="s">
        <v>1540</v>
      </c>
      <c r="AM890" s="63">
        <v>0.10471999999999999</v>
      </c>
      <c r="AN890" s="65"/>
      <c r="AO890" s="60"/>
      <c r="AP890" s="61">
        <v>0.65709999999999991</v>
      </c>
    </row>
    <row r="891" spans="1:42">
      <c r="A891" s="27" t="str">
        <f t="shared" si="13"/>
        <v>100391_3</v>
      </c>
      <c r="B891" s="27">
        <v>3</v>
      </c>
      <c r="C891" s="100"/>
      <c r="D891" s="71" t="s">
        <v>940</v>
      </c>
      <c r="E891" s="74" t="s">
        <v>941</v>
      </c>
      <c r="F891" s="34" t="s">
        <v>30</v>
      </c>
      <c r="G891" s="34" t="s">
        <v>30</v>
      </c>
      <c r="H891" s="34" t="s">
        <v>30</v>
      </c>
      <c r="I891" s="36" t="s">
        <v>30</v>
      </c>
      <c r="J891" s="36" t="s">
        <v>30</v>
      </c>
      <c r="K891" s="36" t="s">
        <v>30</v>
      </c>
      <c r="L891" s="36" t="s">
        <v>30</v>
      </c>
      <c r="M891" s="36" t="s">
        <v>30</v>
      </c>
      <c r="N891" s="36" t="s">
        <v>30</v>
      </c>
      <c r="O891" s="36" t="s">
        <v>30</v>
      </c>
      <c r="P891" s="36" t="s">
        <v>30</v>
      </c>
      <c r="Q891" s="36" t="s">
        <v>30</v>
      </c>
      <c r="R891" s="36" t="s">
        <v>30</v>
      </c>
      <c r="S891" s="36" t="s">
        <v>30</v>
      </c>
      <c r="T891" s="36" t="s">
        <v>30</v>
      </c>
      <c r="U891" s="38">
        <v>11</v>
      </c>
      <c r="V891" s="39">
        <v>10</v>
      </c>
      <c r="W891" s="39">
        <v>11</v>
      </c>
      <c r="X891" s="39">
        <v>21</v>
      </c>
      <c r="Y891" s="39">
        <v>0</v>
      </c>
      <c r="Z891" s="39">
        <v>0</v>
      </c>
      <c r="AB891" s="61">
        <v>0.13</v>
      </c>
      <c r="AC891" s="40"/>
      <c r="AD891" s="77"/>
      <c r="AF891" s="88">
        <v>0.30434782608695649</v>
      </c>
      <c r="AG891" s="50"/>
      <c r="AH891" s="64"/>
      <c r="AI891" s="43" t="s">
        <v>1540</v>
      </c>
      <c r="AJ891" s="44" t="s">
        <v>1540</v>
      </c>
      <c r="AK891" s="44" t="s">
        <v>1540</v>
      </c>
      <c r="AM891" s="64">
        <v>0.10471999999999999</v>
      </c>
      <c r="AN891" s="65"/>
      <c r="AO891" s="60"/>
      <c r="AP891" s="61">
        <v>0.65709999999999991</v>
      </c>
    </row>
    <row r="892" spans="1:42">
      <c r="A892" s="27" t="str">
        <f t="shared" si="13"/>
        <v>100392_1</v>
      </c>
      <c r="B892" s="27">
        <v>1</v>
      </c>
      <c r="C892" s="100"/>
      <c r="D892" s="69" t="s">
        <v>942</v>
      </c>
      <c r="E892" s="72" t="s">
        <v>943</v>
      </c>
      <c r="F892" s="34" t="s">
        <v>30</v>
      </c>
      <c r="G892" s="34" t="s">
        <v>30</v>
      </c>
      <c r="H892" s="34" t="s">
        <v>30</v>
      </c>
      <c r="I892" s="36" t="s">
        <v>30</v>
      </c>
      <c r="J892" s="36" t="s">
        <v>30</v>
      </c>
      <c r="K892" s="36" t="s">
        <v>30</v>
      </c>
      <c r="L892" s="36" t="s">
        <v>30</v>
      </c>
      <c r="M892" s="36" t="s">
        <v>30</v>
      </c>
      <c r="N892" s="36" t="s">
        <v>30</v>
      </c>
      <c r="O892" s="36" t="s">
        <v>30</v>
      </c>
      <c r="P892" s="36" t="s">
        <v>30</v>
      </c>
      <c r="Q892" s="36" t="s">
        <v>30</v>
      </c>
      <c r="R892" s="36" t="s">
        <v>30</v>
      </c>
      <c r="S892" s="36" t="s">
        <v>30</v>
      </c>
      <c r="T892" s="36" t="s">
        <v>30</v>
      </c>
      <c r="U892" s="38">
        <v>0</v>
      </c>
      <c r="V892" s="39">
        <v>0</v>
      </c>
      <c r="W892" s="39">
        <v>0</v>
      </c>
      <c r="X892" s="39">
        <v>0</v>
      </c>
      <c r="Y892" s="39">
        <v>0</v>
      </c>
      <c r="Z892" s="39">
        <v>0</v>
      </c>
      <c r="AB892" s="87">
        <v>0.182</v>
      </c>
      <c r="AC892" s="40"/>
      <c r="AD892" s="75"/>
      <c r="AF892" s="88">
        <v>0.32231404958677684</v>
      </c>
      <c r="AG892" s="50"/>
      <c r="AH892" s="62">
        <v>6.5527065527065526E-2</v>
      </c>
      <c r="AI892" s="43" t="s">
        <v>1544</v>
      </c>
      <c r="AJ892" s="44" t="s">
        <v>1544</v>
      </c>
      <c r="AK892" s="44" t="s">
        <v>1544</v>
      </c>
      <c r="AM892" s="62">
        <v>0.23029439696106363</v>
      </c>
      <c r="AN892" s="65">
        <v>16.24216524216526</v>
      </c>
      <c r="AO892" s="60">
        <f>VLOOKUP(D892,'[1]15歳以下率'!A$2:D$505,4,0)</f>
        <v>3.6562203228869897E-2</v>
      </c>
      <c r="AP892" s="61">
        <v>0.53038936372269707</v>
      </c>
    </row>
    <row r="893" spans="1:42">
      <c r="A893" s="27" t="str">
        <f t="shared" si="13"/>
        <v>100392_2</v>
      </c>
      <c r="B893" s="27">
        <v>2</v>
      </c>
      <c r="C893" s="100"/>
      <c r="D893" s="70" t="s">
        <v>942</v>
      </c>
      <c r="E893" s="73" t="s">
        <v>943</v>
      </c>
      <c r="F893" s="34" t="s">
        <v>30</v>
      </c>
      <c r="G893" s="34" t="s">
        <v>30</v>
      </c>
      <c r="H893" s="34" t="s">
        <v>30</v>
      </c>
      <c r="I893" s="36" t="s">
        <v>30</v>
      </c>
      <c r="J893" s="36" t="s">
        <v>30</v>
      </c>
      <c r="K893" s="36" t="s">
        <v>30</v>
      </c>
      <c r="L893" s="36" t="s">
        <v>30</v>
      </c>
      <c r="M893" s="36" t="s">
        <v>30</v>
      </c>
      <c r="N893" s="36" t="s">
        <v>30</v>
      </c>
      <c r="O893" s="36" t="s">
        <v>30</v>
      </c>
      <c r="P893" s="36" t="s">
        <v>30</v>
      </c>
      <c r="Q893" s="36" t="s">
        <v>30</v>
      </c>
      <c r="R893" s="36" t="s">
        <v>30</v>
      </c>
      <c r="S893" s="36" t="s">
        <v>30</v>
      </c>
      <c r="T893" s="36" t="s">
        <v>30</v>
      </c>
      <c r="U893" s="38">
        <v>0</v>
      </c>
      <c r="V893" s="39">
        <v>0</v>
      </c>
      <c r="W893" s="39">
        <v>0</v>
      </c>
      <c r="X893" s="39">
        <v>0</v>
      </c>
      <c r="Y893" s="39">
        <v>0</v>
      </c>
      <c r="Z893" s="39">
        <v>0</v>
      </c>
      <c r="AB893" s="87">
        <v>0.182</v>
      </c>
      <c r="AC893" s="40"/>
      <c r="AD893" s="76"/>
      <c r="AF893" s="88">
        <v>0.32231404958677684</v>
      </c>
      <c r="AG893" s="50"/>
      <c r="AH893" s="63"/>
      <c r="AI893" s="43" t="s">
        <v>1540</v>
      </c>
      <c r="AJ893" s="44" t="s">
        <v>1540</v>
      </c>
      <c r="AK893" s="44" t="s">
        <v>1540</v>
      </c>
      <c r="AM893" s="63">
        <v>0.10471999999999999</v>
      </c>
      <c r="AN893" s="65"/>
      <c r="AO893" s="60"/>
      <c r="AP893" s="61">
        <v>0.65709999999999991</v>
      </c>
    </row>
    <row r="894" spans="1:42">
      <c r="A894" s="27" t="str">
        <f t="shared" si="13"/>
        <v>100392_3</v>
      </c>
      <c r="B894" s="27">
        <v>3</v>
      </c>
      <c r="C894" s="100"/>
      <c r="D894" s="71" t="s">
        <v>942</v>
      </c>
      <c r="E894" s="74" t="s">
        <v>943</v>
      </c>
      <c r="F894" s="34" t="s">
        <v>30</v>
      </c>
      <c r="G894" s="34" t="s">
        <v>30</v>
      </c>
      <c r="H894" s="34" t="s">
        <v>30</v>
      </c>
      <c r="I894" s="36" t="s">
        <v>30</v>
      </c>
      <c r="J894" s="36" t="s">
        <v>30</v>
      </c>
      <c r="K894" s="36" t="s">
        <v>30</v>
      </c>
      <c r="L894" s="36" t="s">
        <v>30</v>
      </c>
      <c r="M894" s="36" t="s">
        <v>30</v>
      </c>
      <c r="N894" s="36" t="s">
        <v>30</v>
      </c>
      <c r="O894" s="36" t="s">
        <v>30</v>
      </c>
      <c r="P894" s="36" t="s">
        <v>30</v>
      </c>
      <c r="Q894" s="36" t="s">
        <v>30</v>
      </c>
      <c r="R894" s="36" t="s">
        <v>30</v>
      </c>
      <c r="S894" s="36" t="s">
        <v>30</v>
      </c>
      <c r="T894" s="36" t="s">
        <v>30</v>
      </c>
      <c r="U894" s="38">
        <v>0</v>
      </c>
      <c r="V894" s="39">
        <v>0</v>
      </c>
      <c r="W894" s="39">
        <v>0</v>
      </c>
      <c r="X894" s="39">
        <v>0</v>
      </c>
      <c r="Y894" s="39">
        <v>0</v>
      </c>
      <c r="Z894" s="39">
        <v>0</v>
      </c>
      <c r="AB894" s="87">
        <v>0.182</v>
      </c>
      <c r="AC894" s="40"/>
      <c r="AD894" s="77"/>
      <c r="AF894" s="88">
        <v>0.32231404958677684</v>
      </c>
      <c r="AG894" s="50"/>
      <c r="AH894" s="64"/>
      <c r="AI894" s="43" t="s">
        <v>1540</v>
      </c>
      <c r="AJ894" s="44" t="s">
        <v>1540</v>
      </c>
      <c r="AK894" s="44" t="s">
        <v>1540</v>
      </c>
      <c r="AM894" s="64">
        <v>0.10471999999999999</v>
      </c>
      <c r="AN894" s="65"/>
      <c r="AO894" s="60"/>
      <c r="AP894" s="61">
        <v>0.65709999999999991</v>
      </c>
    </row>
    <row r="895" spans="1:42">
      <c r="A895" s="27" t="str">
        <f t="shared" si="13"/>
        <v>100393_1</v>
      </c>
      <c r="B895" s="27">
        <v>1</v>
      </c>
      <c r="C895" s="100"/>
      <c r="D895" s="69" t="s">
        <v>944</v>
      </c>
      <c r="E895" s="72" t="s">
        <v>945</v>
      </c>
      <c r="F895" s="36" t="s">
        <v>1592</v>
      </c>
      <c r="G895" s="34">
        <v>38</v>
      </c>
      <c r="H895" s="35">
        <v>0.36893203883495146</v>
      </c>
      <c r="I895" s="36" t="s">
        <v>1592</v>
      </c>
      <c r="J895" s="36">
        <v>41</v>
      </c>
      <c r="K895" s="37">
        <v>0.31782945736434109</v>
      </c>
      <c r="L895" s="36" t="s">
        <v>1592</v>
      </c>
      <c r="M895" s="36">
        <v>38</v>
      </c>
      <c r="N895" s="37">
        <v>0.34862385321100919</v>
      </c>
      <c r="O895" s="36" t="s">
        <v>1592</v>
      </c>
      <c r="P895" s="36">
        <v>35</v>
      </c>
      <c r="Q895" s="37">
        <v>0.5</v>
      </c>
      <c r="R895" s="36" t="s">
        <v>1592</v>
      </c>
      <c r="S895" s="36">
        <v>52</v>
      </c>
      <c r="T895" s="37">
        <v>0.56521739130434778</v>
      </c>
      <c r="U895" s="38">
        <v>103</v>
      </c>
      <c r="V895" s="39">
        <v>129</v>
      </c>
      <c r="W895" s="39">
        <v>109</v>
      </c>
      <c r="X895" s="39">
        <v>70</v>
      </c>
      <c r="Y895" s="39">
        <v>92</v>
      </c>
      <c r="Z895" s="39">
        <v>43</v>
      </c>
      <c r="AB895" s="93">
        <v>0.38100000000000001</v>
      </c>
      <c r="AC895" s="40"/>
      <c r="AD895" s="75"/>
      <c r="AF895" s="88">
        <v>0.27997493930613204</v>
      </c>
      <c r="AG895" s="50"/>
      <c r="AH895" s="62">
        <v>2.0042818749145902E-2</v>
      </c>
      <c r="AI895" s="41" t="s">
        <v>221</v>
      </c>
      <c r="AJ895" s="42">
        <v>0.63500000000000001</v>
      </c>
      <c r="AK895" s="42">
        <v>1</v>
      </c>
      <c r="AM895" s="62">
        <v>0.35102263927481436</v>
      </c>
      <c r="AN895" s="65">
        <v>10.888215733612711</v>
      </c>
      <c r="AO895" s="60">
        <f>VLOOKUP(D895,'[1]15歳以下率'!A$2:D$505,4,0)</f>
        <v>0.20926524848540062</v>
      </c>
      <c r="AP895" s="61">
        <v>0.40586707967020452</v>
      </c>
    </row>
    <row r="896" spans="1:42">
      <c r="A896" s="27" t="str">
        <f t="shared" si="13"/>
        <v>100393_2</v>
      </c>
      <c r="B896" s="27">
        <v>2</v>
      </c>
      <c r="C896" s="100"/>
      <c r="D896" s="70" t="s">
        <v>944</v>
      </c>
      <c r="E896" s="73" t="s">
        <v>945</v>
      </c>
      <c r="F896" s="34" t="s">
        <v>1585</v>
      </c>
      <c r="G896" s="34">
        <v>27</v>
      </c>
      <c r="H896" s="35">
        <v>0.26213592233009708</v>
      </c>
      <c r="I896" s="34" t="s">
        <v>1585</v>
      </c>
      <c r="J896" s="36">
        <v>30</v>
      </c>
      <c r="K896" s="37">
        <v>0.23255813953488372</v>
      </c>
      <c r="L896" s="34" t="s">
        <v>1585</v>
      </c>
      <c r="M896" s="36">
        <v>20</v>
      </c>
      <c r="N896" s="37">
        <v>0.1834862385321101</v>
      </c>
      <c r="O896" s="34" t="s">
        <v>1583</v>
      </c>
      <c r="P896" s="36">
        <v>13</v>
      </c>
      <c r="Q896" s="37">
        <v>0.18571428571428572</v>
      </c>
      <c r="R896" s="34" t="s">
        <v>1585</v>
      </c>
      <c r="S896" s="36">
        <v>15</v>
      </c>
      <c r="T896" s="37">
        <v>0.16304347826086957</v>
      </c>
      <c r="U896" s="38">
        <v>103</v>
      </c>
      <c r="V896" s="39">
        <v>129</v>
      </c>
      <c r="W896" s="39">
        <v>109</v>
      </c>
      <c r="X896" s="39">
        <v>70</v>
      </c>
      <c r="Y896" s="39">
        <v>92</v>
      </c>
      <c r="Z896" s="39">
        <v>43</v>
      </c>
      <c r="AB896" s="93">
        <v>0.38100000000000001</v>
      </c>
      <c r="AC896" s="40"/>
      <c r="AD896" s="76"/>
      <c r="AF896" s="88">
        <v>0.27997493930613204</v>
      </c>
      <c r="AG896" s="50"/>
      <c r="AH896" s="63"/>
      <c r="AI896" s="41" t="s">
        <v>644</v>
      </c>
      <c r="AJ896" s="42">
        <v>0.3175</v>
      </c>
      <c r="AK896" s="42">
        <v>1</v>
      </c>
      <c r="AM896" s="63">
        <v>0.10471999999999999</v>
      </c>
      <c r="AN896" s="65"/>
      <c r="AO896" s="60"/>
      <c r="AP896" s="61">
        <v>0.65709999999999991</v>
      </c>
    </row>
    <row r="897" spans="1:42">
      <c r="A897" s="27" t="str">
        <f t="shared" si="13"/>
        <v>100393_3</v>
      </c>
      <c r="B897" s="27">
        <v>3</v>
      </c>
      <c r="C897" s="100"/>
      <c r="D897" s="71" t="s">
        <v>944</v>
      </c>
      <c r="E897" s="74" t="s">
        <v>945</v>
      </c>
      <c r="F897" s="34" t="s">
        <v>30</v>
      </c>
      <c r="G897" s="34" t="s">
        <v>30</v>
      </c>
      <c r="H897" s="34" t="s">
        <v>30</v>
      </c>
      <c r="I897" s="36" t="s">
        <v>30</v>
      </c>
      <c r="J897" s="36" t="s">
        <v>30</v>
      </c>
      <c r="K897" s="36" t="s">
        <v>30</v>
      </c>
      <c r="L897" s="36" t="s">
        <v>30</v>
      </c>
      <c r="M897" s="36" t="s">
        <v>30</v>
      </c>
      <c r="N897" s="36" t="s">
        <v>30</v>
      </c>
      <c r="O897" s="36" t="s">
        <v>30</v>
      </c>
      <c r="P897" s="36" t="s">
        <v>30</v>
      </c>
      <c r="Q897" s="36" t="s">
        <v>30</v>
      </c>
      <c r="R897" s="36" t="s">
        <v>1590</v>
      </c>
      <c r="S897" s="36">
        <v>15</v>
      </c>
      <c r="T897" s="37">
        <v>0.16304347826086957</v>
      </c>
      <c r="U897" s="38">
        <v>103</v>
      </c>
      <c r="V897" s="39">
        <v>129</v>
      </c>
      <c r="W897" s="39">
        <v>109</v>
      </c>
      <c r="X897" s="39">
        <v>70</v>
      </c>
      <c r="Y897" s="39">
        <v>92</v>
      </c>
      <c r="Z897" s="39">
        <v>43</v>
      </c>
      <c r="AB897" s="93">
        <v>0.38100000000000001</v>
      </c>
      <c r="AC897" s="40"/>
      <c r="AD897" s="77"/>
      <c r="AF897" s="88">
        <v>0.27997493930613204</v>
      </c>
      <c r="AG897" s="50"/>
      <c r="AH897" s="64"/>
      <c r="AI897" s="43" t="s">
        <v>1540</v>
      </c>
      <c r="AJ897" s="44" t="s">
        <v>1540</v>
      </c>
      <c r="AK897" s="44" t="s">
        <v>1540</v>
      </c>
      <c r="AM897" s="64">
        <v>0.10471999999999999</v>
      </c>
      <c r="AN897" s="65"/>
      <c r="AO897" s="60"/>
      <c r="AP897" s="61">
        <v>0.65709999999999991</v>
      </c>
    </row>
    <row r="898" spans="1:42">
      <c r="A898" s="27" t="str">
        <f t="shared" si="13"/>
        <v>11001x_1</v>
      </c>
      <c r="B898" s="27">
        <v>1</v>
      </c>
      <c r="C898" s="100" t="s">
        <v>1648</v>
      </c>
      <c r="D898" s="69" t="s">
        <v>946</v>
      </c>
      <c r="E898" s="72" t="s">
        <v>947</v>
      </c>
      <c r="F898" s="36" t="s">
        <v>1592</v>
      </c>
      <c r="G898" s="34">
        <v>68</v>
      </c>
      <c r="H898" s="35">
        <v>0.34693877551020408</v>
      </c>
      <c r="I898" s="36" t="s">
        <v>1592</v>
      </c>
      <c r="J898" s="36">
        <v>68</v>
      </c>
      <c r="K898" s="37">
        <v>0.37988826815642457</v>
      </c>
      <c r="L898" s="36" t="s">
        <v>1592</v>
      </c>
      <c r="M898" s="36">
        <v>68</v>
      </c>
      <c r="N898" s="37">
        <v>0.36956521739130432</v>
      </c>
      <c r="O898" s="34" t="s">
        <v>1586</v>
      </c>
      <c r="P898" s="36">
        <v>70</v>
      </c>
      <c r="Q898" s="37">
        <v>0.40462427745664742</v>
      </c>
      <c r="R898" s="36" t="s">
        <v>1593</v>
      </c>
      <c r="S898" s="36">
        <v>32</v>
      </c>
      <c r="T898" s="37">
        <v>0.32</v>
      </c>
      <c r="U898" s="38">
        <v>196</v>
      </c>
      <c r="V898" s="39">
        <v>179</v>
      </c>
      <c r="W898" s="39">
        <v>184</v>
      </c>
      <c r="X898" s="39">
        <v>173</v>
      </c>
      <c r="Y898" s="39">
        <v>100</v>
      </c>
      <c r="Z898" s="39">
        <v>53</v>
      </c>
      <c r="AB898" s="61">
        <v>9.6000000000000002E-2</v>
      </c>
      <c r="AC898" s="40"/>
      <c r="AD898" s="75" t="s">
        <v>1527</v>
      </c>
      <c r="AF898" s="88">
        <v>0.31118133358868777</v>
      </c>
      <c r="AG898" s="50"/>
      <c r="AH898" s="62">
        <v>5.3989202159568088E-2</v>
      </c>
      <c r="AI898" s="41" t="s">
        <v>948</v>
      </c>
      <c r="AJ898" s="42">
        <v>36.4</v>
      </c>
      <c r="AK898" s="42">
        <v>94</v>
      </c>
      <c r="AM898" s="62">
        <v>3.5669789119099259E-2</v>
      </c>
      <c r="AN898" s="65">
        <v>15.996031562918184</v>
      </c>
      <c r="AO898" s="60">
        <f>VLOOKUP(D898,'[1]15歳以下率'!A$2:D$505,4,0)</f>
        <v>1.2643625121129621E-2</v>
      </c>
      <c r="AP898" s="61">
        <v>0.67998707950717552</v>
      </c>
    </row>
    <row r="899" spans="1:42">
      <c r="A899" s="27" t="str">
        <f t="shared" si="13"/>
        <v>11001x_2</v>
      </c>
      <c r="B899" s="27">
        <v>2</v>
      </c>
      <c r="C899" s="100"/>
      <c r="D899" s="70" t="s">
        <v>946</v>
      </c>
      <c r="E899" s="73" t="s">
        <v>947</v>
      </c>
      <c r="F899" s="34" t="s">
        <v>1586</v>
      </c>
      <c r="G899" s="34">
        <v>47</v>
      </c>
      <c r="H899" s="35">
        <v>0.23979591836734693</v>
      </c>
      <c r="I899" s="34" t="s">
        <v>1586</v>
      </c>
      <c r="J899" s="36">
        <v>47</v>
      </c>
      <c r="K899" s="37">
        <v>0.26256983240223464</v>
      </c>
      <c r="L899" s="34" t="s">
        <v>1586</v>
      </c>
      <c r="M899" s="36">
        <v>46</v>
      </c>
      <c r="N899" s="37">
        <v>0.25</v>
      </c>
      <c r="O899" s="36" t="s">
        <v>1592</v>
      </c>
      <c r="P899" s="36">
        <v>49</v>
      </c>
      <c r="Q899" s="37">
        <v>0.2832369942196532</v>
      </c>
      <c r="R899" s="34" t="s">
        <v>1586</v>
      </c>
      <c r="S899" s="36">
        <v>30</v>
      </c>
      <c r="T899" s="37">
        <v>0.3</v>
      </c>
      <c r="U899" s="38">
        <v>196</v>
      </c>
      <c r="V899" s="39">
        <v>179</v>
      </c>
      <c r="W899" s="39">
        <v>184</v>
      </c>
      <c r="X899" s="39">
        <v>173</v>
      </c>
      <c r="Y899" s="39">
        <v>100</v>
      </c>
      <c r="Z899" s="39">
        <v>53</v>
      </c>
      <c r="AB899" s="61">
        <v>9.6000000000000002E-2</v>
      </c>
      <c r="AC899" s="40"/>
      <c r="AD899" s="76" t="s">
        <v>1527</v>
      </c>
      <c r="AF899" s="88">
        <v>0.31118133358868777</v>
      </c>
      <c r="AG899" s="50"/>
      <c r="AH899" s="63"/>
      <c r="AI899" s="41" t="s">
        <v>949</v>
      </c>
      <c r="AJ899" s="42">
        <v>31.544999999999998</v>
      </c>
      <c r="AK899" s="42">
        <v>28</v>
      </c>
      <c r="AM899" s="63">
        <v>0.10471999999999999</v>
      </c>
      <c r="AN899" s="65"/>
      <c r="AO899" s="60"/>
      <c r="AP899" s="61">
        <v>0.65709999999999991</v>
      </c>
    </row>
    <row r="900" spans="1:42">
      <c r="A900" s="27" t="str">
        <f t="shared" si="13"/>
        <v>11001x_3</v>
      </c>
      <c r="B900" s="27">
        <v>3</v>
      </c>
      <c r="C900" s="100"/>
      <c r="D900" s="71" t="s">
        <v>946</v>
      </c>
      <c r="E900" s="74" t="s">
        <v>947</v>
      </c>
      <c r="F900" s="34" t="s">
        <v>30</v>
      </c>
      <c r="G900" s="34" t="s">
        <v>30</v>
      </c>
      <c r="H900" s="34" t="s">
        <v>30</v>
      </c>
      <c r="I900" s="36" t="s">
        <v>30</v>
      </c>
      <c r="J900" s="36" t="s">
        <v>30</v>
      </c>
      <c r="K900" s="36" t="s">
        <v>30</v>
      </c>
      <c r="L900" s="36" t="s">
        <v>30</v>
      </c>
      <c r="M900" s="36" t="s">
        <v>30</v>
      </c>
      <c r="N900" s="36" t="s">
        <v>30</v>
      </c>
      <c r="O900" s="36" t="s">
        <v>30</v>
      </c>
      <c r="P900" s="36" t="s">
        <v>30</v>
      </c>
      <c r="Q900" s="36" t="s">
        <v>30</v>
      </c>
      <c r="R900" s="36" t="s">
        <v>30</v>
      </c>
      <c r="S900" s="36" t="s">
        <v>30</v>
      </c>
      <c r="T900" s="36" t="s">
        <v>30</v>
      </c>
      <c r="U900" s="38">
        <v>196</v>
      </c>
      <c r="V900" s="39">
        <v>179</v>
      </c>
      <c r="W900" s="39">
        <v>184</v>
      </c>
      <c r="X900" s="39">
        <v>173</v>
      </c>
      <c r="Y900" s="39">
        <v>100</v>
      </c>
      <c r="Z900" s="39">
        <v>53</v>
      </c>
      <c r="AB900" s="61">
        <v>9.6000000000000002E-2</v>
      </c>
      <c r="AC900" s="40"/>
      <c r="AD900" s="77" t="s">
        <v>1527</v>
      </c>
      <c r="AF900" s="88">
        <v>0.31118133358868777</v>
      </c>
      <c r="AG900" s="50"/>
      <c r="AH900" s="64"/>
      <c r="AI900" s="41" t="s">
        <v>950</v>
      </c>
      <c r="AJ900" s="42">
        <v>14.08</v>
      </c>
      <c r="AK900" s="42">
        <v>3</v>
      </c>
      <c r="AM900" s="64">
        <v>0.10471999999999999</v>
      </c>
      <c r="AN900" s="65"/>
      <c r="AO900" s="60"/>
      <c r="AP900" s="61">
        <v>0.65709999999999991</v>
      </c>
    </row>
    <row r="901" spans="1:42">
      <c r="A901" s="27" t="str">
        <f t="shared" si="13"/>
        <v>11002x_1</v>
      </c>
      <c r="B901" s="27">
        <v>1</v>
      </c>
      <c r="C901" s="100"/>
      <c r="D901" s="69" t="s">
        <v>951</v>
      </c>
      <c r="E901" s="72" t="s">
        <v>952</v>
      </c>
      <c r="F901" s="34" t="s">
        <v>30</v>
      </c>
      <c r="G901" s="34" t="s">
        <v>30</v>
      </c>
      <c r="H901" s="34" t="s">
        <v>30</v>
      </c>
      <c r="I901" s="36" t="s">
        <v>30</v>
      </c>
      <c r="J901" s="36" t="s">
        <v>30</v>
      </c>
      <c r="K901" s="36" t="s">
        <v>30</v>
      </c>
      <c r="L901" s="36" t="s">
        <v>30</v>
      </c>
      <c r="M901" s="36" t="s">
        <v>30</v>
      </c>
      <c r="N901" s="36" t="s">
        <v>30</v>
      </c>
      <c r="O901" s="36" t="s">
        <v>30</v>
      </c>
      <c r="P901" s="36" t="s">
        <v>30</v>
      </c>
      <c r="Q901" s="36" t="s">
        <v>30</v>
      </c>
      <c r="R901" s="36" t="s">
        <v>30</v>
      </c>
      <c r="S901" s="36" t="s">
        <v>30</v>
      </c>
      <c r="T901" s="36" t="s">
        <v>30</v>
      </c>
      <c r="U901" s="38">
        <v>0</v>
      </c>
      <c r="V901" s="39">
        <v>0</v>
      </c>
      <c r="W901" s="39">
        <v>0</v>
      </c>
      <c r="X901" s="39">
        <v>0</v>
      </c>
      <c r="Y901" s="39">
        <v>0</v>
      </c>
      <c r="Z901" s="39">
        <v>0</v>
      </c>
      <c r="AB901" s="93">
        <v>0.42899999999999999</v>
      </c>
      <c r="AC901" s="40"/>
      <c r="AD901" s="75" t="s">
        <v>1527</v>
      </c>
      <c r="AF901" s="88">
        <v>0.34693877551020402</v>
      </c>
      <c r="AG901" s="50"/>
      <c r="AH901" s="62">
        <v>5.2362707535121331E-2</v>
      </c>
      <c r="AI901" s="41" t="s">
        <v>953</v>
      </c>
      <c r="AJ901" s="42">
        <v>14.08</v>
      </c>
      <c r="AK901" s="42">
        <v>2</v>
      </c>
      <c r="AM901" s="62">
        <v>2.9374201787994891E-2</v>
      </c>
      <c r="AN901" s="65">
        <v>17.263090676883799</v>
      </c>
      <c r="AO901" s="60">
        <f>VLOOKUP(D901,'[1]15歳以下率'!A$2:D$505,4,0)</f>
        <v>0</v>
      </c>
      <c r="AP901" s="61">
        <v>0.6615581098339719</v>
      </c>
    </row>
    <row r="902" spans="1:42">
      <c r="A902" s="27" t="str">
        <f t="shared" si="13"/>
        <v>11002x_2</v>
      </c>
      <c r="B902" s="27">
        <v>2</v>
      </c>
      <c r="C902" s="100"/>
      <c r="D902" s="70" t="s">
        <v>951</v>
      </c>
      <c r="E902" s="73" t="s">
        <v>952</v>
      </c>
      <c r="F902" s="34" t="s">
        <v>30</v>
      </c>
      <c r="G902" s="34" t="s">
        <v>30</v>
      </c>
      <c r="H902" s="34" t="s">
        <v>30</v>
      </c>
      <c r="I902" s="36" t="s">
        <v>30</v>
      </c>
      <c r="J902" s="36" t="s">
        <v>30</v>
      </c>
      <c r="K902" s="36" t="s">
        <v>30</v>
      </c>
      <c r="L902" s="36" t="s">
        <v>30</v>
      </c>
      <c r="M902" s="36" t="s">
        <v>30</v>
      </c>
      <c r="N902" s="36" t="s">
        <v>30</v>
      </c>
      <c r="O902" s="36" t="s">
        <v>30</v>
      </c>
      <c r="P902" s="36" t="s">
        <v>30</v>
      </c>
      <c r="Q902" s="36" t="s">
        <v>30</v>
      </c>
      <c r="R902" s="36" t="s">
        <v>30</v>
      </c>
      <c r="S902" s="36" t="s">
        <v>30</v>
      </c>
      <c r="T902" s="36" t="s">
        <v>30</v>
      </c>
      <c r="U902" s="38">
        <v>0</v>
      </c>
      <c r="V902" s="39">
        <v>0</v>
      </c>
      <c r="W902" s="39">
        <v>0</v>
      </c>
      <c r="X902" s="39">
        <v>0</v>
      </c>
      <c r="Y902" s="39">
        <v>0</v>
      </c>
      <c r="Z902" s="39">
        <v>0</v>
      </c>
      <c r="AB902" s="93">
        <v>0.42899999999999999</v>
      </c>
      <c r="AC902" s="40"/>
      <c r="AD902" s="76" t="s">
        <v>1527</v>
      </c>
      <c r="AF902" s="88">
        <v>0.34693877551020402</v>
      </c>
      <c r="AG902" s="50"/>
      <c r="AH902" s="63"/>
      <c r="AI902" s="41" t="s">
        <v>954</v>
      </c>
      <c r="AJ902" s="42">
        <v>0.63500000000000001</v>
      </c>
      <c r="AK902" s="42">
        <v>2</v>
      </c>
      <c r="AM902" s="63">
        <v>0.10471999999999999</v>
      </c>
      <c r="AN902" s="65"/>
      <c r="AO902" s="60"/>
      <c r="AP902" s="61">
        <v>0.65709999999999991</v>
      </c>
    </row>
    <row r="903" spans="1:42">
      <c r="A903" s="27" t="str">
        <f t="shared" si="13"/>
        <v>11002x_3</v>
      </c>
      <c r="B903" s="27">
        <v>3</v>
      </c>
      <c r="C903" s="100"/>
      <c r="D903" s="71" t="s">
        <v>951</v>
      </c>
      <c r="E903" s="74" t="s">
        <v>952</v>
      </c>
      <c r="F903" s="34" t="s">
        <v>30</v>
      </c>
      <c r="G903" s="34" t="s">
        <v>30</v>
      </c>
      <c r="H903" s="34" t="s">
        <v>30</v>
      </c>
      <c r="I903" s="36" t="s">
        <v>30</v>
      </c>
      <c r="J903" s="36" t="s">
        <v>30</v>
      </c>
      <c r="K903" s="36" t="s">
        <v>30</v>
      </c>
      <c r="L903" s="36" t="s">
        <v>30</v>
      </c>
      <c r="M903" s="36" t="s">
        <v>30</v>
      </c>
      <c r="N903" s="36" t="s">
        <v>30</v>
      </c>
      <c r="O903" s="36" t="s">
        <v>30</v>
      </c>
      <c r="P903" s="36" t="s">
        <v>30</v>
      </c>
      <c r="Q903" s="36" t="s">
        <v>30</v>
      </c>
      <c r="R903" s="36" t="s">
        <v>30</v>
      </c>
      <c r="S903" s="36" t="s">
        <v>30</v>
      </c>
      <c r="T903" s="36" t="s">
        <v>30</v>
      </c>
      <c r="U903" s="38">
        <v>0</v>
      </c>
      <c r="V903" s="39">
        <v>0</v>
      </c>
      <c r="W903" s="39">
        <v>0</v>
      </c>
      <c r="X903" s="39">
        <v>0</v>
      </c>
      <c r="Y903" s="39">
        <v>0</v>
      </c>
      <c r="Z903" s="39">
        <v>0</v>
      </c>
      <c r="AB903" s="93">
        <v>0.42899999999999999</v>
      </c>
      <c r="AC903" s="40"/>
      <c r="AD903" s="77" t="s">
        <v>1527</v>
      </c>
      <c r="AF903" s="88">
        <v>0.34693877551020402</v>
      </c>
      <c r="AG903" s="50"/>
      <c r="AH903" s="64"/>
      <c r="AI903" s="41" t="s">
        <v>955</v>
      </c>
      <c r="AJ903" s="42">
        <v>5.2575000000000003</v>
      </c>
      <c r="AK903" s="42">
        <v>1</v>
      </c>
      <c r="AM903" s="64">
        <v>0.10471999999999999</v>
      </c>
      <c r="AN903" s="65"/>
      <c r="AO903" s="60"/>
      <c r="AP903" s="61">
        <v>0.65709999999999991</v>
      </c>
    </row>
    <row r="904" spans="1:42">
      <c r="A904" s="27" t="str">
        <f t="shared" ref="A904:A967" si="14">CONCATENATE(D904,"_",B904)</f>
        <v>11004x_1</v>
      </c>
      <c r="B904" s="27">
        <v>1</v>
      </c>
      <c r="C904" s="100"/>
      <c r="D904" s="69" t="s">
        <v>956</v>
      </c>
      <c r="E904" s="72" t="s">
        <v>957</v>
      </c>
      <c r="F904" s="34" t="s">
        <v>30</v>
      </c>
      <c r="G904" s="34" t="s">
        <v>30</v>
      </c>
      <c r="H904" s="34" t="s">
        <v>30</v>
      </c>
      <c r="I904" s="36" t="s">
        <v>30</v>
      </c>
      <c r="J904" s="36" t="s">
        <v>30</v>
      </c>
      <c r="K904" s="36" t="s">
        <v>30</v>
      </c>
      <c r="L904" s="36" t="s">
        <v>1576</v>
      </c>
      <c r="M904" s="36">
        <v>10</v>
      </c>
      <c r="N904" s="37">
        <v>1</v>
      </c>
      <c r="O904" s="36" t="s">
        <v>1592</v>
      </c>
      <c r="P904" s="36">
        <v>10</v>
      </c>
      <c r="Q904" s="37">
        <v>1</v>
      </c>
      <c r="R904" s="36" t="s">
        <v>30</v>
      </c>
      <c r="S904" s="36" t="s">
        <v>30</v>
      </c>
      <c r="T904" s="36" t="s">
        <v>30</v>
      </c>
      <c r="U904" s="38">
        <v>0</v>
      </c>
      <c r="V904" s="39">
        <v>0</v>
      </c>
      <c r="W904" s="39">
        <v>10</v>
      </c>
      <c r="X904" s="39">
        <v>10</v>
      </c>
      <c r="Y904" s="39">
        <v>0</v>
      </c>
      <c r="Z904" s="39">
        <v>0</v>
      </c>
      <c r="AB904" s="93">
        <v>0.33299999999999996</v>
      </c>
      <c r="AC904" s="40"/>
      <c r="AD904" s="75"/>
      <c r="AF904" s="88">
        <v>0.3888888888888889</v>
      </c>
      <c r="AG904" s="50"/>
      <c r="AH904" s="62">
        <v>5.1670685497760939E-3</v>
      </c>
      <c r="AI904" s="41" t="s">
        <v>958</v>
      </c>
      <c r="AJ904" s="42">
        <v>4.875</v>
      </c>
      <c r="AK904" s="42">
        <v>8</v>
      </c>
      <c r="AM904" s="62">
        <v>1.8256975542542197E-2</v>
      </c>
      <c r="AN904" s="65">
        <v>6.6682741991043759</v>
      </c>
      <c r="AO904" s="60">
        <f>VLOOKUP(D904,'[1]15歳以下率'!A$2:D$505,4,0)</f>
        <v>5.8560110230795728E-2</v>
      </c>
      <c r="AP904" s="61">
        <v>0.55563210471925595</v>
      </c>
    </row>
    <row r="905" spans="1:42">
      <c r="A905" s="27" t="str">
        <f t="shared" si="14"/>
        <v>11004x_2</v>
      </c>
      <c r="B905" s="27">
        <v>2</v>
      </c>
      <c r="C905" s="100"/>
      <c r="D905" s="70" t="s">
        <v>956</v>
      </c>
      <c r="E905" s="73" t="s">
        <v>957</v>
      </c>
      <c r="F905" s="34" t="s">
        <v>30</v>
      </c>
      <c r="G905" s="34" t="s">
        <v>30</v>
      </c>
      <c r="H905" s="34" t="s">
        <v>30</v>
      </c>
      <c r="I905" s="36" t="s">
        <v>30</v>
      </c>
      <c r="J905" s="36" t="s">
        <v>30</v>
      </c>
      <c r="K905" s="36" t="s">
        <v>30</v>
      </c>
      <c r="L905" s="36" t="s">
        <v>30</v>
      </c>
      <c r="M905" s="36" t="s">
        <v>30</v>
      </c>
      <c r="N905" s="36" t="s">
        <v>30</v>
      </c>
      <c r="O905" s="36" t="s">
        <v>30</v>
      </c>
      <c r="P905" s="36" t="s">
        <v>30</v>
      </c>
      <c r="Q905" s="36" t="s">
        <v>30</v>
      </c>
      <c r="R905" s="36" t="s">
        <v>30</v>
      </c>
      <c r="S905" s="36" t="s">
        <v>30</v>
      </c>
      <c r="T905" s="36" t="s">
        <v>30</v>
      </c>
      <c r="U905" s="38">
        <v>0</v>
      </c>
      <c r="V905" s="39">
        <v>0</v>
      </c>
      <c r="W905" s="39">
        <v>10</v>
      </c>
      <c r="X905" s="39">
        <v>10</v>
      </c>
      <c r="Y905" s="39">
        <v>0</v>
      </c>
      <c r="Z905" s="39">
        <v>0</v>
      </c>
      <c r="AB905" s="93">
        <v>0.33299999999999996</v>
      </c>
      <c r="AC905" s="40"/>
      <c r="AD905" s="76"/>
      <c r="AF905" s="88">
        <v>0.3888888888888889</v>
      </c>
      <c r="AG905" s="50"/>
      <c r="AH905" s="63"/>
      <c r="AI905" s="41" t="s">
        <v>959</v>
      </c>
      <c r="AJ905" s="42">
        <v>10.515000000000001</v>
      </c>
      <c r="AK905" s="42">
        <v>2</v>
      </c>
      <c r="AM905" s="63">
        <v>0.10471999999999999</v>
      </c>
      <c r="AN905" s="65"/>
      <c r="AO905" s="60"/>
      <c r="AP905" s="61">
        <v>0.65709999999999991</v>
      </c>
    </row>
    <row r="906" spans="1:42">
      <c r="A906" s="27" t="str">
        <f t="shared" si="14"/>
        <v>11004x_3</v>
      </c>
      <c r="B906" s="27">
        <v>3</v>
      </c>
      <c r="C906" s="100"/>
      <c r="D906" s="71" t="s">
        <v>956</v>
      </c>
      <c r="E906" s="74" t="s">
        <v>957</v>
      </c>
      <c r="F906" s="34" t="s">
        <v>30</v>
      </c>
      <c r="G906" s="34" t="s">
        <v>30</v>
      </c>
      <c r="H906" s="34" t="s">
        <v>30</v>
      </c>
      <c r="I906" s="36" t="s">
        <v>30</v>
      </c>
      <c r="J906" s="36" t="s">
        <v>30</v>
      </c>
      <c r="K906" s="36" t="s">
        <v>30</v>
      </c>
      <c r="L906" s="36" t="s">
        <v>30</v>
      </c>
      <c r="M906" s="36" t="s">
        <v>30</v>
      </c>
      <c r="N906" s="36" t="s">
        <v>30</v>
      </c>
      <c r="O906" s="36" t="s">
        <v>30</v>
      </c>
      <c r="P906" s="36" t="s">
        <v>30</v>
      </c>
      <c r="Q906" s="36" t="s">
        <v>30</v>
      </c>
      <c r="R906" s="36" t="s">
        <v>30</v>
      </c>
      <c r="S906" s="36" t="s">
        <v>30</v>
      </c>
      <c r="T906" s="36" t="s">
        <v>30</v>
      </c>
      <c r="U906" s="38">
        <v>0</v>
      </c>
      <c r="V906" s="39">
        <v>0</v>
      </c>
      <c r="W906" s="39">
        <v>10</v>
      </c>
      <c r="X906" s="39">
        <v>10</v>
      </c>
      <c r="Y906" s="39">
        <v>0</v>
      </c>
      <c r="Z906" s="39">
        <v>0</v>
      </c>
      <c r="AB906" s="93">
        <v>0.33299999999999996</v>
      </c>
      <c r="AC906" s="40"/>
      <c r="AD906" s="77"/>
      <c r="AF906" s="88">
        <v>0.3888888888888889</v>
      </c>
      <c r="AG906" s="50"/>
      <c r="AH906" s="64"/>
      <c r="AI906" s="41" t="s">
        <v>960</v>
      </c>
      <c r="AJ906" s="42">
        <v>1.8029999999999999</v>
      </c>
      <c r="AK906" s="42">
        <v>1</v>
      </c>
      <c r="AM906" s="64">
        <v>0.10471999999999999</v>
      </c>
      <c r="AN906" s="65"/>
      <c r="AO906" s="60"/>
      <c r="AP906" s="61">
        <v>0.65709999999999991</v>
      </c>
    </row>
    <row r="907" spans="1:42">
      <c r="A907" s="27" t="str">
        <f t="shared" si="14"/>
        <v>110050_1</v>
      </c>
      <c r="B907" s="27">
        <v>1</v>
      </c>
      <c r="C907" s="100"/>
      <c r="D907" s="69" t="s">
        <v>961</v>
      </c>
      <c r="E907" s="72" t="s">
        <v>962</v>
      </c>
      <c r="F907" s="36" t="s">
        <v>1592</v>
      </c>
      <c r="G907" s="34">
        <v>25</v>
      </c>
      <c r="H907" s="35">
        <v>0.35714285714285715</v>
      </c>
      <c r="I907" s="36" t="s">
        <v>1592</v>
      </c>
      <c r="J907" s="36">
        <v>24</v>
      </c>
      <c r="K907" s="37">
        <v>0.31168831168831168</v>
      </c>
      <c r="L907" s="36" t="s">
        <v>1592</v>
      </c>
      <c r="M907" s="36">
        <v>38</v>
      </c>
      <c r="N907" s="37">
        <v>0.30645161290322581</v>
      </c>
      <c r="O907" s="36" t="s">
        <v>1592</v>
      </c>
      <c r="P907" s="36">
        <v>43</v>
      </c>
      <c r="Q907" s="37">
        <v>0.61428571428571432</v>
      </c>
      <c r="R907" s="36" t="s">
        <v>1592</v>
      </c>
      <c r="S907" s="36">
        <v>82</v>
      </c>
      <c r="T907" s="37">
        <v>0.77358490566037741</v>
      </c>
      <c r="U907" s="38">
        <v>70</v>
      </c>
      <c r="V907" s="39">
        <v>77</v>
      </c>
      <c r="W907" s="39">
        <v>124</v>
      </c>
      <c r="X907" s="39">
        <v>70</v>
      </c>
      <c r="Y907" s="39">
        <v>106</v>
      </c>
      <c r="Z907" s="39">
        <v>29</v>
      </c>
      <c r="AB907" s="61">
        <v>0.10300000000000001</v>
      </c>
      <c r="AC907" s="40"/>
      <c r="AD907" s="75" t="s">
        <v>1527</v>
      </c>
      <c r="AF907" s="88">
        <v>0.26194427460913616</v>
      </c>
      <c r="AG907" s="50"/>
      <c r="AH907" s="62">
        <v>0.24572262773722628</v>
      </c>
      <c r="AI907" s="41" t="s">
        <v>305</v>
      </c>
      <c r="AJ907" s="42">
        <v>8.125</v>
      </c>
      <c r="AK907" s="42">
        <v>15</v>
      </c>
      <c r="AM907" s="62">
        <v>8.7357664233576646E-2</v>
      </c>
      <c r="AN907" s="65">
        <v>17.841635036496353</v>
      </c>
      <c r="AO907" s="60">
        <f>VLOOKUP(D907,'[1]15歳以下率'!A$2:D$505,4,0)</f>
        <v>3.7956204379562043E-3</v>
      </c>
      <c r="AP907" s="61">
        <v>0.53243795620437961</v>
      </c>
    </row>
    <row r="908" spans="1:42">
      <c r="A908" s="27" t="str">
        <f t="shared" si="14"/>
        <v>110050_2</v>
      </c>
      <c r="B908" s="27">
        <v>2</v>
      </c>
      <c r="C908" s="100"/>
      <c r="D908" s="70" t="s">
        <v>961</v>
      </c>
      <c r="E908" s="73" t="s">
        <v>962</v>
      </c>
      <c r="F908" s="34" t="s">
        <v>1583</v>
      </c>
      <c r="G908" s="34">
        <v>25</v>
      </c>
      <c r="H908" s="35">
        <v>0.35714285714285715</v>
      </c>
      <c r="I908" s="34" t="s">
        <v>1585</v>
      </c>
      <c r="J908" s="36">
        <v>20</v>
      </c>
      <c r="K908" s="37">
        <v>0.25974025974025972</v>
      </c>
      <c r="L908" s="34" t="s">
        <v>1586</v>
      </c>
      <c r="M908" s="36">
        <v>35</v>
      </c>
      <c r="N908" s="37">
        <v>0.28225806451612906</v>
      </c>
      <c r="O908" s="34" t="s">
        <v>1583</v>
      </c>
      <c r="P908" s="36">
        <v>14</v>
      </c>
      <c r="Q908" s="37">
        <v>0.2</v>
      </c>
      <c r="R908" s="34" t="s">
        <v>1583</v>
      </c>
      <c r="S908" s="36">
        <v>14</v>
      </c>
      <c r="T908" s="37">
        <v>0.13207547169811321</v>
      </c>
      <c r="U908" s="38">
        <v>70</v>
      </c>
      <c r="V908" s="39">
        <v>77</v>
      </c>
      <c r="W908" s="39">
        <v>124</v>
      </c>
      <c r="X908" s="39">
        <v>70</v>
      </c>
      <c r="Y908" s="39">
        <v>106</v>
      </c>
      <c r="Z908" s="39">
        <v>29</v>
      </c>
      <c r="AB908" s="61">
        <v>0.10300000000000001</v>
      </c>
      <c r="AC908" s="40"/>
      <c r="AD908" s="76" t="s">
        <v>1527</v>
      </c>
      <c r="AF908" s="88">
        <v>0.26194427460913616</v>
      </c>
      <c r="AG908" s="50"/>
      <c r="AH908" s="63"/>
      <c r="AI908" s="41" t="s">
        <v>963</v>
      </c>
      <c r="AJ908" s="42">
        <v>7.04</v>
      </c>
      <c r="AK908" s="42">
        <v>10</v>
      </c>
      <c r="AM908" s="63">
        <v>0.10471999999999999</v>
      </c>
      <c r="AN908" s="65"/>
      <c r="AO908" s="60"/>
      <c r="AP908" s="61">
        <v>0.65709999999999991</v>
      </c>
    </row>
    <row r="909" spans="1:42">
      <c r="A909" s="27" t="str">
        <f t="shared" si="14"/>
        <v>110050_3</v>
      </c>
      <c r="B909" s="27">
        <v>3</v>
      </c>
      <c r="C909" s="100"/>
      <c r="D909" s="71" t="s">
        <v>961</v>
      </c>
      <c r="E909" s="74" t="s">
        <v>962</v>
      </c>
      <c r="F909" s="34" t="s">
        <v>1586</v>
      </c>
      <c r="G909" s="34">
        <v>20</v>
      </c>
      <c r="H909" s="35">
        <v>0.2857142857142857</v>
      </c>
      <c r="I909" s="36" t="s">
        <v>30</v>
      </c>
      <c r="J909" s="36" t="s">
        <v>30</v>
      </c>
      <c r="K909" s="36" t="s">
        <v>30</v>
      </c>
      <c r="L909" s="36" t="s">
        <v>30</v>
      </c>
      <c r="M909" s="36" t="s">
        <v>30</v>
      </c>
      <c r="N909" s="36" t="s">
        <v>30</v>
      </c>
      <c r="O909" s="36" t="s">
        <v>30</v>
      </c>
      <c r="P909" s="36" t="s">
        <v>30</v>
      </c>
      <c r="Q909" s="36" t="s">
        <v>30</v>
      </c>
      <c r="R909" s="36" t="s">
        <v>30</v>
      </c>
      <c r="S909" s="36" t="s">
        <v>30</v>
      </c>
      <c r="T909" s="36" t="s">
        <v>30</v>
      </c>
      <c r="U909" s="38">
        <v>70</v>
      </c>
      <c r="V909" s="39">
        <v>77</v>
      </c>
      <c r="W909" s="39">
        <v>124</v>
      </c>
      <c r="X909" s="39">
        <v>70</v>
      </c>
      <c r="Y909" s="39">
        <v>106</v>
      </c>
      <c r="Z909" s="39">
        <v>29</v>
      </c>
      <c r="AB909" s="61">
        <v>0.10300000000000001</v>
      </c>
      <c r="AC909" s="40"/>
      <c r="AD909" s="77" t="s">
        <v>1527</v>
      </c>
      <c r="AF909" s="88">
        <v>0.26194427460913616</v>
      </c>
      <c r="AG909" s="50"/>
      <c r="AH909" s="64"/>
      <c r="AI909" s="41" t="s">
        <v>31</v>
      </c>
      <c r="AJ909" s="42">
        <v>2.25</v>
      </c>
      <c r="AK909" s="42">
        <v>7</v>
      </c>
      <c r="AM909" s="64">
        <v>0.10471999999999999</v>
      </c>
      <c r="AN909" s="65"/>
      <c r="AO909" s="60"/>
      <c r="AP909" s="61">
        <v>0.65709999999999991</v>
      </c>
    </row>
    <row r="910" spans="1:42">
      <c r="A910" s="27" t="str">
        <f t="shared" si="14"/>
        <v>110060_1</v>
      </c>
      <c r="B910" s="27">
        <v>1</v>
      </c>
      <c r="C910" s="100"/>
      <c r="D910" s="69" t="s">
        <v>964</v>
      </c>
      <c r="E910" s="72" t="s">
        <v>965</v>
      </c>
      <c r="F910" s="36" t="s">
        <v>1592</v>
      </c>
      <c r="G910" s="34">
        <v>71</v>
      </c>
      <c r="H910" s="35">
        <v>0.30735930735930733</v>
      </c>
      <c r="I910" s="34" t="s">
        <v>1586</v>
      </c>
      <c r="J910" s="36">
        <v>76</v>
      </c>
      <c r="K910" s="37">
        <v>0.43428571428571427</v>
      </c>
      <c r="L910" s="36" t="s">
        <v>1592</v>
      </c>
      <c r="M910" s="36">
        <v>57</v>
      </c>
      <c r="N910" s="37">
        <v>0.2878787878787879</v>
      </c>
      <c r="O910" s="34" t="s">
        <v>1586</v>
      </c>
      <c r="P910" s="36">
        <v>61</v>
      </c>
      <c r="Q910" s="37">
        <v>0.27981651376146788</v>
      </c>
      <c r="R910" s="36" t="s">
        <v>1592</v>
      </c>
      <c r="S910" s="36">
        <v>36</v>
      </c>
      <c r="T910" s="37">
        <v>0.26277372262773724</v>
      </c>
      <c r="U910" s="38">
        <v>231</v>
      </c>
      <c r="V910" s="39">
        <v>175</v>
      </c>
      <c r="W910" s="39">
        <v>198</v>
      </c>
      <c r="X910" s="39">
        <v>218</v>
      </c>
      <c r="Y910" s="39">
        <v>137</v>
      </c>
      <c r="Z910" s="39">
        <v>53</v>
      </c>
      <c r="AB910" s="61">
        <v>0.12300000000000001</v>
      </c>
      <c r="AC910" s="40"/>
      <c r="AD910" s="75" t="s">
        <v>1527</v>
      </c>
      <c r="AF910" s="88">
        <v>0.34877188602103554</v>
      </c>
      <c r="AG910" s="50"/>
      <c r="AH910" s="62">
        <v>5.1107699056810701E-2</v>
      </c>
      <c r="AI910" s="41" t="s">
        <v>948</v>
      </c>
      <c r="AJ910" s="42">
        <v>36.4</v>
      </c>
      <c r="AK910" s="42">
        <v>30</v>
      </c>
      <c r="AM910" s="62">
        <v>2.1671419170870804E-2</v>
      </c>
      <c r="AN910" s="65">
        <v>15.365913577538924</v>
      </c>
      <c r="AO910" s="60">
        <f>VLOOKUP(D910,'[1]15歳以下率'!A$2:D$505,4,0)</f>
        <v>8.7738539153323094E-5</v>
      </c>
      <c r="AP910" s="61">
        <v>0.63904364992322882</v>
      </c>
    </row>
    <row r="911" spans="1:42">
      <c r="A911" s="27" t="str">
        <f t="shared" si="14"/>
        <v>110060_2</v>
      </c>
      <c r="B911" s="27">
        <v>2</v>
      </c>
      <c r="C911" s="100"/>
      <c r="D911" s="70" t="s">
        <v>964</v>
      </c>
      <c r="E911" s="73" t="s">
        <v>965</v>
      </c>
      <c r="F911" s="34" t="s">
        <v>1586</v>
      </c>
      <c r="G911" s="34">
        <v>65</v>
      </c>
      <c r="H911" s="35">
        <v>0.2813852813852814</v>
      </c>
      <c r="I911" s="36" t="s">
        <v>1592</v>
      </c>
      <c r="J911" s="36">
        <v>31</v>
      </c>
      <c r="K911" s="37">
        <v>0.17714285714285713</v>
      </c>
      <c r="L911" s="34" t="s">
        <v>1586</v>
      </c>
      <c r="M911" s="36">
        <v>55</v>
      </c>
      <c r="N911" s="37">
        <v>0.27777777777777779</v>
      </c>
      <c r="O911" s="36" t="s">
        <v>1592</v>
      </c>
      <c r="P911" s="36">
        <v>53</v>
      </c>
      <c r="Q911" s="37">
        <v>0.24311926605504589</v>
      </c>
      <c r="R911" s="36" t="s">
        <v>1593</v>
      </c>
      <c r="S911" s="36">
        <v>28</v>
      </c>
      <c r="T911" s="37">
        <v>0.20437956204379562</v>
      </c>
      <c r="U911" s="38">
        <v>231</v>
      </c>
      <c r="V911" s="39">
        <v>175</v>
      </c>
      <c r="W911" s="39">
        <v>198</v>
      </c>
      <c r="X911" s="39">
        <v>218</v>
      </c>
      <c r="Y911" s="39">
        <v>137</v>
      </c>
      <c r="Z911" s="39">
        <v>53</v>
      </c>
      <c r="AB911" s="61">
        <v>0.12300000000000001</v>
      </c>
      <c r="AC911" s="40"/>
      <c r="AD911" s="76" t="s">
        <v>1527</v>
      </c>
      <c r="AF911" s="88">
        <v>0.34877188602103554</v>
      </c>
      <c r="AG911" s="50"/>
      <c r="AH911" s="63"/>
      <c r="AI911" s="41" t="s">
        <v>949</v>
      </c>
      <c r="AJ911" s="42">
        <v>31.544999999999998</v>
      </c>
      <c r="AK911" s="42">
        <v>8</v>
      </c>
      <c r="AM911" s="63">
        <v>0.10471999999999999</v>
      </c>
      <c r="AN911" s="65"/>
      <c r="AO911" s="60"/>
      <c r="AP911" s="61">
        <v>0.65709999999999991</v>
      </c>
    </row>
    <row r="912" spans="1:42">
      <c r="A912" s="27" t="str">
        <f t="shared" si="14"/>
        <v>110060_3</v>
      </c>
      <c r="B912" s="27">
        <v>3</v>
      </c>
      <c r="C912" s="100"/>
      <c r="D912" s="71" t="s">
        <v>964</v>
      </c>
      <c r="E912" s="74" t="s">
        <v>965</v>
      </c>
      <c r="F912" s="34" t="s">
        <v>30</v>
      </c>
      <c r="G912" s="34" t="s">
        <v>30</v>
      </c>
      <c r="H912" s="34" t="s">
        <v>30</v>
      </c>
      <c r="I912" s="34" t="s">
        <v>1583</v>
      </c>
      <c r="J912" s="36">
        <v>31</v>
      </c>
      <c r="K912" s="37">
        <v>0.17714285714285713</v>
      </c>
      <c r="L912" s="36" t="s">
        <v>30</v>
      </c>
      <c r="M912" s="36" t="s">
        <v>30</v>
      </c>
      <c r="N912" s="36" t="s">
        <v>30</v>
      </c>
      <c r="O912" s="36" t="s">
        <v>30</v>
      </c>
      <c r="P912" s="36" t="s">
        <v>30</v>
      </c>
      <c r="Q912" s="36" t="s">
        <v>30</v>
      </c>
      <c r="R912" s="36" t="s">
        <v>30</v>
      </c>
      <c r="S912" s="36" t="s">
        <v>30</v>
      </c>
      <c r="T912" s="36" t="s">
        <v>30</v>
      </c>
      <c r="U912" s="38">
        <v>231</v>
      </c>
      <c r="V912" s="39">
        <v>175</v>
      </c>
      <c r="W912" s="39">
        <v>198</v>
      </c>
      <c r="X912" s="39">
        <v>218</v>
      </c>
      <c r="Y912" s="39">
        <v>137</v>
      </c>
      <c r="Z912" s="39">
        <v>53</v>
      </c>
      <c r="AB912" s="61">
        <v>0.12300000000000001</v>
      </c>
      <c r="AC912" s="40"/>
      <c r="AD912" s="77" t="s">
        <v>1527</v>
      </c>
      <c r="AF912" s="88">
        <v>0.34877188602103554</v>
      </c>
      <c r="AG912" s="50"/>
      <c r="AH912" s="64"/>
      <c r="AI912" s="41" t="s">
        <v>96</v>
      </c>
      <c r="AJ912" s="42">
        <v>5.2575000000000003</v>
      </c>
      <c r="AK912" s="42">
        <v>4</v>
      </c>
      <c r="AM912" s="64">
        <v>0.10471999999999999</v>
      </c>
      <c r="AN912" s="65"/>
      <c r="AO912" s="60"/>
      <c r="AP912" s="61">
        <v>0.65709999999999991</v>
      </c>
    </row>
    <row r="913" spans="1:42">
      <c r="A913" s="27" t="str">
        <f t="shared" si="14"/>
        <v>110070_1</v>
      </c>
      <c r="B913" s="27">
        <v>1</v>
      </c>
      <c r="C913" s="100"/>
      <c r="D913" s="69" t="s">
        <v>966</v>
      </c>
      <c r="E913" s="72" t="s">
        <v>967</v>
      </c>
      <c r="F913" s="36" t="s">
        <v>1592</v>
      </c>
      <c r="G913" s="34">
        <v>263</v>
      </c>
      <c r="H913" s="35">
        <v>0.25911330049261083</v>
      </c>
      <c r="I913" s="36" t="s">
        <v>1592</v>
      </c>
      <c r="J913" s="36">
        <v>246</v>
      </c>
      <c r="K913" s="37">
        <v>0.25922023182297155</v>
      </c>
      <c r="L913" s="36" t="s">
        <v>1592</v>
      </c>
      <c r="M913" s="36">
        <v>246</v>
      </c>
      <c r="N913" s="37">
        <v>0.22506861848124429</v>
      </c>
      <c r="O913" s="36" t="s">
        <v>1592</v>
      </c>
      <c r="P913" s="36">
        <v>264</v>
      </c>
      <c r="Q913" s="37">
        <v>0.2575609756097561</v>
      </c>
      <c r="R913" s="36" t="s">
        <v>1592</v>
      </c>
      <c r="S913" s="36">
        <v>166</v>
      </c>
      <c r="T913" s="37">
        <v>0.25113464447806355</v>
      </c>
      <c r="U913" s="38">
        <v>1015</v>
      </c>
      <c r="V913" s="39">
        <v>949</v>
      </c>
      <c r="W913" s="39">
        <v>1093</v>
      </c>
      <c r="X913" s="39">
        <v>1025</v>
      </c>
      <c r="Y913" s="39">
        <v>661</v>
      </c>
      <c r="Z913" s="39">
        <v>452</v>
      </c>
      <c r="AB913" s="93">
        <v>0.34100000000000003</v>
      </c>
      <c r="AC913" s="40"/>
      <c r="AD913" s="75" t="s">
        <v>1527</v>
      </c>
      <c r="AF913" s="88">
        <v>0.29488456134308649</v>
      </c>
      <c r="AG913" s="50"/>
      <c r="AH913" s="62">
        <v>2.1610881232332336E-2</v>
      </c>
      <c r="AI913" s="41" t="s">
        <v>968</v>
      </c>
      <c r="AJ913" s="42" t="s">
        <v>29</v>
      </c>
      <c r="AK913" s="42">
        <v>229</v>
      </c>
      <c r="AM913" s="62">
        <v>1.3591298291613749E-2</v>
      </c>
      <c r="AN913" s="65">
        <v>11.535232905895372</v>
      </c>
      <c r="AO913" s="60">
        <f>VLOOKUP(D913,'[1]15歳以下率'!A$2:D$505,4,0)</f>
        <v>2.7653734278339958E-4</v>
      </c>
      <c r="AP913" s="61">
        <v>0.60733745749518619</v>
      </c>
    </row>
    <row r="914" spans="1:42">
      <c r="A914" s="27" t="str">
        <f t="shared" si="14"/>
        <v>110070_2</v>
      </c>
      <c r="B914" s="27">
        <v>2</v>
      </c>
      <c r="C914" s="100"/>
      <c r="D914" s="70" t="s">
        <v>966</v>
      </c>
      <c r="E914" s="73" t="s">
        <v>967</v>
      </c>
      <c r="F914" s="36" t="s">
        <v>1593</v>
      </c>
      <c r="G914" s="34">
        <v>167</v>
      </c>
      <c r="H914" s="35">
        <v>0.16453201970443349</v>
      </c>
      <c r="I914" s="36" t="s">
        <v>1593</v>
      </c>
      <c r="J914" s="36">
        <v>178</v>
      </c>
      <c r="K914" s="37">
        <v>0.18756585879873552</v>
      </c>
      <c r="L914" s="36" t="s">
        <v>1593</v>
      </c>
      <c r="M914" s="36">
        <v>190</v>
      </c>
      <c r="N914" s="37">
        <v>0.17383348581884722</v>
      </c>
      <c r="O914" s="34" t="s">
        <v>1586</v>
      </c>
      <c r="P914" s="36">
        <v>189</v>
      </c>
      <c r="Q914" s="37">
        <v>0.18439024390243902</v>
      </c>
      <c r="R914" s="36" t="s">
        <v>1593</v>
      </c>
      <c r="S914" s="36">
        <v>111</v>
      </c>
      <c r="T914" s="37">
        <v>0.16792738275340394</v>
      </c>
      <c r="U914" s="38">
        <v>1015</v>
      </c>
      <c r="V914" s="39">
        <v>949</v>
      </c>
      <c r="W914" s="39">
        <v>1093</v>
      </c>
      <c r="X914" s="39">
        <v>1025</v>
      </c>
      <c r="Y914" s="39">
        <v>661</v>
      </c>
      <c r="Z914" s="39">
        <v>452</v>
      </c>
      <c r="AB914" s="93">
        <v>0.34100000000000003</v>
      </c>
      <c r="AC914" s="40"/>
      <c r="AD914" s="76" t="s">
        <v>1527</v>
      </c>
      <c r="AF914" s="88">
        <v>0.29488456134308649</v>
      </c>
      <c r="AG914" s="50"/>
      <c r="AH914" s="63"/>
      <c r="AI914" s="41" t="s">
        <v>939</v>
      </c>
      <c r="AJ914" s="42" t="s">
        <v>29</v>
      </c>
      <c r="AK914" s="42">
        <v>227</v>
      </c>
      <c r="AM914" s="63">
        <v>0.10471999999999999</v>
      </c>
      <c r="AN914" s="65"/>
      <c r="AO914" s="60"/>
      <c r="AP914" s="61">
        <v>0.65709999999999991</v>
      </c>
    </row>
    <row r="915" spans="1:42">
      <c r="A915" s="27" t="str">
        <f t="shared" si="14"/>
        <v>110070_3</v>
      </c>
      <c r="B915" s="27">
        <v>3</v>
      </c>
      <c r="C915" s="100"/>
      <c r="D915" s="71" t="s">
        <v>966</v>
      </c>
      <c r="E915" s="74" t="s">
        <v>967</v>
      </c>
      <c r="F915" s="34" t="s">
        <v>30</v>
      </c>
      <c r="G915" s="34" t="s">
        <v>30</v>
      </c>
      <c r="H915" s="34" t="s">
        <v>30</v>
      </c>
      <c r="I915" s="36" t="s">
        <v>30</v>
      </c>
      <c r="J915" s="36" t="s">
        <v>30</v>
      </c>
      <c r="K915" s="36" t="s">
        <v>30</v>
      </c>
      <c r="L915" s="36" t="s">
        <v>30</v>
      </c>
      <c r="M915" s="36" t="s">
        <v>30</v>
      </c>
      <c r="N915" s="36" t="s">
        <v>30</v>
      </c>
      <c r="O915" s="36" t="s">
        <v>30</v>
      </c>
      <c r="P915" s="36" t="s">
        <v>30</v>
      </c>
      <c r="Q915" s="36" t="s">
        <v>30</v>
      </c>
      <c r="R915" s="36" t="s">
        <v>30</v>
      </c>
      <c r="S915" s="36" t="s">
        <v>30</v>
      </c>
      <c r="T915" s="36" t="s">
        <v>30</v>
      </c>
      <c r="U915" s="38">
        <v>1015</v>
      </c>
      <c r="V915" s="39">
        <v>949</v>
      </c>
      <c r="W915" s="39">
        <v>1093</v>
      </c>
      <c r="X915" s="39">
        <v>1025</v>
      </c>
      <c r="Y915" s="39">
        <v>661</v>
      </c>
      <c r="Z915" s="39">
        <v>452</v>
      </c>
      <c r="AB915" s="93">
        <v>0.34100000000000003</v>
      </c>
      <c r="AC915" s="40"/>
      <c r="AD915" s="77" t="s">
        <v>1527</v>
      </c>
      <c r="AF915" s="88">
        <v>0.29488456134308649</v>
      </c>
      <c r="AG915" s="50"/>
      <c r="AH915" s="64"/>
      <c r="AI915" s="41" t="s">
        <v>969</v>
      </c>
      <c r="AJ915" s="42">
        <v>65.52</v>
      </c>
      <c r="AK915" s="42">
        <v>19</v>
      </c>
      <c r="AM915" s="64">
        <v>0.10471999999999999</v>
      </c>
      <c r="AN915" s="65"/>
      <c r="AO915" s="60"/>
      <c r="AP915" s="61">
        <v>0.65709999999999991</v>
      </c>
    </row>
    <row r="916" spans="1:42">
      <c r="A916" s="27" t="str">
        <f t="shared" si="14"/>
        <v>110080_1</v>
      </c>
      <c r="B916" s="27">
        <v>1</v>
      </c>
      <c r="C916" s="100"/>
      <c r="D916" s="69" t="s">
        <v>970</v>
      </c>
      <c r="E916" s="72" t="s">
        <v>971</v>
      </c>
      <c r="F916" s="36" t="s">
        <v>1593</v>
      </c>
      <c r="G916" s="34">
        <v>383</v>
      </c>
      <c r="H916" s="35">
        <v>0.23268529769137303</v>
      </c>
      <c r="I916" s="36" t="s">
        <v>1593</v>
      </c>
      <c r="J916" s="36">
        <v>355</v>
      </c>
      <c r="K916" s="37">
        <v>0.27843137254901962</v>
      </c>
      <c r="L916" s="36" t="s">
        <v>1593</v>
      </c>
      <c r="M916" s="36">
        <v>370</v>
      </c>
      <c r="N916" s="37">
        <v>0.2598314606741573</v>
      </c>
      <c r="O916" s="36" t="s">
        <v>1593</v>
      </c>
      <c r="P916" s="36">
        <v>300</v>
      </c>
      <c r="Q916" s="37">
        <v>0.2031144211238998</v>
      </c>
      <c r="R916" s="36" t="s">
        <v>1593</v>
      </c>
      <c r="S916" s="36">
        <v>210</v>
      </c>
      <c r="T916" s="37">
        <v>0.18308631211857018</v>
      </c>
      <c r="U916" s="38">
        <v>1646</v>
      </c>
      <c r="V916" s="39">
        <v>1275</v>
      </c>
      <c r="W916" s="39">
        <v>1424</v>
      </c>
      <c r="X916" s="39">
        <v>1477</v>
      </c>
      <c r="Y916" s="39">
        <v>1147</v>
      </c>
      <c r="Z916" s="39">
        <v>706</v>
      </c>
      <c r="AB916" s="61">
        <v>0.11199999999999999</v>
      </c>
      <c r="AC916" s="40"/>
      <c r="AD916" s="75" t="s">
        <v>1527</v>
      </c>
      <c r="AF916" s="88">
        <v>0.27243930211202938</v>
      </c>
      <c r="AG916" s="50"/>
      <c r="AH916" s="62">
        <v>1.3175061346168146E-2</v>
      </c>
      <c r="AI916" s="41" t="s">
        <v>972</v>
      </c>
      <c r="AJ916" s="42">
        <v>28.04</v>
      </c>
      <c r="AK916" s="42">
        <v>225</v>
      </c>
      <c r="AM916" s="62">
        <v>1.1640562153977192E-2</v>
      </c>
      <c r="AN916" s="65">
        <v>6.2357720829305539</v>
      </c>
      <c r="AO916" s="60">
        <f>VLOOKUP(D916,'[1]15歳以下率'!A$2:D$505,4,0)</f>
        <v>0</v>
      </c>
      <c r="AP916" s="61">
        <v>0.61294116851775493</v>
      </c>
    </row>
    <row r="917" spans="1:42">
      <c r="A917" s="27" t="str">
        <f t="shared" si="14"/>
        <v>110080_2</v>
      </c>
      <c r="B917" s="27">
        <v>2</v>
      </c>
      <c r="C917" s="100"/>
      <c r="D917" s="70" t="s">
        <v>970</v>
      </c>
      <c r="E917" s="73" t="s">
        <v>971</v>
      </c>
      <c r="F917" s="34" t="s">
        <v>1586</v>
      </c>
      <c r="G917" s="34">
        <v>292</v>
      </c>
      <c r="H917" s="35">
        <v>0.17739975698663427</v>
      </c>
      <c r="I917" s="34" t="s">
        <v>1583</v>
      </c>
      <c r="J917" s="36">
        <v>240</v>
      </c>
      <c r="K917" s="37">
        <v>0.18823529411764706</v>
      </c>
      <c r="L917" s="34" t="s">
        <v>1583</v>
      </c>
      <c r="M917" s="36">
        <v>235</v>
      </c>
      <c r="N917" s="37">
        <v>0.16502808988764045</v>
      </c>
      <c r="O917" s="34" t="s">
        <v>1583</v>
      </c>
      <c r="P917" s="36">
        <v>265</v>
      </c>
      <c r="Q917" s="37">
        <v>0.17941773865944483</v>
      </c>
      <c r="R917" s="34" t="s">
        <v>1583</v>
      </c>
      <c r="S917" s="36">
        <v>198</v>
      </c>
      <c r="T917" s="37">
        <v>0.17262423714036618</v>
      </c>
      <c r="U917" s="38">
        <v>1646</v>
      </c>
      <c r="V917" s="39">
        <v>1275</v>
      </c>
      <c r="W917" s="39">
        <v>1424</v>
      </c>
      <c r="X917" s="39">
        <v>1477</v>
      </c>
      <c r="Y917" s="39">
        <v>1147</v>
      </c>
      <c r="Z917" s="39">
        <v>706</v>
      </c>
      <c r="AB917" s="61">
        <v>0.11199999999999999</v>
      </c>
      <c r="AC917" s="40"/>
      <c r="AD917" s="76" t="s">
        <v>1527</v>
      </c>
      <c r="AF917" s="88">
        <v>0.27243930211202938</v>
      </c>
      <c r="AG917" s="50"/>
      <c r="AH917" s="63"/>
      <c r="AI917" s="41" t="s">
        <v>973</v>
      </c>
      <c r="AJ917" s="42">
        <v>32.76</v>
      </c>
      <c r="AK917" s="42">
        <v>26</v>
      </c>
      <c r="AM917" s="63">
        <v>0.10471999999999999</v>
      </c>
      <c r="AN917" s="65"/>
      <c r="AO917" s="60"/>
      <c r="AP917" s="61">
        <v>0.65709999999999991</v>
      </c>
    </row>
    <row r="918" spans="1:42">
      <c r="A918" s="27" t="str">
        <f t="shared" si="14"/>
        <v>110080_3</v>
      </c>
      <c r="B918" s="27">
        <v>3</v>
      </c>
      <c r="C918" s="100"/>
      <c r="D918" s="71" t="s">
        <v>970</v>
      </c>
      <c r="E918" s="74" t="s">
        <v>971</v>
      </c>
      <c r="F918" s="34" t="s">
        <v>30</v>
      </c>
      <c r="G918" s="34" t="s">
        <v>30</v>
      </c>
      <c r="H918" s="34" t="s">
        <v>30</v>
      </c>
      <c r="I918" s="36" t="s">
        <v>30</v>
      </c>
      <c r="J918" s="36" t="s">
        <v>30</v>
      </c>
      <c r="K918" s="36" t="s">
        <v>30</v>
      </c>
      <c r="L918" s="36" t="s">
        <v>30</v>
      </c>
      <c r="M918" s="36" t="s">
        <v>30</v>
      </c>
      <c r="N918" s="36" t="s">
        <v>30</v>
      </c>
      <c r="O918" s="36" t="s">
        <v>30</v>
      </c>
      <c r="P918" s="36" t="s">
        <v>30</v>
      </c>
      <c r="Q918" s="36" t="s">
        <v>30</v>
      </c>
      <c r="R918" s="36" t="s">
        <v>30</v>
      </c>
      <c r="S918" s="36" t="s">
        <v>30</v>
      </c>
      <c r="T918" s="36" t="s">
        <v>30</v>
      </c>
      <c r="U918" s="38">
        <v>1646</v>
      </c>
      <c r="V918" s="39">
        <v>1275</v>
      </c>
      <c r="W918" s="39">
        <v>1424</v>
      </c>
      <c r="X918" s="39">
        <v>1477</v>
      </c>
      <c r="Y918" s="39">
        <v>1147</v>
      </c>
      <c r="Z918" s="39">
        <v>706</v>
      </c>
      <c r="AB918" s="61">
        <v>0.11199999999999999</v>
      </c>
      <c r="AC918" s="40"/>
      <c r="AD918" s="77" t="s">
        <v>1527</v>
      </c>
      <c r="AF918" s="88">
        <v>0.27243930211202938</v>
      </c>
      <c r="AG918" s="50"/>
      <c r="AH918" s="64"/>
      <c r="AI918" s="41" t="s">
        <v>974</v>
      </c>
      <c r="AJ918" s="42">
        <v>1.27</v>
      </c>
      <c r="AK918" s="42">
        <v>10</v>
      </c>
      <c r="AM918" s="64">
        <v>0.10471999999999999</v>
      </c>
      <c r="AN918" s="65"/>
      <c r="AO918" s="60"/>
      <c r="AP918" s="61">
        <v>0.65709999999999991</v>
      </c>
    </row>
    <row r="919" spans="1:42">
      <c r="A919" s="27" t="str">
        <f t="shared" si="14"/>
        <v>110100_1</v>
      </c>
      <c r="B919" s="27">
        <v>1</v>
      </c>
      <c r="C919" s="100"/>
      <c r="D919" s="69" t="s">
        <v>975</v>
      </c>
      <c r="E919" s="72" t="s">
        <v>976</v>
      </c>
      <c r="F919" s="34" t="s">
        <v>30</v>
      </c>
      <c r="G919" s="34" t="s">
        <v>30</v>
      </c>
      <c r="H919" s="34" t="s">
        <v>30</v>
      </c>
      <c r="I919" s="36" t="s">
        <v>30</v>
      </c>
      <c r="J919" s="36" t="s">
        <v>30</v>
      </c>
      <c r="K919" s="36" t="s">
        <v>30</v>
      </c>
      <c r="L919" s="36" t="s">
        <v>30</v>
      </c>
      <c r="M919" s="36" t="s">
        <v>30</v>
      </c>
      <c r="N919" s="36" t="s">
        <v>30</v>
      </c>
      <c r="O919" s="34" t="s">
        <v>1586</v>
      </c>
      <c r="P919" s="36">
        <v>24</v>
      </c>
      <c r="Q919" s="37">
        <v>1</v>
      </c>
      <c r="R919" s="36" t="s">
        <v>30</v>
      </c>
      <c r="S919" s="36" t="s">
        <v>30</v>
      </c>
      <c r="T919" s="36" t="s">
        <v>30</v>
      </c>
      <c r="U919" s="38">
        <v>0</v>
      </c>
      <c r="V919" s="39">
        <v>0</v>
      </c>
      <c r="W919" s="39">
        <v>0</v>
      </c>
      <c r="X919" s="39">
        <v>24</v>
      </c>
      <c r="Y919" s="39">
        <v>0</v>
      </c>
      <c r="Z919" s="39">
        <v>0</v>
      </c>
      <c r="AB919" s="61">
        <v>-0.03</v>
      </c>
      <c r="AC919" s="40"/>
      <c r="AD919" s="75" t="s">
        <v>1527</v>
      </c>
      <c r="AF919" s="88">
        <v>0.31313131313131315</v>
      </c>
      <c r="AG919" s="50"/>
      <c r="AH919" s="62">
        <v>6.9060773480662981E-3</v>
      </c>
      <c r="AI919" s="41" t="s">
        <v>959</v>
      </c>
      <c r="AJ919" s="42">
        <v>10.515000000000001</v>
      </c>
      <c r="AK919" s="42">
        <v>11</v>
      </c>
      <c r="AM919" s="62">
        <v>5.5248618784530384E-3</v>
      </c>
      <c r="AN919" s="65">
        <v>16.146178637200745</v>
      </c>
      <c r="AO919" s="60">
        <f>VLOOKUP(D919,'[1]15歳以下率'!A$2:D$505,4,0)</f>
        <v>2.0718232044198894E-2</v>
      </c>
      <c r="AP919" s="61">
        <v>0.6632136279926335</v>
      </c>
    </row>
    <row r="920" spans="1:42">
      <c r="A920" s="27" t="str">
        <f t="shared" si="14"/>
        <v>110100_2</v>
      </c>
      <c r="B920" s="27">
        <v>2</v>
      </c>
      <c r="C920" s="100"/>
      <c r="D920" s="70" t="s">
        <v>975</v>
      </c>
      <c r="E920" s="73" t="s">
        <v>976</v>
      </c>
      <c r="F920" s="34" t="s">
        <v>30</v>
      </c>
      <c r="G920" s="34" t="s">
        <v>30</v>
      </c>
      <c r="H920" s="34" t="s">
        <v>30</v>
      </c>
      <c r="I920" s="36" t="s">
        <v>30</v>
      </c>
      <c r="J920" s="36" t="s">
        <v>30</v>
      </c>
      <c r="K920" s="36" t="s">
        <v>30</v>
      </c>
      <c r="L920" s="36" t="s">
        <v>30</v>
      </c>
      <c r="M920" s="36" t="s">
        <v>30</v>
      </c>
      <c r="N920" s="36" t="s">
        <v>30</v>
      </c>
      <c r="O920" s="36" t="s">
        <v>30</v>
      </c>
      <c r="P920" s="36" t="s">
        <v>30</v>
      </c>
      <c r="Q920" s="36" t="s">
        <v>30</v>
      </c>
      <c r="R920" s="36" t="s">
        <v>30</v>
      </c>
      <c r="S920" s="36" t="s">
        <v>30</v>
      </c>
      <c r="T920" s="36" t="s">
        <v>30</v>
      </c>
      <c r="U920" s="38">
        <v>0</v>
      </c>
      <c r="V920" s="39">
        <v>0</v>
      </c>
      <c r="W920" s="39">
        <v>0</v>
      </c>
      <c r="X920" s="39">
        <v>24</v>
      </c>
      <c r="Y920" s="39">
        <v>0</v>
      </c>
      <c r="Z920" s="39">
        <v>0</v>
      </c>
      <c r="AB920" s="61">
        <v>-0.03</v>
      </c>
      <c r="AC920" s="40"/>
      <c r="AD920" s="76" t="s">
        <v>1527</v>
      </c>
      <c r="AF920" s="88">
        <v>0.31313131313131315</v>
      </c>
      <c r="AG920" s="50"/>
      <c r="AH920" s="63"/>
      <c r="AI920" s="41" t="s">
        <v>461</v>
      </c>
      <c r="AJ920" s="42">
        <v>32.76</v>
      </c>
      <c r="AK920" s="42">
        <v>1</v>
      </c>
      <c r="AM920" s="63">
        <v>0.10471999999999999</v>
      </c>
      <c r="AN920" s="65"/>
      <c r="AO920" s="60"/>
      <c r="AP920" s="61">
        <v>0.65709999999999991</v>
      </c>
    </row>
    <row r="921" spans="1:42">
      <c r="A921" s="27" t="str">
        <f t="shared" si="14"/>
        <v>110100_3</v>
      </c>
      <c r="B921" s="27">
        <v>3</v>
      </c>
      <c r="C921" s="100"/>
      <c r="D921" s="71" t="s">
        <v>975</v>
      </c>
      <c r="E921" s="74" t="s">
        <v>976</v>
      </c>
      <c r="F921" s="34" t="s">
        <v>30</v>
      </c>
      <c r="G921" s="34" t="s">
        <v>30</v>
      </c>
      <c r="H921" s="34" t="s">
        <v>30</v>
      </c>
      <c r="I921" s="36" t="s">
        <v>30</v>
      </c>
      <c r="J921" s="36" t="s">
        <v>30</v>
      </c>
      <c r="K921" s="36" t="s">
        <v>30</v>
      </c>
      <c r="L921" s="36" t="s">
        <v>30</v>
      </c>
      <c r="M921" s="36" t="s">
        <v>30</v>
      </c>
      <c r="N921" s="36" t="s">
        <v>30</v>
      </c>
      <c r="O921" s="36" t="s">
        <v>30</v>
      </c>
      <c r="P921" s="36" t="s">
        <v>30</v>
      </c>
      <c r="Q921" s="36" t="s">
        <v>30</v>
      </c>
      <c r="R921" s="36" t="s">
        <v>30</v>
      </c>
      <c r="S921" s="36" t="s">
        <v>30</v>
      </c>
      <c r="T921" s="36" t="s">
        <v>30</v>
      </c>
      <c r="U921" s="38">
        <v>0</v>
      </c>
      <c r="V921" s="39">
        <v>0</v>
      </c>
      <c r="W921" s="39">
        <v>0</v>
      </c>
      <c r="X921" s="39">
        <v>24</v>
      </c>
      <c r="Y921" s="39">
        <v>0</v>
      </c>
      <c r="Z921" s="39">
        <v>0</v>
      </c>
      <c r="AB921" s="61">
        <v>-0.03</v>
      </c>
      <c r="AC921" s="40"/>
      <c r="AD921" s="77" t="s">
        <v>1527</v>
      </c>
      <c r="AF921" s="88">
        <v>0.31313131313131315</v>
      </c>
      <c r="AG921" s="50"/>
      <c r="AH921" s="64"/>
      <c r="AI921" s="41" t="s">
        <v>132</v>
      </c>
      <c r="AJ921" s="42">
        <v>10.515000000000001</v>
      </c>
      <c r="AK921" s="42">
        <v>1</v>
      </c>
      <c r="AM921" s="64">
        <v>0.10471999999999999</v>
      </c>
      <c r="AN921" s="65"/>
      <c r="AO921" s="60"/>
      <c r="AP921" s="61">
        <v>0.65709999999999991</v>
      </c>
    </row>
    <row r="922" spans="1:42">
      <c r="A922" s="27" t="str">
        <f t="shared" si="14"/>
        <v>11012x_1</v>
      </c>
      <c r="B922" s="27">
        <v>1</v>
      </c>
      <c r="C922" s="100"/>
      <c r="D922" s="69" t="s">
        <v>977</v>
      </c>
      <c r="E922" s="72" t="s">
        <v>978</v>
      </c>
      <c r="F922" s="34" t="s">
        <v>1611</v>
      </c>
      <c r="G922" s="34">
        <v>41</v>
      </c>
      <c r="H922" s="35">
        <v>0.26114649681528662</v>
      </c>
      <c r="I922" s="34" t="s">
        <v>1585</v>
      </c>
      <c r="J922" s="36">
        <v>50</v>
      </c>
      <c r="K922" s="37">
        <v>0.38461538461538464</v>
      </c>
      <c r="L922" s="36" t="s">
        <v>1594</v>
      </c>
      <c r="M922" s="36">
        <v>50</v>
      </c>
      <c r="N922" s="37">
        <v>0.34482758620689657</v>
      </c>
      <c r="O922" s="36" t="s">
        <v>1594</v>
      </c>
      <c r="P922" s="36">
        <v>60</v>
      </c>
      <c r="Q922" s="37">
        <v>0.28436018957345971</v>
      </c>
      <c r="R922" s="36" t="s">
        <v>1594</v>
      </c>
      <c r="S922" s="36">
        <v>41</v>
      </c>
      <c r="T922" s="37">
        <v>0.3037037037037037</v>
      </c>
      <c r="U922" s="38">
        <v>157</v>
      </c>
      <c r="V922" s="39">
        <v>130</v>
      </c>
      <c r="W922" s="39">
        <v>145</v>
      </c>
      <c r="X922" s="39">
        <v>211</v>
      </c>
      <c r="Y922" s="39">
        <v>135</v>
      </c>
      <c r="Z922" s="39">
        <v>64</v>
      </c>
      <c r="AB922" s="93">
        <v>0.20100000000000001</v>
      </c>
      <c r="AC922" s="40"/>
      <c r="AD922" s="75"/>
      <c r="AF922" s="88">
        <v>0.3097665752290254</v>
      </c>
      <c r="AG922" s="50"/>
      <c r="AH922" s="62">
        <v>1.2959138217308549E-3</v>
      </c>
      <c r="AI922" s="41" t="s">
        <v>979</v>
      </c>
      <c r="AJ922" s="42">
        <v>3.25</v>
      </c>
      <c r="AK922" s="42">
        <v>43</v>
      </c>
      <c r="AM922" s="62">
        <v>7.2179700049946685E-2</v>
      </c>
      <c r="AN922" s="65">
        <v>5.4253837119831516</v>
      </c>
      <c r="AO922" s="60">
        <f>VLOOKUP(D922,'[1]15歳以下率'!A$2:D$505,4,0)</f>
        <v>4.6031938876064738E-3</v>
      </c>
      <c r="AP922" s="61">
        <v>0.50267957180847478</v>
      </c>
    </row>
    <row r="923" spans="1:42">
      <c r="A923" s="27" t="str">
        <f t="shared" si="14"/>
        <v>11012x_2</v>
      </c>
      <c r="B923" s="27">
        <v>2</v>
      </c>
      <c r="C923" s="100"/>
      <c r="D923" s="70" t="s">
        <v>977</v>
      </c>
      <c r="E923" s="73" t="s">
        <v>978</v>
      </c>
      <c r="F923" s="34" t="s">
        <v>1585</v>
      </c>
      <c r="G923" s="34">
        <v>40</v>
      </c>
      <c r="H923" s="35">
        <v>0.25477707006369427</v>
      </c>
      <c r="I923" s="36" t="s">
        <v>1576</v>
      </c>
      <c r="J923" s="36">
        <v>27</v>
      </c>
      <c r="K923" s="37">
        <v>0.2076923076923077</v>
      </c>
      <c r="L923" s="34" t="s">
        <v>1585</v>
      </c>
      <c r="M923" s="36">
        <v>36</v>
      </c>
      <c r="N923" s="37">
        <v>0.24827586206896551</v>
      </c>
      <c r="O923" s="36" t="s">
        <v>1592</v>
      </c>
      <c r="P923" s="36">
        <v>49</v>
      </c>
      <c r="Q923" s="37">
        <v>0.23222748815165878</v>
      </c>
      <c r="R923" s="34" t="s">
        <v>1585</v>
      </c>
      <c r="S923" s="36">
        <v>39</v>
      </c>
      <c r="T923" s="37">
        <v>0.28888888888888886</v>
      </c>
      <c r="U923" s="38">
        <v>157</v>
      </c>
      <c r="V923" s="39">
        <v>130</v>
      </c>
      <c r="W923" s="39">
        <v>145</v>
      </c>
      <c r="X923" s="39">
        <v>211</v>
      </c>
      <c r="Y923" s="39">
        <v>135</v>
      </c>
      <c r="Z923" s="39">
        <v>64</v>
      </c>
      <c r="AB923" s="93">
        <v>0.20100000000000001</v>
      </c>
      <c r="AC923" s="40"/>
      <c r="AD923" s="76"/>
      <c r="AF923" s="88">
        <v>0.3097665752290254</v>
      </c>
      <c r="AG923" s="50"/>
      <c r="AH923" s="63"/>
      <c r="AI923" s="41" t="s">
        <v>96</v>
      </c>
      <c r="AJ923" s="42">
        <v>5.2575000000000003</v>
      </c>
      <c r="AK923" s="42">
        <v>27</v>
      </c>
      <c r="AM923" s="63">
        <v>0.10471999999999999</v>
      </c>
      <c r="AN923" s="65"/>
      <c r="AO923" s="60"/>
      <c r="AP923" s="61">
        <v>0.65709999999999991</v>
      </c>
    </row>
    <row r="924" spans="1:42">
      <c r="A924" s="27" t="str">
        <f t="shared" si="14"/>
        <v>11012x_3</v>
      </c>
      <c r="B924" s="27">
        <v>3</v>
      </c>
      <c r="C924" s="100"/>
      <c r="D924" s="71" t="s">
        <v>977</v>
      </c>
      <c r="E924" s="74" t="s">
        <v>978</v>
      </c>
      <c r="F924" s="34" t="s">
        <v>30</v>
      </c>
      <c r="G924" s="34" t="s">
        <v>30</v>
      </c>
      <c r="H924" s="34" t="s">
        <v>30</v>
      </c>
      <c r="I924" s="36" t="s">
        <v>30</v>
      </c>
      <c r="J924" s="36" t="s">
        <v>30</v>
      </c>
      <c r="K924" s="36" t="s">
        <v>30</v>
      </c>
      <c r="L924" s="36" t="s">
        <v>30</v>
      </c>
      <c r="M924" s="36" t="s">
        <v>30</v>
      </c>
      <c r="N924" s="36" t="s">
        <v>30</v>
      </c>
      <c r="O924" s="36" t="s">
        <v>30</v>
      </c>
      <c r="P924" s="36" t="s">
        <v>30</v>
      </c>
      <c r="Q924" s="36" t="s">
        <v>30</v>
      </c>
      <c r="R924" s="36" t="s">
        <v>30</v>
      </c>
      <c r="S924" s="36" t="s">
        <v>30</v>
      </c>
      <c r="T924" s="36" t="s">
        <v>30</v>
      </c>
      <c r="U924" s="38">
        <v>157</v>
      </c>
      <c r="V924" s="39">
        <v>130</v>
      </c>
      <c r="W924" s="39">
        <v>145</v>
      </c>
      <c r="X924" s="39">
        <v>211</v>
      </c>
      <c r="Y924" s="39">
        <v>135</v>
      </c>
      <c r="Z924" s="39">
        <v>64</v>
      </c>
      <c r="AB924" s="93">
        <v>0.20100000000000001</v>
      </c>
      <c r="AC924" s="40"/>
      <c r="AD924" s="77"/>
      <c r="AF924" s="88">
        <v>0.3097665752290254</v>
      </c>
      <c r="AG924" s="50"/>
      <c r="AH924" s="64"/>
      <c r="AI924" s="41" t="s">
        <v>980</v>
      </c>
      <c r="AJ924" s="42">
        <v>9.0150000000000006</v>
      </c>
      <c r="AK924" s="42">
        <v>14</v>
      </c>
      <c r="AM924" s="64">
        <v>0.10471999999999999</v>
      </c>
      <c r="AN924" s="65"/>
      <c r="AO924" s="60"/>
      <c r="AP924" s="61">
        <v>0.65709999999999991</v>
      </c>
    </row>
    <row r="925" spans="1:42">
      <c r="A925" s="27" t="str">
        <f t="shared" si="14"/>
        <v>11013x_1</v>
      </c>
      <c r="B925" s="27">
        <v>1</v>
      </c>
      <c r="C925" s="100"/>
      <c r="D925" s="69" t="s">
        <v>981</v>
      </c>
      <c r="E925" s="72" t="s">
        <v>982</v>
      </c>
      <c r="F925" s="36" t="s">
        <v>1584</v>
      </c>
      <c r="G925" s="34">
        <v>18</v>
      </c>
      <c r="H925" s="35">
        <v>0.32727272727272727</v>
      </c>
      <c r="I925" s="36" t="s">
        <v>1584</v>
      </c>
      <c r="J925" s="36">
        <v>29</v>
      </c>
      <c r="K925" s="37">
        <v>0.24576271186440679</v>
      </c>
      <c r="L925" s="36" t="s">
        <v>1584</v>
      </c>
      <c r="M925" s="36">
        <v>25</v>
      </c>
      <c r="N925" s="37">
        <v>0.27777777777777779</v>
      </c>
      <c r="O925" s="36" t="s">
        <v>1594</v>
      </c>
      <c r="P925" s="36">
        <v>15</v>
      </c>
      <c r="Q925" s="37">
        <v>0.2</v>
      </c>
      <c r="R925" s="34" t="s">
        <v>1586</v>
      </c>
      <c r="S925" s="36">
        <v>15</v>
      </c>
      <c r="T925" s="37">
        <v>0.32608695652173914</v>
      </c>
      <c r="U925" s="38">
        <v>55</v>
      </c>
      <c r="V925" s="39">
        <v>118</v>
      </c>
      <c r="W925" s="39">
        <v>90</v>
      </c>
      <c r="X925" s="39">
        <v>75</v>
      </c>
      <c r="Y925" s="39">
        <v>46</v>
      </c>
      <c r="Z925" s="39">
        <v>0</v>
      </c>
      <c r="AB925" s="87">
        <v>0.16500000000000001</v>
      </c>
      <c r="AC925" s="40"/>
      <c r="AD925" s="75"/>
      <c r="AF925" s="88">
        <v>0.25625708884688092</v>
      </c>
      <c r="AG925" s="50"/>
      <c r="AH925" s="62">
        <v>4.0607135817070763E-3</v>
      </c>
      <c r="AI925" s="41" t="s">
        <v>983</v>
      </c>
      <c r="AJ925" s="42">
        <v>3.25</v>
      </c>
      <c r="AK925" s="42">
        <v>29</v>
      </c>
      <c r="AM925" s="62">
        <v>6.6351271437019521E-2</v>
      </c>
      <c r="AN925" s="65">
        <v>8.576739601813534</v>
      </c>
      <c r="AO925" s="60">
        <f>VLOOKUP(D925,'[1]15歳以下率'!A$2:D$505,4,0)</f>
        <v>9.8561009264734864E-2</v>
      </c>
      <c r="AP925" s="61">
        <v>0.53550167553715755</v>
      </c>
    </row>
    <row r="926" spans="1:42">
      <c r="A926" s="27" t="str">
        <f t="shared" si="14"/>
        <v>11013x_2</v>
      </c>
      <c r="B926" s="27">
        <v>2</v>
      </c>
      <c r="C926" s="100"/>
      <c r="D926" s="70" t="s">
        <v>981</v>
      </c>
      <c r="E926" s="73" t="s">
        <v>982</v>
      </c>
      <c r="F926" s="36" t="s">
        <v>1593</v>
      </c>
      <c r="G926" s="34">
        <v>15</v>
      </c>
      <c r="H926" s="35">
        <v>0.27272727272727271</v>
      </c>
      <c r="I926" s="36" t="s">
        <v>1582</v>
      </c>
      <c r="J926" s="36">
        <v>24</v>
      </c>
      <c r="K926" s="37">
        <v>0.20338983050847459</v>
      </c>
      <c r="L926" s="36" t="s">
        <v>1589</v>
      </c>
      <c r="M926" s="36">
        <v>16</v>
      </c>
      <c r="N926" s="37">
        <v>0.17777777777777778</v>
      </c>
      <c r="O926" s="34" t="s">
        <v>1586</v>
      </c>
      <c r="P926" s="36">
        <v>14</v>
      </c>
      <c r="Q926" s="37">
        <v>0.18666666666666668</v>
      </c>
      <c r="R926" s="36" t="s">
        <v>1592</v>
      </c>
      <c r="S926" s="36">
        <v>11</v>
      </c>
      <c r="T926" s="37">
        <v>0.2391304347826087</v>
      </c>
      <c r="U926" s="38">
        <v>55</v>
      </c>
      <c r="V926" s="39">
        <v>118</v>
      </c>
      <c r="W926" s="39">
        <v>90</v>
      </c>
      <c r="X926" s="39">
        <v>75</v>
      </c>
      <c r="Y926" s="39">
        <v>46</v>
      </c>
      <c r="Z926" s="39">
        <v>0</v>
      </c>
      <c r="AB926" s="87">
        <v>0.16500000000000001</v>
      </c>
      <c r="AC926" s="40"/>
      <c r="AD926" s="76"/>
      <c r="AF926" s="88">
        <v>0.25625708884688092</v>
      </c>
      <c r="AG926" s="50"/>
      <c r="AH926" s="63"/>
      <c r="AI926" s="41" t="s">
        <v>984</v>
      </c>
      <c r="AJ926" s="42" t="s">
        <v>29</v>
      </c>
      <c r="AK926" s="42">
        <v>11</v>
      </c>
      <c r="AM926" s="63">
        <v>0.10471999999999999</v>
      </c>
      <c r="AN926" s="65"/>
      <c r="AO926" s="60"/>
      <c r="AP926" s="61">
        <v>0.65709999999999991</v>
      </c>
    </row>
    <row r="927" spans="1:42">
      <c r="A927" s="27" t="str">
        <f t="shared" si="14"/>
        <v>11013x_3</v>
      </c>
      <c r="B927" s="27">
        <v>3</v>
      </c>
      <c r="C927" s="100"/>
      <c r="D927" s="71" t="s">
        <v>981</v>
      </c>
      <c r="E927" s="74" t="s">
        <v>982</v>
      </c>
      <c r="F927" s="34" t="s">
        <v>30</v>
      </c>
      <c r="G927" s="34" t="s">
        <v>30</v>
      </c>
      <c r="H927" s="34" t="s">
        <v>30</v>
      </c>
      <c r="I927" s="36" t="s">
        <v>30</v>
      </c>
      <c r="J927" s="36" t="s">
        <v>30</v>
      </c>
      <c r="K927" s="36" t="s">
        <v>30</v>
      </c>
      <c r="L927" s="36" t="s">
        <v>30</v>
      </c>
      <c r="M927" s="36" t="s">
        <v>30</v>
      </c>
      <c r="N927" s="36" t="s">
        <v>30</v>
      </c>
      <c r="O927" s="36" t="s">
        <v>30</v>
      </c>
      <c r="P927" s="36" t="s">
        <v>30</v>
      </c>
      <c r="Q927" s="36" t="s">
        <v>30</v>
      </c>
      <c r="R927" s="36" t="s">
        <v>30</v>
      </c>
      <c r="S927" s="36" t="s">
        <v>30</v>
      </c>
      <c r="T927" s="36" t="s">
        <v>30</v>
      </c>
      <c r="U927" s="38">
        <v>55</v>
      </c>
      <c r="V927" s="39">
        <v>118</v>
      </c>
      <c r="W927" s="39">
        <v>90</v>
      </c>
      <c r="X927" s="39">
        <v>75</v>
      </c>
      <c r="Y927" s="39">
        <v>46</v>
      </c>
      <c r="Z927" s="39">
        <v>0</v>
      </c>
      <c r="AB927" s="87">
        <v>0.16500000000000001</v>
      </c>
      <c r="AC927" s="40"/>
      <c r="AD927" s="77"/>
      <c r="AF927" s="88">
        <v>0.25625708884688092</v>
      </c>
      <c r="AG927" s="50"/>
      <c r="AH927" s="64"/>
      <c r="AI927" s="41" t="s">
        <v>985</v>
      </c>
      <c r="AJ927" s="42">
        <v>5.2575000000000003</v>
      </c>
      <c r="AK927" s="42">
        <v>10</v>
      </c>
      <c r="AM927" s="64">
        <v>0.10471999999999999</v>
      </c>
      <c r="AN927" s="65"/>
      <c r="AO927" s="60"/>
      <c r="AP927" s="61">
        <v>0.65709999999999991</v>
      </c>
    </row>
    <row r="928" spans="1:42">
      <c r="A928" s="27" t="str">
        <f t="shared" si="14"/>
        <v>110200_1</v>
      </c>
      <c r="B928" s="27">
        <v>1</v>
      </c>
      <c r="C928" s="100"/>
      <c r="D928" s="69" t="s">
        <v>986</v>
      </c>
      <c r="E928" s="72" t="s">
        <v>987</v>
      </c>
      <c r="F928" s="34" t="s">
        <v>1611</v>
      </c>
      <c r="G928" s="34">
        <v>47</v>
      </c>
      <c r="H928" s="35">
        <v>0.27485380116959063</v>
      </c>
      <c r="I928" s="36" t="s">
        <v>1592</v>
      </c>
      <c r="J928" s="36">
        <v>46</v>
      </c>
      <c r="K928" s="37">
        <v>0.26285714285714284</v>
      </c>
      <c r="L928" s="36" t="s">
        <v>1592</v>
      </c>
      <c r="M928" s="36">
        <v>43</v>
      </c>
      <c r="N928" s="37">
        <v>0.24855491329479767</v>
      </c>
      <c r="O928" s="36" t="s">
        <v>1592</v>
      </c>
      <c r="P928" s="36">
        <v>53</v>
      </c>
      <c r="Q928" s="37">
        <v>0.30113636363636365</v>
      </c>
      <c r="R928" s="36" t="s">
        <v>1576</v>
      </c>
      <c r="S928" s="36">
        <v>53</v>
      </c>
      <c r="T928" s="37">
        <v>0.31176470588235294</v>
      </c>
      <c r="U928" s="38">
        <v>171</v>
      </c>
      <c r="V928" s="39">
        <v>175</v>
      </c>
      <c r="W928" s="39">
        <v>173</v>
      </c>
      <c r="X928" s="39">
        <v>176</v>
      </c>
      <c r="Y928" s="39">
        <v>170</v>
      </c>
      <c r="Z928" s="39">
        <v>186</v>
      </c>
      <c r="AB928" s="93">
        <v>0.29499999999999998</v>
      </c>
      <c r="AC928" s="40"/>
      <c r="AD928" s="75"/>
      <c r="AF928" s="88">
        <v>0.36761904761904762</v>
      </c>
      <c r="AG928" s="50"/>
      <c r="AH928" s="62">
        <v>5.8678989254410091E-4</v>
      </c>
      <c r="AI928" s="41" t="s">
        <v>988</v>
      </c>
      <c r="AJ928" s="42">
        <v>9.0150000000000006</v>
      </c>
      <c r="AK928" s="42">
        <v>89</v>
      </c>
      <c r="AM928" s="62">
        <v>1.5549932152418674E-2</v>
      </c>
      <c r="AN928" s="65">
        <v>9.2190560017603875</v>
      </c>
      <c r="AO928" s="60">
        <f>VLOOKUP(D928,'[1]15歳以下率'!A$2:D$505,4,0)</f>
        <v>0</v>
      </c>
      <c r="AP928" s="61">
        <v>0.50566618989987899</v>
      </c>
    </row>
    <row r="929" spans="1:42">
      <c r="A929" s="27" t="str">
        <f t="shared" si="14"/>
        <v>110200_2</v>
      </c>
      <c r="B929" s="27">
        <v>2</v>
      </c>
      <c r="C929" s="100"/>
      <c r="D929" s="70" t="s">
        <v>986</v>
      </c>
      <c r="E929" s="73" t="s">
        <v>987</v>
      </c>
      <c r="F929" s="36" t="s">
        <v>1592</v>
      </c>
      <c r="G929" s="34">
        <v>45</v>
      </c>
      <c r="H929" s="35">
        <v>0.26315789473684209</v>
      </c>
      <c r="I929" s="36" t="s">
        <v>1587</v>
      </c>
      <c r="J929" s="36">
        <v>34</v>
      </c>
      <c r="K929" s="37">
        <v>0.19428571428571428</v>
      </c>
      <c r="L929" s="34" t="s">
        <v>1585</v>
      </c>
      <c r="M929" s="36">
        <v>33</v>
      </c>
      <c r="N929" s="37">
        <v>0.19075144508670519</v>
      </c>
      <c r="O929" s="34" t="s">
        <v>1585</v>
      </c>
      <c r="P929" s="36">
        <v>35</v>
      </c>
      <c r="Q929" s="37">
        <v>0.19886363636363635</v>
      </c>
      <c r="R929" s="36" t="s">
        <v>1592</v>
      </c>
      <c r="S929" s="36">
        <v>40</v>
      </c>
      <c r="T929" s="37">
        <v>0.23529411764705882</v>
      </c>
      <c r="U929" s="38">
        <v>171</v>
      </c>
      <c r="V929" s="39">
        <v>175</v>
      </c>
      <c r="W929" s="39">
        <v>173</v>
      </c>
      <c r="X929" s="39">
        <v>176</v>
      </c>
      <c r="Y929" s="39">
        <v>170</v>
      </c>
      <c r="Z929" s="39">
        <v>186</v>
      </c>
      <c r="AB929" s="93">
        <v>0.29499999999999998</v>
      </c>
      <c r="AC929" s="40"/>
      <c r="AD929" s="76"/>
      <c r="AF929" s="88">
        <v>0.36761904761904762</v>
      </c>
      <c r="AG929" s="50"/>
      <c r="AH929" s="63"/>
      <c r="AI929" s="41" t="s">
        <v>983</v>
      </c>
      <c r="AJ929" s="42">
        <v>3.25</v>
      </c>
      <c r="AK929" s="42">
        <v>6</v>
      </c>
      <c r="AM929" s="63">
        <v>0.10471999999999999</v>
      </c>
      <c r="AN929" s="65"/>
      <c r="AO929" s="60"/>
      <c r="AP929" s="61">
        <v>0.65709999999999991</v>
      </c>
    </row>
    <row r="930" spans="1:42">
      <c r="A930" s="27" t="str">
        <f t="shared" si="14"/>
        <v>110200_3</v>
      </c>
      <c r="B930" s="27">
        <v>3</v>
      </c>
      <c r="C930" s="100"/>
      <c r="D930" s="71" t="s">
        <v>986</v>
      </c>
      <c r="E930" s="74" t="s">
        <v>987</v>
      </c>
      <c r="F930" s="34" t="s">
        <v>30</v>
      </c>
      <c r="G930" s="34" t="s">
        <v>30</v>
      </c>
      <c r="H930" s="34" t="s">
        <v>30</v>
      </c>
      <c r="I930" s="36" t="s">
        <v>30</v>
      </c>
      <c r="J930" s="36" t="s">
        <v>30</v>
      </c>
      <c r="K930" s="36" t="s">
        <v>30</v>
      </c>
      <c r="L930" s="36" t="s">
        <v>30</v>
      </c>
      <c r="M930" s="36" t="s">
        <v>30</v>
      </c>
      <c r="N930" s="36" t="s">
        <v>30</v>
      </c>
      <c r="O930" s="36" t="s">
        <v>30</v>
      </c>
      <c r="P930" s="36" t="s">
        <v>30</v>
      </c>
      <c r="Q930" s="36" t="s">
        <v>30</v>
      </c>
      <c r="R930" s="36" t="s">
        <v>30</v>
      </c>
      <c r="S930" s="36" t="s">
        <v>30</v>
      </c>
      <c r="T930" s="36" t="s">
        <v>30</v>
      </c>
      <c r="U930" s="38">
        <v>171</v>
      </c>
      <c r="V930" s="39">
        <v>175</v>
      </c>
      <c r="W930" s="39">
        <v>173</v>
      </c>
      <c r="X930" s="39">
        <v>176</v>
      </c>
      <c r="Y930" s="39">
        <v>170</v>
      </c>
      <c r="Z930" s="39">
        <v>186</v>
      </c>
      <c r="AB930" s="93">
        <v>0.29499999999999998</v>
      </c>
      <c r="AC930" s="40"/>
      <c r="AD930" s="77"/>
      <c r="AF930" s="88">
        <v>0.36761904761904762</v>
      </c>
      <c r="AG930" s="50"/>
      <c r="AH930" s="64"/>
      <c r="AI930" s="41" t="s">
        <v>989</v>
      </c>
      <c r="AJ930" s="42">
        <v>8.8000000000000007</v>
      </c>
      <c r="AK930" s="42">
        <v>4</v>
      </c>
      <c r="AM930" s="64">
        <v>0.10471999999999999</v>
      </c>
      <c r="AN930" s="65"/>
      <c r="AO930" s="60"/>
      <c r="AP930" s="61">
        <v>0.65709999999999991</v>
      </c>
    </row>
    <row r="931" spans="1:42">
      <c r="A931" s="27" t="str">
        <f t="shared" si="14"/>
        <v>11022x_1</v>
      </c>
      <c r="B931" s="27">
        <v>1</v>
      </c>
      <c r="C931" s="100"/>
      <c r="D931" s="69" t="s">
        <v>990</v>
      </c>
      <c r="E931" s="72" t="s">
        <v>991</v>
      </c>
      <c r="F931" s="36" t="s">
        <v>1594</v>
      </c>
      <c r="G931" s="34">
        <v>57</v>
      </c>
      <c r="H931" s="35">
        <v>0.40140845070422537</v>
      </c>
      <c r="I931" s="36" t="s">
        <v>1594</v>
      </c>
      <c r="J931" s="36">
        <v>62</v>
      </c>
      <c r="K931" s="37">
        <v>0.54385964912280704</v>
      </c>
      <c r="L931" s="36" t="s">
        <v>1594</v>
      </c>
      <c r="M931" s="36">
        <v>57</v>
      </c>
      <c r="N931" s="37">
        <v>0.45238095238095238</v>
      </c>
      <c r="O931" s="36" t="s">
        <v>1594</v>
      </c>
      <c r="P931" s="36">
        <v>38</v>
      </c>
      <c r="Q931" s="37">
        <v>0.32203389830508472</v>
      </c>
      <c r="R931" s="36" t="s">
        <v>1594</v>
      </c>
      <c r="S931" s="36">
        <v>29</v>
      </c>
      <c r="T931" s="37">
        <v>0.43939393939393939</v>
      </c>
      <c r="U931" s="38">
        <v>142</v>
      </c>
      <c r="V931" s="39">
        <v>114</v>
      </c>
      <c r="W931" s="39">
        <v>126</v>
      </c>
      <c r="X931" s="39">
        <v>118</v>
      </c>
      <c r="Y931" s="39">
        <v>66</v>
      </c>
      <c r="Z931" s="39">
        <v>26</v>
      </c>
      <c r="AB931" s="61">
        <v>9.8000000000000004E-2</v>
      </c>
      <c r="AC931" s="40"/>
      <c r="AD931" s="75"/>
      <c r="AF931" s="88">
        <v>0.29257015306122447</v>
      </c>
      <c r="AG931" s="50"/>
      <c r="AH931" s="62">
        <v>1.0910082734794072E-3</v>
      </c>
      <c r="AI931" s="41" t="s">
        <v>992</v>
      </c>
      <c r="AJ931" s="42">
        <v>1.27</v>
      </c>
      <c r="AK931" s="42">
        <v>12</v>
      </c>
      <c r="AM931" s="62">
        <v>7.4143103918538053E-2</v>
      </c>
      <c r="AN931" s="65">
        <v>6.9636785162287467</v>
      </c>
      <c r="AO931" s="60">
        <f>VLOOKUP(D931,'[1]15歳以下率'!A$2:D$505,4,0)</f>
        <v>0.17660696426947906</v>
      </c>
      <c r="AP931" s="61">
        <v>0.49331757432493861</v>
      </c>
    </row>
    <row r="932" spans="1:42">
      <c r="A932" s="27" t="str">
        <f t="shared" si="14"/>
        <v>11022x_2</v>
      </c>
      <c r="B932" s="27">
        <v>2</v>
      </c>
      <c r="C932" s="100"/>
      <c r="D932" s="70" t="s">
        <v>990</v>
      </c>
      <c r="E932" s="73" t="s">
        <v>991</v>
      </c>
      <c r="F932" s="36" t="s">
        <v>1592</v>
      </c>
      <c r="G932" s="34">
        <v>28</v>
      </c>
      <c r="H932" s="35">
        <v>0.19718309859154928</v>
      </c>
      <c r="I932" s="36" t="s">
        <v>1592</v>
      </c>
      <c r="J932" s="36">
        <v>21</v>
      </c>
      <c r="K932" s="37">
        <v>0.18421052631578946</v>
      </c>
      <c r="L932" s="34" t="s">
        <v>1583</v>
      </c>
      <c r="M932" s="36">
        <v>19</v>
      </c>
      <c r="N932" s="37">
        <v>0.15079365079365079</v>
      </c>
      <c r="O932" s="36" t="s">
        <v>1592</v>
      </c>
      <c r="P932" s="36">
        <v>28</v>
      </c>
      <c r="Q932" s="37">
        <v>0.23728813559322035</v>
      </c>
      <c r="R932" s="34" t="s">
        <v>1586</v>
      </c>
      <c r="S932" s="36">
        <v>13</v>
      </c>
      <c r="T932" s="37">
        <v>0.19696969696969696</v>
      </c>
      <c r="U932" s="38">
        <v>142</v>
      </c>
      <c r="V932" s="39">
        <v>114</v>
      </c>
      <c r="W932" s="39">
        <v>126</v>
      </c>
      <c r="X932" s="39">
        <v>118</v>
      </c>
      <c r="Y932" s="39">
        <v>66</v>
      </c>
      <c r="Z932" s="39">
        <v>26</v>
      </c>
      <c r="AB932" s="61">
        <v>9.8000000000000004E-2</v>
      </c>
      <c r="AC932" s="40"/>
      <c r="AD932" s="76"/>
      <c r="AF932" s="88">
        <v>0.29257015306122447</v>
      </c>
      <c r="AG932" s="50"/>
      <c r="AH932" s="63"/>
      <c r="AI932" s="41" t="s">
        <v>993</v>
      </c>
      <c r="AJ932" s="42">
        <v>3.25</v>
      </c>
      <c r="AK932" s="42">
        <v>11</v>
      </c>
      <c r="AM932" s="63">
        <v>0.10471999999999999</v>
      </c>
      <c r="AN932" s="65"/>
      <c r="AO932" s="60"/>
      <c r="AP932" s="61">
        <v>0.65709999999999991</v>
      </c>
    </row>
    <row r="933" spans="1:42">
      <c r="A933" s="27" t="str">
        <f t="shared" si="14"/>
        <v>11022x_3</v>
      </c>
      <c r="B933" s="27">
        <v>3</v>
      </c>
      <c r="C933" s="100"/>
      <c r="D933" s="71" t="s">
        <v>990</v>
      </c>
      <c r="E933" s="74" t="s">
        <v>991</v>
      </c>
      <c r="F933" s="34" t="s">
        <v>30</v>
      </c>
      <c r="G933" s="34" t="s">
        <v>30</v>
      </c>
      <c r="H933" s="34" t="s">
        <v>30</v>
      </c>
      <c r="I933" s="36" t="s">
        <v>30</v>
      </c>
      <c r="J933" s="36" t="s">
        <v>30</v>
      </c>
      <c r="K933" s="36" t="s">
        <v>30</v>
      </c>
      <c r="L933" s="36" t="s">
        <v>30</v>
      </c>
      <c r="M933" s="36" t="s">
        <v>30</v>
      </c>
      <c r="N933" s="36" t="s">
        <v>30</v>
      </c>
      <c r="O933" s="36" t="s">
        <v>30</v>
      </c>
      <c r="P933" s="36" t="s">
        <v>30</v>
      </c>
      <c r="Q933" s="36" t="s">
        <v>30</v>
      </c>
      <c r="R933" s="34" t="s">
        <v>1583</v>
      </c>
      <c r="S933" s="36">
        <v>13</v>
      </c>
      <c r="T933" s="37">
        <v>0.19696969696969696</v>
      </c>
      <c r="U933" s="38">
        <v>142</v>
      </c>
      <c r="V933" s="39">
        <v>114</v>
      </c>
      <c r="W933" s="39">
        <v>126</v>
      </c>
      <c r="X933" s="39">
        <v>118</v>
      </c>
      <c r="Y933" s="39">
        <v>66</v>
      </c>
      <c r="Z933" s="39">
        <v>26</v>
      </c>
      <c r="AB933" s="61">
        <v>9.8000000000000004E-2</v>
      </c>
      <c r="AC933" s="40"/>
      <c r="AD933" s="77"/>
      <c r="AF933" s="88">
        <v>0.29257015306122447</v>
      </c>
      <c r="AG933" s="50"/>
      <c r="AH933" s="64"/>
      <c r="AI933" s="41" t="s">
        <v>994</v>
      </c>
      <c r="AJ933" s="42">
        <v>0.63500000000000001</v>
      </c>
      <c r="AK933" s="42">
        <v>6</v>
      </c>
      <c r="AM933" s="64">
        <v>0.10471999999999999</v>
      </c>
      <c r="AN933" s="65"/>
      <c r="AO933" s="60"/>
      <c r="AP933" s="61">
        <v>0.65709999999999991</v>
      </c>
    </row>
    <row r="934" spans="1:42">
      <c r="A934" s="27" t="str">
        <f t="shared" si="14"/>
        <v>110260_1</v>
      </c>
      <c r="B934" s="27">
        <v>1</v>
      </c>
      <c r="C934" s="100"/>
      <c r="D934" s="69" t="s">
        <v>995</v>
      </c>
      <c r="E934" s="72" t="s">
        <v>996</v>
      </c>
      <c r="F934" s="34" t="s">
        <v>1583</v>
      </c>
      <c r="G934" s="34">
        <v>60</v>
      </c>
      <c r="H934" s="35">
        <v>0.4838709677419355</v>
      </c>
      <c r="I934" s="34" t="s">
        <v>1583</v>
      </c>
      <c r="J934" s="36">
        <v>51</v>
      </c>
      <c r="K934" s="37">
        <v>0.43965517241379309</v>
      </c>
      <c r="L934" s="34" t="s">
        <v>1583</v>
      </c>
      <c r="M934" s="36">
        <v>28</v>
      </c>
      <c r="N934" s="37">
        <v>0.34146341463414637</v>
      </c>
      <c r="O934" s="34" t="s">
        <v>1583</v>
      </c>
      <c r="P934" s="36">
        <v>44</v>
      </c>
      <c r="Q934" s="37">
        <v>0.4631578947368421</v>
      </c>
      <c r="R934" s="34" t="s">
        <v>1583</v>
      </c>
      <c r="S934" s="36">
        <v>35</v>
      </c>
      <c r="T934" s="37">
        <v>0.46052631578947367</v>
      </c>
      <c r="U934" s="38">
        <v>124</v>
      </c>
      <c r="V934" s="39">
        <v>116</v>
      </c>
      <c r="W934" s="39">
        <v>82</v>
      </c>
      <c r="X934" s="39">
        <v>95</v>
      </c>
      <c r="Y934" s="39">
        <v>76</v>
      </c>
      <c r="Z934" s="39">
        <v>42</v>
      </c>
      <c r="AB934" s="61">
        <v>-2.4E-2</v>
      </c>
      <c r="AC934" s="40"/>
      <c r="AD934" s="75"/>
      <c r="AF934" s="88">
        <v>0.30435860871721748</v>
      </c>
      <c r="AG934" s="50"/>
      <c r="AH934" s="62">
        <v>1.7237270633092383E-2</v>
      </c>
      <c r="AI934" s="43" t="s">
        <v>1544</v>
      </c>
      <c r="AJ934" s="44" t="s">
        <v>1544</v>
      </c>
      <c r="AK934" s="44" t="s">
        <v>1544</v>
      </c>
      <c r="AM934" s="62">
        <v>3.3283024862975616E-2</v>
      </c>
      <c r="AN934" s="65">
        <v>26.418698864087713</v>
      </c>
      <c r="AO934" s="60">
        <f>VLOOKUP(D934,'[1]15歳以下率'!A$2:D$505,4,0)</f>
        <v>0.25561998570180317</v>
      </c>
      <c r="AP934" s="61">
        <v>0.63483993962983554</v>
      </c>
    </row>
    <row r="935" spans="1:42">
      <c r="A935" s="27" t="str">
        <f t="shared" si="14"/>
        <v>110260_2</v>
      </c>
      <c r="B935" s="27">
        <v>2</v>
      </c>
      <c r="C935" s="100"/>
      <c r="D935" s="70" t="s">
        <v>995</v>
      </c>
      <c r="E935" s="73" t="s">
        <v>996</v>
      </c>
      <c r="F935" s="34" t="s">
        <v>1585</v>
      </c>
      <c r="G935" s="34">
        <v>30</v>
      </c>
      <c r="H935" s="35">
        <v>0.24193548387096775</v>
      </c>
      <c r="I935" s="36" t="s">
        <v>1592</v>
      </c>
      <c r="J935" s="36">
        <v>36</v>
      </c>
      <c r="K935" s="37">
        <v>0.31034482758620691</v>
      </c>
      <c r="L935" s="36" t="s">
        <v>1592</v>
      </c>
      <c r="M935" s="36">
        <v>18</v>
      </c>
      <c r="N935" s="37">
        <v>0.21951219512195122</v>
      </c>
      <c r="O935" s="36" t="s">
        <v>1592</v>
      </c>
      <c r="P935" s="36">
        <v>24</v>
      </c>
      <c r="Q935" s="37">
        <v>0.25263157894736843</v>
      </c>
      <c r="R935" s="36" t="s">
        <v>1592</v>
      </c>
      <c r="S935" s="36">
        <v>20</v>
      </c>
      <c r="T935" s="37">
        <v>0.26315789473684209</v>
      </c>
      <c r="U935" s="38">
        <v>124</v>
      </c>
      <c r="V935" s="39">
        <v>116</v>
      </c>
      <c r="W935" s="39">
        <v>82</v>
      </c>
      <c r="X935" s="39">
        <v>95</v>
      </c>
      <c r="Y935" s="39">
        <v>76</v>
      </c>
      <c r="Z935" s="39">
        <v>42</v>
      </c>
      <c r="AB935" s="61">
        <v>-2.4E-2</v>
      </c>
      <c r="AC935" s="40"/>
      <c r="AD935" s="76"/>
      <c r="AF935" s="88">
        <v>0.30435860871721748</v>
      </c>
      <c r="AG935" s="50"/>
      <c r="AH935" s="63"/>
      <c r="AI935" s="43" t="s">
        <v>1540</v>
      </c>
      <c r="AJ935" s="44" t="s">
        <v>1540</v>
      </c>
      <c r="AK935" s="44" t="s">
        <v>1540</v>
      </c>
      <c r="AM935" s="63">
        <v>0.10471999999999999</v>
      </c>
      <c r="AN935" s="65"/>
      <c r="AO935" s="60"/>
      <c r="AP935" s="61">
        <v>0.65709999999999991</v>
      </c>
    </row>
    <row r="936" spans="1:42">
      <c r="A936" s="27" t="str">
        <f t="shared" si="14"/>
        <v>110260_3</v>
      </c>
      <c r="B936" s="27">
        <v>3</v>
      </c>
      <c r="C936" s="100"/>
      <c r="D936" s="71" t="s">
        <v>995</v>
      </c>
      <c r="E936" s="74" t="s">
        <v>996</v>
      </c>
      <c r="F936" s="34" t="s">
        <v>30</v>
      </c>
      <c r="G936" s="34" t="s">
        <v>30</v>
      </c>
      <c r="H936" s="34" t="s">
        <v>30</v>
      </c>
      <c r="I936" s="36" t="s">
        <v>30</v>
      </c>
      <c r="J936" s="36" t="s">
        <v>30</v>
      </c>
      <c r="K936" s="36" t="s">
        <v>30</v>
      </c>
      <c r="L936" s="36" t="s">
        <v>30</v>
      </c>
      <c r="M936" s="36" t="s">
        <v>30</v>
      </c>
      <c r="N936" s="36" t="s">
        <v>30</v>
      </c>
      <c r="O936" s="36" t="s">
        <v>30</v>
      </c>
      <c r="P936" s="36" t="s">
        <v>30</v>
      </c>
      <c r="Q936" s="36" t="s">
        <v>30</v>
      </c>
      <c r="R936" s="36" t="s">
        <v>30</v>
      </c>
      <c r="S936" s="36" t="s">
        <v>30</v>
      </c>
      <c r="T936" s="36" t="s">
        <v>30</v>
      </c>
      <c r="U936" s="38">
        <v>124</v>
      </c>
      <c r="V936" s="39">
        <v>116</v>
      </c>
      <c r="W936" s="39">
        <v>82</v>
      </c>
      <c r="X936" s="39">
        <v>95</v>
      </c>
      <c r="Y936" s="39">
        <v>76</v>
      </c>
      <c r="Z936" s="39">
        <v>42</v>
      </c>
      <c r="AB936" s="61">
        <v>-2.4E-2</v>
      </c>
      <c r="AC936" s="40"/>
      <c r="AD936" s="77"/>
      <c r="AF936" s="88">
        <v>0.30435860871721748</v>
      </c>
      <c r="AG936" s="50"/>
      <c r="AH936" s="64"/>
      <c r="AI936" s="43" t="s">
        <v>1540</v>
      </c>
      <c r="AJ936" s="44" t="s">
        <v>1540</v>
      </c>
      <c r="AK936" s="44" t="s">
        <v>1540</v>
      </c>
      <c r="AM936" s="64">
        <v>0.10471999999999999</v>
      </c>
      <c r="AN936" s="65"/>
      <c r="AO936" s="60"/>
      <c r="AP936" s="61">
        <v>0.65709999999999991</v>
      </c>
    </row>
    <row r="937" spans="1:42">
      <c r="A937" s="27" t="str">
        <f t="shared" si="14"/>
        <v>110270_1</v>
      </c>
      <c r="B937" s="27">
        <v>1</v>
      </c>
      <c r="C937" s="100"/>
      <c r="D937" s="69" t="s">
        <v>997</v>
      </c>
      <c r="E937" s="72" t="s">
        <v>998</v>
      </c>
      <c r="F937" s="34" t="s">
        <v>30</v>
      </c>
      <c r="G937" s="34" t="s">
        <v>30</v>
      </c>
      <c r="H937" s="34" t="s">
        <v>30</v>
      </c>
      <c r="I937" s="36" t="s">
        <v>30</v>
      </c>
      <c r="J937" s="36" t="s">
        <v>30</v>
      </c>
      <c r="K937" s="36" t="s">
        <v>30</v>
      </c>
      <c r="L937" s="36" t="s">
        <v>30</v>
      </c>
      <c r="M937" s="36" t="s">
        <v>30</v>
      </c>
      <c r="N937" s="36" t="s">
        <v>30</v>
      </c>
      <c r="O937" s="36" t="s">
        <v>30</v>
      </c>
      <c r="P937" s="36" t="s">
        <v>30</v>
      </c>
      <c r="Q937" s="36" t="s">
        <v>30</v>
      </c>
      <c r="R937" s="36" t="s">
        <v>30</v>
      </c>
      <c r="S937" s="36" t="s">
        <v>30</v>
      </c>
      <c r="T937" s="36" t="s">
        <v>30</v>
      </c>
      <c r="U937" s="38">
        <v>0</v>
      </c>
      <c r="V937" s="39">
        <v>0</v>
      </c>
      <c r="W937" s="39">
        <v>0</v>
      </c>
      <c r="X937" s="39">
        <v>0</v>
      </c>
      <c r="Y937" s="39">
        <v>0</v>
      </c>
      <c r="Z937" s="39">
        <v>0</v>
      </c>
      <c r="AB937" s="87">
        <v>0.182</v>
      </c>
      <c r="AC937" s="40"/>
      <c r="AD937" s="75"/>
      <c r="AF937" s="88">
        <v>0.40495867768595034</v>
      </c>
      <c r="AG937" s="50"/>
      <c r="AH937" s="62">
        <v>4.3555555555555556E-2</v>
      </c>
      <c r="AI937" s="41" t="s">
        <v>786</v>
      </c>
      <c r="AJ937" s="42" t="s">
        <v>29</v>
      </c>
      <c r="AK937" s="42">
        <v>2</v>
      </c>
      <c r="AM937" s="62">
        <v>6.3111111111111118E-2</v>
      </c>
      <c r="AN937" s="65">
        <v>34.743111111111098</v>
      </c>
      <c r="AO937" s="60">
        <f>VLOOKUP(D937,'[1]15歳以下率'!A$2:D$505,4,0)</f>
        <v>1.8666666666666668E-2</v>
      </c>
      <c r="AP937" s="61">
        <v>0.66400000000000003</v>
      </c>
    </row>
    <row r="938" spans="1:42">
      <c r="A938" s="27" t="str">
        <f t="shared" si="14"/>
        <v>110270_2</v>
      </c>
      <c r="B938" s="27">
        <v>2</v>
      </c>
      <c r="C938" s="100"/>
      <c r="D938" s="70" t="s">
        <v>997</v>
      </c>
      <c r="E938" s="73" t="s">
        <v>998</v>
      </c>
      <c r="F938" s="34" t="s">
        <v>30</v>
      </c>
      <c r="G938" s="34" t="s">
        <v>30</v>
      </c>
      <c r="H938" s="34" t="s">
        <v>30</v>
      </c>
      <c r="I938" s="36" t="s">
        <v>30</v>
      </c>
      <c r="J938" s="36" t="s">
        <v>30</v>
      </c>
      <c r="K938" s="36" t="s">
        <v>30</v>
      </c>
      <c r="L938" s="36" t="s">
        <v>30</v>
      </c>
      <c r="M938" s="36" t="s">
        <v>30</v>
      </c>
      <c r="N938" s="36" t="s">
        <v>30</v>
      </c>
      <c r="O938" s="36" t="s">
        <v>30</v>
      </c>
      <c r="P938" s="36" t="s">
        <v>30</v>
      </c>
      <c r="Q938" s="36" t="s">
        <v>30</v>
      </c>
      <c r="R938" s="36" t="s">
        <v>30</v>
      </c>
      <c r="S938" s="36" t="s">
        <v>30</v>
      </c>
      <c r="T938" s="36" t="s">
        <v>30</v>
      </c>
      <c r="U938" s="38">
        <v>0</v>
      </c>
      <c r="V938" s="39">
        <v>0</v>
      </c>
      <c r="W938" s="39">
        <v>0</v>
      </c>
      <c r="X938" s="39">
        <v>0</v>
      </c>
      <c r="Y938" s="39">
        <v>0</v>
      </c>
      <c r="Z938" s="39">
        <v>0</v>
      </c>
      <c r="AB938" s="87">
        <v>0.182</v>
      </c>
      <c r="AC938" s="40"/>
      <c r="AD938" s="76"/>
      <c r="AF938" s="88">
        <v>0.40495867768595034</v>
      </c>
      <c r="AG938" s="50"/>
      <c r="AH938" s="63"/>
      <c r="AI938" s="41" t="s">
        <v>939</v>
      </c>
      <c r="AJ938" s="42" t="s">
        <v>29</v>
      </c>
      <c r="AK938" s="42">
        <v>1</v>
      </c>
      <c r="AM938" s="63">
        <v>0.10471999999999999</v>
      </c>
      <c r="AN938" s="65"/>
      <c r="AO938" s="60"/>
      <c r="AP938" s="61">
        <v>0.65709999999999991</v>
      </c>
    </row>
    <row r="939" spans="1:42">
      <c r="A939" s="27" t="str">
        <f t="shared" si="14"/>
        <v>110270_3</v>
      </c>
      <c r="B939" s="27">
        <v>3</v>
      </c>
      <c r="C939" s="100"/>
      <c r="D939" s="71" t="s">
        <v>997</v>
      </c>
      <c r="E939" s="74" t="s">
        <v>998</v>
      </c>
      <c r="F939" s="34" t="s">
        <v>30</v>
      </c>
      <c r="G939" s="34" t="s">
        <v>30</v>
      </c>
      <c r="H939" s="34" t="s">
        <v>30</v>
      </c>
      <c r="I939" s="36" t="s">
        <v>30</v>
      </c>
      <c r="J939" s="36" t="s">
        <v>30</v>
      </c>
      <c r="K939" s="36" t="s">
        <v>30</v>
      </c>
      <c r="L939" s="36" t="s">
        <v>30</v>
      </c>
      <c r="M939" s="36" t="s">
        <v>30</v>
      </c>
      <c r="N939" s="36" t="s">
        <v>30</v>
      </c>
      <c r="O939" s="36" t="s">
        <v>30</v>
      </c>
      <c r="P939" s="36" t="s">
        <v>30</v>
      </c>
      <c r="Q939" s="36" t="s">
        <v>30</v>
      </c>
      <c r="R939" s="36" t="s">
        <v>30</v>
      </c>
      <c r="S939" s="36" t="s">
        <v>30</v>
      </c>
      <c r="T939" s="36" t="s">
        <v>30</v>
      </c>
      <c r="U939" s="38">
        <v>0</v>
      </c>
      <c r="V939" s="39">
        <v>0</v>
      </c>
      <c r="W939" s="39">
        <v>0</v>
      </c>
      <c r="X939" s="39">
        <v>0</v>
      </c>
      <c r="Y939" s="39">
        <v>0</v>
      </c>
      <c r="Z939" s="39">
        <v>0</v>
      </c>
      <c r="AB939" s="87">
        <v>0.182</v>
      </c>
      <c r="AC939" s="40"/>
      <c r="AD939" s="77"/>
      <c r="AF939" s="88">
        <v>0.40495867768595034</v>
      </c>
      <c r="AG939" s="50"/>
      <c r="AH939" s="64"/>
      <c r="AI939" s="43" t="s">
        <v>1540</v>
      </c>
      <c r="AJ939" s="44" t="s">
        <v>1540</v>
      </c>
      <c r="AK939" s="44" t="s">
        <v>1540</v>
      </c>
      <c r="AM939" s="64">
        <v>0.10471999999999999</v>
      </c>
      <c r="AN939" s="65"/>
      <c r="AO939" s="60"/>
      <c r="AP939" s="61">
        <v>0.65709999999999991</v>
      </c>
    </row>
    <row r="940" spans="1:42">
      <c r="A940" s="27" t="str">
        <f t="shared" si="14"/>
        <v>110275_1</v>
      </c>
      <c r="B940" s="27">
        <v>1</v>
      </c>
      <c r="C940" s="100"/>
      <c r="D940" s="69" t="s">
        <v>999</v>
      </c>
      <c r="E940" s="72" t="s">
        <v>1000</v>
      </c>
      <c r="F940" s="34" t="s">
        <v>1577</v>
      </c>
      <c r="G940" s="34" t="s">
        <v>1577</v>
      </c>
      <c r="H940" s="34" t="s">
        <v>1577</v>
      </c>
      <c r="I940" s="34" t="s">
        <v>1577</v>
      </c>
      <c r="J940" s="34" t="s">
        <v>1577</v>
      </c>
      <c r="K940" s="34" t="s">
        <v>1577</v>
      </c>
      <c r="L940" s="34" t="s">
        <v>1577</v>
      </c>
      <c r="M940" s="34" t="s">
        <v>1577</v>
      </c>
      <c r="N940" s="34" t="s">
        <v>1577</v>
      </c>
      <c r="O940" s="34" t="s">
        <v>1577</v>
      </c>
      <c r="P940" s="34" t="s">
        <v>1577</v>
      </c>
      <c r="Q940" s="34" t="s">
        <v>1577</v>
      </c>
      <c r="R940" s="34" t="s">
        <v>1577</v>
      </c>
      <c r="S940" s="34" t="s">
        <v>1577</v>
      </c>
      <c r="T940" s="34" t="s">
        <v>1577</v>
      </c>
      <c r="U940" s="45" t="s">
        <v>1543</v>
      </c>
      <c r="V940" s="45" t="s">
        <v>1543</v>
      </c>
      <c r="W940" s="45" t="s">
        <v>1543</v>
      </c>
      <c r="X940" s="45" t="s">
        <v>1543</v>
      </c>
      <c r="Y940" s="45" t="s">
        <v>1543</v>
      </c>
      <c r="Z940" s="39">
        <v>0</v>
      </c>
      <c r="AB940" s="87">
        <v>0</v>
      </c>
      <c r="AC940" s="40"/>
      <c r="AD940" s="75"/>
      <c r="AF940" s="88">
        <v>0.5</v>
      </c>
      <c r="AG940" s="50"/>
      <c r="AH940" s="62">
        <v>3.2206119162640902E-3</v>
      </c>
      <c r="AI940" s="43" t="s">
        <v>1544</v>
      </c>
      <c r="AJ940" s="44" t="s">
        <v>1544</v>
      </c>
      <c r="AK940" s="44" t="s">
        <v>1544</v>
      </c>
      <c r="AM940" s="62">
        <v>2.2544283413848631E-2</v>
      </c>
      <c r="AN940" s="65">
        <v>12.478260869565201</v>
      </c>
      <c r="AO940" s="60">
        <f>VLOOKUP(D940,'[1]15歳以下率'!A$2:D$505,4,0)</f>
        <v>0.62640901771336555</v>
      </c>
      <c r="AP940" s="61">
        <v>0.66988727858293073</v>
      </c>
    </row>
    <row r="941" spans="1:42">
      <c r="A941" s="27" t="str">
        <f t="shared" si="14"/>
        <v>110275_2</v>
      </c>
      <c r="B941" s="27">
        <v>2</v>
      </c>
      <c r="C941" s="100"/>
      <c r="D941" s="70" t="s">
        <v>999</v>
      </c>
      <c r="E941" s="73" t="s">
        <v>1000</v>
      </c>
      <c r="F941" s="34" t="s">
        <v>1577</v>
      </c>
      <c r="G941" s="34" t="s">
        <v>1577</v>
      </c>
      <c r="H941" s="34" t="s">
        <v>1577</v>
      </c>
      <c r="I941" s="34" t="s">
        <v>1577</v>
      </c>
      <c r="J941" s="34" t="s">
        <v>1577</v>
      </c>
      <c r="K941" s="34" t="s">
        <v>1577</v>
      </c>
      <c r="L941" s="34" t="s">
        <v>1577</v>
      </c>
      <c r="M941" s="34" t="s">
        <v>1577</v>
      </c>
      <c r="N941" s="34" t="s">
        <v>1577</v>
      </c>
      <c r="O941" s="34" t="s">
        <v>1577</v>
      </c>
      <c r="P941" s="34" t="s">
        <v>1577</v>
      </c>
      <c r="Q941" s="34" t="s">
        <v>1577</v>
      </c>
      <c r="R941" s="34" t="s">
        <v>1577</v>
      </c>
      <c r="S941" s="34" t="s">
        <v>1577</v>
      </c>
      <c r="T941" s="34" t="s">
        <v>1577</v>
      </c>
      <c r="U941" s="45" t="s">
        <v>1543</v>
      </c>
      <c r="V941" s="45" t="s">
        <v>1543</v>
      </c>
      <c r="W941" s="45" t="s">
        <v>1543</v>
      </c>
      <c r="X941" s="45" t="s">
        <v>1543</v>
      </c>
      <c r="Y941" s="45" t="s">
        <v>1543</v>
      </c>
      <c r="Z941" s="39">
        <v>0</v>
      </c>
      <c r="AB941" s="87">
        <v>0</v>
      </c>
      <c r="AC941" s="40"/>
      <c r="AD941" s="76"/>
      <c r="AF941" s="88">
        <v>0.5</v>
      </c>
      <c r="AG941" s="50"/>
      <c r="AH941" s="63"/>
      <c r="AI941" s="43" t="s">
        <v>1540</v>
      </c>
      <c r="AJ941" s="44" t="s">
        <v>1540</v>
      </c>
      <c r="AK941" s="44" t="s">
        <v>1540</v>
      </c>
      <c r="AM941" s="63">
        <v>0.10471999999999999</v>
      </c>
      <c r="AN941" s="65"/>
      <c r="AO941" s="60"/>
      <c r="AP941" s="61">
        <v>0.65709999999999991</v>
      </c>
    </row>
    <row r="942" spans="1:42">
      <c r="A942" s="27" t="str">
        <f t="shared" si="14"/>
        <v>110275_3</v>
      </c>
      <c r="B942" s="27">
        <v>3</v>
      </c>
      <c r="C942" s="100"/>
      <c r="D942" s="71" t="s">
        <v>999</v>
      </c>
      <c r="E942" s="74" t="s">
        <v>1000</v>
      </c>
      <c r="F942" s="34" t="s">
        <v>1577</v>
      </c>
      <c r="G942" s="34" t="s">
        <v>1577</v>
      </c>
      <c r="H942" s="34" t="s">
        <v>1577</v>
      </c>
      <c r="I942" s="34" t="s">
        <v>1577</v>
      </c>
      <c r="J942" s="34" t="s">
        <v>1577</v>
      </c>
      <c r="K942" s="34" t="s">
        <v>1577</v>
      </c>
      <c r="L942" s="34" t="s">
        <v>1577</v>
      </c>
      <c r="M942" s="34" t="s">
        <v>1577</v>
      </c>
      <c r="N942" s="34" t="s">
        <v>1577</v>
      </c>
      <c r="O942" s="34" t="s">
        <v>1577</v>
      </c>
      <c r="P942" s="34" t="s">
        <v>1577</v>
      </c>
      <c r="Q942" s="34" t="s">
        <v>1577</v>
      </c>
      <c r="R942" s="34" t="s">
        <v>1577</v>
      </c>
      <c r="S942" s="34" t="s">
        <v>1577</v>
      </c>
      <c r="T942" s="34" t="s">
        <v>1577</v>
      </c>
      <c r="U942" s="45" t="s">
        <v>1543</v>
      </c>
      <c r="V942" s="45" t="s">
        <v>1543</v>
      </c>
      <c r="W942" s="45" t="s">
        <v>1543</v>
      </c>
      <c r="X942" s="45" t="s">
        <v>1543</v>
      </c>
      <c r="Y942" s="45" t="s">
        <v>1543</v>
      </c>
      <c r="Z942" s="39">
        <v>0</v>
      </c>
      <c r="AB942" s="87">
        <v>0</v>
      </c>
      <c r="AC942" s="40"/>
      <c r="AD942" s="77"/>
      <c r="AF942" s="88">
        <v>0.5</v>
      </c>
      <c r="AG942" s="50"/>
      <c r="AH942" s="64"/>
      <c r="AI942" s="43" t="s">
        <v>1540</v>
      </c>
      <c r="AJ942" s="44" t="s">
        <v>1540</v>
      </c>
      <c r="AK942" s="44" t="s">
        <v>1540</v>
      </c>
      <c r="AM942" s="64">
        <v>0.10471999999999999</v>
      </c>
      <c r="AN942" s="65"/>
      <c r="AO942" s="60"/>
      <c r="AP942" s="61">
        <v>0.65709999999999991</v>
      </c>
    </row>
    <row r="943" spans="1:42">
      <c r="A943" s="27" t="str">
        <f t="shared" si="14"/>
        <v>110280_1</v>
      </c>
      <c r="B943" s="27">
        <v>1</v>
      </c>
      <c r="C943" s="100"/>
      <c r="D943" s="69" t="s">
        <v>1001</v>
      </c>
      <c r="E943" s="72" t="s">
        <v>1002</v>
      </c>
      <c r="F943" s="34" t="s">
        <v>1583</v>
      </c>
      <c r="G943" s="34">
        <v>815</v>
      </c>
      <c r="H943" s="35">
        <v>0.27882312692439276</v>
      </c>
      <c r="I943" s="34" t="s">
        <v>1583</v>
      </c>
      <c r="J943" s="36">
        <v>703</v>
      </c>
      <c r="K943" s="37">
        <v>0.24849770236832802</v>
      </c>
      <c r="L943" s="34" t="s">
        <v>1583</v>
      </c>
      <c r="M943" s="36">
        <v>614</v>
      </c>
      <c r="N943" s="37">
        <v>0.23533921042545036</v>
      </c>
      <c r="O943" s="34" t="s">
        <v>1583</v>
      </c>
      <c r="P943" s="36">
        <v>592</v>
      </c>
      <c r="Q943" s="37">
        <v>0.24232501023331968</v>
      </c>
      <c r="R943" s="34" t="s">
        <v>1583</v>
      </c>
      <c r="S943" s="36">
        <v>449</v>
      </c>
      <c r="T943" s="37">
        <v>0.22316103379721669</v>
      </c>
      <c r="U943" s="38">
        <v>2923</v>
      </c>
      <c r="V943" s="39">
        <v>2829</v>
      </c>
      <c r="W943" s="39">
        <v>2609</v>
      </c>
      <c r="X943" s="39">
        <v>2443</v>
      </c>
      <c r="Y943" s="39">
        <v>2012</v>
      </c>
      <c r="Z943" s="39">
        <v>1252</v>
      </c>
      <c r="AB943" s="87">
        <v>0.154</v>
      </c>
      <c r="AC943" s="40"/>
      <c r="AD943" s="75"/>
      <c r="AF943" s="88">
        <v>0.32325211409301585</v>
      </c>
      <c r="AG943" s="50"/>
      <c r="AH943" s="62">
        <v>4.0324506672239302E-2</v>
      </c>
      <c r="AI943" s="41" t="s">
        <v>1003</v>
      </c>
      <c r="AJ943" s="42" t="s">
        <v>29</v>
      </c>
      <c r="AK943" s="42">
        <v>569</v>
      </c>
      <c r="AM943" s="62">
        <v>0.10000149267098546</v>
      </c>
      <c r="AN943" s="65">
        <v>17.154334716541772</v>
      </c>
      <c r="AO943" s="60">
        <f>VLOOKUP(D943,'[1]15歳以下率'!A$2:D$505,4,0)</f>
        <v>2.122578141326089E-2</v>
      </c>
      <c r="AP943" s="61">
        <v>0.54027972654267542</v>
      </c>
    </row>
    <row r="944" spans="1:42">
      <c r="A944" s="27" t="str">
        <f t="shared" si="14"/>
        <v>110280_2</v>
      </c>
      <c r="B944" s="27">
        <v>2</v>
      </c>
      <c r="C944" s="100"/>
      <c r="D944" s="70" t="s">
        <v>1001</v>
      </c>
      <c r="E944" s="73" t="s">
        <v>1002</v>
      </c>
      <c r="F944" s="36" t="s">
        <v>1579</v>
      </c>
      <c r="G944" s="34">
        <v>718</v>
      </c>
      <c r="H944" s="35">
        <v>0.24563804310639753</v>
      </c>
      <c r="I944" s="36" t="s">
        <v>1579</v>
      </c>
      <c r="J944" s="36">
        <v>608</v>
      </c>
      <c r="K944" s="37">
        <v>0.21491693177801344</v>
      </c>
      <c r="L944" s="36" t="s">
        <v>1579</v>
      </c>
      <c r="M944" s="36">
        <v>552</v>
      </c>
      <c r="N944" s="37">
        <v>0.21157531621310846</v>
      </c>
      <c r="O944" s="36" t="s">
        <v>1579</v>
      </c>
      <c r="P944" s="36">
        <v>480</v>
      </c>
      <c r="Q944" s="37">
        <v>0.19647973802701596</v>
      </c>
      <c r="R944" s="36" t="s">
        <v>1579</v>
      </c>
      <c r="S944" s="36">
        <v>405</v>
      </c>
      <c r="T944" s="37">
        <v>0.20129224652087474</v>
      </c>
      <c r="U944" s="38">
        <v>2923</v>
      </c>
      <c r="V944" s="39">
        <v>2829</v>
      </c>
      <c r="W944" s="39">
        <v>2609</v>
      </c>
      <c r="X944" s="39">
        <v>2443</v>
      </c>
      <c r="Y944" s="39">
        <v>2012</v>
      </c>
      <c r="Z944" s="39">
        <v>1252</v>
      </c>
      <c r="AB944" s="87">
        <v>0.154</v>
      </c>
      <c r="AC944" s="40"/>
      <c r="AD944" s="76"/>
      <c r="AF944" s="88">
        <v>0.32325211409301585</v>
      </c>
      <c r="AG944" s="50"/>
      <c r="AH944" s="63"/>
      <c r="AI944" s="41" t="s">
        <v>786</v>
      </c>
      <c r="AJ944" s="42" t="s">
        <v>29</v>
      </c>
      <c r="AK944" s="42">
        <v>269</v>
      </c>
      <c r="AM944" s="63">
        <v>0.10471999999999999</v>
      </c>
      <c r="AN944" s="65"/>
      <c r="AO944" s="60"/>
      <c r="AP944" s="61">
        <v>0.65709999999999991</v>
      </c>
    </row>
    <row r="945" spans="1:42">
      <c r="A945" s="27" t="str">
        <f t="shared" si="14"/>
        <v>110280_3</v>
      </c>
      <c r="B945" s="27">
        <v>3</v>
      </c>
      <c r="C945" s="100"/>
      <c r="D945" s="71" t="s">
        <v>1001</v>
      </c>
      <c r="E945" s="74" t="s">
        <v>1002</v>
      </c>
      <c r="F945" s="34" t="s">
        <v>30</v>
      </c>
      <c r="G945" s="34" t="s">
        <v>30</v>
      </c>
      <c r="H945" s="34" t="s">
        <v>30</v>
      </c>
      <c r="I945" s="36" t="s">
        <v>30</v>
      </c>
      <c r="J945" s="36" t="s">
        <v>30</v>
      </c>
      <c r="K945" s="36" t="s">
        <v>30</v>
      </c>
      <c r="L945" s="36" t="s">
        <v>30</v>
      </c>
      <c r="M945" s="36" t="s">
        <v>30</v>
      </c>
      <c r="N945" s="36" t="s">
        <v>30</v>
      </c>
      <c r="O945" s="36" t="s">
        <v>30</v>
      </c>
      <c r="P945" s="36" t="s">
        <v>30</v>
      </c>
      <c r="Q945" s="36" t="s">
        <v>30</v>
      </c>
      <c r="R945" s="36" t="s">
        <v>30</v>
      </c>
      <c r="S945" s="36" t="s">
        <v>30</v>
      </c>
      <c r="T945" s="36" t="s">
        <v>30</v>
      </c>
      <c r="U945" s="38">
        <v>2923</v>
      </c>
      <c r="V945" s="39">
        <v>2829</v>
      </c>
      <c r="W945" s="39">
        <v>2609</v>
      </c>
      <c r="X945" s="39">
        <v>2443</v>
      </c>
      <c r="Y945" s="39">
        <v>2012</v>
      </c>
      <c r="Z945" s="39">
        <v>1252</v>
      </c>
      <c r="AB945" s="87">
        <v>0.154</v>
      </c>
      <c r="AC945" s="40"/>
      <c r="AD945" s="77"/>
      <c r="AF945" s="88">
        <v>0.32325211409301585</v>
      </c>
      <c r="AG945" s="50"/>
      <c r="AH945" s="64"/>
      <c r="AI945" s="41" t="s">
        <v>431</v>
      </c>
      <c r="AJ945" s="42">
        <v>21.03</v>
      </c>
      <c r="AK945" s="42">
        <v>33</v>
      </c>
      <c r="AM945" s="64">
        <v>0.10471999999999999</v>
      </c>
      <c r="AN945" s="65"/>
      <c r="AO945" s="60"/>
      <c r="AP945" s="61">
        <v>0.65709999999999991</v>
      </c>
    </row>
    <row r="946" spans="1:42" ht="13.5" customHeight="1">
      <c r="A946" s="27" t="str">
        <f t="shared" si="14"/>
        <v>110290_1</v>
      </c>
      <c r="B946" s="27">
        <v>1</v>
      </c>
      <c r="C946" s="100"/>
      <c r="D946" s="69" t="s">
        <v>1004</v>
      </c>
      <c r="E946" s="72" t="s">
        <v>1005</v>
      </c>
      <c r="F946" s="34" t="s">
        <v>1583</v>
      </c>
      <c r="G946" s="34">
        <v>31</v>
      </c>
      <c r="H946" s="35">
        <v>0.50819672131147542</v>
      </c>
      <c r="I946" s="34" t="s">
        <v>1583</v>
      </c>
      <c r="J946" s="36">
        <v>40</v>
      </c>
      <c r="K946" s="37">
        <v>0.33333333333333331</v>
      </c>
      <c r="L946" s="34" t="s">
        <v>1583</v>
      </c>
      <c r="M946" s="36">
        <v>41</v>
      </c>
      <c r="N946" s="37">
        <v>0.35344827586206895</v>
      </c>
      <c r="O946" s="34" t="s">
        <v>1583</v>
      </c>
      <c r="P946" s="36">
        <v>31</v>
      </c>
      <c r="Q946" s="37">
        <v>0.35227272727272729</v>
      </c>
      <c r="R946" s="34" t="s">
        <v>1583</v>
      </c>
      <c r="S946" s="36">
        <v>13</v>
      </c>
      <c r="T946" s="37">
        <v>1</v>
      </c>
      <c r="U946" s="38">
        <v>61</v>
      </c>
      <c r="V946" s="39">
        <v>120</v>
      </c>
      <c r="W946" s="39">
        <v>116</v>
      </c>
      <c r="X946" s="39">
        <v>88</v>
      </c>
      <c r="Y946" s="39">
        <v>13</v>
      </c>
      <c r="Z946" s="39">
        <v>0</v>
      </c>
      <c r="AB946" s="93">
        <v>0.313</v>
      </c>
      <c r="AC946" s="40"/>
      <c r="AD946" s="75"/>
      <c r="AF946" s="88">
        <v>0.29799107142857145</v>
      </c>
      <c r="AG946" s="50"/>
      <c r="AH946" s="62">
        <v>0.12254976834173413</v>
      </c>
      <c r="AI946" s="41" t="s">
        <v>955</v>
      </c>
      <c r="AJ946" s="42">
        <v>5.2575000000000003</v>
      </c>
      <c r="AK946" s="42">
        <v>6</v>
      </c>
      <c r="AM946" s="62">
        <v>0.33124586324525229</v>
      </c>
      <c r="AN946" s="65">
        <v>19.708772465760369</v>
      </c>
      <c r="AO946" s="60">
        <f>VLOOKUP(D946,'[1]15歳以下率'!A$2:D$505,4,0)</f>
        <v>9.1645028257217043E-3</v>
      </c>
      <c r="AP946" s="61">
        <v>0.48459854386232881</v>
      </c>
    </row>
    <row r="947" spans="1:42">
      <c r="A947" s="27" t="str">
        <f t="shared" si="14"/>
        <v>110290_2</v>
      </c>
      <c r="B947" s="27">
        <v>2</v>
      </c>
      <c r="C947" s="100"/>
      <c r="D947" s="70" t="s">
        <v>1004</v>
      </c>
      <c r="E947" s="73" t="s">
        <v>1005</v>
      </c>
      <c r="F947" s="36" t="s">
        <v>1592</v>
      </c>
      <c r="G947" s="34">
        <v>17</v>
      </c>
      <c r="H947" s="35">
        <v>0.27868852459016391</v>
      </c>
      <c r="I947" s="36" t="s">
        <v>1592</v>
      </c>
      <c r="J947" s="36">
        <v>27</v>
      </c>
      <c r="K947" s="37">
        <v>0.22500000000000001</v>
      </c>
      <c r="L947" s="36" t="s">
        <v>1592</v>
      </c>
      <c r="M947" s="36">
        <v>22</v>
      </c>
      <c r="N947" s="37">
        <v>0.18965517241379309</v>
      </c>
      <c r="O947" s="36" t="s">
        <v>1592</v>
      </c>
      <c r="P947" s="36">
        <v>27</v>
      </c>
      <c r="Q947" s="37">
        <v>0.30681818181818182</v>
      </c>
      <c r="R947" s="36" t="s">
        <v>30</v>
      </c>
      <c r="S947" s="36" t="s">
        <v>30</v>
      </c>
      <c r="T947" s="36" t="s">
        <v>30</v>
      </c>
      <c r="U947" s="38">
        <v>61</v>
      </c>
      <c r="V947" s="39">
        <v>120</v>
      </c>
      <c r="W947" s="39">
        <v>116</v>
      </c>
      <c r="X947" s="39">
        <v>88</v>
      </c>
      <c r="Y947" s="39">
        <v>13</v>
      </c>
      <c r="Z947" s="39">
        <v>0</v>
      </c>
      <c r="AB947" s="93">
        <v>0.313</v>
      </c>
      <c r="AC947" s="40"/>
      <c r="AD947" s="76"/>
      <c r="AF947" s="88">
        <v>0.29799107142857145</v>
      </c>
      <c r="AG947" s="50"/>
      <c r="AH947" s="63"/>
      <c r="AI947" s="41" t="s">
        <v>96</v>
      </c>
      <c r="AJ947" s="42">
        <v>5.2575000000000003</v>
      </c>
      <c r="AK947" s="42">
        <v>4</v>
      </c>
      <c r="AM947" s="63">
        <v>0.10471999999999999</v>
      </c>
      <c r="AN947" s="65"/>
      <c r="AO947" s="60"/>
      <c r="AP947" s="61">
        <v>0.65709999999999991</v>
      </c>
    </row>
    <row r="948" spans="1:42">
      <c r="A948" s="27" t="str">
        <f t="shared" si="14"/>
        <v>110290_3</v>
      </c>
      <c r="B948" s="27">
        <v>3</v>
      </c>
      <c r="C948" s="100"/>
      <c r="D948" s="71" t="s">
        <v>1004</v>
      </c>
      <c r="E948" s="74" t="s">
        <v>1005</v>
      </c>
      <c r="F948" s="34" t="s">
        <v>30</v>
      </c>
      <c r="G948" s="34" t="s">
        <v>30</v>
      </c>
      <c r="H948" s="34" t="s">
        <v>30</v>
      </c>
      <c r="I948" s="36" t="s">
        <v>30</v>
      </c>
      <c r="J948" s="36" t="s">
        <v>30</v>
      </c>
      <c r="K948" s="36" t="s">
        <v>30</v>
      </c>
      <c r="L948" s="36" t="s">
        <v>30</v>
      </c>
      <c r="M948" s="36" t="s">
        <v>30</v>
      </c>
      <c r="N948" s="36" t="s">
        <v>30</v>
      </c>
      <c r="O948" s="36" t="s">
        <v>30</v>
      </c>
      <c r="P948" s="36" t="s">
        <v>30</v>
      </c>
      <c r="Q948" s="36" t="s">
        <v>30</v>
      </c>
      <c r="R948" s="36" t="s">
        <v>30</v>
      </c>
      <c r="S948" s="36" t="s">
        <v>30</v>
      </c>
      <c r="T948" s="36" t="s">
        <v>30</v>
      </c>
      <c r="U948" s="38">
        <v>61</v>
      </c>
      <c r="V948" s="39">
        <v>120</v>
      </c>
      <c r="W948" s="39">
        <v>116</v>
      </c>
      <c r="X948" s="39">
        <v>88</v>
      </c>
      <c r="Y948" s="39">
        <v>13</v>
      </c>
      <c r="Z948" s="39">
        <v>0</v>
      </c>
      <c r="AB948" s="93">
        <v>0.313</v>
      </c>
      <c r="AC948" s="40"/>
      <c r="AD948" s="77"/>
      <c r="AF948" s="88">
        <v>0.29799107142857145</v>
      </c>
      <c r="AG948" s="50"/>
      <c r="AH948" s="64"/>
      <c r="AI948" s="41" t="s">
        <v>786</v>
      </c>
      <c r="AJ948" s="42" t="s">
        <v>29</v>
      </c>
      <c r="AK948" s="42">
        <v>4</v>
      </c>
      <c r="AM948" s="64">
        <v>0.10471999999999999</v>
      </c>
      <c r="AN948" s="65"/>
      <c r="AO948" s="60"/>
      <c r="AP948" s="61">
        <v>0.65709999999999991</v>
      </c>
    </row>
    <row r="949" spans="1:42">
      <c r="A949" s="27" t="str">
        <f t="shared" si="14"/>
        <v>110310_1</v>
      </c>
      <c r="B949" s="27">
        <v>1</v>
      </c>
      <c r="C949" s="100"/>
      <c r="D949" s="69" t="s">
        <v>1006</v>
      </c>
      <c r="E949" s="72" t="s">
        <v>1007</v>
      </c>
      <c r="F949" s="34" t="s">
        <v>1583</v>
      </c>
      <c r="G949" s="34">
        <v>74</v>
      </c>
      <c r="H949" s="35">
        <v>0.10647482014388489</v>
      </c>
      <c r="I949" s="36" t="s">
        <v>1592</v>
      </c>
      <c r="J949" s="36">
        <v>92</v>
      </c>
      <c r="K949" s="37">
        <v>0.13049645390070921</v>
      </c>
      <c r="L949" s="36" t="s">
        <v>1592</v>
      </c>
      <c r="M949" s="36">
        <v>102</v>
      </c>
      <c r="N949" s="37">
        <v>0.15813953488372093</v>
      </c>
      <c r="O949" s="36" t="s">
        <v>1592</v>
      </c>
      <c r="P949" s="36">
        <v>127</v>
      </c>
      <c r="Q949" s="37">
        <v>0.20922570016474465</v>
      </c>
      <c r="R949" s="36" t="s">
        <v>1592</v>
      </c>
      <c r="S949" s="36">
        <v>104</v>
      </c>
      <c r="T949" s="37">
        <v>0.24186046511627907</v>
      </c>
      <c r="U949" s="38">
        <v>695</v>
      </c>
      <c r="V949" s="39">
        <v>705</v>
      </c>
      <c r="W949" s="39">
        <v>645</v>
      </c>
      <c r="X949" s="39">
        <v>607</v>
      </c>
      <c r="Y949" s="39">
        <v>430</v>
      </c>
      <c r="Z949" s="39">
        <v>220</v>
      </c>
      <c r="AB949" s="93">
        <v>0.308</v>
      </c>
      <c r="AD949" s="75"/>
      <c r="AF949" s="88">
        <v>0.30566241321073373</v>
      </c>
      <c r="AG949" s="50"/>
      <c r="AH949" s="62">
        <v>2.0226221652643896E-2</v>
      </c>
      <c r="AI949" s="41" t="s">
        <v>96</v>
      </c>
      <c r="AJ949" s="42">
        <v>5.2575000000000003</v>
      </c>
      <c r="AK949" s="42">
        <v>22</v>
      </c>
      <c r="AM949" s="62">
        <v>0.28184840549023976</v>
      </c>
      <c r="AN949" s="65">
        <v>13.829135788711227</v>
      </c>
      <c r="AO949" s="60">
        <f>VLOOKUP(D949,'[1]15歳以下率'!A$2:D$505,4,0)</f>
        <v>0.10782674913170261</v>
      </c>
      <c r="AP949" s="61">
        <v>0.42081313497149014</v>
      </c>
    </row>
    <row r="950" spans="1:42">
      <c r="A950" s="27" t="str">
        <f t="shared" si="14"/>
        <v>110310_2</v>
      </c>
      <c r="B950" s="27">
        <v>2</v>
      </c>
      <c r="C950" s="100"/>
      <c r="D950" s="70" t="s">
        <v>1006</v>
      </c>
      <c r="E950" s="73" t="s">
        <v>1007</v>
      </c>
      <c r="F950" s="36" t="s">
        <v>1592</v>
      </c>
      <c r="G950" s="34">
        <v>71</v>
      </c>
      <c r="H950" s="35">
        <v>0.10215827338129496</v>
      </c>
      <c r="I950" s="34" t="s">
        <v>1583</v>
      </c>
      <c r="J950" s="36">
        <v>85</v>
      </c>
      <c r="K950" s="37">
        <v>0.12056737588652482</v>
      </c>
      <c r="L950" s="36" t="s">
        <v>1587</v>
      </c>
      <c r="M950" s="36">
        <v>72</v>
      </c>
      <c r="N950" s="37">
        <v>0.11162790697674418</v>
      </c>
      <c r="O950" s="34" t="s">
        <v>1583</v>
      </c>
      <c r="P950" s="36">
        <v>62</v>
      </c>
      <c r="Q950" s="37">
        <v>0.10214168039538715</v>
      </c>
      <c r="R950" s="34" t="s">
        <v>1583</v>
      </c>
      <c r="S950" s="36">
        <v>49</v>
      </c>
      <c r="T950" s="37">
        <v>0.11395348837209303</v>
      </c>
      <c r="U950" s="38">
        <v>695</v>
      </c>
      <c r="V950" s="39">
        <v>705</v>
      </c>
      <c r="W950" s="39">
        <v>645</v>
      </c>
      <c r="X950" s="39">
        <v>607</v>
      </c>
      <c r="Y950" s="39">
        <v>430</v>
      </c>
      <c r="Z950" s="39">
        <v>220</v>
      </c>
      <c r="AB950" s="93">
        <v>0.308</v>
      </c>
      <c r="AD950" s="76"/>
      <c r="AF950" s="88">
        <v>0.30566241321073373</v>
      </c>
      <c r="AG950" s="50"/>
      <c r="AH950" s="63"/>
      <c r="AI950" s="41" t="s">
        <v>551</v>
      </c>
      <c r="AJ950" s="42">
        <v>6.01</v>
      </c>
      <c r="AK950" s="42">
        <v>2</v>
      </c>
      <c r="AM950" s="63">
        <v>0.10471999999999999</v>
      </c>
      <c r="AN950" s="65"/>
      <c r="AO950" s="60"/>
      <c r="AP950" s="61">
        <v>0.65709999999999991</v>
      </c>
    </row>
    <row r="951" spans="1:42">
      <c r="A951" s="27" t="str">
        <f t="shared" si="14"/>
        <v>110310_3</v>
      </c>
      <c r="B951" s="27">
        <v>3</v>
      </c>
      <c r="C951" s="100"/>
      <c r="D951" s="71" t="s">
        <v>1006</v>
      </c>
      <c r="E951" s="74" t="s">
        <v>1007</v>
      </c>
      <c r="F951" s="34" t="s">
        <v>30</v>
      </c>
      <c r="G951" s="34" t="s">
        <v>30</v>
      </c>
      <c r="H951" s="34" t="s">
        <v>30</v>
      </c>
      <c r="I951" s="36" t="s">
        <v>30</v>
      </c>
      <c r="J951" s="36" t="s">
        <v>30</v>
      </c>
      <c r="K951" s="36" t="s">
        <v>30</v>
      </c>
      <c r="L951" s="36" t="s">
        <v>30</v>
      </c>
      <c r="M951" s="36" t="s">
        <v>30</v>
      </c>
      <c r="N951" s="36" t="s">
        <v>30</v>
      </c>
      <c r="O951" s="36" t="s">
        <v>30</v>
      </c>
      <c r="P951" s="36" t="s">
        <v>30</v>
      </c>
      <c r="Q951" s="36" t="s">
        <v>30</v>
      </c>
      <c r="R951" s="36" t="s">
        <v>30</v>
      </c>
      <c r="S951" s="36" t="s">
        <v>30</v>
      </c>
      <c r="T951" s="36" t="s">
        <v>30</v>
      </c>
      <c r="U951" s="38">
        <v>695</v>
      </c>
      <c r="V951" s="39">
        <v>705</v>
      </c>
      <c r="W951" s="39">
        <v>645</v>
      </c>
      <c r="X951" s="39">
        <v>607</v>
      </c>
      <c r="Y951" s="39">
        <v>430</v>
      </c>
      <c r="Z951" s="39">
        <v>220</v>
      </c>
      <c r="AB951" s="93">
        <v>0.308</v>
      </c>
      <c r="AD951" s="77"/>
      <c r="AF951" s="88">
        <v>0.30566241321073373</v>
      </c>
      <c r="AG951" s="50"/>
      <c r="AH951" s="64"/>
      <c r="AI951" s="41" t="s">
        <v>666</v>
      </c>
      <c r="AJ951" s="42">
        <v>0.63500000000000001</v>
      </c>
      <c r="AK951" s="42">
        <v>2</v>
      </c>
      <c r="AM951" s="64">
        <v>0.10471999999999999</v>
      </c>
      <c r="AN951" s="65"/>
      <c r="AO951" s="60"/>
      <c r="AP951" s="61">
        <v>0.65709999999999991</v>
      </c>
    </row>
    <row r="952" spans="1:42">
      <c r="A952" s="27" t="str">
        <f t="shared" si="14"/>
        <v>110320_1</v>
      </c>
      <c r="B952" s="27">
        <v>1</v>
      </c>
      <c r="C952" s="100"/>
      <c r="D952" s="69" t="s">
        <v>1008</v>
      </c>
      <c r="E952" s="72" t="s">
        <v>1009</v>
      </c>
      <c r="F952" s="36" t="s">
        <v>1593</v>
      </c>
      <c r="G952" s="34">
        <v>28</v>
      </c>
      <c r="H952" s="35">
        <v>0.5714285714285714</v>
      </c>
      <c r="I952" s="36" t="s">
        <v>1593</v>
      </c>
      <c r="J952" s="36">
        <v>17</v>
      </c>
      <c r="K952" s="37">
        <v>0.44736842105263158</v>
      </c>
      <c r="L952" s="36" t="s">
        <v>1593</v>
      </c>
      <c r="M952" s="36">
        <v>12</v>
      </c>
      <c r="N952" s="37">
        <v>0.54545454545454541</v>
      </c>
      <c r="O952" s="36" t="s">
        <v>1593</v>
      </c>
      <c r="P952" s="36">
        <v>13</v>
      </c>
      <c r="Q952" s="37">
        <v>0.54166666666666663</v>
      </c>
      <c r="R952" s="36" t="s">
        <v>30</v>
      </c>
      <c r="S952" s="36" t="s">
        <v>30</v>
      </c>
      <c r="T952" s="36" t="s">
        <v>30</v>
      </c>
      <c r="U952" s="38">
        <v>49</v>
      </c>
      <c r="V952" s="39">
        <v>38</v>
      </c>
      <c r="W952" s="39">
        <v>22</v>
      </c>
      <c r="X952" s="39">
        <v>24</v>
      </c>
      <c r="Y952" s="39">
        <v>0</v>
      </c>
      <c r="Z952" s="39">
        <v>0</v>
      </c>
      <c r="AB952" s="93">
        <v>0.35799999999999998</v>
      </c>
      <c r="AC952" s="40"/>
      <c r="AD952" s="75"/>
      <c r="AF952" s="88">
        <v>0.2958348166607333</v>
      </c>
      <c r="AG952" s="50"/>
      <c r="AH952" s="62">
        <v>3.0300115429011159E-2</v>
      </c>
      <c r="AI952" s="41" t="s">
        <v>1010</v>
      </c>
      <c r="AJ952" s="42">
        <v>3.25</v>
      </c>
      <c r="AK952" s="42">
        <v>12</v>
      </c>
      <c r="AM952" s="62">
        <v>0.11629472874182378</v>
      </c>
      <c r="AN952" s="65">
        <v>12.563870719507509</v>
      </c>
      <c r="AO952" s="60">
        <f>VLOOKUP(D952,'[1]15歳以下率'!A$2:D$505,4,0)</f>
        <v>4.4151596767987689E-2</v>
      </c>
      <c r="AP952" s="61">
        <v>0.51462100808003075</v>
      </c>
    </row>
    <row r="953" spans="1:42">
      <c r="A953" s="27" t="str">
        <f t="shared" si="14"/>
        <v>110320_2</v>
      </c>
      <c r="B953" s="27">
        <v>2</v>
      </c>
      <c r="C953" s="100"/>
      <c r="D953" s="70" t="s">
        <v>1008</v>
      </c>
      <c r="E953" s="73" t="s">
        <v>1009</v>
      </c>
      <c r="F953" s="34" t="s">
        <v>1586</v>
      </c>
      <c r="G953" s="34">
        <v>11</v>
      </c>
      <c r="H953" s="35">
        <v>0.22448979591836735</v>
      </c>
      <c r="I953" s="34" t="s">
        <v>1586</v>
      </c>
      <c r="J953" s="36">
        <v>11</v>
      </c>
      <c r="K953" s="37">
        <v>0.28947368421052633</v>
      </c>
      <c r="L953" s="36" t="s">
        <v>1592</v>
      </c>
      <c r="M953" s="36">
        <v>10</v>
      </c>
      <c r="N953" s="37">
        <v>0.45454545454545453</v>
      </c>
      <c r="O953" s="34" t="s">
        <v>1585</v>
      </c>
      <c r="P953" s="36">
        <v>11</v>
      </c>
      <c r="Q953" s="37">
        <v>0.45833333333333331</v>
      </c>
      <c r="R953" s="36" t="s">
        <v>30</v>
      </c>
      <c r="S953" s="36" t="s">
        <v>30</v>
      </c>
      <c r="T953" s="36" t="s">
        <v>30</v>
      </c>
      <c r="U953" s="38">
        <v>49</v>
      </c>
      <c r="V953" s="39">
        <v>38</v>
      </c>
      <c r="W953" s="39">
        <v>22</v>
      </c>
      <c r="X953" s="39">
        <v>24</v>
      </c>
      <c r="Y953" s="39">
        <v>0</v>
      </c>
      <c r="Z953" s="39">
        <v>0</v>
      </c>
      <c r="AB953" s="93">
        <v>0.35799999999999998</v>
      </c>
      <c r="AC953" s="40"/>
      <c r="AD953" s="76"/>
      <c r="AF953" s="88">
        <v>0.2958348166607333</v>
      </c>
      <c r="AG953" s="50"/>
      <c r="AH953" s="63"/>
      <c r="AI953" s="41" t="s">
        <v>1011</v>
      </c>
      <c r="AJ953" s="42">
        <v>0.63500000000000001</v>
      </c>
      <c r="AK953" s="42">
        <v>6</v>
      </c>
      <c r="AM953" s="63">
        <v>0.10471999999999999</v>
      </c>
      <c r="AN953" s="65"/>
      <c r="AO953" s="60"/>
      <c r="AP953" s="61">
        <v>0.65709999999999991</v>
      </c>
    </row>
    <row r="954" spans="1:42">
      <c r="A954" s="27" t="str">
        <f t="shared" si="14"/>
        <v>110320_3</v>
      </c>
      <c r="B954" s="27">
        <v>3</v>
      </c>
      <c r="C954" s="100"/>
      <c r="D954" s="71" t="s">
        <v>1008</v>
      </c>
      <c r="E954" s="74" t="s">
        <v>1009</v>
      </c>
      <c r="F954" s="34" t="s">
        <v>30</v>
      </c>
      <c r="G954" s="34" t="s">
        <v>30</v>
      </c>
      <c r="H954" s="34" t="s">
        <v>30</v>
      </c>
      <c r="I954" s="36" t="s">
        <v>30</v>
      </c>
      <c r="J954" s="36" t="s">
        <v>30</v>
      </c>
      <c r="K954" s="36" t="s">
        <v>30</v>
      </c>
      <c r="L954" s="36" t="s">
        <v>30</v>
      </c>
      <c r="M954" s="36" t="s">
        <v>30</v>
      </c>
      <c r="N954" s="36" t="s">
        <v>30</v>
      </c>
      <c r="O954" s="36" t="s">
        <v>30</v>
      </c>
      <c r="P954" s="36" t="s">
        <v>30</v>
      </c>
      <c r="Q954" s="36" t="s">
        <v>30</v>
      </c>
      <c r="R954" s="36" t="s">
        <v>30</v>
      </c>
      <c r="S954" s="36" t="s">
        <v>30</v>
      </c>
      <c r="T954" s="36" t="s">
        <v>30</v>
      </c>
      <c r="U954" s="38">
        <v>49</v>
      </c>
      <c r="V954" s="39">
        <v>38</v>
      </c>
      <c r="W954" s="39">
        <v>22</v>
      </c>
      <c r="X954" s="39">
        <v>24</v>
      </c>
      <c r="Y954" s="39">
        <v>0</v>
      </c>
      <c r="Z954" s="39">
        <v>0</v>
      </c>
      <c r="AB954" s="93">
        <v>0.35799999999999998</v>
      </c>
      <c r="AC954" s="40"/>
      <c r="AD954" s="77"/>
      <c r="AF954" s="88">
        <v>0.2958348166607333</v>
      </c>
      <c r="AG954" s="50"/>
      <c r="AH954" s="64"/>
      <c r="AI954" s="41" t="s">
        <v>62</v>
      </c>
      <c r="AJ954" s="42">
        <v>0.3175</v>
      </c>
      <c r="AK954" s="42">
        <v>4</v>
      </c>
      <c r="AM954" s="64">
        <v>0.10471999999999999</v>
      </c>
      <c r="AN954" s="65"/>
      <c r="AO954" s="60"/>
      <c r="AP954" s="61">
        <v>0.65709999999999991</v>
      </c>
    </row>
    <row r="955" spans="1:42">
      <c r="A955" s="27" t="str">
        <f t="shared" si="14"/>
        <v>110420_1</v>
      </c>
      <c r="B955" s="27">
        <v>1</v>
      </c>
      <c r="C955" s="100"/>
      <c r="D955" s="69" t="s">
        <v>1012</v>
      </c>
      <c r="E955" s="72" t="s">
        <v>1013</v>
      </c>
      <c r="F955" s="36" t="s">
        <v>1584</v>
      </c>
      <c r="G955" s="34">
        <v>27</v>
      </c>
      <c r="H955" s="35">
        <v>0.61363636363636365</v>
      </c>
      <c r="I955" s="36" t="s">
        <v>1584</v>
      </c>
      <c r="J955" s="36">
        <v>16</v>
      </c>
      <c r="K955" s="37">
        <v>0.35555555555555557</v>
      </c>
      <c r="L955" s="34" t="s">
        <v>1586</v>
      </c>
      <c r="M955" s="36">
        <v>28</v>
      </c>
      <c r="N955" s="37">
        <v>0.66666666666666663</v>
      </c>
      <c r="O955" s="36" t="s">
        <v>1592</v>
      </c>
      <c r="P955" s="36">
        <v>20</v>
      </c>
      <c r="Q955" s="37">
        <v>0.55555555555555558</v>
      </c>
      <c r="R955" s="36" t="s">
        <v>1592</v>
      </c>
      <c r="S955" s="36">
        <v>14</v>
      </c>
      <c r="T955" s="37">
        <v>0.58333333333333337</v>
      </c>
      <c r="U955" s="38">
        <v>44</v>
      </c>
      <c r="V955" s="39">
        <v>45</v>
      </c>
      <c r="W955" s="39">
        <v>42</v>
      </c>
      <c r="X955" s="39">
        <v>36</v>
      </c>
      <c r="Y955" s="39">
        <v>24</v>
      </c>
      <c r="Z955" s="39">
        <v>11</v>
      </c>
      <c r="AB955" s="61">
        <v>0.08</v>
      </c>
      <c r="AC955" s="40"/>
      <c r="AD955" s="75"/>
      <c r="AF955" s="88">
        <v>0.3896</v>
      </c>
      <c r="AG955" s="50"/>
      <c r="AH955" s="62">
        <v>6.3660825621841572E-3</v>
      </c>
      <c r="AI955" s="41" t="s">
        <v>96</v>
      </c>
      <c r="AJ955" s="42">
        <v>5.2575000000000003</v>
      </c>
      <c r="AK955" s="42">
        <v>18</v>
      </c>
      <c r="AM955" s="62">
        <v>2.7892629782765636E-2</v>
      </c>
      <c r="AN955" s="65">
        <v>6.6771674214084102</v>
      </c>
      <c r="AO955" s="60">
        <f>VLOOKUP(D955,'[1]15歳以下率'!A$2:D$505,4,0)</f>
        <v>3.0320929316794646E-2</v>
      </c>
      <c r="AP955" s="61">
        <v>0.50954912384327622</v>
      </c>
    </row>
    <row r="956" spans="1:42">
      <c r="A956" s="27" t="str">
        <f t="shared" si="14"/>
        <v>110420_2</v>
      </c>
      <c r="B956" s="27">
        <v>2</v>
      </c>
      <c r="C956" s="100"/>
      <c r="D956" s="70" t="s">
        <v>1012</v>
      </c>
      <c r="E956" s="73" t="s">
        <v>1013</v>
      </c>
      <c r="F956" s="36" t="s">
        <v>1592</v>
      </c>
      <c r="G956" s="34">
        <v>17</v>
      </c>
      <c r="H956" s="35">
        <v>0.38636363636363635</v>
      </c>
      <c r="I956" s="36" t="s">
        <v>1592</v>
      </c>
      <c r="J956" s="36">
        <v>15</v>
      </c>
      <c r="K956" s="37">
        <v>0.33333333333333331</v>
      </c>
      <c r="L956" s="36" t="s">
        <v>1584</v>
      </c>
      <c r="M956" s="36">
        <v>14</v>
      </c>
      <c r="N956" s="37">
        <v>0.33333333333333331</v>
      </c>
      <c r="O956" s="36" t="s">
        <v>1593</v>
      </c>
      <c r="P956" s="36">
        <v>16</v>
      </c>
      <c r="Q956" s="37">
        <v>0.44444444444444442</v>
      </c>
      <c r="R956" s="36" t="s">
        <v>1587</v>
      </c>
      <c r="S956" s="36">
        <v>10</v>
      </c>
      <c r="T956" s="37">
        <v>0.41666666666666669</v>
      </c>
      <c r="U956" s="38">
        <v>44</v>
      </c>
      <c r="V956" s="39">
        <v>45</v>
      </c>
      <c r="W956" s="39">
        <v>42</v>
      </c>
      <c r="X956" s="39">
        <v>36</v>
      </c>
      <c r="Y956" s="39">
        <v>24</v>
      </c>
      <c r="Z956" s="39">
        <v>11</v>
      </c>
      <c r="AB956" s="61">
        <v>0.08</v>
      </c>
      <c r="AC956" s="40"/>
      <c r="AD956" s="76"/>
      <c r="AF956" s="88">
        <v>0.3896</v>
      </c>
      <c r="AG956" s="50"/>
      <c r="AH956" s="63"/>
      <c r="AI956" s="41" t="s">
        <v>960</v>
      </c>
      <c r="AJ956" s="42">
        <v>1.8029999999999999</v>
      </c>
      <c r="AK956" s="42">
        <v>8</v>
      </c>
      <c r="AM956" s="63">
        <v>0.10471999999999999</v>
      </c>
      <c r="AN956" s="65"/>
      <c r="AO956" s="60"/>
      <c r="AP956" s="61">
        <v>0.65709999999999991</v>
      </c>
    </row>
    <row r="957" spans="1:42">
      <c r="A957" s="27" t="str">
        <f t="shared" si="14"/>
        <v>110420_3</v>
      </c>
      <c r="B957" s="27">
        <v>3</v>
      </c>
      <c r="C957" s="100"/>
      <c r="D957" s="71" t="s">
        <v>1012</v>
      </c>
      <c r="E957" s="74" t="s">
        <v>1013</v>
      </c>
      <c r="F957" s="34" t="s">
        <v>30</v>
      </c>
      <c r="G957" s="34" t="s">
        <v>30</v>
      </c>
      <c r="H957" s="34" t="s">
        <v>30</v>
      </c>
      <c r="I957" s="36" t="s">
        <v>30</v>
      </c>
      <c r="J957" s="36" t="s">
        <v>30</v>
      </c>
      <c r="K957" s="36" t="s">
        <v>30</v>
      </c>
      <c r="L957" s="36" t="s">
        <v>30</v>
      </c>
      <c r="M957" s="36" t="s">
        <v>30</v>
      </c>
      <c r="N957" s="36" t="s">
        <v>30</v>
      </c>
      <c r="O957" s="36" t="s">
        <v>30</v>
      </c>
      <c r="P957" s="36" t="s">
        <v>30</v>
      </c>
      <c r="Q957" s="36" t="s">
        <v>30</v>
      </c>
      <c r="R957" s="36" t="s">
        <v>30</v>
      </c>
      <c r="S957" s="36" t="s">
        <v>30</v>
      </c>
      <c r="T957" s="36" t="s">
        <v>30</v>
      </c>
      <c r="U957" s="38">
        <v>44</v>
      </c>
      <c r="V957" s="39">
        <v>45</v>
      </c>
      <c r="W957" s="39">
        <v>42</v>
      </c>
      <c r="X957" s="39">
        <v>36</v>
      </c>
      <c r="Y957" s="39">
        <v>24</v>
      </c>
      <c r="Z957" s="39">
        <v>11</v>
      </c>
      <c r="AB957" s="61">
        <v>0.08</v>
      </c>
      <c r="AC957" s="40"/>
      <c r="AD957" s="77"/>
      <c r="AF957" s="88">
        <v>0.3896</v>
      </c>
      <c r="AG957" s="50"/>
      <c r="AH957" s="64"/>
      <c r="AI957" s="41" t="s">
        <v>955</v>
      </c>
      <c r="AJ957" s="42">
        <v>5.2575000000000003</v>
      </c>
      <c r="AK957" s="42">
        <v>4</v>
      </c>
      <c r="AM957" s="64">
        <v>0.10471999999999999</v>
      </c>
      <c r="AN957" s="65"/>
      <c r="AO957" s="60"/>
      <c r="AP957" s="61">
        <v>0.65709999999999991</v>
      </c>
    </row>
    <row r="958" spans="1:42">
      <c r="A958" s="27" t="str">
        <f t="shared" si="14"/>
        <v>120010_1</v>
      </c>
      <c r="B958" s="27">
        <v>1</v>
      </c>
      <c r="C958" s="100" t="s">
        <v>1606</v>
      </c>
      <c r="D958" s="69" t="s">
        <v>1014</v>
      </c>
      <c r="E958" s="72" t="s">
        <v>1015</v>
      </c>
      <c r="F958" s="34" t="s">
        <v>1586</v>
      </c>
      <c r="G958" s="34">
        <v>156</v>
      </c>
      <c r="H958" s="35">
        <v>0.2504012841091493</v>
      </c>
      <c r="I958" s="34" t="s">
        <v>1586</v>
      </c>
      <c r="J958" s="36">
        <v>194</v>
      </c>
      <c r="K958" s="37">
        <v>0.33333333333333331</v>
      </c>
      <c r="L958" s="34" t="s">
        <v>1583</v>
      </c>
      <c r="M958" s="36">
        <v>110</v>
      </c>
      <c r="N958" s="37">
        <v>0.26315789473684209</v>
      </c>
      <c r="O958" s="34" t="s">
        <v>1586</v>
      </c>
      <c r="P958" s="36">
        <v>152</v>
      </c>
      <c r="Q958" s="37">
        <v>0.26666666666666666</v>
      </c>
      <c r="R958" s="34" t="s">
        <v>1586</v>
      </c>
      <c r="S958" s="36">
        <v>93</v>
      </c>
      <c r="T958" s="37">
        <v>0.256198347107438</v>
      </c>
      <c r="U958" s="38">
        <v>623</v>
      </c>
      <c r="V958" s="39">
        <v>582</v>
      </c>
      <c r="W958" s="39">
        <v>418</v>
      </c>
      <c r="X958" s="39">
        <v>570</v>
      </c>
      <c r="Y958" s="39">
        <v>363</v>
      </c>
      <c r="Z958" s="39">
        <v>287</v>
      </c>
      <c r="AB958" s="61">
        <v>1.3999999999999999E-2</v>
      </c>
      <c r="AC958" s="40"/>
      <c r="AD958" s="75" t="s">
        <v>1527</v>
      </c>
      <c r="AF958" s="88">
        <v>0.30655967490966146</v>
      </c>
      <c r="AG958" s="50"/>
      <c r="AH958" s="62">
        <v>2.3512743097137651E-2</v>
      </c>
      <c r="AI958" s="41" t="s">
        <v>1016</v>
      </c>
      <c r="AJ958" s="42">
        <v>32.76</v>
      </c>
      <c r="AK958" s="42">
        <v>62</v>
      </c>
      <c r="AM958" s="62">
        <v>1.3476816165432557E-2</v>
      </c>
      <c r="AN958" s="65">
        <v>9.5325788115438481</v>
      </c>
      <c r="AO958" s="60">
        <f>VLOOKUP(D958,'[1]15歳以下率'!A$2:D$505,4,0)</f>
        <v>1.6698433046030327E-3</v>
      </c>
      <c r="AP958" s="61">
        <v>0.65987484608767522</v>
      </c>
    </row>
    <row r="959" spans="1:42">
      <c r="A959" s="27" t="str">
        <f t="shared" si="14"/>
        <v>120010_2</v>
      </c>
      <c r="B959" s="27">
        <v>2</v>
      </c>
      <c r="C959" s="100"/>
      <c r="D959" s="70" t="s">
        <v>1014</v>
      </c>
      <c r="E959" s="73" t="s">
        <v>1015</v>
      </c>
      <c r="F959" s="34" t="s">
        <v>1585</v>
      </c>
      <c r="G959" s="34">
        <v>146</v>
      </c>
      <c r="H959" s="35">
        <v>0.23434991974317818</v>
      </c>
      <c r="I959" s="34" t="s">
        <v>1583</v>
      </c>
      <c r="J959" s="36">
        <v>133</v>
      </c>
      <c r="K959" s="37">
        <v>0.22852233676975944</v>
      </c>
      <c r="L959" s="34" t="s">
        <v>1586</v>
      </c>
      <c r="M959" s="36">
        <v>102</v>
      </c>
      <c r="N959" s="37">
        <v>0.24401913875598086</v>
      </c>
      <c r="O959" s="34" t="s">
        <v>1583</v>
      </c>
      <c r="P959" s="36">
        <v>108</v>
      </c>
      <c r="Q959" s="37">
        <v>0.18947368421052632</v>
      </c>
      <c r="R959" s="36" t="s">
        <v>1592</v>
      </c>
      <c r="S959" s="36">
        <v>89</v>
      </c>
      <c r="T959" s="37">
        <v>0.24517906336088155</v>
      </c>
      <c r="U959" s="38">
        <v>623</v>
      </c>
      <c r="V959" s="39">
        <v>582</v>
      </c>
      <c r="W959" s="39">
        <v>418</v>
      </c>
      <c r="X959" s="39">
        <v>570</v>
      </c>
      <c r="Y959" s="39">
        <v>363</v>
      </c>
      <c r="Z959" s="39">
        <v>287</v>
      </c>
      <c r="AB959" s="61">
        <v>1.3999999999999999E-2</v>
      </c>
      <c r="AC959" s="40"/>
      <c r="AD959" s="76" t="s">
        <v>1527</v>
      </c>
      <c r="AF959" s="88">
        <v>0.30655967490966146</v>
      </c>
      <c r="AG959" s="50"/>
      <c r="AH959" s="63"/>
      <c r="AI959" s="41" t="s">
        <v>96</v>
      </c>
      <c r="AJ959" s="42">
        <v>5.2575000000000003</v>
      </c>
      <c r="AK959" s="42">
        <v>20</v>
      </c>
      <c r="AM959" s="63">
        <v>0.10471999999999999</v>
      </c>
      <c r="AN959" s="65"/>
      <c r="AO959" s="60"/>
      <c r="AP959" s="61">
        <v>0.65709999999999991</v>
      </c>
    </row>
    <row r="960" spans="1:42">
      <c r="A960" s="27" t="str">
        <f t="shared" si="14"/>
        <v>120010_3</v>
      </c>
      <c r="B960" s="27">
        <v>3</v>
      </c>
      <c r="C960" s="100"/>
      <c r="D960" s="71" t="s">
        <v>1014</v>
      </c>
      <c r="E960" s="74" t="s">
        <v>1015</v>
      </c>
      <c r="F960" s="34" t="s">
        <v>30</v>
      </c>
      <c r="G960" s="34" t="s">
        <v>30</v>
      </c>
      <c r="H960" s="34" t="s">
        <v>30</v>
      </c>
      <c r="I960" s="36" t="s">
        <v>30</v>
      </c>
      <c r="J960" s="36" t="s">
        <v>30</v>
      </c>
      <c r="K960" s="36" t="s">
        <v>30</v>
      </c>
      <c r="L960" s="36" t="s">
        <v>30</v>
      </c>
      <c r="M960" s="36" t="s">
        <v>30</v>
      </c>
      <c r="N960" s="36" t="s">
        <v>30</v>
      </c>
      <c r="O960" s="36" t="s">
        <v>30</v>
      </c>
      <c r="P960" s="36" t="s">
        <v>30</v>
      </c>
      <c r="Q960" s="36" t="s">
        <v>30</v>
      </c>
      <c r="R960" s="36" t="s">
        <v>30</v>
      </c>
      <c r="S960" s="36" t="s">
        <v>30</v>
      </c>
      <c r="T960" s="36" t="s">
        <v>30</v>
      </c>
      <c r="U960" s="38">
        <v>623</v>
      </c>
      <c r="V960" s="39">
        <v>582</v>
      </c>
      <c r="W960" s="39">
        <v>418</v>
      </c>
      <c r="X960" s="39">
        <v>570</v>
      </c>
      <c r="Y960" s="39">
        <v>363</v>
      </c>
      <c r="Z960" s="39">
        <v>287</v>
      </c>
      <c r="AB960" s="61">
        <v>1.3999999999999999E-2</v>
      </c>
      <c r="AC960" s="40"/>
      <c r="AD960" s="77" t="s">
        <v>1527</v>
      </c>
      <c r="AF960" s="88">
        <v>0.30655967490966146</v>
      </c>
      <c r="AG960" s="50"/>
      <c r="AH960" s="64"/>
      <c r="AI960" s="41" t="s">
        <v>1017</v>
      </c>
      <c r="AJ960" s="42">
        <v>14.02</v>
      </c>
      <c r="AK960" s="42">
        <v>12</v>
      </c>
      <c r="AM960" s="64">
        <v>0.10471999999999999</v>
      </c>
      <c r="AN960" s="65"/>
      <c r="AO960" s="60"/>
      <c r="AP960" s="61">
        <v>0.65709999999999991</v>
      </c>
    </row>
    <row r="961" spans="1:42">
      <c r="A961" s="27" t="str">
        <f t="shared" si="14"/>
        <v>120020_1</v>
      </c>
      <c r="B961" s="27">
        <v>1</v>
      </c>
      <c r="C961" s="100"/>
      <c r="D961" s="69" t="s">
        <v>1018</v>
      </c>
      <c r="E961" s="72" t="s">
        <v>1019</v>
      </c>
      <c r="F961" s="34" t="s">
        <v>1577</v>
      </c>
      <c r="G961" s="34" t="s">
        <v>1577</v>
      </c>
      <c r="H961" s="34" t="s">
        <v>1577</v>
      </c>
      <c r="I961" s="34" t="s">
        <v>1577</v>
      </c>
      <c r="J961" s="34" t="s">
        <v>1577</v>
      </c>
      <c r="K961" s="34" t="s">
        <v>1577</v>
      </c>
      <c r="L961" s="34" t="s">
        <v>1577</v>
      </c>
      <c r="M961" s="34" t="s">
        <v>1577</v>
      </c>
      <c r="N961" s="34" t="s">
        <v>1577</v>
      </c>
      <c r="O961" s="36" t="s">
        <v>1592</v>
      </c>
      <c r="P961" s="36">
        <v>308</v>
      </c>
      <c r="Q961" s="37">
        <v>0.25991561181434597</v>
      </c>
      <c r="R961" s="34" t="s">
        <v>1586</v>
      </c>
      <c r="S961" s="36">
        <v>216</v>
      </c>
      <c r="T961" s="37">
        <v>0.27621483375959077</v>
      </c>
      <c r="U961" s="45" t="s">
        <v>1543</v>
      </c>
      <c r="V961" s="45" t="s">
        <v>1543</v>
      </c>
      <c r="W961" s="45" t="s">
        <v>1543</v>
      </c>
      <c r="X961" s="39">
        <v>1185</v>
      </c>
      <c r="Y961" s="39">
        <v>782</v>
      </c>
      <c r="Z961" s="39">
        <v>500</v>
      </c>
      <c r="AB961" s="61"/>
      <c r="AC961" s="40"/>
      <c r="AD961" s="75" t="s">
        <v>1527</v>
      </c>
      <c r="AF961" s="92" t="s">
        <v>1544</v>
      </c>
      <c r="AG961" s="50"/>
      <c r="AH961" s="95" t="s">
        <v>1618</v>
      </c>
      <c r="AI961" s="43" t="s">
        <v>1544</v>
      </c>
      <c r="AJ961" s="44" t="s">
        <v>1544</v>
      </c>
      <c r="AK961" s="44" t="s">
        <v>1544</v>
      </c>
      <c r="AM961" s="61" t="s">
        <v>1618</v>
      </c>
      <c r="AN961" s="61" t="s">
        <v>1618</v>
      </c>
      <c r="AO961" s="61" t="s">
        <v>1618</v>
      </c>
      <c r="AP961" s="61"/>
    </row>
    <row r="962" spans="1:42">
      <c r="A962" s="27" t="str">
        <f t="shared" si="14"/>
        <v>120020_2</v>
      </c>
      <c r="B962" s="27">
        <v>2</v>
      </c>
      <c r="C962" s="100"/>
      <c r="D962" s="70" t="s">
        <v>1018</v>
      </c>
      <c r="E962" s="73" t="s">
        <v>1019</v>
      </c>
      <c r="F962" s="34" t="s">
        <v>1577</v>
      </c>
      <c r="G962" s="34" t="s">
        <v>1577</v>
      </c>
      <c r="H962" s="34" t="s">
        <v>1577</v>
      </c>
      <c r="I962" s="34" t="s">
        <v>1577</v>
      </c>
      <c r="J962" s="34" t="s">
        <v>1577</v>
      </c>
      <c r="K962" s="34" t="s">
        <v>1577</v>
      </c>
      <c r="L962" s="34" t="s">
        <v>1577</v>
      </c>
      <c r="M962" s="34" t="s">
        <v>1577</v>
      </c>
      <c r="N962" s="34" t="s">
        <v>1577</v>
      </c>
      <c r="O962" s="34" t="s">
        <v>1586</v>
      </c>
      <c r="P962" s="36">
        <v>307</v>
      </c>
      <c r="Q962" s="37">
        <v>0.25907172995780592</v>
      </c>
      <c r="R962" s="36" t="s">
        <v>1592</v>
      </c>
      <c r="S962" s="36">
        <v>192</v>
      </c>
      <c r="T962" s="37">
        <v>0.24552429667519182</v>
      </c>
      <c r="U962" s="45" t="s">
        <v>1543</v>
      </c>
      <c r="V962" s="45" t="s">
        <v>1543</v>
      </c>
      <c r="W962" s="45" t="s">
        <v>1543</v>
      </c>
      <c r="X962" s="39">
        <v>1185</v>
      </c>
      <c r="Y962" s="39">
        <v>782</v>
      </c>
      <c r="Z962" s="39">
        <v>500</v>
      </c>
      <c r="AB962" s="61"/>
      <c r="AC962" s="40"/>
      <c r="AD962" s="76" t="s">
        <v>1527</v>
      </c>
      <c r="AF962" s="92" t="s">
        <v>1540</v>
      </c>
      <c r="AG962" s="50"/>
      <c r="AH962" s="95">
        <v>0.65709999999999991</v>
      </c>
      <c r="AI962" s="43" t="s">
        <v>1540</v>
      </c>
      <c r="AJ962" s="44" t="s">
        <v>1540</v>
      </c>
      <c r="AK962" s="44" t="s">
        <v>1540</v>
      </c>
      <c r="AM962" s="61">
        <v>0.65709999999999991</v>
      </c>
      <c r="AN962" s="61">
        <v>0.65709999999999991</v>
      </c>
      <c r="AO962" s="61">
        <v>0.65709999999999991</v>
      </c>
      <c r="AP962" s="61"/>
    </row>
    <row r="963" spans="1:42">
      <c r="A963" s="27" t="str">
        <f t="shared" si="14"/>
        <v>120020_3</v>
      </c>
      <c r="B963" s="27">
        <v>3</v>
      </c>
      <c r="C963" s="100"/>
      <c r="D963" s="71" t="s">
        <v>1018</v>
      </c>
      <c r="E963" s="74" t="s">
        <v>1019</v>
      </c>
      <c r="F963" s="34" t="s">
        <v>1577</v>
      </c>
      <c r="G963" s="34" t="s">
        <v>1577</v>
      </c>
      <c r="H963" s="34" t="s">
        <v>1577</v>
      </c>
      <c r="I963" s="34" t="s">
        <v>1577</v>
      </c>
      <c r="J963" s="34" t="s">
        <v>1577</v>
      </c>
      <c r="K963" s="34" t="s">
        <v>1577</v>
      </c>
      <c r="L963" s="34" t="s">
        <v>1577</v>
      </c>
      <c r="M963" s="34" t="s">
        <v>1577</v>
      </c>
      <c r="N963" s="34" t="s">
        <v>1577</v>
      </c>
      <c r="O963" s="36" t="s">
        <v>30</v>
      </c>
      <c r="P963" s="36" t="s">
        <v>30</v>
      </c>
      <c r="Q963" s="36" t="s">
        <v>30</v>
      </c>
      <c r="R963" s="36" t="s">
        <v>30</v>
      </c>
      <c r="S963" s="36" t="s">
        <v>30</v>
      </c>
      <c r="T963" s="36" t="s">
        <v>30</v>
      </c>
      <c r="U963" s="45" t="s">
        <v>1543</v>
      </c>
      <c r="V963" s="45" t="s">
        <v>1543</v>
      </c>
      <c r="W963" s="45" t="s">
        <v>1543</v>
      </c>
      <c r="X963" s="39">
        <v>1185</v>
      </c>
      <c r="Y963" s="39">
        <v>782</v>
      </c>
      <c r="Z963" s="39">
        <v>500</v>
      </c>
      <c r="AB963" s="61"/>
      <c r="AC963" s="40"/>
      <c r="AD963" s="77" t="s">
        <v>1527</v>
      </c>
      <c r="AF963" s="92" t="s">
        <v>1540</v>
      </c>
      <c r="AG963" s="50"/>
      <c r="AH963" s="95">
        <v>0.65709999999999991</v>
      </c>
      <c r="AI963" s="43" t="s">
        <v>1540</v>
      </c>
      <c r="AJ963" s="44" t="s">
        <v>1540</v>
      </c>
      <c r="AK963" s="44" t="s">
        <v>1540</v>
      </c>
      <c r="AM963" s="61">
        <v>0.65709999999999991</v>
      </c>
      <c r="AN963" s="61">
        <v>0.65709999999999991</v>
      </c>
      <c r="AO963" s="61">
        <v>0.65709999999999991</v>
      </c>
      <c r="AP963" s="61"/>
    </row>
    <row r="964" spans="1:42">
      <c r="A964" s="27" t="str">
        <f t="shared" si="14"/>
        <v>12002x_1</v>
      </c>
      <c r="B964" s="27">
        <v>1</v>
      </c>
      <c r="C964" s="100"/>
      <c r="D964" s="69" t="s">
        <v>1020</v>
      </c>
      <c r="E964" s="72" t="s">
        <v>1019</v>
      </c>
      <c r="F964" s="34" t="s">
        <v>1586</v>
      </c>
      <c r="G964" s="34">
        <v>291</v>
      </c>
      <c r="H964" s="35">
        <v>0.28557409224730129</v>
      </c>
      <c r="I964" s="34" t="s">
        <v>1586</v>
      </c>
      <c r="J964" s="36">
        <v>312</v>
      </c>
      <c r="K964" s="37">
        <v>0.29213483146067415</v>
      </c>
      <c r="L964" s="36" t="s">
        <v>1592</v>
      </c>
      <c r="M964" s="36">
        <v>277</v>
      </c>
      <c r="N964" s="37">
        <v>0.26456542502387775</v>
      </c>
      <c r="O964" s="34" t="s">
        <v>1577</v>
      </c>
      <c r="P964" s="34" t="s">
        <v>1577</v>
      </c>
      <c r="Q964" s="34" t="s">
        <v>1577</v>
      </c>
      <c r="R964" s="34" t="s">
        <v>1577</v>
      </c>
      <c r="S964" s="34" t="s">
        <v>1577</v>
      </c>
      <c r="T964" s="34" t="s">
        <v>1577</v>
      </c>
      <c r="U964" s="38">
        <v>1019</v>
      </c>
      <c r="V964" s="39">
        <v>1068</v>
      </c>
      <c r="W964" s="39">
        <v>1047</v>
      </c>
      <c r="X964" s="45" t="s">
        <v>1543</v>
      </c>
      <c r="Y964" s="45" t="s">
        <v>1543</v>
      </c>
      <c r="Z964" s="45" t="s">
        <v>1543</v>
      </c>
      <c r="AB964" s="61">
        <v>-4.2999999999999997E-2</v>
      </c>
      <c r="AC964" s="40"/>
      <c r="AD964" s="75" t="s">
        <v>1527</v>
      </c>
      <c r="AF964" s="88">
        <v>0.30454342865189005</v>
      </c>
      <c r="AG964" s="50"/>
      <c r="AH964" s="62">
        <v>1.7930016064176886E-2</v>
      </c>
      <c r="AI964" s="41" t="s">
        <v>1021</v>
      </c>
      <c r="AJ964" s="42">
        <v>1.625</v>
      </c>
      <c r="AK964" s="42">
        <v>192</v>
      </c>
      <c r="AM964" s="62">
        <v>1.2033166039731398E-2</v>
      </c>
      <c r="AN964" s="65">
        <v>9.5013120740748196</v>
      </c>
      <c r="AO964" s="60">
        <f>VLOOKUP(D964,'[1]15歳以下率'!A$2:D$505,4,0)</f>
        <v>1.9955499236702154E-5</v>
      </c>
      <c r="AP964" s="61">
        <v>0.70716302645101425</v>
      </c>
    </row>
    <row r="965" spans="1:42">
      <c r="A965" s="27" t="str">
        <f t="shared" si="14"/>
        <v>12002x_2</v>
      </c>
      <c r="B965" s="27">
        <v>2</v>
      </c>
      <c r="C965" s="100"/>
      <c r="D965" s="70" t="s">
        <v>1020</v>
      </c>
      <c r="E965" s="73" t="s">
        <v>1019</v>
      </c>
      <c r="F965" s="36" t="s">
        <v>1592</v>
      </c>
      <c r="G965" s="34">
        <v>269</v>
      </c>
      <c r="H965" s="35">
        <v>0.26398429833169773</v>
      </c>
      <c r="I965" s="36" t="s">
        <v>1592</v>
      </c>
      <c r="J965" s="36">
        <v>278</v>
      </c>
      <c r="K965" s="37">
        <v>0.26029962546816482</v>
      </c>
      <c r="L965" s="34" t="s">
        <v>1583</v>
      </c>
      <c r="M965" s="36">
        <v>271</v>
      </c>
      <c r="N965" s="37">
        <v>0.2588347659980898</v>
      </c>
      <c r="O965" s="34" t="s">
        <v>1577</v>
      </c>
      <c r="P965" s="34" t="s">
        <v>1577</v>
      </c>
      <c r="Q965" s="34" t="s">
        <v>1577</v>
      </c>
      <c r="R965" s="34" t="s">
        <v>1577</v>
      </c>
      <c r="S965" s="34" t="s">
        <v>1577</v>
      </c>
      <c r="T965" s="34" t="s">
        <v>1577</v>
      </c>
      <c r="U965" s="38">
        <v>1019</v>
      </c>
      <c r="V965" s="39">
        <v>1068</v>
      </c>
      <c r="W965" s="39">
        <v>1047</v>
      </c>
      <c r="X965" s="45" t="s">
        <v>1543</v>
      </c>
      <c r="Y965" s="45" t="s">
        <v>1543</v>
      </c>
      <c r="Z965" s="45" t="s">
        <v>1543</v>
      </c>
      <c r="AB965" s="61">
        <v>-4.2999999999999997E-2</v>
      </c>
      <c r="AC965" s="40"/>
      <c r="AD965" s="76" t="s">
        <v>1527</v>
      </c>
      <c r="AF965" s="88">
        <v>0.30454342865189005</v>
      </c>
      <c r="AG965" s="50"/>
      <c r="AH965" s="63"/>
      <c r="AI965" s="41" t="s">
        <v>1022</v>
      </c>
      <c r="AJ965" s="42">
        <v>36.4</v>
      </c>
      <c r="AK965" s="42">
        <v>123</v>
      </c>
      <c r="AM965" s="63">
        <v>0.10471999999999999</v>
      </c>
      <c r="AN965" s="65"/>
      <c r="AO965" s="60"/>
      <c r="AP965" s="61">
        <v>0.65709999999999991</v>
      </c>
    </row>
    <row r="966" spans="1:42">
      <c r="A966" s="27" t="str">
        <f t="shared" si="14"/>
        <v>12002x_3</v>
      </c>
      <c r="B966" s="27">
        <v>3</v>
      </c>
      <c r="C966" s="100"/>
      <c r="D966" s="71" t="s">
        <v>1020</v>
      </c>
      <c r="E966" s="74" t="s">
        <v>1019</v>
      </c>
      <c r="F966" s="34" t="s">
        <v>30</v>
      </c>
      <c r="G966" s="34" t="s">
        <v>30</v>
      </c>
      <c r="H966" s="34" t="s">
        <v>30</v>
      </c>
      <c r="I966" s="36" t="s">
        <v>30</v>
      </c>
      <c r="J966" s="36" t="s">
        <v>30</v>
      </c>
      <c r="K966" s="36" t="s">
        <v>30</v>
      </c>
      <c r="L966" s="36" t="s">
        <v>30</v>
      </c>
      <c r="M966" s="36" t="s">
        <v>30</v>
      </c>
      <c r="N966" s="36" t="s">
        <v>30</v>
      </c>
      <c r="O966" s="34" t="s">
        <v>1577</v>
      </c>
      <c r="P966" s="34" t="s">
        <v>1577</v>
      </c>
      <c r="Q966" s="34" t="s">
        <v>1577</v>
      </c>
      <c r="R966" s="34" t="s">
        <v>1577</v>
      </c>
      <c r="S966" s="34" t="s">
        <v>1577</v>
      </c>
      <c r="T966" s="34" t="s">
        <v>1577</v>
      </c>
      <c r="U966" s="38">
        <v>1019</v>
      </c>
      <c r="V966" s="39">
        <v>1068</v>
      </c>
      <c r="W966" s="39">
        <v>1047</v>
      </c>
      <c r="X966" s="45" t="s">
        <v>1543</v>
      </c>
      <c r="Y966" s="45" t="s">
        <v>1543</v>
      </c>
      <c r="Z966" s="45" t="s">
        <v>1543</v>
      </c>
      <c r="AB966" s="61">
        <v>-4.2999999999999997E-2</v>
      </c>
      <c r="AC966" s="40"/>
      <c r="AD966" s="77" t="s">
        <v>1527</v>
      </c>
      <c r="AF966" s="88">
        <v>0.30454342865189005</v>
      </c>
      <c r="AG966" s="50"/>
      <c r="AH966" s="64"/>
      <c r="AI966" s="41" t="s">
        <v>1023</v>
      </c>
      <c r="AJ966" s="42">
        <v>17.524999999999999</v>
      </c>
      <c r="AK966" s="42">
        <v>47</v>
      </c>
      <c r="AM966" s="64">
        <v>0.10471999999999999</v>
      </c>
      <c r="AN966" s="65"/>
      <c r="AO966" s="60"/>
      <c r="AP966" s="61">
        <v>0.65709999999999991</v>
      </c>
    </row>
    <row r="967" spans="1:42">
      <c r="A967" s="27" t="str">
        <f t="shared" si="14"/>
        <v>120030_1</v>
      </c>
      <c r="B967" s="27">
        <v>1</v>
      </c>
      <c r="C967" s="100"/>
      <c r="D967" s="69" t="s">
        <v>1024</v>
      </c>
      <c r="E967" s="72" t="s">
        <v>1025</v>
      </c>
      <c r="F967" s="34" t="s">
        <v>30</v>
      </c>
      <c r="G967" s="34" t="s">
        <v>30</v>
      </c>
      <c r="H967" s="34" t="s">
        <v>30</v>
      </c>
      <c r="I967" s="36" t="s">
        <v>30</v>
      </c>
      <c r="J967" s="36" t="s">
        <v>30</v>
      </c>
      <c r="K967" s="36" t="s">
        <v>30</v>
      </c>
      <c r="L967" s="36" t="s">
        <v>30</v>
      </c>
      <c r="M967" s="36" t="s">
        <v>30</v>
      </c>
      <c r="N967" s="36" t="s">
        <v>30</v>
      </c>
      <c r="O967" s="36" t="s">
        <v>30</v>
      </c>
      <c r="P967" s="36" t="s">
        <v>30</v>
      </c>
      <c r="Q967" s="36" t="s">
        <v>30</v>
      </c>
      <c r="R967" s="36" t="s">
        <v>30</v>
      </c>
      <c r="S967" s="36" t="s">
        <v>30</v>
      </c>
      <c r="T967" s="36" t="s">
        <v>30</v>
      </c>
      <c r="U967" s="38">
        <v>0</v>
      </c>
      <c r="V967" s="39">
        <v>0</v>
      </c>
      <c r="W967" s="39">
        <v>0</v>
      </c>
      <c r="X967" s="39">
        <v>0</v>
      </c>
      <c r="Y967" s="39">
        <v>0</v>
      </c>
      <c r="Z967" s="39">
        <v>0</v>
      </c>
      <c r="AB967" s="93">
        <v>0.33299999999999996</v>
      </c>
      <c r="AC967" s="40"/>
      <c r="AD967" s="75" t="s">
        <v>1527</v>
      </c>
      <c r="AF967" s="88">
        <v>0.33333333333333331</v>
      </c>
      <c r="AG967" s="50"/>
      <c r="AH967" s="62">
        <v>3.7900874635568516E-2</v>
      </c>
      <c r="AI967" s="41" t="s">
        <v>1026</v>
      </c>
      <c r="AJ967" s="42">
        <v>21.84</v>
      </c>
      <c r="AK967" s="42">
        <v>4</v>
      </c>
      <c r="AM967" s="62">
        <v>2.2594752186588921E-2</v>
      </c>
      <c r="AN967" s="65">
        <v>18.279883381924193</v>
      </c>
      <c r="AO967" s="60">
        <f>VLOOKUP(D967,'[1]15歳以下率'!A$2:D$505,4,0)</f>
        <v>0</v>
      </c>
      <c r="AP967" s="61">
        <v>0.76530612244897955</v>
      </c>
    </row>
    <row r="968" spans="1:42">
      <c r="A968" s="27" t="str">
        <f t="shared" ref="A968:A1031" si="15">CONCATENATE(D968,"_",B968)</f>
        <v>120030_2</v>
      </c>
      <c r="B968" s="27">
        <v>2</v>
      </c>
      <c r="C968" s="100"/>
      <c r="D968" s="70" t="s">
        <v>1024</v>
      </c>
      <c r="E968" s="73" t="s">
        <v>1025</v>
      </c>
      <c r="F968" s="34" t="s">
        <v>30</v>
      </c>
      <c r="G968" s="34" t="s">
        <v>30</v>
      </c>
      <c r="H968" s="34" t="s">
        <v>30</v>
      </c>
      <c r="I968" s="36" t="s">
        <v>30</v>
      </c>
      <c r="J968" s="36" t="s">
        <v>30</v>
      </c>
      <c r="K968" s="36" t="s">
        <v>30</v>
      </c>
      <c r="L968" s="36" t="s">
        <v>30</v>
      </c>
      <c r="M968" s="36" t="s">
        <v>30</v>
      </c>
      <c r="N968" s="36" t="s">
        <v>30</v>
      </c>
      <c r="O968" s="36" t="s">
        <v>30</v>
      </c>
      <c r="P968" s="36" t="s">
        <v>30</v>
      </c>
      <c r="Q968" s="36" t="s">
        <v>30</v>
      </c>
      <c r="R968" s="36" t="s">
        <v>30</v>
      </c>
      <c r="S968" s="36" t="s">
        <v>30</v>
      </c>
      <c r="T968" s="36" t="s">
        <v>30</v>
      </c>
      <c r="U968" s="38">
        <v>0</v>
      </c>
      <c r="V968" s="39">
        <v>0</v>
      </c>
      <c r="W968" s="39">
        <v>0</v>
      </c>
      <c r="X968" s="39">
        <v>0</v>
      </c>
      <c r="Y968" s="39">
        <v>0</v>
      </c>
      <c r="Z968" s="39">
        <v>0</v>
      </c>
      <c r="AB968" s="93">
        <v>0.33299999999999996</v>
      </c>
      <c r="AC968" s="40"/>
      <c r="AD968" s="76" t="s">
        <v>1527</v>
      </c>
      <c r="AF968" s="88">
        <v>0.33333333333333331</v>
      </c>
      <c r="AG968" s="50"/>
      <c r="AH968" s="63"/>
      <c r="AI968" s="41" t="s">
        <v>132</v>
      </c>
      <c r="AJ968" s="42">
        <v>10.515000000000001</v>
      </c>
      <c r="AK968" s="42">
        <v>3</v>
      </c>
      <c r="AM968" s="63">
        <v>0.10471999999999999</v>
      </c>
      <c r="AN968" s="65"/>
      <c r="AO968" s="60"/>
      <c r="AP968" s="61">
        <v>0.65709999999999991</v>
      </c>
    </row>
    <row r="969" spans="1:42">
      <c r="A969" s="27" t="str">
        <f t="shared" si="15"/>
        <v>120030_3</v>
      </c>
      <c r="B969" s="27">
        <v>3</v>
      </c>
      <c r="C969" s="100"/>
      <c r="D969" s="71" t="s">
        <v>1024</v>
      </c>
      <c r="E969" s="74" t="s">
        <v>1025</v>
      </c>
      <c r="F969" s="34" t="s">
        <v>30</v>
      </c>
      <c r="G969" s="34" t="s">
        <v>30</v>
      </c>
      <c r="H969" s="34" t="s">
        <v>30</v>
      </c>
      <c r="I969" s="36" t="s">
        <v>30</v>
      </c>
      <c r="J969" s="36" t="s">
        <v>30</v>
      </c>
      <c r="K969" s="36" t="s">
        <v>30</v>
      </c>
      <c r="L969" s="36" t="s">
        <v>30</v>
      </c>
      <c r="M969" s="36" t="s">
        <v>30</v>
      </c>
      <c r="N969" s="36" t="s">
        <v>30</v>
      </c>
      <c r="O969" s="36" t="s">
        <v>30</v>
      </c>
      <c r="P969" s="36" t="s">
        <v>30</v>
      </c>
      <c r="Q969" s="36" t="s">
        <v>30</v>
      </c>
      <c r="R969" s="36" t="s">
        <v>30</v>
      </c>
      <c r="S969" s="36" t="s">
        <v>30</v>
      </c>
      <c r="T969" s="36" t="s">
        <v>30</v>
      </c>
      <c r="U969" s="38">
        <v>0</v>
      </c>
      <c r="V969" s="39">
        <v>0</v>
      </c>
      <c r="W969" s="39">
        <v>0</v>
      </c>
      <c r="X969" s="39">
        <v>0</v>
      </c>
      <c r="Y969" s="39">
        <v>0</v>
      </c>
      <c r="Z969" s="39">
        <v>0</v>
      </c>
      <c r="AB969" s="93">
        <v>0.33299999999999996</v>
      </c>
      <c r="AC969" s="40"/>
      <c r="AD969" s="77" t="s">
        <v>1527</v>
      </c>
      <c r="AF969" s="88">
        <v>0.33333333333333331</v>
      </c>
      <c r="AG969" s="50"/>
      <c r="AH969" s="64"/>
      <c r="AI969" s="41" t="s">
        <v>819</v>
      </c>
      <c r="AJ969" s="42">
        <v>14.02</v>
      </c>
      <c r="AK969" s="42">
        <v>1</v>
      </c>
      <c r="AM969" s="64">
        <v>0.10471999999999999</v>
      </c>
      <c r="AN969" s="65"/>
      <c r="AO969" s="60"/>
      <c r="AP969" s="61">
        <v>0.65709999999999991</v>
      </c>
    </row>
    <row r="970" spans="1:42">
      <c r="A970" s="27" t="str">
        <f t="shared" si="15"/>
        <v>120040_1</v>
      </c>
      <c r="B970" s="27">
        <v>1</v>
      </c>
      <c r="C970" s="100"/>
      <c r="D970" s="69" t="s">
        <v>1027</v>
      </c>
      <c r="E970" s="72" t="s">
        <v>1028</v>
      </c>
      <c r="F970" s="34" t="s">
        <v>30</v>
      </c>
      <c r="G970" s="34" t="s">
        <v>30</v>
      </c>
      <c r="H970" s="34" t="s">
        <v>30</v>
      </c>
      <c r="I970" s="36" t="s">
        <v>30</v>
      </c>
      <c r="J970" s="36" t="s">
        <v>30</v>
      </c>
      <c r="K970" s="36" t="s">
        <v>30</v>
      </c>
      <c r="L970" s="34" t="s">
        <v>1585</v>
      </c>
      <c r="M970" s="36">
        <v>14</v>
      </c>
      <c r="N970" s="37">
        <v>1</v>
      </c>
      <c r="O970" s="36" t="s">
        <v>30</v>
      </c>
      <c r="P970" s="36" t="s">
        <v>30</v>
      </c>
      <c r="Q970" s="36" t="s">
        <v>30</v>
      </c>
      <c r="R970" s="36" t="s">
        <v>30</v>
      </c>
      <c r="S970" s="36" t="s">
        <v>30</v>
      </c>
      <c r="T970" s="36" t="s">
        <v>30</v>
      </c>
      <c r="U970" s="38">
        <v>0</v>
      </c>
      <c r="V970" s="39">
        <v>0</v>
      </c>
      <c r="W970" s="39">
        <v>14</v>
      </c>
      <c r="X970" s="39">
        <v>0</v>
      </c>
      <c r="Y970" s="39">
        <v>0</v>
      </c>
      <c r="Z970" s="39">
        <v>0</v>
      </c>
      <c r="AB970" s="61">
        <v>0</v>
      </c>
      <c r="AC970" s="40"/>
      <c r="AD970" s="75" t="s">
        <v>1527</v>
      </c>
      <c r="AF970" s="88">
        <v>0.33333333333333331</v>
      </c>
      <c r="AG970" s="50"/>
      <c r="AH970" s="62">
        <v>3.5629453681710214E-2</v>
      </c>
      <c r="AI970" s="41" t="s">
        <v>1021</v>
      </c>
      <c r="AJ970" s="42">
        <v>1.625</v>
      </c>
      <c r="AK970" s="42">
        <v>1</v>
      </c>
      <c r="AM970" s="62">
        <v>2.7315914489311165E-2</v>
      </c>
      <c r="AN970" s="65">
        <v>15.143705463182904</v>
      </c>
      <c r="AO970" s="60">
        <f>VLOOKUP(D970,'[1]15歳以下率'!A$2:D$505,4,0)</f>
        <v>1.1876484560570072E-3</v>
      </c>
      <c r="AP970" s="61">
        <v>0.74703087885985753</v>
      </c>
    </row>
    <row r="971" spans="1:42">
      <c r="A971" s="27" t="str">
        <f t="shared" si="15"/>
        <v>120040_2</v>
      </c>
      <c r="B971" s="27">
        <v>2</v>
      </c>
      <c r="C971" s="100"/>
      <c r="D971" s="70" t="s">
        <v>1027</v>
      </c>
      <c r="E971" s="73" t="s">
        <v>1028</v>
      </c>
      <c r="F971" s="34" t="s">
        <v>30</v>
      </c>
      <c r="G971" s="34" t="s">
        <v>30</v>
      </c>
      <c r="H971" s="34" t="s">
        <v>30</v>
      </c>
      <c r="I971" s="36" t="s">
        <v>30</v>
      </c>
      <c r="J971" s="36" t="s">
        <v>30</v>
      </c>
      <c r="K971" s="36" t="s">
        <v>30</v>
      </c>
      <c r="L971" s="36" t="s">
        <v>30</v>
      </c>
      <c r="M971" s="36" t="s">
        <v>30</v>
      </c>
      <c r="N971" s="36" t="s">
        <v>30</v>
      </c>
      <c r="O971" s="36" t="s">
        <v>30</v>
      </c>
      <c r="P971" s="36" t="s">
        <v>30</v>
      </c>
      <c r="Q971" s="36" t="s">
        <v>30</v>
      </c>
      <c r="R971" s="36" t="s">
        <v>30</v>
      </c>
      <c r="S971" s="36" t="s">
        <v>30</v>
      </c>
      <c r="T971" s="36" t="s">
        <v>30</v>
      </c>
      <c r="U971" s="38">
        <v>0</v>
      </c>
      <c r="V971" s="39">
        <v>0</v>
      </c>
      <c r="W971" s="39">
        <v>14</v>
      </c>
      <c r="X971" s="39">
        <v>0</v>
      </c>
      <c r="Y971" s="39">
        <v>0</v>
      </c>
      <c r="Z971" s="39">
        <v>0</v>
      </c>
      <c r="AB971" s="61">
        <v>0</v>
      </c>
      <c r="AC971" s="40"/>
      <c r="AD971" s="76" t="s">
        <v>1527</v>
      </c>
      <c r="AF971" s="88">
        <v>0.33333333333333331</v>
      </c>
      <c r="AG971" s="50"/>
      <c r="AH971" s="63"/>
      <c r="AI971" s="41" t="s">
        <v>1029</v>
      </c>
      <c r="AJ971" s="42">
        <v>0.95250000000000001</v>
      </c>
      <c r="AK971" s="42">
        <v>1</v>
      </c>
      <c r="AM971" s="63">
        <v>0.10471999999999999</v>
      </c>
      <c r="AN971" s="65"/>
      <c r="AO971" s="60"/>
      <c r="AP971" s="61">
        <v>0.65709999999999991</v>
      </c>
    </row>
    <row r="972" spans="1:42">
      <c r="A972" s="27" t="str">
        <f t="shared" si="15"/>
        <v>120040_3</v>
      </c>
      <c r="B972" s="27">
        <v>3</v>
      </c>
      <c r="C972" s="100"/>
      <c r="D972" s="71" t="s">
        <v>1027</v>
      </c>
      <c r="E972" s="74" t="s">
        <v>1028</v>
      </c>
      <c r="F972" s="34" t="s">
        <v>30</v>
      </c>
      <c r="G972" s="34" t="s">
        <v>30</v>
      </c>
      <c r="H972" s="34" t="s">
        <v>30</v>
      </c>
      <c r="I972" s="36" t="s">
        <v>30</v>
      </c>
      <c r="J972" s="36" t="s">
        <v>30</v>
      </c>
      <c r="K972" s="36" t="s">
        <v>30</v>
      </c>
      <c r="L972" s="36" t="s">
        <v>30</v>
      </c>
      <c r="M972" s="36" t="s">
        <v>30</v>
      </c>
      <c r="N972" s="36" t="s">
        <v>30</v>
      </c>
      <c r="O972" s="36" t="s">
        <v>30</v>
      </c>
      <c r="P972" s="36" t="s">
        <v>30</v>
      </c>
      <c r="Q972" s="36" t="s">
        <v>30</v>
      </c>
      <c r="R972" s="36" t="s">
        <v>30</v>
      </c>
      <c r="S972" s="36" t="s">
        <v>30</v>
      </c>
      <c r="T972" s="36" t="s">
        <v>30</v>
      </c>
      <c r="U972" s="38">
        <v>0</v>
      </c>
      <c r="V972" s="39">
        <v>0</v>
      </c>
      <c r="W972" s="39">
        <v>14</v>
      </c>
      <c r="X972" s="39">
        <v>0</v>
      </c>
      <c r="Y972" s="39">
        <v>0</v>
      </c>
      <c r="Z972" s="39">
        <v>0</v>
      </c>
      <c r="AB972" s="61">
        <v>0</v>
      </c>
      <c r="AC972" s="40"/>
      <c r="AD972" s="77" t="s">
        <v>1527</v>
      </c>
      <c r="AF972" s="88">
        <v>0.33333333333333331</v>
      </c>
      <c r="AG972" s="50"/>
      <c r="AH972" s="64"/>
      <c r="AI972" s="41" t="s">
        <v>1030</v>
      </c>
      <c r="AJ972" s="42">
        <v>0.5</v>
      </c>
      <c r="AK972" s="42">
        <v>1</v>
      </c>
      <c r="AM972" s="64">
        <v>0.10471999999999999</v>
      </c>
      <c r="AN972" s="65"/>
      <c r="AO972" s="60"/>
      <c r="AP972" s="61">
        <v>0.65709999999999991</v>
      </c>
    </row>
    <row r="973" spans="1:42">
      <c r="A973" s="27" t="str">
        <f t="shared" si="15"/>
        <v>120050_1</v>
      </c>
      <c r="B973" s="27">
        <v>1</v>
      </c>
      <c r="C973" s="100"/>
      <c r="D973" s="69" t="s">
        <v>1031</v>
      </c>
      <c r="E973" s="72" t="s">
        <v>1032</v>
      </c>
      <c r="F973" s="34" t="s">
        <v>30</v>
      </c>
      <c r="G973" s="34" t="s">
        <v>30</v>
      </c>
      <c r="H973" s="34" t="s">
        <v>30</v>
      </c>
      <c r="I973" s="34" t="s">
        <v>1586</v>
      </c>
      <c r="J973" s="36">
        <v>23</v>
      </c>
      <c r="K973" s="37">
        <v>0.46938775510204084</v>
      </c>
      <c r="L973" s="36" t="s">
        <v>1593</v>
      </c>
      <c r="M973" s="36">
        <v>10</v>
      </c>
      <c r="N973" s="37">
        <v>1</v>
      </c>
      <c r="O973" s="34" t="s">
        <v>1586</v>
      </c>
      <c r="P973" s="36">
        <v>15</v>
      </c>
      <c r="Q973" s="37">
        <v>1</v>
      </c>
      <c r="R973" s="36" t="s">
        <v>30</v>
      </c>
      <c r="S973" s="36" t="s">
        <v>30</v>
      </c>
      <c r="T973" s="36" t="s">
        <v>30</v>
      </c>
      <c r="U973" s="38">
        <v>0</v>
      </c>
      <c r="V973" s="39">
        <v>49</v>
      </c>
      <c r="W973" s="39">
        <v>10</v>
      </c>
      <c r="X973" s="39">
        <v>15</v>
      </c>
      <c r="Y973" s="39">
        <v>0</v>
      </c>
      <c r="Z973" s="39">
        <v>0</v>
      </c>
      <c r="AB973" s="87">
        <v>-0.154</v>
      </c>
      <c r="AC973" s="40"/>
      <c r="AD973" s="96" t="s">
        <v>1616</v>
      </c>
      <c r="AF973" s="88">
        <v>0.44082840236686399</v>
      </c>
      <c r="AG973" s="50"/>
      <c r="AH973" s="62">
        <v>1.6202203499675956E-3</v>
      </c>
      <c r="AI973" s="41" t="s">
        <v>1033</v>
      </c>
      <c r="AJ973" s="42">
        <v>0.8125</v>
      </c>
      <c r="AK973" s="42">
        <v>12</v>
      </c>
      <c r="AM973" s="62">
        <v>9.7213220998055728E-3</v>
      </c>
      <c r="AN973" s="65">
        <v>4.7828904731043433</v>
      </c>
      <c r="AO973" s="60">
        <f>VLOOKUP(D973,'[1]15歳以下率'!A$2:D$505,4,0)</f>
        <v>1.9442644199611147E-3</v>
      </c>
      <c r="AP973" s="61">
        <v>0.68470511989630589</v>
      </c>
    </row>
    <row r="974" spans="1:42">
      <c r="A974" s="27" t="str">
        <f t="shared" si="15"/>
        <v>120050_2</v>
      </c>
      <c r="B974" s="27">
        <v>2</v>
      </c>
      <c r="C974" s="100"/>
      <c r="D974" s="70" t="s">
        <v>1031</v>
      </c>
      <c r="E974" s="73" t="s">
        <v>1032</v>
      </c>
      <c r="F974" s="34" t="s">
        <v>30</v>
      </c>
      <c r="G974" s="34" t="s">
        <v>30</v>
      </c>
      <c r="H974" s="34" t="s">
        <v>30</v>
      </c>
      <c r="I974" s="36" t="s">
        <v>1594</v>
      </c>
      <c r="J974" s="36">
        <v>16</v>
      </c>
      <c r="K974" s="37">
        <v>0.32653061224489793</v>
      </c>
      <c r="L974" s="36" t="s">
        <v>30</v>
      </c>
      <c r="M974" s="36" t="s">
        <v>30</v>
      </c>
      <c r="N974" s="36" t="s">
        <v>30</v>
      </c>
      <c r="O974" s="36" t="s">
        <v>30</v>
      </c>
      <c r="P974" s="36" t="s">
        <v>30</v>
      </c>
      <c r="Q974" s="36" t="s">
        <v>30</v>
      </c>
      <c r="R974" s="36" t="s">
        <v>30</v>
      </c>
      <c r="S974" s="36" t="s">
        <v>30</v>
      </c>
      <c r="T974" s="36" t="s">
        <v>30</v>
      </c>
      <c r="U974" s="38">
        <v>0</v>
      </c>
      <c r="V974" s="39">
        <v>49</v>
      </c>
      <c r="W974" s="39">
        <v>10</v>
      </c>
      <c r="X974" s="39">
        <v>15</v>
      </c>
      <c r="Y974" s="39">
        <v>0</v>
      </c>
      <c r="Z974" s="39">
        <v>0</v>
      </c>
      <c r="AB974" s="87">
        <v>-0.154</v>
      </c>
      <c r="AC974" s="40"/>
      <c r="AD974" s="76" t="s">
        <v>1527</v>
      </c>
      <c r="AF974" s="88">
        <v>0.44082840236686399</v>
      </c>
      <c r="AG974" s="50"/>
      <c r="AH974" s="63"/>
      <c r="AI974" s="41" t="s">
        <v>1034</v>
      </c>
      <c r="AJ974" s="42">
        <v>0.25</v>
      </c>
      <c r="AK974" s="42">
        <v>5</v>
      </c>
      <c r="AM974" s="63">
        <v>0.10471999999999999</v>
      </c>
      <c r="AN974" s="65"/>
      <c r="AO974" s="60"/>
      <c r="AP974" s="61">
        <v>0.65709999999999991</v>
      </c>
    </row>
    <row r="975" spans="1:42">
      <c r="A975" s="27" t="str">
        <f t="shared" si="15"/>
        <v>120050_3</v>
      </c>
      <c r="B975" s="27">
        <v>3</v>
      </c>
      <c r="C975" s="100"/>
      <c r="D975" s="71" t="s">
        <v>1031</v>
      </c>
      <c r="E975" s="74" t="s">
        <v>1032</v>
      </c>
      <c r="F975" s="34" t="s">
        <v>30</v>
      </c>
      <c r="G975" s="34" t="s">
        <v>30</v>
      </c>
      <c r="H975" s="34" t="s">
        <v>30</v>
      </c>
      <c r="I975" s="36" t="s">
        <v>30</v>
      </c>
      <c r="J975" s="36" t="s">
        <v>30</v>
      </c>
      <c r="K975" s="36" t="s">
        <v>30</v>
      </c>
      <c r="L975" s="36" t="s">
        <v>30</v>
      </c>
      <c r="M975" s="36" t="s">
        <v>30</v>
      </c>
      <c r="N975" s="36" t="s">
        <v>30</v>
      </c>
      <c r="O975" s="36" t="s">
        <v>30</v>
      </c>
      <c r="P975" s="36" t="s">
        <v>30</v>
      </c>
      <c r="Q975" s="36" t="s">
        <v>30</v>
      </c>
      <c r="R975" s="36" t="s">
        <v>30</v>
      </c>
      <c r="S975" s="36" t="s">
        <v>30</v>
      </c>
      <c r="T975" s="36" t="s">
        <v>30</v>
      </c>
      <c r="U975" s="38">
        <v>0</v>
      </c>
      <c r="V975" s="39">
        <v>49</v>
      </c>
      <c r="W975" s="39">
        <v>10</v>
      </c>
      <c r="X975" s="39">
        <v>15</v>
      </c>
      <c r="Y975" s="39">
        <v>0</v>
      </c>
      <c r="Z975" s="39">
        <v>0</v>
      </c>
      <c r="AB975" s="87">
        <v>-0.154</v>
      </c>
      <c r="AC975" s="40"/>
      <c r="AD975" s="77" t="s">
        <v>1527</v>
      </c>
      <c r="AF975" s="88">
        <v>0.44082840236686399</v>
      </c>
      <c r="AG975" s="50"/>
      <c r="AH975" s="64"/>
      <c r="AI975" s="41" t="s">
        <v>1023</v>
      </c>
      <c r="AJ975" s="42">
        <v>17.524999999999999</v>
      </c>
      <c r="AK975" s="42">
        <v>1</v>
      </c>
      <c r="AM975" s="64">
        <v>0.10471999999999999</v>
      </c>
      <c r="AN975" s="65"/>
      <c r="AO975" s="60"/>
      <c r="AP975" s="61">
        <v>0.65709999999999991</v>
      </c>
    </row>
    <row r="976" spans="1:42">
      <c r="A976" s="27" t="str">
        <f t="shared" si="15"/>
        <v>120060_1</v>
      </c>
      <c r="B976" s="27">
        <v>1</v>
      </c>
      <c r="C976" s="100"/>
      <c r="D976" s="69" t="s">
        <v>1035</v>
      </c>
      <c r="E976" s="72" t="s">
        <v>1036</v>
      </c>
      <c r="F976" s="36" t="s">
        <v>1592</v>
      </c>
      <c r="G976" s="34">
        <v>246</v>
      </c>
      <c r="H976" s="35">
        <v>0.33837689133425036</v>
      </c>
      <c r="I976" s="36" t="s">
        <v>1592</v>
      </c>
      <c r="J976" s="36">
        <v>212</v>
      </c>
      <c r="K976" s="37">
        <v>0.30591630591630592</v>
      </c>
      <c r="L976" s="36" t="s">
        <v>1592</v>
      </c>
      <c r="M976" s="36">
        <v>201</v>
      </c>
      <c r="N976" s="37">
        <v>0.3116279069767442</v>
      </c>
      <c r="O976" s="36" t="s">
        <v>1592</v>
      </c>
      <c r="P976" s="36">
        <v>233</v>
      </c>
      <c r="Q976" s="37">
        <v>0.33428981348637016</v>
      </c>
      <c r="R976" s="36" t="s">
        <v>1592</v>
      </c>
      <c r="S976" s="36">
        <v>171</v>
      </c>
      <c r="T976" s="37">
        <v>0.32325141776937616</v>
      </c>
      <c r="U976" s="38">
        <v>727</v>
      </c>
      <c r="V976" s="39">
        <v>693</v>
      </c>
      <c r="W976" s="39">
        <v>645</v>
      </c>
      <c r="X976" s="39">
        <v>697</v>
      </c>
      <c r="Y976" s="39">
        <v>529</v>
      </c>
      <c r="Z976" s="39">
        <v>380</v>
      </c>
      <c r="AB976" s="87">
        <v>-0.114</v>
      </c>
      <c r="AC976" s="40"/>
      <c r="AD976" s="75"/>
      <c r="AF976" s="88">
        <v>0.35737774970273489</v>
      </c>
      <c r="AG976" s="50"/>
      <c r="AH976" s="62">
        <v>4.9243294704704375E-5</v>
      </c>
      <c r="AI976" s="41" t="s">
        <v>1023</v>
      </c>
      <c r="AJ976" s="42">
        <v>17.524999999999999</v>
      </c>
      <c r="AK976" s="42">
        <v>180</v>
      </c>
      <c r="AM976" s="62">
        <v>1.0472407340533797E-2</v>
      </c>
      <c r="AN976" s="65">
        <v>8.5014608844095978</v>
      </c>
      <c r="AO976" s="60">
        <f>VLOOKUP(D976,'[1]15歳以下率'!A$2:D$505,4,0)</f>
        <v>0</v>
      </c>
      <c r="AP976" s="61">
        <v>0.65754571419191754</v>
      </c>
    </row>
    <row r="977" spans="1:42">
      <c r="A977" s="27" t="str">
        <f t="shared" si="15"/>
        <v>120060_2</v>
      </c>
      <c r="B977" s="27">
        <v>2</v>
      </c>
      <c r="C977" s="100"/>
      <c r="D977" s="70" t="s">
        <v>1035</v>
      </c>
      <c r="E977" s="73" t="s">
        <v>1036</v>
      </c>
      <c r="F977" s="34" t="s">
        <v>1583</v>
      </c>
      <c r="G977" s="34">
        <v>136</v>
      </c>
      <c r="H977" s="35">
        <v>0.18707015130674004</v>
      </c>
      <c r="I977" s="34" t="s">
        <v>1583</v>
      </c>
      <c r="J977" s="36">
        <v>144</v>
      </c>
      <c r="K977" s="37">
        <v>0.20779220779220781</v>
      </c>
      <c r="L977" s="34" t="s">
        <v>1583</v>
      </c>
      <c r="M977" s="36">
        <v>132</v>
      </c>
      <c r="N977" s="37">
        <v>0.20465116279069767</v>
      </c>
      <c r="O977" s="34" t="s">
        <v>1583</v>
      </c>
      <c r="P977" s="36">
        <v>115</v>
      </c>
      <c r="Q977" s="37">
        <v>0.16499282639885221</v>
      </c>
      <c r="R977" s="34" t="s">
        <v>1583</v>
      </c>
      <c r="S977" s="36">
        <v>101</v>
      </c>
      <c r="T977" s="37">
        <v>0.19092627599243855</v>
      </c>
      <c r="U977" s="38">
        <v>727</v>
      </c>
      <c r="V977" s="39">
        <v>693</v>
      </c>
      <c r="W977" s="39">
        <v>645</v>
      </c>
      <c r="X977" s="39">
        <v>697</v>
      </c>
      <c r="Y977" s="39">
        <v>529</v>
      </c>
      <c r="Z977" s="39">
        <v>380</v>
      </c>
      <c r="AB977" s="87">
        <v>-0.114</v>
      </c>
      <c r="AC977" s="40"/>
      <c r="AD977" s="76"/>
      <c r="AF977" s="88">
        <v>0.35737774970273489</v>
      </c>
      <c r="AG977" s="50"/>
      <c r="AH977" s="63"/>
      <c r="AI977" s="41" t="s">
        <v>1037</v>
      </c>
      <c r="AJ977" s="42">
        <v>17.524999999999999</v>
      </c>
      <c r="AK977" s="42">
        <v>85</v>
      </c>
      <c r="AM977" s="63">
        <v>0.10471999999999999</v>
      </c>
      <c r="AN977" s="65"/>
      <c r="AO977" s="60"/>
      <c r="AP977" s="61">
        <v>0.65709999999999991</v>
      </c>
    </row>
    <row r="978" spans="1:42">
      <c r="A978" s="27" t="str">
        <f t="shared" si="15"/>
        <v>120060_3</v>
      </c>
      <c r="B978" s="27">
        <v>3</v>
      </c>
      <c r="C978" s="100"/>
      <c r="D978" s="71" t="s">
        <v>1035</v>
      </c>
      <c r="E978" s="74" t="s">
        <v>1036</v>
      </c>
      <c r="F978" s="34" t="s">
        <v>30</v>
      </c>
      <c r="G978" s="34" t="s">
        <v>30</v>
      </c>
      <c r="H978" s="34" t="s">
        <v>30</v>
      </c>
      <c r="I978" s="36" t="s">
        <v>30</v>
      </c>
      <c r="J978" s="36" t="s">
        <v>30</v>
      </c>
      <c r="K978" s="36" t="s">
        <v>30</v>
      </c>
      <c r="L978" s="36" t="s">
        <v>30</v>
      </c>
      <c r="M978" s="36" t="s">
        <v>30</v>
      </c>
      <c r="N978" s="36" t="s">
        <v>30</v>
      </c>
      <c r="O978" s="36" t="s">
        <v>30</v>
      </c>
      <c r="P978" s="36" t="s">
        <v>30</v>
      </c>
      <c r="Q978" s="36" t="s">
        <v>30</v>
      </c>
      <c r="R978" s="36" t="s">
        <v>30</v>
      </c>
      <c r="S978" s="36" t="s">
        <v>30</v>
      </c>
      <c r="T978" s="36" t="s">
        <v>30</v>
      </c>
      <c r="U978" s="38">
        <v>727</v>
      </c>
      <c r="V978" s="39">
        <v>693</v>
      </c>
      <c r="W978" s="39">
        <v>645</v>
      </c>
      <c r="X978" s="39">
        <v>697</v>
      </c>
      <c r="Y978" s="39">
        <v>529</v>
      </c>
      <c r="Z978" s="39">
        <v>380</v>
      </c>
      <c r="AB978" s="87">
        <v>-0.114</v>
      </c>
      <c r="AC978" s="40"/>
      <c r="AD978" s="77"/>
      <c r="AF978" s="88">
        <v>0.35737774970273489</v>
      </c>
      <c r="AG978" s="50"/>
      <c r="AH978" s="64"/>
      <c r="AI978" s="41" t="s">
        <v>1038</v>
      </c>
      <c r="AJ978" s="42">
        <v>21.03</v>
      </c>
      <c r="AK978" s="42">
        <v>76</v>
      </c>
      <c r="AM978" s="64">
        <v>0.10471999999999999</v>
      </c>
      <c r="AN978" s="65"/>
      <c r="AO978" s="60"/>
      <c r="AP978" s="61">
        <v>0.65709999999999991</v>
      </c>
    </row>
    <row r="979" spans="1:42">
      <c r="A979" s="27" t="str">
        <f t="shared" si="15"/>
        <v>120070_1</v>
      </c>
      <c r="B979" s="27">
        <v>1</v>
      </c>
      <c r="C979" s="100"/>
      <c r="D979" s="69" t="s">
        <v>1039</v>
      </c>
      <c r="E979" s="72" t="s">
        <v>1040</v>
      </c>
      <c r="F979" s="36" t="s">
        <v>1592</v>
      </c>
      <c r="G979" s="34">
        <v>174</v>
      </c>
      <c r="H979" s="35">
        <v>0.43069306930693069</v>
      </c>
      <c r="I979" s="36" t="s">
        <v>1592</v>
      </c>
      <c r="J979" s="36">
        <v>188</v>
      </c>
      <c r="K979" s="37">
        <v>0.45965770171149145</v>
      </c>
      <c r="L979" s="36" t="s">
        <v>1592</v>
      </c>
      <c r="M979" s="36">
        <v>155</v>
      </c>
      <c r="N979" s="37">
        <v>0.3944020356234097</v>
      </c>
      <c r="O979" s="36" t="s">
        <v>1592</v>
      </c>
      <c r="P979" s="36">
        <v>156</v>
      </c>
      <c r="Q979" s="37">
        <v>0.3443708609271523</v>
      </c>
      <c r="R979" s="36" t="s">
        <v>1592</v>
      </c>
      <c r="S979" s="36">
        <v>117</v>
      </c>
      <c r="T979" s="37">
        <v>0.39</v>
      </c>
      <c r="U979" s="38">
        <v>404</v>
      </c>
      <c r="V979" s="39">
        <v>409</v>
      </c>
      <c r="W979" s="39">
        <v>393</v>
      </c>
      <c r="X979" s="39">
        <v>453</v>
      </c>
      <c r="Y979" s="39">
        <v>300</v>
      </c>
      <c r="Z979" s="39">
        <v>221</v>
      </c>
      <c r="AB979" s="87">
        <v>-1.1000000000000001E-2</v>
      </c>
      <c r="AC979" s="40"/>
      <c r="AD979" s="75"/>
      <c r="AF979" s="88">
        <v>0.40978002378121281</v>
      </c>
      <c r="AG979" s="50"/>
      <c r="AH979" s="62">
        <v>2.9557546268928198E-4</v>
      </c>
      <c r="AI979" s="41" t="s">
        <v>1041</v>
      </c>
      <c r="AJ979" s="42">
        <v>14.56</v>
      </c>
      <c r="AK979" s="42">
        <v>200</v>
      </c>
      <c r="AM979" s="62">
        <v>4.4177163385021145E-2</v>
      </c>
      <c r="AN979" s="65">
        <v>7.98715383566004</v>
      </c>
      <c r="AO979" s="60">
        <f>VLOOKUP(D979,'[1]15歳以下率'!A$2:D$505,4,0)</f>
        <v>1.71888499840844E-2</v>
      </c>
      <c r="AP979" s="61">
        <v>0.67857305261243239</v>
      </c>
    </row>
    <row r="980" spans="1:42">
      <c r="A980" s="27" t="str">
        <f t="shared" si="15"/>
        <v>120070_2</v>
      </c>
      <c r="B980" s="27">
        <v>2</v>
      </c>
      <c r="C980" s="100"/>
      <c r="D980" s="70" t="s">
        <v>1039</v>
      </c>
      <c r="E980" s="73" t="s">
        <v>1040</v>
      </c>
      <c r="F980" s="36" t="s">
        <v>1593</v>
      </c>
      <c r="G980" s="34">
        <v>75</v>
      </c>
      <c r="H980" s="35">
        <v>0.18564356435643564</v>
      </c>
      <c r="I980" s="36" t="s">
        <v>1593</v>
      </c>
      <c r="J980" s="36">
        <v>81</v>
      </c>
      <c r="K980" s="37">
        <v>0.1980440097799511</v>
      </c>
      <c r="L980" s="36" t="s">
        <v>1593</v>
      </c>
      <c r="M980" s="36">
        <v>62</v>
      </c>
      <c r="N980" s="37">
        <v>0.15776081424936386</v>
      </c>
      <c r="O980" s="36" t="s">
        <v>1593</v>
      </c>
      <c r="P980" s="36">
        <v>84</v>
      </c>
      <c r="Q980" s="37">
        <v>0.18543046357615894</v>
      </c>
      <c r="R980" s="34" t="s">
        <v>1583</v>
      </c>
      <c r="S980" s="36">
        <v>54</v>
      </c>
      <c r="T980" s="37">
        <v>0.18</v>
      </c>
      <c r="U980" s="38">
        <v>404</v>
      </c>
      <c r="V980" s="39">
        <v>409</v>
      </c>
      <c r="W980" s="39">
        <v>393</v>
      </c>
      <c r="X980" s="39">
        <v>453</v>
      </c>
      <c r="Y980" s="39">
        <v>300</v>
      </c>
      <c r="Z980" s="39">
        <v>221</v>
      </c>
      <c r="AB980" s="87">
        <v>-1.1000000000000001E-2</v>
      </c>
      <c r="AC980" s="40"/>
      <c r="AD980" s="76"/>
      <c r="AF980" s="88">
        <v>0.40978002378121281</v>
      </c>
      <c r="AG980" s="50"/>
      <c r="AH980" s="63"/>
      <c r="AI980" s="41" t="s">
        <v>1017</v>
      </c>
      <c r="AJ980" s="42">
        <v>14.02</v>
      </c>
      <c r="AK980" s="42">
        <v>120</v>
      </c>
      <c r="AM980" s="63">
        <v>0.10471999999999999</v>
      </c>
      <c r="AN980" s="65"/>
      <c r="AO980" s="60"/>
      <c r="AP980" s="61">
        <v>0.65709999999999991</v>
      </c>
    </row>
    <row r="981" spans="1:42">
      <c r="A981" s="27" t="str">
        <f t="shared" si="15"/>
        <v>120070_3</v>
      </c>
      <c r="B981" s="27">
        <v>3</v>
      </c>
      <c r="C981" s="100"/>
      <c r="D981" s="71" t="s">
        <v>1039</v>
      </c>
      <c r="E981" s="74" t="s">
        <v>1040</v>
      </c>
      <c r="F981" s="34" t="s">
        <v>30</v>
      </c>
      <c r="G981" s="34" t="s">
        <v>30</v>
      </c>
      <c r="H981" s="34" t="s">
        <v>30</v>
      </c>
      <c r="I981" s="36" t="s">
        <v>30</v>
      </c>
      <c r="J981" s="36" t="s">
        <v>30</v>
      </c>
      <c r="K981" s="36" t="s">
        <v>30</v>
      </c>
      <c r="L981" s="36" t="s">
        <v>30</v>
      </c>
      <c r="M981" s="36" t="s">
        <v>30</v>
      </c>
      <c r="N981" s="36" t="s">
        <v>30</v>
      </c>
      <c r="O981" s="36" t="s">
        <v>30</v>
      </c>
      <c r="P981" s="36" t="s">
        <v>30</v>
      </c>
      <c r="Q981" s="36" t="s">
        <v>30</v>
      </c>
      <c r="R981" s="36" t="s">
        <v>30</v>
      </c>
      <c r="S981" s="36" t="s">
        <v>30</v>
      </c>
      <c r="T981" s="36" t="s">
        <v>30</v>
      </c>
      <c r="U981" s="38">
        <v>404</v>
      </c>
      <c r="V981" s="39">
        <v>409</v>
      </c>
      <c r="W981" s="39">
        <v>393</v>
      </c>
      <c r="X981" s="39">
        <v>453</v>
      </c>
      <c r="Y981" s="39">
        <v>300</v>
      </c>
      <c r="Z981" s="39">
        <v>221</v>
      </c>
      <c r="AB981" s="87">
        <v>-1.1000000000000001E-2</v>
      </c>
      <c r="AC981" s="40"/>
      <c r="AD981" s="77"/>
      <c r="AF981" s="88">
        <v>0.40978002378121281</v>
      </c>
      <c r="AG981" s="50"/>
      <c r="AH981" s="64"/>
      <c r="AI981" s="41" t="s">
        <v>1023</v>
      </c>
      <c r="AJ981" s="42">
        <v>17.524999999999999</v>
      </c>
      <c r="AK981" s="42">
        <v>21</v>
      </c>
      <c r="AM981" s="64">
        <v>0.10471999999999999</v>
      </c>
      <c r="AN981" s="65"/>
      <c r="AO981" s="60"/>
      <c r="AP981" s="61">
        <v>0.65709999999999991</v>
      </c>
    </row>
    <row r="982" spans="1:42">
      <c r="A982" s="27" t="str">
        <f t="shared" si="15"/>
        <v>120080_1</v>
      </c>
      <c r="B982" s="27">
        <v>1</v>
      </c>
      <c r="C982" s="100"/>
      <c r="D982" s="69" t="s">
        <v>1042</v>
      </c>
      <c r="E982" s="72" t="s">
        <v>1043</v>
      </c>
      <c r="F982" s="34" t="s">
        <v>30</v>
      </c>
      <c r="G982" s="34" t="s">
        <v>30</v>
      </c>
      <c r="H982" s="34" t="s">
        <v>30</v>
      </c>
      <c r="I982" s="36" t="s">
        <v>30</v>
      </c>
      <c r="J982" s="36" t="s">
        <v>30</v>
      </c>
      <c r="K982" s="36" t="s">
        <v>30</v>
      </c>
      <c r="L982" s="36" t="s">
        <v>30</v>
      </c>
      <c r="M982" s="36" t="s">
        <v>30</v>
      </c>
      <c r="N982" s="36" t="s">
        <v>30</v>
      </c>
      <c r="O982" s="36" t="s">
        <v>30</v>
      </c>
      <c r="P982" s="36" t="s">
        <v>30</v>
      </c>
      <c r="Q982" s="36" t="s">
        <v>30</v>
      </c>
      <c r="R982" s="36" t="s">
        <v>30</v>
      </c>
      <c r="S982" s="36" t="s">
        <v>30</v>
      </c>
      <c r="T982" s="36" t="s">
        <v>30</v>
      </c>
      <c r="U982" s="38">
        <v>0</v>
      </c>
      <c r="V982" s="39">
        <v>0</v>
      </c>
      <c r="W982" s="39">
        <v>0</v>
      </c>
      <c r="X982" s="39">
        <v>0</v>
      </c>
      <c r="Y982" s="39">
        <v>0</v>
      </c>
      <c r="Z982" s="39">
        <v>0</v>
      </c>
      <c r="AB982" s="87">
        <v>0</v>
      </c>
      <c r="AC982" s="40"/>
      <c r="AD982" s="75"/>
      <c r="AF982" s="88">
        <v>0.3600000000000001</v>
      </c>
      <c r="AG982" s="50"/>
      <c r="AH982" s="62">
        <v>0</v>
      </c>
      <c r="AI982" s="41" t="s">
        <v>1029</v>
      </c>
      <c r="AJ982" s="42">
        <v>0.95250000000000001</v>
      </c>
      <c r="AK982" s="42">
        <v>2</v>
      </c>
      <c r="AM982" s="62">
        <v>9.8199672667757774E-3</v>
      </c>
      <c r="AN982" s="65">
        <v>5.0883797054009854</v>
      </c>
      <c r="AO982" s="60">
        <f>VLOOKUP(D982,'[1]15歳以下率'!A$2:D$505,4,0)</f>
        <v>2.9459901800327332E-2</v>
      </c>
      <c r="AP982" s="61">
        <v>0.60556464811783961</v>
      </c>
    </row>
    <row r="983" spans="1:42">
      <c r="A983" s="27" t="str">
        <f t="shared" si="15"/>
        <v>120080_2</v>
      </c>
      <c r="B983" s="27">
        <v>2</v>
      </c>
      <c r="C983" s="100"/>
      <c r="D983" s="70" t="s">
        <v>1042</v>
      </c>
      <c r="E983" s="73" t="s">
        <v>1043</v>
      </c>
      <c r="F983" s="34" t="s">
        <v>30</v>
      </c>
      <c r="G983" s="34" t="s">
        <v>30</v>
      </c>
      <c r="H983" s="34" t="s">
        <v>30</v>
      </c>
      <c r="I983" s="36" t="s">
        <v>30</v>
      </c>
      <c r="J983" s="36" t="s">
        <v>30</v>
      </c>
      <c r="K983" s="36" t="s">
        <v>30</v>
      </c>
      <c r="L983" s="36" t="s">
        <v>30</v>
      </c>
      <c r="M983" s="36" t="s">
        <v>30</v>
      </c>
      <c r="N983" s="36" t="s">
        <v>30</v>
      </c>
      <c r="O983" s="36" t="s">
        <v>30</v>
      </c>
      <c r="P983" s="36" t="s">
        <v>30</v>
      </c>
      <c r="Q983" s="36" t="s">
        <v>30</v>
      </c>
      <c r="R983" s="36" t="s">
        <v>30</v>
      </c>
      <c r="S983" s="36" t="s">
        <v>30</v>
      </c>
      <c r="T983" s="36" t="s">
        <v>30</v>
      </c>
      <c r="U983" s="38">
        <v>0</v>
      </c>
      <c r="V983" s="39">
        <v>0</v>
      </c>
      <c r="W983" s="39">
        <v>0</v>
      </c>
      <c r="X983" s="39">
        <v>0</v>
      </c>
      <c r="Y983" s="39">
        <v>0</v>
      </c>
      <c r="Z983" s="39">
        <v>0</v>
      </c>
      <c r="AB983" s="87">
        <v>0</v>
      </c>
      <c r="AC983" s="40"/>
      <c r="AD983" s="76"/>
      <c r="AF983" s="88">
        <v>0.3600000000000001</v>
      </c>
      <c r="AG983" s="50"/>
      <c r="AH983" s="63"/>
      <c r="AI983" s="41" t="s">
        <v>1044</v>
      </c>
      <c r="AJ983" s="42">
        <v>2.4375</v>
      </c>
      <c r="AK983" s="42">
        <v>1</v>
      </c>
      <c r="AM983" s="63">
        <v>0.10471999999999999</v>
      </c>
      <c r="AN983" s="65"/>
      <c r="AO983" s="60"/>
      <c r="AP983" s="61">
        <v>0.65709999999999991</v>
      </c>
    </row>
    <row r="984" spans="1:42">
      <c r="A984" s="27" t="str">
        <f t="shared" si="15"/>
        <v>120080_3</v>
      </c>
      <c r="B984" s="27">
        <v>3</v>
      </c>
      <c r="C984" s="100"/>
      <c r="D984" s="71" t="s">
        <v>1042</v>
      </c>
      <c r="E984" s="74" t="s">
        <v>1043</v>
      </c>
      <c r="F984" s="34" t="s">
        <v>30</v>
      </c>
      <c r="G984" s="34" t="s">
        <v>30</v>
      </c>
      <c r="H984" s="34" t="s">
        <v>30</v>
      </c>
      <c r="I984" s="36" t="s">
        <v>30</v>
      </c>
      <c r="J984" s="36" t="s">
        <v>30</v>
      </c>
      <c r="K984" s="36" t="s">
        <v>30</v>
      </c>
      <c r="L984" s="36" t="s">
        <v>30</v>
      </c>
      <c r="M984" s="36" t="s">
        <v>30</v>
      </c>
      <c r="N984" s="36" t="s">
        <v>30</v>
      </c>
      <c r="O984" s="36" t="s">
        <v>30</v>
      </c>
      <c r="P984" s="36" t="s">
        <v>30</v>
      </c>
      <c r="Q984" s="36" t="s">
        <v>30</v>
      </c>
      <c r="R984" s="36" t="s">
        <v>30</v>
      </c>
      <c r="S984" s="36" t="s">
        <v>30</v>
      </c>
      <c r="T984" s="36" t="s">
        <v>30</v>
      </c>
      <c r="U984" s="38">
        <v>0</v>
      </c>
      <c r="V984" s="39">
        <v>0</v>
      </c>
      <c r="W984" s="39">
        <v>0</v>
      </c>
      <c r="X984" s="39">
        <v>0</v>
      </c>
      <c r="Y984" s="39">
        <v>0</v>
      </c>
      <c r="Z984" s="39">
        <v>0</v>
      </c>
      <c r="AB984" s="87">
        <v>0</v>
      </c>
      <c r="AC984" s="40"/>
      <c r="AD984" s="77"/>
      <c r="AF984" s="88">
        <v>0.3600000000000001</v>
      </c>
      <c r="AG984" s="50"/>
      <c r="AH984" s="64"/>
      <c r="AI984" s="41" t="s">
        <v>564</v>
      </c>
      <c r="AJ984" s="42">
        <v>2.4375</v>
      </c>
      <c r="AK984" s="42">
        <v>1</v>
      </c>
      <c r="AM984" s="64">
        <v>0.10471999999999999</v>
      </c>
      <c r="AN984" s="65"/>
      <c r="AO984" s="60"/>
      <c r="AP984" s="61">
        <v>0.65709999999999991</v>
      </c>
    </row>
    <row r="985" spans="1:42">
      <c r="A985" s="27" t="str">
        <f t="shared" si="15"/>
        <v>120090_1</v>
      </c>
      <c r="B985" s="27">
        <v>1</v>
      </c>
      <c r="C985" s="100"/>
      <c r="D985" s="69" t="s">
        <v>1045</v>
      </c>
      <c r="E985" s="72" t="s">
        <v>1046</v>
      </c>
      <c r="F985" s="36" t="s">
        <v>1593</v>
      </c>
      <c r="G985" s="34">
        <v>40</v>
      </c>
      <c r="H985" s="35">
        <v>0.26490066225165565</v>
      </c>
      <c r="I985" s="34" t="s">
        <v>1583</v>
      </c>
      <c r="J985" s="36">
        <v>38</v>
      </c>
      <c r="K985" s="37">
        <v>0.21714285714285714</v>
      </c>
      <c r="L985" s="34" t="s">
        <v>1583</v>
      </c>
      <c r="M985" s="36">
        <v>43</v>
      </c>
      <c r="N985" s="37">
        <v>0.22279792746113988</v>
      </c>
      <c r="O985" s="36" t="s">
        <v>1589</v>
      </c>
      <c r="P985" s="36">
        <v>55</v>
      </c>
      <c r="Q985" s="37">
        <v>0.2722772277227723</v>
      </c>
      <c r="R985" s="36" t="s">
        <v>1589</v>
      </c>
      <c r="S985" s="36">
        <v>32</v>
      </c>
      <c r="T985" s="37">
        <v>0.24427480916030533</v>
      </c>
      <c r="U985" s="38">
        <v>151</v>
      </c>
      <c r="V985" s="39">
        <v>175</v>
      </c>
      <c r="W985" s="39">
        <v>193</v>
      </c>
      <c r="X985" s="39">
        <v>202</v>
      </c>
      <c r="Y985" s="39">
        <v>131</v>
      </c>
      <c r="Z985" s="39">
        <v>91</v>
      </c>
      <c r="AB985" s="87">
        <v>0.14699999999999999</v>
      </c>
      <c r="AC985" s="40"/>
      <c r="AD985" s="75"/>
      <c r="AF985" s="88">
        <v>0.31545559400230677</v>
      </c>
      <c r="AG985" s="50"/>
      <c r="AH985" s="62">
        <v>6.6737853710624662E-5</v>
      </c>
      <c r="AI985" s="41" t="s">
        <v>1047</v>
      </c>
      <c r="AJ985" s="42">
        <v>14.02</v>
      </c>
      <c r="AK985" s="42">
        <v>59</v>
      </c>
      <c r="AM985" s="62">
        <v>2.0021356113187399E-3</v>
      </c>
      <c r="AN985" s="65">
        <v>9.7768286171916685</v>
      </c>
      <c r="AO985" s="60">
        <f>VLOOKUP(D985,'[1]15歳以下率'!A$2:D$505,4,0)</f>
        <v>0</v>
      </c>
      <c r="AP985" s="61">
        <v>0.56506940736785904</v>
      </c>
    </row>
    <row r="986" spans="1:42">
      <c r="A986" s="27" t="str">
        <f t="shared" si="15"/>
        <v>120090_2</v>
      </c>
      <c r="B986" s="27">
        <v>2</v>
      </c>
      <c r="C986" s="100"/>
      <c r="D986" s="70" t="s">
        <v>1045</v>
      </c>
      <c r="E986" s="73" t="s">
        <v>1046</v>
      </c>
      <c r="F986" s="36" t="s">
        <v>1592</v>
      </c>
      <c r="G986" s="34">
        <v>39</v>
      </c>
      <c r="H986" s="35">
        <v>0.25827814569536423</v>
      </c>
      <c r="I986" s="36" t="s">
        <v>1593</v>
      </c>
      <c r="J986" s="36">
        <v>32</v>
      </c>
      <c r="K986" s="37">
        <v>0.18285714285714286</v>
      </c>
      <c r="L986" s="36" t="s">
        <v>1592</v>
      </c>
      <c r="M986" s="36">
        <v>37</v>
      </c>
      <c r="N986" s="37">
        <v>0.19170984455958548</v>
      </c>
      <c r="O986" s="36" t="s">
        <v>1593</v>
      </c>
      <c r="P986" s="36">
        <v>36</v>
      </c>
      <c r="Q986" s="37">
        <v>0.17821782178217821</v>
      </c>
      <c r="R986" s="36" t="s">
        <v>1592</v>
      </c>
      <c r="S986" s="36">
        <v>30</v>
      </c>
      <c r="T986" s="37">
        <v>0.22900763358778625</v>
      </c>
      <c r="U986" s="38">
        <v>151</v>
      </c>
      <c r="V986" s="39">
        <v>175</v>
      </c>
      <c r="W986" s="39">
        <v>193</v>
      </c>
      <c r="X986" s="39">
        <v>202</v>
      </c>
      <c r="Y986" s="39">
        <v>131</v>
      </c>
      <c r="Z986" s="39">
        <v>91</v>
      </c>
      <c r="AB986" s="87">
        <v>0.14699999999999999</v>
      </c>
      <c r="AC986" s="40"/>
      <c r="AD986" s="76"/>
      <c r="AF986" s="88">
        <v>0.31545559400230677</v>
      </c>
      <c r="AG986" s="50"/>
      <c r="AH986" s="63"/>
      <c r="AI986" s="41" t="s">
        <v>1048</v>
      </c>
      <c r="AJ986" s="42">
        <v>14.02</v>
      </c>
      <c r="AK986" s="42">
        <v>18</v>
      </c>
      <c r="AM986" s="63">
        <v>0.10471999999999999</v>
      </c>
      <c r="AN986" s="65"/>
      <c r="AO986" s="60"/>
      <c r="AP986" s="61">
        <v>0.65709999999999991</v>
      </c>
    </row>
    <row r="987" spans="1:42">
      <c r="A987" s="27" t="str">
        <f t="shared" si="15"/>
        <v>120090_3</v>
      </c>
      <c r="B987" s="27">
        <v>3</v>
      </c>
      <c r="C987" s="100"/>
      <c r="D987" s="71" t="s">
        <v>1045</v>
      </c>
      <c r="E987" s="74" t="s">
        <v>1046</v>
      </c>
      <c r="F987" s="34" t="s">
        <v>30</v>
      </c>
      <c r="G987" s="34" t="s">
        <v>30</v>
      </c>
      <c r="H987" s="34" t="s">
        <v>30</v>
      </c>
      <c r="I987" s="36" t="s">
        <v>30</v>
      </c>
      <c r="J987" s="36" t="s">
        <v>30</v>
      </c>
      <c r="K987" s="36" t="s">
        <v>30</v>
      </c>
      <c r="L987" s="36" t="s">
        <v>30</v>
      </c>
      <c r="M987" s="36" t="s">
        <v>30</v>
      </c>
      <c r="N987" s="36" t="s">
        <v>30</v>
      </c>
      <c r="O987" s="36" t="s">
        <v>30</v>
      </c>
      <c r="P987" s="36" t="s">
        <v>30</v>
      </c>
      <c r="Q987" s="36" t="s">
        <v>30</v>
      </c>
      <c r="R987" s="36" t="s">
        <v>30</v>
      </c>
      <c r="S987" s="36" t="s">
        <v>30</v>
      </c>
      <c r="T987" s="36" t="s">
        <v>30</v>
      </c>
      <c r="U987" s="38">
        <v>151</v>
      </c>
      <c r="V987" s="39">
        <v>175</v>
      </c>
      <c r="W987" s="39">
        <v>193</v>
      </c>
      <c r="X987" s="39">
        <v>202</v>
      </c>
      <c r="Y987" s="39">
        <v>131</v>
      </c>
      <c r="Z987" s="39">
        <v>91</v>
      </c>
      <c r="AB987" s="87">
        <v>0.14699999999999999</v>
      </c>
      <c r="AC987" s="40"/>
      <c r="AD987" s="77"/>
      <c r="AF987" s="88">
        <v>0.31545559400230677</v>
      </c>
      <c r="AG987" s="50"/>
      <c r="AH987" s="64"/>
      <c r="AI987" s="41" t="s">
        <v>1049</v>
      </c>
      <c r="AJ987" s="42">
        <v>4.875</v>
      </c>
      <c r="AK987" s="42">
        <v>7</v>
      </c>
      <c r="AM987" s="64">
        <v>0.10471999999999999</v>
      </c>
      <c r="AN987" s="65"/>
      <c r="AO987" s="60"/>
      <c r="AP987" s="61">
        <v>0.65709999999999991</v>
      </c>
    </row>
    <row r="988" spans="1:42">
      <c r="A988" s="27" t="str">
        <f t="shared" si="15"/>
        <v>120100_1</v>
      </c>
      <c r="B988" s="27">
        <v>1</v>
      </c>
      <c r="C988" s="100"/>
      <c r="D988" s="69" t="s">
        <v>1050</v>
      </c>
      <c r="E988" s="72" t="s">
        <v>1051</v>
      </c>
      <c r="F988" s="36" t="s">
        <v>1592</v>
      </c>
      <c r="G988" s="34">
        <v>52</v>
      </c>
      <c r="H988" s="35">
        <v>0.47272727272727272</v>
      </c>
      <c r="I988" s="36" t="s">
        <v>1592</v>
      </c>
      <c r="J988" s="36">
        <v>45</v>
      </c>
      <c r="K988" s="37">
        <v>0.36885245901639346</v>
      </c>
      <c r="L988" s="36" t="s">
        <v>1592</v>
      </c>
      <c r="M988" s="36">
        <v>44</v>
      </c>
      <c r="N988" s="37">
        <v>0.31205673758865249</v>
      </c>
      <c r="O988" s="36" t="s">
        <v>1592</v>
      </c>
      <c r="P988" s="36">
        <v>53</v>
      </c>
      <c r="Q988" s="37">
        <v>0.35099337748344372</v>
      </c>
      <c r="R988" s="36" t="s">
        <v>1592</v>
      </c>
      <c r="S988" s="36">
        <v>54</v>
      </c>
      <c r="T988" s="37">
        <v>0.38571428571428573</v>
      </c>
      <c r="U988" s="38">
        <v>110</v>
      </c>
      <c r="V988" s="39">
        <v>122</v>
      </c>
      <c r="W988" s="39">
        <v>141</v>
      </c>
      <c r="X988" s="39">
        <v>151</v>
      </c>
      <c r="Y988" s="39">
        <v>140</v>
      </c>
      <c r="Z988" s="39">
        <v>83</v>
      </c>
      <c r="AB988" s="87">
        <v>-0.16899999999999998</v>
      </c>
      <c r="AC988" s="40"/>
      <c r="AD988" s="75"/>
      <c r="AF988" s="88">
        <v>0.32476299913817869</v>
      </c>
      <c r="AG988" s="50"/>
      <c r="AH988" s="62">
        <v>0</v>
      </c>
      <c r="AI988" s="41" t="s">
        <v>1041</v>
      </c>
      <c r="AJ988" s="42">
        <v>14.56</v>
      </c>
      <c r="AK988" s="42">
        <v>61</v>
      </c>
      <c r="AM988" s="62">
        <v>2.9616832232985748E-2</v>
      </c>
      <c r="AN988" s="65">
        <v>7.9120750293083262</v>
      </c>
      <c r="AO988" s="60">
        <f>VLOOKUP(D988,'[1]15歳以下率'!A$2:D$505,4,0)</f>
        <v>2.4680693527488122E-4</v>
      </c>
      <c r="AP988" s="61">
        <v>0.66816807552292223</v>
      </c>
    </row>
    <row r="989" spans="1:42">
      <c r="A989" s="27" t="str">
        <f t="shared" si="15"/>
        <v>120100_2</v>
      </c>
      <c r="B989" s="27">
        <v>2</v>
      </c>
      <c r="C989" s="100"/>
      <c r="D989" s="70" t="s">
        <v>1050</v>
      </c>
      <c r="E989" s="73" t="s">
        <v>1051</v>
      </c>
      <c r="F989" s="36" t="s">
        <v>1594</v>
      </c>
      <c r="G989" s="34">
        <v>22</v>
      </c>
      <c r="H989" s="35">
        <v>0.2</v>
      </c>
      <c r="I989" s="34" t="s">
        <v>1583</v>
      </c>
      <c r="J989" s="36">
        <v>29</v>
      </c>
      <c r="K989" s="37">
        <v>0.23770491803278687</v>
      </c>
      <c r="L989" s="34" t="s">
        <v>1583</v>
      </c>
      <c r="M989" s="36">
        <v>40</v>
      </c>
      <c r="N989" s="37">
        <v>0.28368794326241137</v>
      </c>
      <c r="O989" s="34" t="s">
        <v>1583</v>
      </c>
      <c r="P989" s="36">
        <v>43</v>
      </c>
      <c r="Q989" s="37">
        <v>0.28476821192052981</v>
      </c>
      <c r="R989" s="34" t="s">
        <v>1583</v>
      </c>
      <c r="S989" s="36">
        <v>39</v>
      </c>
      <c r="T989" s="37">
        <v>0.27857142857142858</v>
      </c>
      <c r="U989" s="38">
        <v>110</v>
      </c>
      <c r="V989" s="39">
        <v>122</v>
      </c>
      <c r="W989" s="39">
        <v>141</v>
      </c>
      <c r="X989" s="39">
        <v>151</v>
      </c>
      <c r="Y989" s="39">
        <v>140</v>
      </c>
      <c r="Z989" s="39">
        <v>83</v>
      </c>
      <c r="AB989" s="87">
        <v>-0.16899999999999998</v>
      </c>
      <c r="AC989" s="40"/>
      <c r="AD989" s="76"/>
      <c r="AF989" s="88">
        <v>0.32476299913817869</v>
      </c>
      <c r="AG989" s="50"/>
      <c r="AH989" s="63"/>
      <c r="AI989" s="41" t="s">
        <v>1017</v>
      </c>
      <c r="AJ989" s="42">
        <v>14.02</v>
      </c>
      <c r="AK989" s="42">
        <v>31</v>
      </c>
      <c r="AM989" s="63">
        <v>0.10471999999999999</v>
      </c>
      <c r="AN989" s="65"/>
      <c r="AO989" s="60"/>
      <c r="AP989" s="61">
        <v>0.65709999999999991</v>
      </c>
    </row>
    <row r="990" spans="1:42">
      <c r="A990" s="27" t="str">
        <f t="shared" si="15"/>
        <v>120100_3</v>
      </c>
      <c r="B990" s="27">
        <v>3</v>
      </c>
      <c r="C990" s="100"/>
      <c r="D990" s="71" t="s">
        <v>1050</v>
      </c>
      <c r="E990" s="74" t="s">
        <v>1051</v>
      </c>
      <c r="F990" s="34" t="s">
        <v>30</v>
      </c>
      <c r="G990" s="34" t="s">
        <v>30</v>
      </c>
      <c r="H990" s="34" t="s">
        <v>30</v>
      </c>
      <c r="I990" s="36" t="s">
        <v>30</v>
      </c>
      <c r="J990" s="36" t="s">
        <v>30</v>
      </c>
      <c r="K990" s="36" t="s">
        <v>30</v>
      </c>
      <c r="L990" s="36" t="s">
        <v>30</v>
      </c>
      <c r="M990" s="36" t="s">
        <v>30</v>
      </c>
      <c r="N990" s="36" t="s">
        <v>30</v>
      </c>
      <c r="O990" s="36" t="s">
        <v>30</v>
      </c>
      <c r="P990" s="36" t="s">
        <v>30</v>
      </c>
      <c r="Q990" s="36" t="s">
        <v>30</v>
      </c>
      <c r="R990" s="36" t="s">
        <v>30</v>
      </c>
      <c r="S990" s="36" t="s">
        <v>30</v>
      </c>
      <c r="T990" s="36" t="s">
        <v>30</v>
      </c>
      <c r="U990" s="38">
        <v>110</v>
      </c>
      <c r="V990" s="39">
        <v>122</v>
      </c>
      <c r="W990" s="39">
        <v>141</v>
      </c>
      <c r="X990" s="39">
        <v>151</v>
      </c>
      <c r="Y990" s="39">
        <v>140</v>
      </c>
      <c r="Z990" s="39">
        <v>83</v>
      </c>
      <c r="AB990" s="87">
        <v>-0.16899999999999998</v>
      </c>
      <c r="AC990" s="40"/>
      <c r="AD990" s="77"/>
      <c r="AF990" s="88">
        <v>0.32476299913817869</v>
      </c>
      <c r="AG990" s="50"/>
      <c r="AH990" s="64"/>
      <c r="AI990" s="41" t="s">
        <v>1023</v>
      </c>
      <c r="AJ990" s="42">
        <v>17.524999999999999</v>
      </c>
      <c r="AK990" s="42">
        <v>28</v>
      </c>
      <c r="AM990" s="64">
        <v>0.10471999999999999</v>
      </c>
      <c r="AN990" s="65"/>
      <c r="AO990" s="60"/>
      <c r="AP990" s="61">
        <v>0.65709999999999991</v>
      </c>
    </row>
    <row r="991" spans="1:42">
      <c r="A991" s="27" t="str">
        <f t="shared" si="15"/>
        <v>120110_1</v>
      </c>
      <c r="B991" s="27">
        <v>1</v>
      </c>
      <c r="C991" s="100"/>
      <c r="D991" s="69" t="s">
        <v>1052</v>
      </c>
      <c r="E991" s="72" t="s">
        <v>1053</v>
      </c>
      <c r="F991" s="36" t="s">
        <v>1592</v>
      </c>
      <c r="G991" s="34">
        <v>10</v>
      </c>
      <c r="H991" s="35">
        <v>0.5</v>
      </c>
      <c r="I991" s="34" t="s">
        <v>1583</v>
      </c>
      <c r="J991" s="36">
        <v>20</v>
      </c>
      <c r="K991" s="37">
        <v>0.47619047619047616</v>
      </c>
      <c r="L991" s="34" t="s">
        <v>1583</v>
      </c>
      <c r="M991" s="36">
        <v>16</v>
      </c>
      <c r="N991" s="37">
        <v>0.3902439024390244</v>
      </c>
      <c r="O991" s="34" t="s">
        <v>1583</v>
      </c>
      <c r="P991" s="36">
        <v>41</v>
      </c>
      <c r="Q991" s="37">
        <v>0.66129032258064513</v>
      </c>
      <c r="R991" s="34" t="s">
        <v>1583</v>
      </c>
      <c r="S991" s="36">
        <v>12</v>
      </c>
      <c r="T991" s="37">
        <v>0.52173913043478259</v>
      </c>
      <c r="U991" s="38">
        <v>20</v>
      </c>
      <c r="V991" s="39">
        <v>42</v>
      </c>
      <c r="W991" s="39">
        <v>41</v>
      </c>
      <c r="X991" s="39">
        <v>62</v>
      </c>
      <c r="Y991" s="39">
        <v>23</v>
      </c>
      <c r="Z991" s="39">
        <v>12</v>
      </c>
      <c r="AB991" s="61">
        <v>-0.13600000000000001</v>
      </c>
      <c r="AC991" s="40"/>
      <c r="AD991" s="75"/>
      <c r="AF991" s="88">
        <v>0.4173553719008265</v>
      </c>
      <c r="AG991" s="50"/>
      <c r="AH991" s="62">
        <v>2.7843221246519599E-3</v>
      </c>
      <c r="AI991" s="41" t="s">
        <v>1054</v>
      </c>
      <c r="AJ991" s="42">
        <v>10.515000000000001</v>
      </c>
      <c r="AK991" s="42">
        <v>18</v>
      </c>
      <c r="AM991" s="62">
        <v>0.14232169629470978</v>
      </c>
      <c r="AN991" s="65">
        <v>9.1373955879203219</v>
      </c>
      <c r="AO991" s="60">
        <f>VLOOKUP(D991,'[1]15歳以下率'!A$2:D$505,4,0)</f>
        <v>7.1749839366031269E-3</v>
      </c>
      <c r="AP991" s="61">
        <v>0.53715999143285498</v>
      </c>
    </row>
    <row r="992" spans="1:42">
      <c r="A992" s="27" t="str">
        <f t="shared" si="15"/>
        <v>120110_2</v>
      </c>
      <c r="B992" s="27">
        <v>2</v>
      </c>
      <c r="C992" s="100"/>
      <c r="D992" s="70" t="s">
        <v>1052</v>
      </c>
      <c r="E992" s="73" t="s">
        <v>1053</v>
      </c>
      <c r="F992" s="36" t="s">
        <v>1593</v>
      </c>
      <c r="G992" s="34">
        <v>10</v>
      </c>
      <c r="H992" s="35">
        <v>0.5</v>
      </c>
      <c r="I992" s="36" t="s">
        <v>1592</v>
      </c>
      <c r="J992" s="36">
        <v>12</v>
      </c>
      <c r="K992" s="37">
        <v>0.2857142857142857</v>
      </c>
      <c r="L992" s="36" t="s">
        <v>1592</v>
      </c>
      <c r="M992" s="36">
        <v>15</v>
      </c>
      <c r="N992" s="37">
        <v>0.36585365853658536</v>
      </c>
      <c r="O992" s="36" t="s">
        <v>1587</v>
      </c>
      <c r="P992" s="36">
        <v>11</v>
      </c>
      <c r="Q992" s="37">
        <v>0.17741935483870969</v>
      </c>
      <c r="R992" s="36" t="s">
        <v>1592</v>
      </c>
      <c r="S992" s="36">
        <v>11</v>
      </c>
      <c r="T992" s="37">
        <v>0.47826086956521741</v>
      </c>
      <c r="U992" s="38">
        <v>20</v>
      </c>
      <c r="V992" s="39">
        <v>42</v>
      </c>
      <c r="W992" s="39">
        <v>41</v>
      </c>
      <c r="X992" s="39">
        <v>62</v>
      </c>
      <c r="Y992" s="39">
        <v>23</v>
      </c>
      <c r="Z992" s="39">
        <v>12</v>
      </c>
      <c r="AB992" s="61">
        <v>-0.13600000000000001</v>
      </c>
      <c r="AC992" s="40"/>
      <c r="AD992" s="76"/>
      <c r="AF992" s="88">
        <v>0.4173553719008265</v>
      </c>
      <c r="AG992" s="50"/>
      <c r="AH992" s="63"/>
      <c r="AI992" s="41" t="s">
        <v>1055</v>
      </c>
      <c r="AJ992" s="42">
        <v>14.02</v>
      </c>
      <c r="AK992" s="42">
        <v>7</v>
      </c>
      <c r="AM992" s="63">
        <v>0.10471999999999999</v>
      </c>
      <c r="AN992" s="65"/>
      <c r="AO992" s="60"/>
      <c r="AP992" s="61">
        <v>0.65709999999999991</v>
      </c>
    </row>
    <row r="993" spans="1:42">
      <c r="A993" s="27" t="str">
        <f t="shared" si="15"/>
        <v>120110_3</v>
      </c>
      <c r="B993" s="27">
        <v>3</v>
      </c>
      <c r="C993" s="100"/>
      <c r="D993" s="71" t="s">
        <v>1052</v>
      </c>
      <c r="E993" s="74" t="s">
        <v>1053</v>
      </c>
      <c r="F993" s="34" t="s">
        <v>30</v>
      </c>
      <c r="G993" s="34" t="s">
        <v>30</v>
      </c>
      <c r="H993" s="34" t="s">
        <v>30</v>
      </c>
      <c r="I993" s="36" t="s">
        <v>30</v>
      </c>
      <c r="J993" s="36" t="s">
        <v>30</v>
      </c>
      <c r="K993" s="36" t="s">
        <v>30</v>
      </c>
      <c r="L993" s="36" t="s">
        <v>30</v>
      </c>
      <c r="M993" s="36" t="s">
        <v>30</v>
      </c>
      <c r="N993" s="36" t="s">
        <v>30</v>
      </c>
      <c r="O993" s="36" t="s">
        <v>30</v>
      </c>
      <c r="P993" s="36" t="s">
        <v>30</v>
      </c>
      <c r="Q993" s="36" t="s">
        <v>30</v>
      </c>
      <c r="R993" s="36" t="s">
        <v>30</v>
      </c>
      <c r="S993" s="36" t="s">
        <v>30</v>
      </c>
      <c r="T993" s="36" t="s">
        <v>30</v>
      </c>
      <c r="U993" s="38">
        <v>20</v>
      </c>
      <c r="V993" s="39">
        <v>42</v>
      </c>
      <c r="W993" s="39">
        <v>41</v>
      </c>
      <c r="X993" s="39">
        <v>62</v>
      </c>
      <c r="Y993" s="39">
        <v>23</v>
      </c>
      <c r="Z993" s="39">
        <v>12</v>
      </c>
      <c r="AB993" s="61">
        <v>-0.13600000000000001</v>
      </c>
      <c r="AC993" s="40"/>
      <c r="AD993" s="77"/>
      <c r="AF993" s="88">
        <v>0.4173553719008265</v>
      </c>
      <c r="AG993" s="50"/>
      <c r="AH993" s="64"/>
      <c r="AI993" s="41" t="s">
        <v>1017</v>
      </c>
      <c r="AJ993" s="42">
        <v>14.02</v>
      </c>
      <c r="AK993" s="42">
        <v>6</v>
      </c>
      <c r="AM993" s="64">
        <v>0.10471999999999999</v>
      </c>
      <c r="AN993" s="65"/>
      <c r="AO993" s="60"/>
      <c r="AP993" s="61">
        <v>0.65709999999999991</v>
      </c>
    </row>
    <row r="994" spans="1:42">
      <c r="A994" s="27" t="str">
        <f t="shared" si="15"/>
        <v>120120_1</v>
      </c>
      <c r="B994" s="27">
        <v>1</v>
      </c>
      <c r="C994" s="100"/>
      <c r="D994" s="69" t="s">
        <v>1056</v>
      </c>
      <c r="E994" s="72" t="s">
        <v>1057</v>
      </c>
      <c r="F994" s="34" t="s">
        <v>30</v>
      </c>
      <c r="G994" s="34" t="s">
        <v>30</v>
      </c>
      <c r="H994" s="34" t="s">
        <v>30</v>
      </c>
      <c r="I994" s="36" t="s">
        <v>30</v>
      </c>
      <c r="J994" s="36" t="s">
        <v>30</v>
      </c>
      <c r="K994" s="36" t="s">
        <v>30</v>
      </c>
      <c r="L994" s="36" t="s">
        <v>1592</v>
      </c>
      <c r="M994" s="36">
        <v>11</v>
      </c>
      <c r="N994" s="37">
        <v>1</v>
      </c>
      <c r="O994" s="36" t="s">
        <v>30</v>
      </c>
      <c r="P994" s="36" t="s">
        <v>30</v>
      </c>
      <c r="Q994" s="36" t="s">
        <v>30</v>
      </c>
      <c r="R994" s="36" t="s">
        <v>30</v>
      </c>
      <c r="S994" s="36" t="s">
        <v>30</v>
      </c>
      <c r="T994" s="36" t="s">
        <v>30</v>
      </c>
      <c r="U994" s="38">
        <v>0</v>
      </c>
      <c r="V994" s="39">
        <v>0</v>
      </c>
      <c r="W994" s="39">
        <v>11</v>
      </c>
      <c r="X994" s="39">
        <v>0</v>
      </c>
      <c r="Y994" s="39">
        <v>0</v>
      </c>
      <c r="Z994" s="39">
        <v>0</v>
      </c>
      <c r="AB994" s="87">
        <v>-0.16</v>
      </c>
      <c r="AC994" s="40"/>
      <c r="AD994" s="75"/>
      <c r="AF994" s="88">
        <v>0.34720000000000006</v>
      </c>
      <c r="AG994" s="50"/>
      <c r="AH994" s="62">
        <v>0</v>
      </c>
      <c r="AI994" s="41" t="s">
        <v>1041</v>
      </c>
      <c r="AJ994" s="42">
        <v>14.56</v>
      </c>
      <c r="AK994" s="42">
        <v>8</v>
      </c>
      <c r="AM994" s="62">
        <v>0.26702862783810466</v>
      </c>
      <c r="AN994" s="65">
        <v>5.6384501480750258</v>
      </c>
      <c r="AO994" s="60">
        <f>VLOOKUP(D994,'[1]15歳以下率'!A$2:D$505,4,0)</f>
        <v>4.4669299111549855E-2</v>
      </c>
      <c r="AP994" s="61">
        <v>0.49901283316880551</v>
      </c>
    </row>
    <row r="995" spans="1:42">
      <c r="A995" s="27" t="str">
        <f t="shared" si="15"/>
        <v>120120_2</v>
      </c>
      <c r="B995" s="27">
        <v>2</v>
      </c>
      <c r="C995" s="100"/>
      <c r="D995" s="70" t="s">
        <v>1056</v>
      </c>
      <c r="E995" s="73" t="s">
        <v>1057</v>
      </c>
      <c r="F995" s="34" t="s">
        <v>30</v>
      </c>
      <c r="G995" s="34" t="s">
        <v>30</v>
      </c>
      <c r="H995" s="34" t="s">
        <v>30</v>
      </c>
      <c r="I995" s="36" t="s">
        <v>30</v>
      </c>
      <c r="J995" s="36" t="s">
        <v>30</v>
      </c>
      <c r="K995" s="36" t="s">
        <v>30</v>
      </c>
      <c r="L995" s="36" t="s">
        <v>30</v>
      </c>
      <c r="M995" s="36" t="s">
        <v>30</v>
      </c>
      <c r="N995" s="36" t="s">
        <v>30</v>
      </c>
      <c r="O995" s="36" t="s">
        <v>30</v>
      </c>
      <c r="P995" s="36" t="s">
        <v>30</v>
      </c>
      <c r="Q995" s="36" t="s">
        <v>30</v>
      </c>
      <c r="R995" s="36" t="s">
        <v>30</v>
      </c>
      <c r="S995" s="36" t="s">
        <v>30</v>
      </c>
      <c r="T995" s="36" t="s">
        <v>30</v>
      </c>
      <c r="U995" s="38">
        <v>0</v>
      </c>
      <c r="V995" s="39">
        <v>0</v>
      </c>
      <c r="W995" s="39">
        <v>11</v>
      </c>
      <c r="X995" s="39">
        <v>0</v>
      </c>
      <c r="Y995" s="39">
        <v>0</v>
      </c>
      <c r="Z995" s="39">
        <v>0</v>
      </c>
      <c r="AB995" s="87">
        <v>-0.16</v>
      </c>
      <c r="AC995" s="40"/>
      <c r="AD995" s="76"/>
      <c r="AF995" s="88">
        <v>0.34720000000000006</v>
      </c>
      <c r="AG995" s="50"/>
      <c r="AH995" s="63"/>
      <c r="AI995" s="41" t="s">
        <v>1017</v>
      </c>
      <c r="AJ995" s="42">
        <v>14.02</v>
      </c>
      <c r="AK995" s="42">
        <v>6</v>
      </c>
      <c r="AM995" s="63">
        <v>0.10471999999999999</v>
      </c>
      <c r="AN995" s="65"/>
      <c r="AO995" s="60"/>
      <c r="AP995" s="61">
        <v>0.65709999999999991</v>
      </c>
    </row>
    <row r="996" spans="1:42">
      <c r="A996" s="27" t="str">
        <f t="shared" si="15"/>
        <v>120120_3</v>
      </c>
      <c r="B996" s="27">
        <v>3</v>
      </c>
      <c r="C996" s="100"/>
      <c r="D996" s="71" t="s">
        <v>1056</v>
      </c>
      <c r="E996" s="74" t="s">
        <v>1057</v>
      </c>
      <c r="F996" s="34" t="s">
        <v>30</v>
      </c>
      <c r="G996" s="34" t="s">
        <v>30</v>
      </c>
      <c r="H996" s="34" t="s">
        <v>30</v>
      </c>
      <c r="I996" s="36" t="s">
        <v>30</v>
      </c>
      <c r="J996" s="36" t="s">
        <v>30</v>
      </c>
      <c r="K996" s="36" t="s">
        <v>30</v>
      </c>
      <c r="L996" s="36" t="s">
        <v>30</v>
      </c>
      <c r="M996" s="36" t="s">
        <v>30</v>
      </c>
      <c r="N996" s="36" t="s">
        <v>30</v>
      </c>
      <c r="O996" s="36" t="s">
        <v>30</v>
      </c>
      <c r="P996" s="36" t="s">
        <v>30</v>
      </c>
      <c r="Q996" s="36" t="s">
        <v>30</v>
      </c>
      <c r="R996" s="36" t="s">
        <v>30</v>
      </c>
      <c r="S996" s="36" t="s">
        <v>30</v>
      </c>
      <c r="T996" s="36" t="s">
        <v>30</v>
      </c>
      <c r="U996" s="38">
        <v>0</v>
      </c>
      <c r="V996" s="39">
        <v>0</v>
      </c>
      <c r="W996" s="39">
        <v>11</v>
      </c>
      <c r="X996" s="39">
        <v>0</v>
      </c>
      <c r="Y996" s="39">
        <v>0</v>
      </c>
      <c r="Z996" s="39">
        <v>0</v>
      </c>
      <c r="AB996" s="87">
        <v>-0.16</v>
      </c>
      <c r="AC996" s="40"/>
      <c r="AD996" s="77"/>
      <c r="AF996" s="88">
        <v>0.34720000000000006</v>
      </c>
      <c r="AG996" s="50"/>
      <c r="AH996" s="64"/>
      <c r="AI996" s="41" t="s">
        <v>1058</v>
      </c>
      <c r="AJ996" s="42">
        <v>14.02</v>
      </c>
      <c r="AK996" s="42">
        <v>2</v>
      </c>
      <c r="AM996" s="64">
        <v>0.10471999999999999</v>
      </c>
      <c r="AN996" s="65"/>
      <c r="AO996" s="60"/>
      <c r="AP996" s="61">
        <v>0.65709999999999991</v>
      </c>
    </row>
    <row r="997" spans="1:42">
      <c r="A997" s="27" t="str">
        <f t="shared" si="15"/>
        <v>120130_1</v>
      </c>
      <c r="B997" s="27">
        <v>1</v>
      </c>
      <c r="C997" s="100"/>
      <c r="D997" s="69" t="s">
        <v>1059</v>
      </c>
      <c r="E997" s="72" t="s">
        <v>1563</v>
      </c>
      <c r="F997" s="36" t="s">
        <v>1592</v>
      </c>
      <c r="G997" s="34">
        <v>35</v>
      </c>
      <c r="H997" s="35">
        <v>0.546875</v>
      </c>
      <c r="I997" s="36" t="s">
        <v>1592</v>
      </c>
      <c r="J997" s="36">
        <v>31</v>
      </c>
      <c r="K997" s="37">
        <v>0.75609756097560976</v>
      </c>
      <c r="L997" s="36" t="s">
        <v>1592</v>
      </c>
      <c r="M997" s="36">
        <v>39</v>
      </c>
      <c r="N997" s="37">
        <v>0.79591836734693877</v>
      </c>
      <c r="O997" s="36" t="s">
        <v>1592</v>
      </c>
      <c r="P997" s="36">
        <v>27</v>
      </c>
      <c r="Q997" s="37">
        <v>0.36</v>
      </c>
      <c r="R997" s="36" t="s">
        <v>1592</v>
      </c>
      <c r="S997" s="36">
        <v>15</v>
      </c>
      <c r="T997" s="37">
        <v>0.375</v>
      </c>
      <c r="U997" s="38">
        <v>64</v>
      </c>
      <c r="V997" s="39">
        <v>41</v>
      </c>
      <c r="W997" s="39">
        <v>49</v>
      </c>
      <c r="X997" s="39">
        <v>75</v>
      </c>
      <c r="Y997" s="39">
        <v>40</v>
      </c>
      <c r="Z997" s="39">
        <v>12</v>
      </c>
      <c r="AB997" s="87">
        <v>-0.182</v>
      </c>
      <c r="AC997" s="40"/>
      <c r="AD997" s="75"/>
      <c r="AF997" s="88">
        <v>0.42148760330578505</v>
      </c>
      <c r="AG997" s="50"/>
      <c r="AH997" s="62">
        <v>0</v>
      </c>
      <c r="AI997" s="41" t="s">
        <v>1060</v>
      </c>
      <c r="AJ997" s="42">
        <v>10.92</v>
      </c>
      <c r="AK997" s="42">
        <v>42</v>
      </c>
      <c r="AM997" s="62">
        <v>0.1841182364729459</v>
      </c>
      <c r="AN997" s="65">
        <v>6.4261022044088145</v>
      </c>
      <c r="AO997" s="60">
        <f>VLOOKUP(D997,'[1]15歳以下率'!A$2:D$505,4,0)</f>
        <v>6.2625250501002002E-4</v>
      </c>
      <c r="AP997" s="61">
        <v>0.65631262525050105</v>
      </c>
    </row>
    <row r="998" spans="1:42">
      <c r="A998" s="27" t="str">
        <f t="shared" si="15"/>
        <v>120130_2</v>
      </c>
      <c r="B998" s="27">
        <v>2</v>
      </c>
      <c r="C998" s="100"/>
      <c r="D998" s="70" t="s">
        <v>1059</v>
      </c>
      <c r="E998" s="73" t="s">
        <v>1563</v>
      </c>
      <c r="F998" s="36" t="s">
        <v>1594</v>
      </c>
      <c r="G998" s="34">
        <v>15</v>
      </c>
      <c r="H998" s="35">
        <v>0.234375</v>
      </c>
      <c r="I998" s="34" t="s">
        <v>1583</v>
      </c>
      <c r="J998" s="36">
        <v>10</v>
      </c>
      <c r="K998" s="37">
        <v>0.24390243902439024</v>
      </c>
      <c r="L998" s="34" t="s">
        <v>1586</v>
      </c>
      <c r="M998" s="36">
        <v>10</v>
      </c>
      <c r="N998" s="37">
        <v>0.20408163265306123</v>
      </c>
      <c r="O998" s="36" t="s">
        <v>1594</v>
      </c>
      <c r="P998" s="36">
        <v>19</v>
      </c>
      <c r="Q998" s="37">
        <v>0.25333333333333335</v>
      </c>
      <c r="R998" s="34" t="s">
        <v>1586</v>
      </c>
      <c r="S998" s="36">
        <v>13</v>
      </c>
      <c r="T998" s="37">
        <v>0.32500000000000001</v>
      </c>
      <c r="U998" s="38">
        <v>64</v>
      </c>
      <c r="V998" s="39">
        <v>41</v>
      </c>
      <c r="W998" s="39">
        <v>49</v>
      </c>
      <c r="X998" s="39">
        <v>75</v>
      </c>
      <c r="Y998" s="39">
        <v>40</v>
      </c>
      <c r="Z998" s="39">
        <v>12</v>
      </c>
      <c r="AB998" s="87">
        <v>-0.182</v>
      </c>
      <c r="AC998" s="40"/>
      <c r="AD998" s="76"/>
      <c r="AF998" s="88">
        <v>0.42148760330578505</v>
      </c>
      <c r="AG998" s="50"/>
      <c r="AH998" s="63"/>
      <c r="AI998" s="41" t="s">
        <v>1061</v>
      </c>
      <c r="AJ998" s="42">
        <v>10.515000000000001</v>
      </c>
      <c r="AK998" s="42">
        <v>10</v>
      </c>
      <c r="AM998" s="63">
        <v>0.10471999999999999</v>
      </c>
      <c r="AN998" s="65"/>
      <c r="AO998" s="60"/>
      <c r="AP998" s="61">
        <v>0.65709999999999991</v>
      </c>
    </row>
    <row r="999" spans="1:42">
      <c r="A999" s="27" t="str">
        <f t="shared" si="15"/>
        <v>120130_3</v>
      </c>
      <c r="B999" s="27">
        <v>3</v>
      </c>
      <c r="C999" s="100"/>
      <c r="D999" s="71" t="s">
        <v>1059</v>
      </c>
      <c r="E999" s="74" t="s">
        <v>1563</v>
      </c>
      <c r="F999" s="34" t="s">
        <v>30</v>
      </c>
      <c r="G999" s="34" t="s">
        <v>30</v>
      </c>
      <c r="H999" s="34" t="s">
        <v>30</v>
      </c>
      <c r="I999" s="36" t="s">
        <v>30</v>
      </c>
      <c r="J999" s="36" t="s">
        <v>30</v>
      </c>
      <c r="K999" s="36" t="s">
        <v>30</v>
      </c>
      <c r="L999" s="36" t="s">
        <v>30</v>
      </c>
      <c r="M999" s="36" t="s">
        <v>30</v>
      </c>
      <c r="N999" s="36" t="s">
        <v>30</v>
      </c>
      <c r="O999" s="36" t="s">
        <v>30</v>
      </c>
      <c r="P999" s="36" t="s">
        <v>30</v>
      </c>
      <c r="Q999" s="36" t="s">
        <v>30</v>
      </c>
      <c r="R999" s="36" t="s">
        <v>30</v>
      </c>
      <c r="S999" s="36" t="s">
        <v>30</v>
      </c>
      <c r="T999" s="36" t="s">
        <v>30</v>
      </c>
      <c r="U999" s="38">
        <v>64</v>
      </c>
      <c r="V999" s="39">
        <v>41</v>
      </c>
      <c r="W999" s="39">
        <v>49</v>
      </c>
      <c r="X999" s="39">
        <v>75</v>
      </c>
      <c r="Y999" s="39">
        <v>40</v>
      </c>
      <c r="Z999" s="39">
        <v>12</v>
      </c>
      <c r="AB999" s="87">
        <v>-0.182</v>
      </c>
      <c r="AC999" s="40"/>
      <c r="AD999" s="77"/>
      <c r="AF999" s="88">
        <v>0.42148760330578505</v>
      </c>
      <c r="AG999" s="50"/>
      <c r="AH999" s="64"/>
      <c r="AI999" s="41" t="s">
        <v>1034</v>
      </c>
      <c r="AJ999" s="42">
        <v>0.25</v>
      </c>
      <c r="AK999" s="42">
        <v>5</v>
      </c>
      <c r="AM999" s="64">
        <v>0.10471999999999999</v>
      </c>
      <c r="AN999" s="65"/>
      <c r="AO999" s="60"/>
      <c r="AP999" s="61">
        <v>0.65709999999999991</v>
      </c>
    </row>
    <row r="1000" spans="1:42">
      <c r="A1000" s="27" t="str">
        <f t="shared" si="15"/>
        <v>120140_1</v>
      </c>
      <c r="B1000" s="27">
        <v>1</v>
      </c>
      <c r="C1000" s="100"/>
      <c r="D1000" s="69" t="s">
        <v>1062</v>
      </c>
      <c r="E1000" s="72" t="s">
        <v>1063</v>
      </c>
      <c r="F1000" s="36" t="s">
        <v>1594</v>
      </c>
      <c r="G1000" s="34">
        <v>20</v>
      </c>
      <c r="H1000" s="35">
        <v>0.33898305084745761</v>
      </c>
      <c r="I1000" s="34" t="s">
        <v>1577</v>
      </c>
      <c r="J1000" s="34" t="s">
        <v>1577</v>
      </c>
      <c r="K1000" s="34" t="s">
        <v>1577</v>
      </c>
      <c r="L1000" s="36" t="s">
        <v>1594</v>
      </c>
      <c r="M1000" s="36">
        <v>21</v>
      </c>
      <c r="N1000" s="37">
        <v>0.36206896551724138</v>
      </c>
      <c r="O1000" s="36" t="s">
        <v>1594</v>
      </c>
      <c r="P1000" s="36">
        <v>32</v>
      </c>
      <c r="Q1000" s="37">
        <v>0.38554216867469882</v>
      </c>
      <c r="R1000" s="34" t="s">
        <v>1586</v>
      </c>
      <c r="S1000" s="36">
        <v>20</v>
      </c>
      <c r="T1000" s="37">
        <v>0.46511627906976744</v>
      </c>
      <c r="U1000" s="38">
        <v>59</v>
      </c>
      <c r="V1000" s="45" t="s">
        <v>1543</v>
      </c>
      <c r="W1000" s="39">
        <v>58</v>
      </c>
      <c r="X1000" s="39">
        <v>83</v>
      </c>
      <c r="Y1000" s="39">
        <v>43</v>
      </c>
      <c r="Z1000" s="39">
        <v>40</v>
      </c>
      <c r="AB1000" s="94">
        <v>-0.214</v>
      </c>
      <c r="AC1000" s="40"/>
      <c r="AD1000" s="75"/>
      <c r="AF1000" s="88">
        <v>0.26403061224489799</v>
      </c>
      <c r="AG1000" s="50"/>
      <c r="AH1000" s="62">
        <v>6.4516129032258067E-5</v>
      </c>
      <c r="AI1000" s="41" t="s">
        <v>1064</v>
      </c>
      <c r="AJ1000" s="42">
        <v>0.5625</v>
      </c>
      <c r="AK1000" s="42">
        <v>36</v>
      </c>
      <c r="AM1000" s="62">
        <v>3.6322580645161293E-2</v>
      </c>
      <c r="AN1000" s="65">
        <v>2.3685806451612899</v>
      </c>
      <c r="AO1000" s="60">
        <f>VLOOKUP(D1000,'[1]15歳以下率'!A$2:D$505,4,0)</f>
        <v>7.0967741935483875E-4</v>
      </c>
      <c r="AP1000" s="61">
        <v>0.4110967741935484</v>
      </c>
    </row>
    <row r="1001" spans="1:42">
      <c r="A1001" s="27" t="str">
        <f t="shared" si="15"/>
        <v>120140_2</v>
      </c>
      <c r="B1001" s="27">
        <v>2</v>
      </c>
      <c r="C1001" s="100"/>
      <c r="D1001" s="70" t="s">
        <v>1062</v>
      </c>
      <c r="E1001" s="73" t="s">
        <v>1063</v>
      </c>
      <c r="F1001" s="34" t="s">
        <v>1586</v>
      </c>
      <c r="G1001" s="34">
        <v>15</v>
      </c>
      <c r="H1001" s="35">
        <v>0.25423728813559321</v>
      </c>
      <c r="I1001" s="34" t="s">
        <v>1577</v>
      </c>
      <c r="J1001" s="34" t="s">
        <v>1577</v>
      </c>
      <c r="K1001" s="34" t="s">
        <v>1577</v>
      </c>
      <c r="L1001" s="34" t="s">
        <v>1586</v>
      </c>
      <c r="M1001" s="36">
        <v>16</v>
      </c>
      <c r="N1001" s="37">
        <v>0.27586206896551724</v>
      </c>
      <c r="O1001" s="34" t="s">
        <v>1586</v>
      </c>
      <c r="P1001" s="36">
        <v>23</v>
      </c>
      <c r="Q1001" s="37">
        <v>0.27710843373493976</v>
      </c>
      <c r="R1001" s="34" t="s">
        <v>1585</v>
      </c>
      <c r="S1001" s="36">
        <v>12</v>
      </c>
      <c r="T1001" s="37">
        <v>0.27906976744186046</v>
      </c>
      <c r="U1001" s="38">
        <v>59</v>
      </c>
      <c r="V1001" s="45" t="s">
        <v>1543</v>
      </c>
      <c r="W1001" s="39">
        <v>58</v>
      </c>
      <c r="X1001" s="39">
        <v>83</v>
      </c>
      <c r="Y1001" s="39">
        <v>43</v>
      </c>
      <c r="Z1001" s="39">
        <v>40</v>
      </c>
      <c r="AB1001" s="94">
        <v>-0.214</v>
      </c>
      <c r="AC1001" s="40"/>
      <c r="AD1001" s="76"/>
      <c r="AF1001" s="88">
        <v>0.26403061224489799</v>
      </c>
      <c r="AG1001" s="50"/>
      <c r="AH1001" s="63"/>
      <c r="AI1001" s="41" t="s">
        <v>1065</v>
      </c>
      <c r="AJ1001" s="42">
        <v>0.5625</v>
      </c>
      <c r="AK1001" s="42">
        <v>6</v>
      </c>
      <c r="AM1001" s="63">
        <v>0.10471999999999999</v>
      </c>
      <c r="AN1001" s="65"/>
      <c r="AO1001" s="60"/>
      <c r="AP1001" s="61">
        <v>0.65709999999999991</v>
      </c>
    </row>
    <row r="1002" spans="1:42">
      <c r="A1002" s="27" t="str">
        <f t="shared" si="15"/>
        <v>120140_3</v>
      </c>
      <c r="B1002" s="27">
        <v>3</v>
      </c>
      <c r="C1002" s="100"/>
      <c r="D1002" s="71" t="s">
        <v>1062</v>
      </c>
      <c r="E1002" s="74" t="s">
        <v>1063</v>
      </c>
      <c r="F1002" s="34" t="s">
        <v>30</v>
      </c>
      <c r="G1002" s="34" t="s">
        <v>30</v>
      </c>
      <c r="H1002" s="34" t="s">
        <v>30</v>
      </c>
      <c r="I1002" s="34" t="s">
        <v>1577</v>
      </c>
      <c r="J1002" s="34" t="s">
        <v>1577</v>
      </c>
      <c r="K1002" s="34" t="s">
        <v>1577</v>
      </c>
      <c r="L1002" s="36" t="s">
        <v>30</v>
      </c>
      <c r="M1002" s="36" t="s">
        <v>30</v>
      </c>
      <c r="N1002" s="36" t="s">
        <v>30</v>
      </c>
      <c r="O1002" s="36" t="s">
        <v>30</v>
      </c>
      <c r="P1002" s="36" t="s">
        <v>30</v>
      </c>
      <c r="Q1002" s="36" t="s">
        <v>30</v>
      </c>
      <c r="R1002" s="36" t="s">
        <v>30</v>
      </c>
      <c r="S1002" s="36" t="s">
        <v>30</v>
      </c>
      <c r="T1002" s="36" t="s">
        <v>30</v>
      </c>
      <c r="U1002" s="38">
        <v>59</v>
      </c>
      <c r="V1002" s="45" t="s">
        <v>1543</v>
      </c>
      <c r="W1002" s="39">
        <v>58</v>
      </c>
      <c r="X1002" s="39">
        <v>83</v>
      </c>
      <c r="Y1002" s="39">
        <v>43</v>
      </c>
      <c r="Z1002" s="39">
        <v>40</v>
      </c>
      <c r="AB1002" s="94">
        <v>-0.214</v>
      </c>
      <c r="AC1002" s="40"/>
      <c r="AD1002" s="77"/>
      <c r="AF1002" s="88">
        <v>0.26403061224489799</v>
      </c>
      <c r="AG1002" s="50"/>
      <c r="AH1002" s="64"/>
      <c r="AI1002" s="41" t="s">
        <v>1066</v>
      </c>
      <c r="AJ1002" s="42">
        <v>0.95250000000000001</v>
      </c>
      <c r="AK1002" s="42">
        <v>1</v>
      </c>
      <c r="AM1002" s="64">
        <v>0.10471999999999999</v>
      </c>
      <c r="AN1002" s="65"/>
      <c r="AO1002" s="60"/>
      <c r="AP1002" s="61">
        <v>0.65709999999999991</v>
      </c>
    </row>
    <row r="1003" spans="1:42">
      <c r="A1003" s="27" t="str">
        <f t="shared" si="15"/>
        <v>120150_1</v>
      </c>
      <c r="B1003" s="27">
        <v>1</v>
      </c>
      <c r="C1003" s="100"/>
      <c r="D1003" s="69" t="s">
        <v>1067</v>
      </c>
      <c r="E1003" s="72" t="s">
        <v>1068</v>
      </c>
      <c r="F1003" s="36" t="s">
        <v>1593</v>
      </c>
      <c r="G1003" s="34">
        <v>22</v>
      </c>
      <c r="H1003" s="35">
        <v>0.39285714285714285</v>
      </c>
      <c r="I1003" s="36" t="s">
        <v>1593</v>
      </c>
      <c r="J1003" s="36">
        <v>15</v>
      </c>
      <c r="K1003" s="37">
        <v>0.39473684210526316</v>
      </c>
      <c r="L1003" s="34" t="s">
        <v>1586</v>
      </c>
      <c r="M1003" s="36">
        <v>15</v>
      </c>
      <c r="N1003" s="37">
        <v>0.33333333333333331</v>
      </c>
      <c r="O1003" s="36" t="s">
        <v>1593</v>
      </c>
      <c r="P1003" s="36">
        <v>26</v>
      </c>
      <c r="Q1003" s="37">
        <v>0.44827586206896552</v>
      </c>
      <c r="R1003" s="36" t="s">
        <v>1593</v>
      </c>
      <c r="S1003" s="36">
        <v>12</v>
      </c>
      <c r="T1003" s="37">
        <v>1</v>
      </c>
      <c r="U1003" s="38">
        <v>56</v>
      </c>
      <c r="V1003" s="39">
        <v>38</v>
      </c>
      <c r="W1003" s="39">
        <v>45</v>
      </c>
      <c r="X1003" s="39">
        <v>58</v>
      </c>
      <c r="Y1003" s="39">
        <v>12</v>
      </c>
      <c r="Z1003" s="39">
        <v>0</v>
      </c>
      <c r="AB1003" s="94">
        <v>-0.22500000000000001</v>
      </c>
      <c r="AC1003" s="40"/>
      <c r="AD1003" s="75"/>
      <c r="AF1003" s="88">
        <v>0.28125000000000006</v>
      </c>
      <c r="AG1003" s="50"/>
      <c r="AH1003" s="62">
        <v>0</v>
      </c>
      <c r="AI1003" s="41" t="s">
        <v>1069</v>
      </c>
      <c r="AJ1003" s="42">
        <v>1.625</v>
      </c>
      <c r="AK1003" s="42">
        <v>8</v>
      </c>
      <c r="AM1003" s="62">
        <v>6.5079365079365084E-2</v>
      </c>
      <c r="AN1003" s="65">
        <v>14.032356532356527</v>
      </c>
      <c r="AO1003" s="60">
        <f>VLOOKUP(D1003,'[1]15歳以下率'!A$2:D$505,4,0)</f>
        <v>3.663003663003663E-4</v>
      </c>
      <c r="AP1003" s="61">
        <v>0.46654456654456655</v>
      </c>
    </row>
    <row r="1004" spans="1:42">
      <c r="A1004" s="27" t="str">
        <f t="shared" si="15"/>
        <v>120150_2</v>
      </c>
      <c r="B1004" s="27">
        <v>2</v>
      </c>
      <c r="C1004" s="100"/>
      <c r="D1004" s="70" t="s">
        <v>1067</v>
      </c>
      <c r="E1004" s="73" t="s">
        <v>1068</v>
      </c>
      <c r="F1004" s="36" t="s">
        <v>1594</v>
      </c>
      <c r="G1004" s="34">
        <v>13</v>
      </c>
      <c r="H1004" s="35">
        <v>0.23214285714285715</v>
      </c>
      <c r="I1004" s="36" t="s">
        <v>1594</v>
      </c>
      <c r="J1004" s="36">
        <v>12</v>
      </c>
      <c r="K1004" s="37">
        <v>0.31578947368421051</v>
      </c>
      <c r="L1004" s="34" t="s">
        <v>1585</v>
      </c>
      <c r="M1004" s="36">
        <v>15</v>
      </c>
      <c r="N1004" s="37">
        <v>0.33333333333333331</v>
      </c>
      <c r="O1004" s="34" t="s">
        <v>1585</v>
      </c>
      <c r="P1004" s="36">
        <v>21</v>
      </c>
      <c r="Q1004" s="37">
        <v>0.36206896551724138</v>
      </c>
      <c r="R1004" s="36" t="s">
        <v>30</v>
      </c>
      <c r="S1004" s="36" t="s">
        <v>30</v>
      </c>
      <c r="T1004" s="36" t="s">
        <v>30</v>
      </c>
      <c r="U1004" s="38">
        <v>56</v>
      </c>
      <c r="V1004" s="39">
        <v>38</v>
      </c>
      <c r="W1004" s="39">
        <v>45</v>
      </c>
      <c r="X1004" s="39">
        <v>58</v>
      </c>
      <c r="Y1004" s="39">
        <v>12</v>
      </c>
      <c r="Z1004" s="39">
        <v>0</v>
      </c>
      <c r="AB1004" s="94">
        <v>-0.22500000000000001</v>
      </c>
      <c r="AC1004" s="40"/>
      <c r="AD1004" s="76"/>
      <c r="AF1004" s="88">
        <v>0.28125000000000006</v>
      </c>
      <c r="AG1004" s="50"/>
      <c r="AH1004" s="63"/>
      <c r="AI1004" s="41" t="s">
        <v>1066</v>
      </c>
      <c r="AJ1004" s="42">
        <v>0.95250000000000001</v>
      </c>
      <c r="AK1004" s="42">
        <v>3</v>
      </c>
      <c r="AM1004" s="63">
        <v>0.10471999999999999</v>
      </c>
      <c r="AN1004" s="65"/>
      <c r="AO1004" s="60"/>
      <c r="AP1004" s="61">
        <v>0.65709999999999991</v>
      </c>
    </row>
    <row r="1005" spans="1:42">
      <c r="A1005" s="27" t="str">
        <f t="shared" si="15"/>
        <v>120150_3</v>
      </c>
      <c r="B1005" s="27">
        <v>3</v>
      </c>
      <c r="C1005" s="100"/>
      <c r="D1005" s="71" t="s">
        <v>1067</v>
      </c>
      <c r="E1005" s="74" t="s">
        <v>1068</v>
      </c>
      <c r="F1005" s="34" t="s">
        <v>30</v>
      </c>
      <c r="G1005" s="34" t="s">
        <v>30</v>
      </c>
      <c r="H1005" s="34" t="s">
        <v>30</v>
      </c>
      <c r="I1005" s="36" t="s">
        <v>30</v>
      </c>
      <c r="J1005" s="36" t="s">
        <v>30</v>
      </c>
      <c r="K1005" s="36" t="s">
        <v>30</v>
      </c>
      <c r="L1005" s="36" t="s">
        <v>1593</v>
      </c>
      <c r="M1005" s="36">
        <v>15</v>
      </c>
      <c r="N1005" s="37">
        <v>0.33333333333333331</v>
      </c>
      <c r="O1005" s="36" t="s">
        <v>30</v>
      </c>
      <c r="P1005" s="36" t="s">
        <v>30</v>
      </c>
      <c r="Q1005" s="36" t="s">
        <v>30</v>
      </c>
      <c r="R1005" s="36" t="s">
        <v>30</v>
      </c>
      <c r="S1005" s="36" t="s">
        <v>30</v>
      </c>
      <c r="T1005" s="36" t="s">
        <v>30</v>
      </c>
      <c r="U1005" s="38">
        <v>56</v>
      </c>
      <c r="V1005" s="39">
        <v>38</v>
      </c>
      <c r="W1005" s="39">
        <v>45</v>
      </c>
      <c r="X1005" s="39">
        <v>58</v>
      </c>
      <c r="Y1005" s="39">
        <v>12</v>
      </c>
      <c r="Z1005" s="39">
        <v>0</v>
      </c>
      <c r="AB1005" s="94">
        <v>-0.22500000000000001</v>
      </c>
      <c r="AC1005" s="40"/>
      <c r="AD1005" s="77"/>
      <c r="AF1005" s="88">
        <v>0.28125000000000006</v>
      </c>
      <c r="AG1005" s="50"/>
      <c r="AH1005" s="64"/>
      <c r="AI1005" s="41" t="s">
        <v>1070</v>
      </c>
      <c r="AJ1005" s="42">
        <v>0.8125</v>
      </c>
      <c r="AK1005" s="42">
        <v>2</v>
      </c>
      <c r="AM1005" s="64">
        <v>0.10471999999999999</v>
      </c>
      <c r="AN1005" s="65"/>
      <c r="AO1005" s="60"/>
      <c r="AP1005" s="61">
        <v>0.65709999999999991</v>
      </c>
    </row>
    <row r="1006" spans="1:42">
      <c r="A1006" s="27" t="str">
        <f t="shared" si="15"/>
        <v>120160_1</v>
      </c>
      <c r="B1006" s="27">
        <v>1</v>
      </c>
      <c r="C1006" s="100"/>
      <c r="D1006" s="69" t="s">
        <v>1071</v>
      </c>
      <c r="E1006" s="72" t="s">
        <v>1072</v>
      </c>
      <c r="F1006" s="36" t="s">
        <v>1592</v>
      </c>
      <c r="G1006" s="34">
        <v>28</v>
      </c>
      <c r="H1006" s="35">
        <v>0.66666666666666663</v>
      </c>
      <c r="I1006" s="36" t="s">
        <v>1592</v>
      </c>
      <c r="J1006" s="36">
        <v>19</v>
      </c>
      <c r="K1006" s="37">
        <v>0.52777777777777779</v>
      </c>
      <c r="L1006" s="36" t="s">
        <v>1592</v>
      </c>
      <c r="M1006" s="36">
        <v>26</v>
      </c>
      <c r="N1006" s="37">
        <v>0.68421052631578949</v>
      </c>
      <c r="O1006" s="36" t="s">
        <v>1592</v>
      </c>
      <c r="P1006" s="36">
        <v>19</v>
      </c>
      <c r="Q1006" s="37">
        <v>0.38</v>
      </c>
      <c r="R1006" s="36" t="s">
        <v>1592</v>
      </c>
      <c r="S1006" s="36">
        <v>15</v>
      </c>
      <c r="T1006" s="37">
        <v>0.3125</v>
      </c>
      <c r="U1006" s="38">
        <v>42</v>
      </c>
      <c r="V1006" s="39">
        <v>36</v>
      </c>
      <c r="W1006" s="39">
        <v>38</v>
      </c>
      <c r="X1006" s="39">
        <v>50</v>
      </c>
      <c r="Y1006" s="39">
        <v>48</v>
      </c>
      <c r="Z1006" s="39">
        <v>0</v>
      </c>
      <c r="AB1006" s="94">
        <v>-0.24399999999999999</v>
      </c>
      <c r="AC1006" s="40"/>
      <c r="AD1006" s="75"/>
      <c r="AF1006" s="88">
        <v>0.30428642045053311</v>
      </c>
      <c r="AG1006" s="50"/>
      <c r="AH1006" s="62">
        <v>1.3170025023047545E-4</v>
      </c>
      <c r="AI1006" s="41" t="s">
        <v>1073</v>
      </c>
      <c r="AJ1006" s="42">
        <v>7.01</v>
      </c>
      <c r="AK1006" s="42">
        <v>49</v>
      </c>
      <c r="AM1006" s="62">
        <v>0.14473857500329251</v>
      </c>
      <c r="AN1006" s="65">
        <v>11.466350586066106</v>
      </c>
      <c r="AO1006" s="60">
        <f>VLOOKUP(D1006,'[1]15歳以下率'!A$2:D$505,4,0)</f>
        <v>2.634005004609509E-4</v>
      </c>
      <c r="AP1006" s="61">
        <v>0.65876465165283815</v>
      </c>
    </row>
    <row r="1007" spans="1:42">
      <c r="A1007" s="27" t="str">
        <f t="shared" si="15"/>
        <v>120160_2</v>
      </c>
      <c r="B1007" s="27">
        <v>2</v>
      </c>
      <c r="C1007" s="100"/>
      <c r="D1007" s="70" t="s">
        <v>1071</v>
      </c>
      <c r="E1007" s="73" t="s">
        <v>1072</v>
      </c>
      <c r="F1007" s="36" t="s">
        <v>1593</v>
      </c>
      <c r="G1007" s="34">
        <v>14</v>
      </c>
      <c r="H1007" s="35">
        <v>0.33333333333333331</v>
      </c>
      <c r="I1007" s="34" t="s">
        <v>1583</v>
      </c>
      <c r="J1007" s="36">
        <v>17</v>
      </c>
      <c r="K1007" s="37">
        <v>0.47222222222222221</v>
      </c>
      <c r="L1007" s="34" t="s">
        <v>1583</v>
      </c>
      <c r="M1007" s="36">
        <v>12</v>
      </c>
      <c r="N1007" s="37">
        <v>0.31578947368421051</v>
      </c>
      <c r="O1007" s="36" t="s">
        <v>1593</v>
      </c>
      <c r="P1007" s="36">
        <v>11</v>
      </c>
      <c r="Q1007" s="37">
        <v>0.22</v>
      </c>
      <c r="R1007" s="34" t="s">
        <v>1586</v>
      </c>
      <c r="S1007" s="36">
        <v>11</v>
      </c>
      <c r="T1007" s="37">
        <v>0.22916666666666666</v>
      </c>
      <c r="U1007" s="38">
        <v>42</v>
      </c>
      <c r="V1007" s="39">
        <v>36</v>
      </c>
      <c r="W1007" s="39">
        <v>38</v>
      </c>
      <c r="X1007" s="39">
        <v>50</v>
      </c>
      <c r="Y1007" s="39">
        <v>48</v>
      </c>
      <c r="Z1007" s="39">
        <v>0</v>
      </c>
      <c r="AB1007" s="94">
        <v>-0.24399999999999999</v>
      </c>
      <c r="AC1007" s="40"/>
      <c r="AD1007" s="76"/>
      <c r="AF1007" s="88">
        <v>0.30428642045053311</v>
      </c>
      <c r="AG1007" s="50"/>
      <c r="AH1007" s="63"/>
      <c r="AI1007" s="41" t="s">
        <v>1074</v>
      </c>
      <c r="AJ1007" s="42">
        <v>7.01</v>
      </c>
      <c r="AK1007" s="42">
        <v>11</v>
      </c>
      <c r="AM1007" s="63">
        <v>0.10471999999999999</v>
      </c>
      <c r="AN1007" s="65"/>
      <c r="AO1007" s="60"/>
      <c r="AP1007" s="61">
        <v>0.65709999999999991</v>
      </c>
    </row>
    <row r="1008" spans="1:42">
      <c r="A1008" s="27" t="str">
        <f t="shared" si="15"/>
        <v>120160_3</v>
      </c>
      <c r="B1008" s="27">
        <v>3</v>
      </c>
      <c r="C1008" s="100"/>
      <c r="D1008" s="71" t="s">
        <v>1071</v>
      </c>
      <c r="E1008" s="74" t="s">
        <v>1072</v>
      </c>
      <c r="F1008" s="34" t="s">
        <v>30</v>
      </c>
      <c r="G1008" s="34" t="s">
        <v>30</v>
      </c>
      <c r="H1008" s="34" t="s">
        <v>30</v>
      </c>
      <c r="I1008" s="36" t="s">
        <v>30</v>
      </c>
      <c r="J1008" s="36" t="s">
        <v>30</v>
      </c>
      <c r="K1008" s="36" t="s">
        <v>30</v>
      </c>
      <c r="L1008" s="36" t="s">
        <v>30</v>
      </c>
      <c r="M1008" s="36" t="s">
        <v>30</v>
      </c>
      <c r="N1008" s="36" t="s">
        <v>30</v>
      </c>
      <c r="O1008" s="36" t="s">
        <v>30</v>
      </c>
      <c r="P1008" s="36" t="s">
        <v>30</v>
      </c>
      <c r="Q1008" s="36" t="s">
        <v>30</v>
      </c>
      <c r="R1008" s="34" t="s">
        <v>1583</v>
      </c>
      <c r="S1008" s="36">
        <v>11</v>
      </c>
      <c r="T1008" s="37">
        <v>0.22916666666666666</v>
      </c>
      <c r="U1008" s="38">
        <v>42</v>
      </c>
      <c r="V1008" s="39">
        <v>36</v>
      </c>
      <c r="W1008" s="39">
        <v>38</v>
      </c>
      <c r="X1008" s="39">
        <v>50</v>
      </c>
      <c r="Y1008" s="39">
        <v>48</v>
      </c>
      <c r="Z1008" s="39">
        <v>0</v>
      </c>
      <c r="AB1008" s="94">
        <v>-0.24399999999999999</v>
      </c>
      <c r="AC1008" s="40"/>
      <c r="AD1008" s="77"/>
      <c r="AF1008" s="88">
        <v>0.30428642045053311</v>
      </c>
      <c r="AG1008" s="50"/>
      <c r="AH1008" s="64"/>
      <c r="AI1008" s="41" t="s">
        <v>1075</v>
      </c>
      <c r="AJ1008" s="42">
        <v>7.01</v>
      </c>
      <c r="AK1008" s="42">
        <v>5</v>
      </c>
      <c r="AM1008" s="64">
        <v>0.10471999999999999</v>
      </c>
      <c r="AN1008" s="65"/>
      <c r="AO1008" s="60"/>
      <c r="AP1008" s="61">
        <v>0.65709999999999991</v>
      </c>
    </row>
    <row r="1009" spans="1:42">
      <c r="A1009" s="27" t="str">
        <f t="shared" si="15"/>
        <v>120165_1</v>
      </c>
      <c r="B1009" s="27">
        <v>1</v>
      </c>
      <c r="C1009" s="100"/>
      <c r="D1009" s="69" t="s">
        <v>1076</v>
      </c>
      <c r="E1009" s="72" t="s">
        <v>1077</v>
      </c>
      <c r="F1009" s="36" t="s">
        <v>1594</v>
      </c>
      <c r="G1009" s="34">
        <v>11</v>
      </c>
      <c r="H1009" s="35">
        <v>1</v>
      </c>
      <c r="I1009" s="34" t="s">
        <v>1586</v>
      </c>
      <c r="J1009" s="36">
        <v>11</v>
      </c>
      <c r="K1009" s="37">
        <v>1</v>
      </c>
      <c r="L1009" s="36" t="s">
        <v>1594</v>
      </c>
      <c r="M1009" s="36">
        <v>16</v>
      </c>
      <c r="N1009" s="37">
        <v>1</v>
      </c>
      <c r="O1009" s="34" t="s">
        <v>1577</v>
      </c>
      <c r="P1009" s="34" t="s">
        <v>1577</v>
      </c>
      <c r="Q1009" s="34" t="s">
        <v>1577</v>
      </c>
      <c r="R1009" s="34" t="s">
        <v>1577</v>
      </c>
      <c r="S1009" s="34" t="s">
        <v>1577</v>
      </c>
      <c r="T1009" s="34" t="s">
        <v>1577</v>
      </c>
      <c r="U1009" s="38">
        <v>11</v>
      </c>
      <c r="V1009" s="39">
        <v>11</v>
      </c>
      <c r="W1009" s="39">
        <v>16</v>
      </c>
      <c r="X1009" s="45" t="s">
        <v>1543</v>
      </c>
      <c r="Y1009" s="45" t="s">
        <v>1543</v>
      </c>
      <c r="Z1009" s="45" t="s">
        <v>1543</v>
      </c>
      <c r="AB1009" s="94">
        <v>-0.2</v>
      </c>
      <c r="AC1009" s="40"/>
      <c r="AD1009" s="75"/>
      <c r="AF1009" s="88">
        <v>0.31777777777777777</v>
      </c>
      <c r="AG1009" s="50"/>
      <c r="AH1009" s="62">
        <v>0</v>
      </c>
      <c r="AI1009" s="41" t="s">
        <v>1073</v>
      </c>
      <c r="AJ1009" s="42">
        <v>7.01</v>
      </c>
      <c r="AK1009" s="42">
        <v>2</v>
      </c>
      <c r="AM1009" s="62">
        <v>3.7586423632935261E-2</v>
      </c>
      <c r="AN1009" s="65">
        <v>12.137397862979254</v>
      </c>
      <c r="AO1009" s="60">
        <f>VLOOKUP(D1009,'[1]15歳以下率'!A$2:D$505,4,0)</f>
        <v>3.1426775612822125E-3</v>
      </c>
      <c r="AP1009" s="61">
        <v>0.41835323695788812</v>
      </c>
    </row>
    <row r="1010" spans="1:42">
      <c r="A1010" s="27" t="str">
        <f t="shared" si="15"/>
        <v>120165_2</v>
      </c>
      <c r="B1010" s="27">
        <v>2</v>
      </c>
      <c r="C1010" s="100"/>
      <c r="D1010" s="70" t="s">
        <v>1076</v>
      </c>
      <c r="E1010" s="73" t="s">
        <v>1077</v>
      </c>
      <c r="F1010" s="34" t="s">
        <v>30</v>
      </c>
      <c r="G1010" s="34" t="s">
        <v>30</v>
      </c>
      <c r="H1010" s="34" t="s">
        <v>30</v>
      </c>
      <c r="I1010" s="36" t="s">
        <v>30</v>
      </c>
      <c r="J1010" s="36" t="s">
        <v>30</v>
      </c>
      <c r="K1010" s="36" t="s">
        <v>30</v>
      </c>
      <c r="L1010" s="36" t="s">
        <v>30</v>
      </c>
      <c r="M1010" s="36" t="s">
        <v>30</v>
      </c>
      <c r="N1010" s="36" t="s">
        <v>30</v>
      </c>
      <c r="O1010" s="34" t="s">
        <v>1577</v>
      </c>
      <c r="P1010" s="34" t="s">
        <v>1577</v>
      </c>
      <c r="Q1010" s="34" t="s">
        <v>1577</v>
      </c>
      <c r="R1010" s="34" t="s">
        <v>1577</v>
      </c>
      <c r="S1010" s="34" t="s">
        <v>1577</v>
      </c>
      <c r="T1010" s="34" t="s">
        <v>1577</v>
      </c>
      <c r="U1010" s="38">
        <v>11</v>
      </c>
      <c r="V1010" s="39">
        <v>11</v>
      </c>
      <c r="W1010" s="39">
        <v>16</v>
      </c>
      <c r="X1010" s="45" t="s">
        <v>1543</v>
      </c>
      <c r="Y1010" s="45" t="s">
        <v>1543</v>
      </c>
      <c r="Z1010" s="45" t="s">
        <v>1543</v>
      </c>
      <c r="AB1010" s="94">
        <v>-0.2</v>
      </c>
      <c r="AC1010" s="40"/>
      <c r="AD1010" s="76"/>
      <c r="AF1010" s="88">
        <v>0.31777777777777777</v>
      </c>
      <c r="AG1010" s="50"/>
      <c r="AH1010" s="63"/>
      <c r="AI1010" s="41" t="s">
        <v>1078</v>
      </c>
      <c r="AJ1010" s="42">
        <v>0.25</v>
      </c>
      <c r="AK1010" s="42">
        <v>2</v>
      </c>
      <c r="AM1010" s="63">
        <v>0.10471999999999999</v>
      </c>
      <c r="AN1010" s="65"/>
      <c r="AO1010" s="60"/>
      <c r="AP1010" s="61">
        <v>0.65709999999999991</v>
      </c>
    </row>
    <row r="1011" spans="1:42">
      <c r="A1011" s="27" t="str">
        <f t="shared" si="15"/>
        <v>120165_3</v>
      </c>
      <c r="B1011" s="27">
        <v>3</v>
      </c>
      <c r="C1011" s="100"/>
      <c r="D1011" s="71" t="s">
        <v>1076</v>
      </c>
      <c r="E1011" s="74" t="s">
        <v>1077</v>
      </c>
      <c r="F1011" s="34" t="s">
        <v>30</v>
      </c>
      <c r="G1011" s="34" t="s">
        <v>30</v>
      </c>
      <c r="H1011" s="34" t="s">
        <v>30</v>
      </c>
      <c r="I1011" s="36" t="s">
        <v>30</v>
      </c>
      <c r="J1011" s="36" t="s">
        <v>30</v>
      </c>
      <c r="K1011" s="36" t="s">
        <v>30</v>
      </c>
      <c r="L1011" s="36" t="s">
        <v>30</v>
      </c>
      <c r="M1011" s="36" t="s">
        <v>30</v>
      </c>
      <c r="N1011" s="36" t="s">
        <v>30</v>
      </c>
      <c r="O1011" s="34" t="s">
        <v>1577</v>
      </c>
      <c r="P1011" s="34" t="s">
        <v>1577</v>
      </c>
      <c r="Q1011" s="34" t="s">
        <v>1577</v>
      </c>
      <c r="R1011" s="34" t="s">
        <v>1577</v>
      </c>
      <c r="S1011" s="34" t="s">
        <v>1577</v>
      </c>
      <c r="T1011" s="34" t="s">
        <v>1577</v>
      </c>
      <c r="U1011" s="38">
        <v>11</v>
      </c>
      <c r="V1011" s="39">
        <v>11</v>
      </c>
      <c r="W1011" s="39">
        <v>16</v>
      </c>
      <c r="X1011" s="45" t="s">
        <v>1543</v>
      </c>
      <c r="Y1011" s="45" t="s">
        <v>1543</v>
      </c>
      <c r="Z1011" s="45" t="s">
        <v>1543</v>
      </c>
      <c r="AB1011" s="94">
        <v>-0.2</v>
      </c>
      <c r="AC1011" s="40"/>
      <c r="AD1011" s="77"/>
      <c r="AF1011" s="88">
        <v>0.31777777777777777</v>
      </c>
      <c r="AG1011" s="50"/>
      <c r="AH1011" s="64"/>
      <c r="AI1011" s="43" t="s">
        <v>1540</v>
      </c>
      <c r="AJ1011" s="44" t="s">
        <v>1540</v>
      </c>
      <c r="AK1011" s="44" t="s">
        <v>1540</v>
      </c>
      <c r="AM1011" s="64">
        <v>0.10471999999999999</v>
      </c>
      <c r="AN1011" s="65"/>
      <c r="AO1011" s="60"/>
      <c r="AP1011" s="61">
        <v>0.65709999999999991</v>
      </c>
    </row>
    <row r="1012" spans="1:42">
      <c r="A1012" s="27" t="str">
        <f t="shared" si="15"/>
        <v>120170_1</v>
      </c>
      <c r="B1012" s="27">
        <v>1</v>
      </c>
      <c r="C1012" s="100"/>
      <c r="D1012" s="69" t="s">
        <v>1079</v>
      </c>
      <c r="E1012" s="72" t="s">
        <v>1080</v>
      </c>
      <c r="F1012" s="36" t="s">
        <v>1592</v>
      </c>
      <c r="G1012" s="34">
        <v>79</v>
      </c>
      <c r="H1012" s="35">
        <v>0.28014184397163122</v>
      </c>
      <c r="I1012" s="36" t="s">
        <v>1592</v>
      </c>
      <c r="J1012" s="36">
        <v>84</v>
      </c>
      <c r="K1012" s="37">
        <v>0.28282828282828282</v>
      </c>
      <c r="L1012" s="36" t="s">
        <v>1592</v>
      </c>
      <c r="M1012" s="36">
        <v>94</v>
      </c>
      <c r="N1012" s="37">
        <v>0.29746835443037972</v>
      </c>
      <c r="O1012" s="36" t="s">
        <v>1593</v>
      </c>
      <c r="P1012" s="36">
        <v>79</v>
      </c>
      <c r="Q1012" s="37">
        <v>0.32510288065843623</v>
      </c>
      <c r="R1012" s="36" t="s">
        <v>1592</v>
      </c>
      <c r="S1012" s="36">
        <v>46</v>
      </c>
      <c r="T1012" s="37">
        <v>0.25988700564971751</v>
      </c>
      <c r="U1012" s="38">
        <v>282</v>
      </c>
      <c r="V1012" s="39">
        <v>297</v>
      </c>
      <c r="W1012" s="39">
        <v>316</v>
      </c>
      <c r="X1012" s="39">
        <v>243</v>
      </c>
      <c r="Y1012" s="39">
        <v>177</v>
      </c>
      <c r="Z1012" s="39">
        <v>77</v>
      </c>
      <c r="AB1012" s="94">
        <v>-0.20499999999999999</v>
      </c>
      <c r="AC1012" s="40"/>
      <c r="AD1012" s="75"/>
      <c r="AF1012" s="88">
        <v>0.30565000000000003</v>
      </c>
      <c r="AG1012" s="50"/>
      <c r="AH1012" s="62">
        <v>0</v>
      </c>
      <c r="AI1012" s="41" t="s">
        <v>1075</v>
      </c>
      <c r="AJ1012" s="42">
        <v>7.01</v>
      </c>
      <c r="AK1012" s="42">
        <v>70</v>
      </c>
      <c r="AM1012" s="62">
        <v>0.13779515246286161</v>
      </c>
      <c r="AN1012" s="65">
        <v>24.146020328381585</v>
      </c>
      <c r="AO1012" s="60">
        <f>VLOOKUP(D1012,'[1]15歳以下率'!A$2:D$505,4,0)</f>
        <v>7.1931196247068023E-4</v>
      </c>
      <c r="AP1012" s="61">
        <v>0.61247849882720873</v>
      </c>
    </row>
    <row r="1013" spans="1:42">
      <c r="A1013" s="27" t="str">
        <f t="shared" si="15"/>
        <v>120170_2</v>
      </c>
      <c r="B1013" s="27">
        <v>2</v>
      </c>
      <c r="C1013" s="100"/>
      <c r="D1013" s="70" t="s">
        <v>1079</v>
      </c>
      <c r="E1013" s="73" t="s">
        <v>1080</v>
      </c>
      <c r="F1013" s="36" t="s">
        <v>1593</v>
      </c>
      <c r="G1013" s="34">
        <v>66</v>
      </c>
      <c r="H1013" s="35">
        <v>0.23404255319148937</v>
      </c>
      <c r="I1013" s="36" t="s">
        <v>1593</v>
      </c>
      <c r="J1013" s="36">
        <v>65</v>
      </c>
      <c r="K1013" s="37">
        <v>0.21885521885521886</v>
      </c>
      <c r="L1013" s="36" t="s">
        <v>1593</v>
      </c>
      <c r="M1013" s="36">
        <v>72</v>
      </c>
      <c r="N1013" s="37">
        <v>0.22784810126582278</v>
      </c>
      <c r="O1013" s="34" t="s">
        <v>1583</v>
      </c>
      <c r="P1013" s="36">
        <v>50</v>
      </c>
      <c r="Q1013" s="37">
        <v>0.20576131687242799</v>
      </c>
      <c r="R1013" s="36" t="s">
        <v>1593</v>
      </c>
      <c r="S1013" s="36">
        <v>46</v>
      </c>
      <c r="T1013" s="37">
        <v>0.25988700564971751</v>
      </c>
      <c r="U1013" s="38">
        <v>282</v>
      </c>
      <c r="V1013" s="39">
        <v>297</v>
      </c>
      <c r="W1013" s="39">
        <v>316</v>
      </c>
      <c r="X1013" s="39">
        <v>243</v>
      </c>
      <c r="Y1013" s="39">
        <v>177</v>
      </c>
      <c r="Z1013" s="39">
        <v>77</v>
      </c>
      <c r="AB1013" s="94">
        <v>-0.20499999999999999</v>
      </c>
      <c r="AC1013" s="40"/>
      <c r="AD1013" s="76"/>
      <c r="AF1013" s="88">
        <v>0.30565000000000003</v>
      </c>
      <c r="AG1013" s="50"/>
      <c r="AH1013" s="63"/>
      <c r="AI1013" s="41" t="s">
        <v>1073</v>
      </c>
      <c r="AJ1013" s="42">
        <v>7.01</v>
      </c>
      <c r="AK1013" s="42">
        <v>52</v>
      </c>
      <c r="AM1013" s="63">
        <v>0.10471999999999999</v>
      </c>
      <c r="AN1013" s="65"/>
      <c r="AO1013" s="60"/>
      <c r="AP1013" s="61">
        <v>0.65709999999999991</v>
      </c>
    </row>
    <row r="1014" spans="1:42">
      <c r="A1014" s="27" t="str">
        <f t="shared" si="15"/>
        <v>120170_3</v>
      </c>
      <c r="B1014" s="27">
        <v>3</v>
      </c>
      <c r="C1014" s="100"/>
      <c r="D1014" s="71" t="s">
        <v>1079</v>
      </c>
      <c r="E1014" s="74" t="s">
        <v>1080</v>
      </c>
      <c r="F1014" s="34" t="s">
        <v>30</v>
      </c>
      <c r="G1014" s="34" t="s">
        <v>30</v>
      </c>
      <c r="H1014" s="34" t="s">
        <v>30</v>
      </c>
      <c r="I1014" s="36" t="s">
        <v>30</v>
      </c>
      <c r="J1014" s="36" t="s">
        <v>30</v>
      </c>
      <c r="K1014" s="36" t="s">
        <v>30</v>
      </c>
      <c r="L1014" s="36" t="s">
        <v>30</v>
      </c>
      <c r="M1014" s="36" t="s">
        <v>30</v>
      </c>
      <c r="N1014" s="36" t="s">
        <v>30</v>
      </c>
      <c r="O1014" s="36" t="s">
        <v>30</v>
      </c>
      <c r="P1014" s="36" t="s">
        <v>30</v>
      </c>
      <c r="Q1014" s="36" t="s">
        <v>30</v>
      </c>
      <c r="R1014" s="34" t="s">
        <v>1583</v>
      </c>
      <c r="S1014" s="36">
        <v>40</v>
      </c>
      <c r="T1014" s="37">
        <v>0.22598870056497175</v>
      </c>
      <c r="U1014" s="38">
        <v>282</v>
      </c>
      <c r="V1014" s="39">
        <v>297</v>
      </c>
      <c r="W1014" s="39">
        <v>316</v>
      </c>
      <c r="X1014" s="39">
        <v>243</v>
      </c>
      <c r="Y1014" s="39">
        <v>177</v>
      </c>
      <c r="Z1014" s="39">
        <v>77</v>
      </c>
      <c r="AB1014" s="94">
        <v>-0.20499999999999999</v>
      </c>
      <c r="AC1014" s="40"/>
      <c r="AD1014" s="77"/>
      <c r="AF1014" s="88">
        <v>0.30565000000000003</v>
      </c>
      <c r="AG1014" s="50"/>
      <c r="AH1014" s="64"/>
      <c r="AI1014" s="41" t="s">
        <v>1074</v>
      </c>
      <c r="AJ1014" s="42">
        <v>7.01</v>
      </c>
      <c r="AK1014" s="42">
        <v>28</v>
      </c>
      <c r="AM1014" s="64">
        <v>0.10471999999999999</v>
      </c>
      <c r="AN1014" s="65"/>
      <c r="AO1014" s="60"/>
      <c r="AP1014" s="61">
        <v>0.65709999999999991</v>
      </c>
    </row>
    <row r="1015" spans="1:42">
      <c r="A1015" s="27" t="str">
        <f t="shared" si="15"/>
        <v>120180_1</v>
      </c>
      <c r="B1015" s="27">
        <v>1</v>
      </c>
      <c r="C1015" s="100"/>
      <c r="D1015" s="69" t="s">
        <v>1081</v>
      </c>
      <c r="E1015" s="72" t="s">
        <v>1082</v>
      </c>
      <c r="F1015" s="36" t="s">
        <v>1592</v>
      </c>
      <c r="G1015" s="34">
        <v>224</v>
      </c>
      <c r="H1015" s="35">
        <v>0.35782747603833864</v>
      </c>
      <c r="I1015" s="36" t="s">
        <v>1592</v>
      </c>
      <c r="J1015" s="36">
        <v>214</v>
      </c>
      <c r="K1015" s="37">
        <v>0.36148648648648651</v>
      </c>
      <c r="L1015" s="36" t="s">
        <v>1592</v>
      </c>
      <c r="M1015" s="36">
        <v>207</v>
      </c>
      <c r="N1015" s="37">
        <v>0.35204081632653061</v>
      </c>
      <c r="O1015" s="36" t="s">
        <v>1592</v>
      </c>
      <c r="P1015" s="36">
        <v>249</v>
      </c>
      <c r="Q1015" s="37">
        <v>0.36888888888888888</v>
      </c>
      <c r="R1015" s="36" t="s">
        <v>1592</v>
      </c>
      <c r="S1015" s="36">
        <v>177</v>
      </c>
      <c r="T1015" s="37">
        <v>0.34774066797642439</v>
      </c>
      <c r="U1015" s="38">
        <v>626</v>
      </c>
      <c r="V1015" s="39">
        <v>592</v>
      </c>
      <c r="W1015" s="39">
        <v>588</v>
      </c>
      <c r="X1015" s="39">
        <v>675</v>
      </c>
      <c r="Y1015" s="39">
        <v>509</v>
      </c>
      <c r="Z1015" s="39">
        <v>249</v>
      </c>
      <c r="AB1015" s="94">
        <v>-0.23100000000000001</v>
      </c>
      <c r="AC1015" s="40"/>
      <c r="AD1015" s="75"/>
      <c r="AF1015" s="88">
        <v>0.36163892768022715</v>
      </c>
      <c r="AG1015" s="50"/>
      <c r="AH1015" s="62">
        <v>0</v>
      </c>
      <c r="AI1015" s="41" t="s">
        <v>1075</v>
      </c>
      <c r="AJ1015" s="42">
        <v>7.01</v>
      </c>
      <c r="AK1015" s="42">
        <v>318</v>
      </c>
      <c r="AM1015" s="62">
        <v>3.3699579677014972E-2</v>
      </c>
      <c r="AN1015" s="65">
        <v>9.1148637022834755</v>
      </c>
      <c r="AO1015" s="60">
        <f>VLOOKUP(D1015,'[1]15歳以下率'!A$2:D$505,4,0)</f>
        <v>6.636678711009513E-4</v>
      </c>
      <c r="AP1015" s="61">
        <v>0.61401568222599123</v>
      </c>
    </row>
    <row r="1016" spans="1:42">
      <c r="A1016" s="27" t="str">
        <f t="shared" si="15"/>
        <v>120180_2</v>
      </c>
      <c r="B1016" s="27">
        <v>2</v>
      </c>
      <c r="C1016" s="100"/>
      <c r="D1016" s="70" t="s">
        <v>1081</v>
      </c>
      <c r="E1016" s="73" t="s">
        <v>1082</v>
      </c>
      <c r="F1016" s="36" t="s">
        <v>1594</v>
      </c>
      <c r="G1016" s="34">
        <v>119</v>
      </c>
      <c r="H1016" s="35">
        <v>0.19009584664536741</v>
      </c>
      <c r="I1016" s="36" t="s">
        <v>1593</v>
      </c>
      <c r="J1016" s="36">
        <v>131</v>
      </c>
      <c r="K1016" s="37">
        <v>0.22128378378378377</v>
      </c>
      <c r="L1016" s="36" t="s">
        <v>1594</v>
      </c>
      <c r="M1016" s="36">
        <v>131</v>
      </c>
      <c r="N1016" s="37">
        <v>0.2227891156462585</v>
      </c>
      <c r="O1016" s="36" t="s">
        <v>1593</v>
      </c>
      <c r="P1016" s="36">
        <v>141</v>
      </c>
      <c r="Q1016" s="37">
        <v>0.2088888888888889</v>
      </c>
      <c r="R1016" s="36" t="s">
        <v>1593</v>
      </c>
      <c r="S1016" s="36">
        <v>115</v>
      </c>
      <c r="T1016" s="37">
        <v>0.22593320235756384</v>
      </c>
      <c r="U1016" s="38">
        <v>626</v>
      </c>
      <c r="V1016" s="39">
        <v>592</v>
      </c>
      <c r="W1016" s="39">
        <v>588</v>
      </c>
      <c r="X1016" s="39">
        <v>675</v>
      </c>
      <c r="Y1016" s="39">
        <v>509</v>
      </c>
      <c r="Z1016" s="39">
        <v>249</v>
      </c>
      <c r="AB1016" s="94">
        <v>-0.23100000000000001</v>
      </c>
      <c r="AC1016" s="40"/>
      <c r="AD1016" s="76"/>
      <c r="AF1016" s="88">
        <v>0.36163892768022715</v>
      </c>
      <c r="AG1016" s="50"/>
      <c r="AH1016" s="63"/>
      <c r="AI1016" s="41" t="s">
        <v>1073</v>
      </c>
      <c r="AJ1016" s="42">
        <v>7.01</v>
      </c>
      <c r="AK1016" s="42">
        <v>135</v>
      </c>
      <c r="AM1016" s="63">
        <v>0.10471999999999999</v>
      </c>
      <c r="AN1016" s="65"/>
      <c r="AO1016" s="60"/>
      <c r="AP1016" s="61">
        <v>0.65709999999999991</v>
      </c>
    </row>
    <row r="1017" spans="1:42">
      <c r="A1017" s="27" t="str">
        <f t="shared" si="15"/>
        <v>120180_3</v>
      </c>
      <c r="B1017" s="27">
        <v>3</v>
      </c>
      <c r="C1017" s="100"/>
      <c r="D1017" s="71" t="s">
        <v>1081</v>
      </c>
      <c r="E1017" s="74" t="s">
        <v>1082</v>
      </c>
      <c r="F1017" s="34" t="s">
        <v>30</v>
      </c>
      <c r="G1017" s="34" t="s">
        <v>30</v>
      </c>
      <c r="H1017" s="34" t="s">
        <v>30</v>
      </c>
      <c r="I1017" s="36" t="s">
        <v>30</v>
      </c>
      <c r="J1017" s="36" t="s">
        <v>30</v>
      </c>
      <c r="K1017" s="36" t="s">
        <v>30</v>
      </c>
      <c r="L1017" s="36" t="s">
        <v>30</v>
      </c>
      <c r="M1017" s="36" t="s">
        <v>30</v>
      </c>
      <c r="N1017" s="36" t="s">
        <v>30</v>
      </c>
      <c r="O1017" s="36" t="s">
        <v>30</v>
      </c>
      <c r="P1017" s="36" t="s">
        <v>30</v>
      </c>
      <c r="Q1017" s="36" t="s">
        <v>30</v>
      </c>
      <c r="R1017" s="36" t="s">
        <v>30</v>
      </c>
      <c r="S1017" s="36" t="s">
        <v>30</v>
      </c>
      <c r="T1017" s="36" t="s">
        <v>30</v>
      </c>
      <c r="U1017" s="38">
        <v>626</v>
      </c>
      <c r="V1017" s="39">
        <v>592</v>
      </c>
      <c r="W1017" s="39">
        <v>588</v>
      </c>
      <c r="X1017" s="39">
        <v>675</v>
      </c>
      <c r="Y1017" s="39">
        <v>509</v>
      </c>
      <c r="Z1017" s="39">
        <v>249</v>
      </c>
      <c r="AB1017" s="94">
        <v>-0.23100000000000001</v>
      </c>
      <c r="AC1017" s="40"/>
      <c r="AD1017" s="77"/>
      <c r="AF1017" s="88">
        <v>0.36163892768022715</v>
      </c>
      <c r="AG1017" s="50"/>
      <c r="AH1017" s="64"/>
      <c r="AI1017" s="41" t="s">
        <v>1074</v>
      </c>
      <c r="AJ1017" s="42">
        <v>7.01</v>
      </c>
      <c r="AK1017" s="42">
        <v>25</v>
      </c>
      <c r="AM1017" s="64">
        <v>0.10471999999999999</v>
      </c>
      <c r="AN1017" s="65"/>
      <c r="AO1017" s="60"/>
      <c r="AP1017" s="61">
        <v>0.65709999999999991</v>
      </c>
    </row>
    <row r="1018" spans="1:42">
      <c r="A1018" s="27" t="str">
        <f t="shared" si="15"/>
        <v>120182_1</v>
      </c>
      <c r="B1018" s="27">
        <v>1</v>
      </c>
      <c r="C1018" s="100"/>
      <c r="D1018" s="69" t="s">
        <v>1083</v>
      </c>
      <c r="E1018" s="72" t="s">
        <v>1084</v>
      </c>
      <c r="F1018" s="36" t="s">
        <v>1592</v>
      </c>
      <c r="G1018" s="34">
        <v>33</v>
      </c>
      <c r="H1018" s="35">
        <v>1</v>
      </c>
      <c r="I1018" s="36" t="s">
        <v>1592</v>
      </c>
      <c r="J1018" s="36">
        <v>22</v>
      </c>
      <c r="K1018" s="37">
        <v>1</v>
      </c>
      <c r="L1018" s="36" t="s">
        <v>1592</v>
      </c>
      <c r="M1018" s="36">
        <v>19</v>
      </c>
      <c r="N1018" s="37">
        <v>1</v>
      </c>
      <c r="O1018" s="34" t="s">
        <v>1577</v>
      </c>
      <c r="P1018" s="34" t="s">
        <v>1577</v>
      </c>
      <c r="Q1018" s="34" t="s">
        <v>1577</v>
      </c>
      <c r="R1018" s="34" t="s">
        <v>1577</v>
      </c>
      <c r="S1018" s="34" t="s">
        <v>1577</v>
      </c>
      <c r="T1018" s="34" t="s">
        <v>1577</v>
      </c>
      <c r="U1018" s="38">
        <v>33</v>
      </c>
      <c r="V1018" s="39">
        <v>22</v>
      </c>
      <c r="W1018" s="39">
        <v>19</v>
      </c>
      <c r="X1018" s="45" t="s">
        <v>1543</v>
      </c>
      <c r="Y1018" s="45" t="s">
        <v>1543</v>
      </c>
      <c r="Z1018" s="45" t="s">
        <v>1543</v>
      </c>
      <c r="AB1018" s="94">
        <v>-0.22800000000000001</v>
      </c>
      <c r="AC1018" s="40"/>
      <c r="AD1018" s="75"/>
      <c r="AF1018" s="88">
        <v>0.4180419804518507</v>
      </c>
      <c r="AG1018" s="50"/>
      <c r="AH1018" s="62">
        <v>0</v>
      </c>
      <c r="AI1018" s="41" t="s">
        <v>1074</v>
      </c>
      <c r="AJ1018" s="42">
        <v>7.01</v>
      </c>
      <c r="AK1018" s="42">
        <v>59</v>
      </c>
      <c r="AM1018" s="62">
        <v>8.8895724392494616E-2</v>
      </c>
      <c r="AN1018" s="65">
        <v>17.47216241156568</v>
      </c>
      <c r="AO1018" s="60">
        <f>VLOOKUP(D1018,'[1]15歳以下率'!A$2:D$505,4,0)</f>
        <v>0</v>
      </c>
      <c r="AP1018" s="61">
        <v>0.73239003383574286</v>
      </c>
    </row>
    <row r="1019" spans="1:42">
      <c r="A1019" s="27" t="str">
        <f t="shared" si="15"/>
        <v>120182_2</v>
      </c>
      <c r="B1019" s="27">
        <v>2</v>
      </c>
      <c r="C1019" s="100"/>
      <c r="D1019" s="70" t="s">
        <v>1083</v>
      </c>
      <c r="E1019" s="73" t="s">
        <v>1084</v>
      </c>
      <c r="F1019" s="34" t="s">
        <v>30</v>
      </c>
      <c r="G1019" s="34" t="s">
        <v>30</v>
      </c>
      <c r="H1019" s="34" t="s">
        <v>30</v>
      </c>
      <c r="I1019" s="36" t="s">
        <v>30</v>
      </c>
      <c r="J1019" s="36" t="s">
        <v>30</v>
      </c>
      <c r="K1019" s="36" t="s">
        <v>30</v>
      </c>
      <c r="L1019" s="36" t="s">
        <v>30</v>
      </c>
      <c r="M1019" s="36" t="s">
        <v>30</v>
      </c>
      <c r="N1019" s="36" t="s">
        <v>30</v>
      </c>
      <c r="O1019" s="34" t="s">
        <v>1577</v>
      </c>
      <c r="P1019" s="34" t="s">
        <v>1577</v>
      </c>
      <c r="Q1019" s="34" t="s">
        <v>1577</v>
      </c>
      <c r="R1019" s="34" t="s">
        <v>1577</v>
      </c>
      <c r="S1019" s="34" t="s">
        <v>1577</v>
      </c>
      <c r="T1019" s="34" t="s">
        <v>1577</v>
      </c>
      <c r="U1019" s="38">
        <v>33</v>
      </c>
      <c r="V1019" s="39">
        <v>22</v>
      </c>
      <c r="W1019" s="39">
        <v>19</v>
      </c>
      <c r="X1019" s="45" t="s">
        <v>1543</v>
      </c>
      <c r="Y1019" s="45" t="s">
        <v>1543</v>
      </c>
      <c r="Z1019" s="45" t="s">
        <v>1543</v>
      </c>
      <c r="AB1019" s="94">
        <v>-0.22800000000000001</v>
      </c>
      <c r="AC1019" s="40"/>
      <c r="AD1019" s="76"/>
      <c r="AF1019" s="88">
        <v>0.4180419804518507</v>
      </c>
      <c r="AG1019" s="50"/>
      <c r="AH1019" s="63"/>
      <c r="AI1019" s="41" t="s">
        <v>1075</v>
      </c>
      <c r="AJ1019" s="42">
        <v>7.01</v>
      </c>
      <c r="AK1019" s="42">
        <v>14</v>
      </c>
      <c r="AM1019" s="63">
        <v>0.10471999999999999</v>
      </c>
      <c r="AN1019" s="65"/>
      <c r="AO1019" s="60"/>
      <c r="AP1019" s="61">
        <v>0.65709999999999991</v>
      </c>
    </row>
    <row r="1020" spans="1:42">
      <c r="A1020" s="27" t="str">
        <f t="shared" si="15"/>
        <v>120182_3</v>
      </c>
      <c r="B1020" s="27">
        <v>3</v>
      </c>
      <c r="C1020" s="100"/>
      <c r="D1020" s="71" t="s">
        <v>1083</v>
      </c>
      <c r="E1020" s="74" t="s">
        <v>1084</v>
      </c>
      <c r="F1020" s="34" t="s">
        <v>30</v>
      </c>
      <c r="G1020" s="34" t="s">
        <v>30</v>
      </c>
      <c r="H1020" s="34" t="s">
        <v>30</v>
      </c>
      <c r="I1020" s="36" t="s">
        <v>30</v>
      </c>
      <c r="J1020" s="36" t="s">
        <v>30</v>
      </c>
      <c r="K1020" s="36" t="s">
        <v>30</v>
      </c>
      <c r="L1020" s="36" t="s">
        <v>30</v>
      </c>
      <c r="M1020" s="36" t="s">
        <v>30</v>
      </c>
      <c r="N1020" s="36" t="s">
        <v>30</v>
      </c>
      <c r="O1020" s="34" t="s">
        <v>1577</v>
      </c>
      <c r="P1020" s="34" t="s">
        <v>1577</v>
      </c>
      <c r="Q1020" s="34" t="s">
        <v>1577</v>
      </c>
      <c r="R1020" s="34" t="s">
        <v>1577</v>
      </c>
      <c r="S1020" s="34" t="s">
        <v>1577</v>
      </c>
      <c r="T1020" s="34" t="s">
        <v>1577</v>
      </c>
      <c r="U1020" s="38">
        <v>33</v>
      </c>
      <c r="V1020" s="39">
        <v>22</v>
      </c>
      <c r="W1020" s="39">
        <v>19</v>
      </c>
      <c r="X1020" s="45" t="s">
        <v>1543</v>
      </c>
      <c r="Y1020" s="45" t="s">
        <v>1543</v>
      </c>
      <c r="Z1020" s="45" t="s">
        <v>1543</v>
      </c>
      <c r="AB1020" s="94">
        <v>-0.22800000000000001</v>
      </c>
      <c r="AC1020" s="40"/>
      <c r="AD1020" s="77"/>
      <c r="AF1020" s="88">
        <v>0.4180419804518507</v>
      </c>
      <c r="AG1020" s="50"/>
      <c r="AH1020" s="64"/>
      <c r="AI1020" s="41" t="s">
        <v>1085</v>
      </c>
      <c r="AJ1020" s="42">
        <v>21.84</v>
      </c>
      <c r="AK1020" s="42">
        <v>3</v>
      </c>
      <c r="AM1020" s="64">
        <v>0.10471999999999999</v>
      </c>
      <c r="AN1020" s="65"/>
      <c r="AO1020" s="60"/>
      <c r="AP1020" s="61">
        <v>0.65709999999999991</v>
      </c>
    </row>
    <row r="1021" spans="1:42">
      <c r="A1021" s="27" t="str">
        <f t="shared" si="15"/>
        <v>120185_1</v>
      </c>
      <c r="B1021" s="27">
        <v>1</v>
      </c>
      <c r="C1021" s="100"/>
      <c r="D1021" s="69" t="s">
        <v>1086</v>
      </c>
      <c r="E1021" s="72" t="s">
        <v>1087</v>
      </c>
      <c r="F1021" s="34" t="s">
        <v>30</v>
      </c>
      <c r="G1021" s="34" t="s">
        <v>30</v>
      </c>
      <c r="H1021" s="34" t="s">
        <v>30</v>
      </c>
      <c r="I1021" s="36" t="s">
        <v>30</v>
      </c>
      <c r="J1021" s="36" t="s">
        <v>30</v>
      </c>
      <c r="K1021" s="36" t="s">
        <v>30</v>
      </c>
      <c r="L1021" s="36" t="s">
        <v>30</v>
      </c>
      <c r="M1021" s="36" t="s">
        <v>30</v>
      </c>
      <c r="N1021" s="36" t="s">
        <v>30</v>
      </c>
      <c r="O1021" s="34" t="s">
        <v>1577</v>
      </c>
      <c r="P1021" s="34" t="s">
        <v>1577</v>
      </c>
      <c r="Q1021" s="34" t="s">
        <v>1577</v>
      </c>
      <c r="R1021" s="34" t="s">
        <v>1577</v>
      </c>
      <c r="S1021" s="34" t="s">
        <v>1577</v>
      </c>
      <c r="T1021" s="34" t="s">
        <v>1577</v>
      </c>
      <c r="U1021" s="38">
        <v>0</v>
      </c>
      <c r="V1021" s="39">
        <v>0</v>
      </c>
      <c r="W1021" s="39">
        <v>0</v>
      </c>
      <c r="X1021" s="45" t="s">
        <v>1543</v>
      </c>
      <c r="Y1021" s="45" t="s">
        <v>1543</v>
      </c>
      <c r="Z1021" s="45" t="s">
        <v>1543</v>
      </c>
      <c r="AB1021" s="94">
        <v>-0.28600000000000003</v>
      </c>
      <c r="AC1021" s="40"/>
      <c r="AD1021" s="75"/>
      <c r="AF1021" s="88">
        <v>0.37755102040816324</v>
      </c>
      <c r="AG1021" s="50"/>
      <c r="AH1021" s="62">
        <v>0</v>
      </c>
      <c r="AI1021" s="41" t="s">
        <v>1073</v>
      </c>
      <c r="AJ1021" s="42">
        <v>7.01</v>
      </c>
      <c r="AK1021" s="42">
        <v>9</v>
      </c>
      <c r="AM1021" s="62">
        <v>0.38151260504201678</v>
      </c>
      <c r="AN1021" s="65">
        <v>8.0705882352941227</v>
      </c>
      <c r="AO1021" s="60">
        <f>VLOOKUP(D1021,'[1]15歳以下率'!A$2:D$505,4,0)</f>
        <v>0</v>
      </c>
      <c r="AP1021" s="61">
        <v>0.63529411764705879</v>
      </c>
    </row>
    <row r="1022" spans="1:42">
      <c r="A1022" s="27" t="str">
        <f t="shared" si="15"/>
        <v>120185_2</v>
      </c>
      <c r="B1022" s="27">
        <v>2</v>
      </c>
      <c r="C1022" s="100"/>
      <c r="D1022" s="70" t="s">
        <v>1086</v>
      </c>
      <c r="E1022" s="73" t="s">
        <v>1087</v>
      </c>
      <c r="F1022" s="34" t="s">
        <v>30</v>
      </c>
      <c r="G1022" s="34" t="s">
        <v>30</v>
      </c>
      <c r="H1022" s="34" t="s">
        <v>30</v>
      </c>
      <c r="I1022" s="36" t="s">
        <v>30</v>
      </c>
      <c r="J1022" s="36" t="s">
        <v>30</v>
      </c>
      <c r="K1022" s="36" t="s">
        <v>30</v>
      </c>
      <c r="L1022" s="36" t="s">
        <v>30</v>
      </c>
      <c r="M1022" s="36" t="s">
        <v>30</v>
      </c>
      <c r="N1022" s="36" t="s">
        <v>30</v>
      </c>
      <c r="O1022" s="34" t="s">
        <v>1577</v>
      </c>
      <c r="P1022" s="34" t="s">
        <v>1577</v>
      </c>
      <c r="Q1022" s="34" t="s">
        <v>1577</v>
      </c>
      <c r="R1022" s="34" t="s">
        <v>1577</v>
      </c>
      <c r="S1022" s="34" t="s">
        <v>1577</v>
      </c>
      <c r="T1022" s="34" t="s">
        <v>1577</v>
      </c>
      <c r="U1022" s="38">
        <v>0</v>
      </c>
      <c r="V1022" s="39">
        <v>0</v>
      </c>
      <c r="W1022" s="39">
        <v>0</v>
      </c>
      <c r="X1022" s="45" t="s">
        <v>1543</v>
      </c>
      <c r="Y1022" s="45" t="s">
        <v>1543</v>
      </c>
      <c r="Z1022" s="45" t="s">
        <v>1543</v>
      </c>
      <c r="AB1022" s="94">
        <v>-0.28600000000000003</v>
      </c>
      <c r="AC1022" s="40"/>
      <c r="AD1022" s="76"/>
      <c r="AF1022" s="88">
        <v>0.37755102040816324</v>
      </c>
      <c r="AG1022" s="50"/>
      <c r="AH1022" s="63"/>
      <c r="AI1022" s="41" t="s">
        <v>1074</v>
      </c>
      <c r="AJ1022" s="42">
        <v>7.01</v>
      </c>
      <c r="AK1022" s="42">
        <v>2</v>
      </c>
      <c r="AM1022" s="63">
        <v>0.10471999999999999</v>
      </c>
      <c r="AN1022" s="65"/>
      <c r="AO1022" s="60"/>
      <c r="AP1022" s="61">
        <v>0.65709999999999991</v>
      </c>
    </row>
    <row r="1023" spans="1:42">
      <c r="A1023" s="27" t="str">
        <f t="shared" si="15"/>
        <v>120185_3</v>
      </c>
      <c r="B1023" s="27">
        <v>3</v>
      </c>
      <c r="C1023" s="100"/>
      <c r="D1023" s="71" t="s">
        <v>1086</v>
      </c>
      <c r="E1023" s="74" t="s">
        <v>1087</v>
      </c>
      <c r="F1023" s="34" t="s">
        <v>30</v>
      </c>
      <c r="G1023" s="34" t="s">
        <v>30</v>
      </c>
      <c r="H1023" s="34" t="s">
        <v>30</v>
      </c>
      <c r="I1023" s="36" t="s">
        <v>30</v>
      </c>
      <c r="J1023" s="36" t="s">
        <v>30</v>
      </c>
      <c r="K1023" s="36" t="s">
        <v>30</v>
      </c>
      <c r="L1023" s="36" t="s">
        <v>30</v>
      </c>
      <c r="M1023" s="36" t="s">
        <v>30</v>
      </c>
      <c r="N1023" s="36" t="s">
        <v>30</v>
      </c>
      <c r="O1023" s="34" t="s">
        <v>1577</v>
      </c>
      <c r="P1023" s="34" t="s">
        <v>1577</v>
      </c>
      <c r="Q1023" s="34" t="s">
        <v>1577</v>
      </c>
      <c r="R1023" s="34" t="s">
        <v>1577</v>
      </c>
      <c r="S1023" s="34" t="s">
        <v>1577</v>
      </c>
      <c r="T1023" s="34" t="s">
        <v>1577</v>
      </c>
      <c r="U1023" s="38">
        <v>0</v>
      </c>
      <c r="V1023" s="39">
        <v>0</v>
      </c>
      <c r="W1023" s="39">
        <v>0</v>
      </c>
      <c r="X1023" s="45" t="s">
        <v>1543</v>
      </c>
      <c r="Y1023" s="45" t="s">
        <v>1543</v>
      </c>
      <c r="Z1023" s="45" t="s">
        <v>1543</v>
      </c>
      <c r="AB1023" s="94">
        <v>-0.28600000000000003</v>
      </c>
      <c r="AC1023" s="40"/>
      <c r="AD1023" s="77"/>
      <c r="AF1023" s="88">
        <v>0.37755102040816324</v>
      </c>
      <c r="AG1023" s="50"/>
      <c r="AH1023" s="64"/>
      <c r="AI1023" s="41" t="s">
        <v>1088</v>
      </c>
      <c r="AJ1023" s="42">
        <v>1.125</v>
      </c>
      <c r="AK1023" s="42">
        <v>1</v>
      </c>
      <c r="AM1023" s="64">
        <v>0.10471999999999999</v>
      </c>
      <c r="AN1023" s="65"/>
      <c r="AO1023" s="60"/>
      <c r="AP1023" s="61">
        <v>0.65709999999999991</v>
      </c>
    </row>
    <row r="1024" spans="1:42">
      <c r="A1024" s="27" t="str">
        <f t="shared" si="15"/>
        <v>120190_1</v>
      </c>
      <c r="B1024" s="27">
        <v>1</v>
      </c>
      <c r="C1024" s="100"/>
      <c r="D1024" s="69" t="s">
        <v>1089</v>
      </c>
      <c r="E1024" s="72" t="s">
        <v>1090</v>
      </c>
      <c r="F1024" s="34" t="s">
        <v>30</v>
      </c>
      <c r="G1024" s="34" t="s">
        <v>30</v>
      </c>
      <c r="H1024" s="34" t="s">
        <v>30</v>
      </c>
      <c r="I1024" s="36" t="s">
        <v>30</v>
      </c>
      <c r="J1024" s="36" t="s">
        <v>30</v>
      </c>
      <c r="K1024" s="36" t="s">
        <v>30</v>
      </c>
      <c r="L1024" s="36" t="s">
        <v>30</v>
      </c>
      <c r="M1024" s="36" t="s">
        <v>30</v>
      </c>
      <c r="N1024" s="36" t="s">
        <v>30</v>
      </c>
      <c r="O1024" s="36" t="s">
        <v>30</v>
      </c>
      <c r="P1024" s="36" t="s">
        <v>30</v>
      </c>
      <c r="Q1024" s="36" t="s">
        <v>30</v>
      </c>
      <c r="R1024" s="36" t="s">
        <v>30</v>
      </c>
      <c r="S1024" s="36" t="s">
        <v>30</v>
      </c>
      <c r="T1024" s="36" t="s">
        <v>30</v>
      </c>
      <c r="U1024" s="38">
        <v>0</v>
      </c>
      <c r="V1024" s="39">
        <v>0</v>
      </c>
      <c r="W1024" s="39">
        <v>0</v>
      </c>
      <c r="X1024" s="39">
        <v>0</v>
      </c>
      <c r="Y1024" s="39">
        <v>0</v>
      </c>
      <c r="Z1024" s="39">
        <v>0</v>
      </c>
      <c r="AB1024" s="94">
        <v>-0.33299999999999996</v>
      </c>
      <c r="AC1024" s="40"/>
      <c r="AD1024" s="75"/>
      <c r="AF1024" s="88">
        <v>0.55555555555555558</v>
      </c>
      <c r="AG1024" s="50"/>
      <c r="AH1024" s="62">
        <v>1.7636684303350969E-3</v>
      </c>
      <c r="AI1024" s="41" t="s">
        <v>1091</v>
      </c>
      <c r="AJ1024" s="42">
        <v>2.4375</v>
      </c>
      <c r="AK1024" s="42">
        <v>1</v>
      </c>
      <c r="AM1024" s="62">
        <v>3.2627865961199293E-2</v>
      </c>
      <c r="AN1024" s="65">
        <v>4.7777777777777777</v>
      </c>
      <c r="AO1024" s="60">
        <f>VLOOKUP(D1024,'[1]15歳以下率'!A$2:D$505,4,0)</f>
        <v>4.0564373897707229E-2</v>
      </c>
      <c r="AP1024" s="61">
        <v>0.49029982363315694</v>
      </c>
    </row>
    <row r="1025" spans="1:42">
      <c r="A1025" s="27" t="str">
        <f t="shared" si="15"/>
        <v>120190_2</v>
      </c>
      <c r="B1025" s="27">
        <v>2</v>
      </c>
      <c r="C1025" s="100"/>
      <c r="D1025" s="70" t="s">
        <v>1089</v>
      </c>
      <c r="E1025" s="73" t="s">
        <v>1090</v>
      </c>
      <c r="F1025" s="34" t="s">
        <v>30</v>
      </c>
      <c r="G1025" s="34" t="s">
        <v>30</v>
      </c>
      <c r="H1025" s="34" t="s">
        <v>30</v>
      </c>
      <c r="I1025" s="36" t="s">
        <v>30</v>
      </c>
      <c r="J1025" s="36" t="s">
        <v>30</v>
      </c>
      <c r="K1025" s="36" t="s">
        <v>30</v>
      </c>
      <c r="L1025" s="36" t="s">
        <v>30</v>
      </c>
      <c r="M1025" s="36" t="s">
        <v>30</v>
      </c>
      <c r="N1025" s="36" t="s">
        <v>30</v>
      </c>
      <c r="O1025" s="36" t="s">
        <v>30</v>
      </c>
      <c r="P1025" s="36" t="s">
        <v>30</v>
      </c>
      <c r="Q1025" s="36" t="s">
        <v>30</v>
      </c>
      <c r="R1025" s="36" t="s">
        <v>30</v>
      </c>
      <c r="S1025" s="36" t="s">
        <v>30</v>
      </c>
      <c r="T1025" s="36" t="s">
        <v>30</v>
      </c>
      <c r="U1025" s="38">
        <v>0</v>
      </c>
      <c r="V1025" s="39">
        <v>0</v>
      </c>
      <c r="W1025" s="39">
        <v>0</v>
      </c>
      <c r="X1025" s="39">
        <v>0</v>
      </c>
      <c r="Y1025" s="39">
        <v>0</v>
      </c>
      <c r="Z1025" s="39">
        <v>0</v>
      </c>
      <c r="AB1025" s="94">
        <v>-0.33299999999999996</v>
      </c>
      <c r="AC1025" s="40"/>
      <c r="AD1025" s="76"/>
      <c r="AF1025" s="88">
        <v>0.55555555555555558</v>
      </c>
      <c r="AG1025" s="50"/>
      <c r="AH1025" s="63"/>
      <c r="AI1025" s="41" t="s">
        <v>1092</v>
      </c>
      <c r="AJ1025" s="42">
        <v>0.25</v>
      </c>
      <c r="AK1025" s="42">
        <v>1</v>
      </c>
      <c r="AM1025" s="63">
        <v>0.10471999999999999</v>
      </c>
      <c r="AN1025" s="65"/>
      <c r="AO1025" s="60"/>
      <c r="AP1025" s="61">
        <v>0.65709999999999991</v>
      </c>
    </row>
    <row r="1026" spans="1:42">
      <c r="A1026" s="27" t="str">
        <f t="shared" si="15"/>
        <v>120190_3</v>
      </c>
      <c r="B1026" s="27">
        <v>3</v>
      </c>
      <c r="C1026" s="100"/>
      <c r="D1026" s="71" t="s">
        <v>1089</v>
      </c>
      <c r="E1026" s="74" t="s">
        <v>1090</v>
      </c>
      <c r="F1026" s="34" t="s">
        <v>30</v>
      </c>
      <c r="G1026" s="34" t="s">
        <v>30</v>
      </c>
      <c r="H1026" s="34" t="s">
        <v>30</v>
      </c>
      <c r="I1026" s="36" t="s">
        <v>30</v>
      </c>
      <c r="J1026" s="36" t="s">
        <v>30</v>
      </c>
      <c r="K1026" s="36" t="s">
        <v>30</v>
      </c>
      <c r="L1026" s="36" t="s">
        <v>30</v>
      </c>
      <c r="M1026" s="36" t="s">
        <v>30</v>
      </c>
      <c r="N1026" s="36" t="s">
        <v>30</v>
      </c>
      <c r="O1026" s="36" t="s">
        <v>30</v>
      </c>
      <c r="P1026" s="36" t="s">
        <v>30</v>
      </c>
      <c r="Q1026" s="36" t="s">
        <v>30</v>
      </c>
      <c r="R1026" s="36" t="s">
        <v>30</v>
      </c>
      <c r="S1026" s="36" t="s">
        <v>30</v>
      </c>
      <c r="T1026" s="36" t="s">
        <v>30</v>
      </c>
      <c r="U1026" s="38">
        <v>0</v>
      </c>
      <c r="V1026" s="39">
        <v>0</v>
      </c>
      <c r="W1026" s="39">
        <v>0</v>
      </c>
      <c r="X1026" s="39">
        <v>0</v>
      </c>
      <c r="Y1026" s="39">
        <v>0</v>
      </c>
      <c r="Z1026" s="39">
        <v>0</v>
      </c>
      <c r="AB1026" s="94">
        <v>-0.33299999999999996</v>
      </c>
      <c r="AC1026" s="40"/>
      <c r="AD1026" s="77"/>
      <c r="AF1026" s="88">
        <v>0.55555555555555558</v>
      </c>
      <c r="AG1026" s="50"/>
      <c r="AH1026" s="64"/>
      <c r="AI1026" s="43" t="s">
        <v>1540</v>
      </c>
      <c r="AJ1026" s="44" t="s">
        <v>1540</v>
      </c>
      <c r="AK1026" s="44" t="s">
        <v>1540</v>
      </c>
      <c r="AM1026" s="64">
        <v>0.10471999999999999</v>
      </c>
      <c r="AN1026" s="65"/>
      <c r="AO1026" s="60"/>
      <c r="AP1026" s="61">
        <v>0.65709999999999991</v>
      </c>
    </row>
    <row r="1027" spans="1:42">
      <c r="A1027" s="27" t="str">
        <f t="shared" si="15"/>
        <v>120200_1</v>
      </c>
      <c r="B1027" s="27">
        <v>1</v>
      </c>
      <c r="C1027" s="100"/>
      <c r="D1027" s="69" t="s">
        <v>1093</v>
      </c>
      <c r="E1027" s="72" t="s">
        <v>1094</v>
      </c>
      <c r="F1027" s="34" t="s">
        <v>30</v>
      </c>
      <c r="G1027" s="34" t="s">
        <v>30</v>
      </c>
      <c r="H1027" s="34" t="s">
        <v>30</v>
      </c>
      <c r="I1027" s="36" t="s">
        <v>1594</v>
      </c>
      <c r="J1027" s="36">
        <v>18</v>
      </c>
      <c r="K1027" s="37">
        <v>0.6428571428571429</v>
      </c>
      <c r="L1027" s="36" t="s">
        <v>1594</v>
      </c>
      <c r="M1027" s="36">
        <v>19</v>
      </c>
      <c r="N1027" s="37">
        <v>1</v>
      </c>
      <c r="O1027" s="36" t="s">
        <v>1592</v>
      </c>
      <c r="P1027" s="36">
        <v>14</v>
      </c>
      <c r="Q1027" s="37">
        <v>0.56000000000000005</v>
      </c>
      <c r="R1027" s="36" t="s">
        <v>1592</v>
      </c>
      <c r="S1027" s="36">
        <v>10</v>
      </c>
      <c r="T1027" s="37">
        <v>1</v>
      </c>
      <c r="U1027" s="38">
        <v>0</v>
      </c>
      <c r="V1027" s="39">
        <v>28</v>
      </c>
      <c r="W1027" s="39">
        <v>19</v>
      </c>
      <c r="X1027" s="39">
        <v>25</v>
      </c>
      <c r="Y1027" s="39">
        <v>10</v>
      </c>
      <c r="Z1027" s="39">
        <v>0</v>
      </c>
      <c r="AB1027" s="94">
        <v>-0.28199999999999997</v>
      </c>
      <c r="AC1027" s="40"/>
      <c r="AD1027" s="75"/>
      <c r="AF1027" s="88">
        <v>0.39381985535831687</v>
      </c>
      <c r="AG1027" s="50"/>
      <c r="AH1027" s="62">
        <v>0</v>
      </c>
      <c r="AI1027" s="41" t="s">
        <v>1073</v>
      </c>
      <c r="AJ1027" s="42">
        <v>7.01</v>
      </c>
      <c r="AK1027" s="42">
        <v>1</v>
      </c>
      <c r="AM1027" s="62">
        <v>3.5603026257231864E-3</v>
      </c>
      <c r="AN1027" s="65">
        <v>7.0532561934431097</v>
      </c>
      <c r="AO1027" s="60">
        <f>VLOOKUP(D1027,'[1]15歳以下率'!A$2:D$505,4,0)</f>
        <v>1.483459427384661E-4</v>
      </c>
      <c r="AP1027" s="61">
        <v>0.63714582406171194</v>
      </c>
    </row>
    <row r="1028" spans="1:42">
      <c r="A1028" s="27" t="str">
        <f t="shared" si="15"/>
        <v>120200_2</v>
      </c>
      <c r="B1028" s="27">
        <v>2</v>
      </c>
      <c r="C1028" s="100"/>
      <c r="D1028" s="70" t="s">
        <v>1093</v>
      </c>
      <c r="E1028" s="73" t="s">
        <v>1094</v>
      </c>
      <c r="F1028" s="34" t="s">
        <v>30</v>
      </c>
      <c r="G1028" s="34" t="s">
        <v>30</v>
      </c>
      <c r="H1028" s="34" t="s">
        <v>30</v>
      </c>
      <c r="I1028" s="34" t="s">
        <v>1586</v>
      </c>
      <c r="J1028" s="36">
        <v>10</v>
      </c>
      <c r="K1028" s="37">
        <v>0.35714285714285715</v>
      </c>
      <c r="L1028" s="36" t="s">
        <v>30</v>
      </c>
      <c r="M1028" s="36" t="s">
        <v>30</v>
      </c>
      <c r="N1028" s="36" t="s">
        <v>30</v>
      </c>
      <c r="O1028" s="36" t="s">
        <v>1594</v>
      </c>
      <c r="P1028" s="36">
        <v>11</v>
      </c>
      <c r="Q1028" s="37">
        <v>0.44</v>
      </c>
      <c r="R1028" s="36" t="s">
        <v>30</v>
      </c>
      <c r="S1028" s="36" t="s">
        <v>30</v>
      </c>
      <c r="T1028" s="36" t="s">
        <v>30</v>
      </c>
      <c r="U1028" s="38">
        <v>0</v>
      </c>
      <c r="V1028" s="39">
        <v>28</v>
      </c>
      <c r="W1028" s="39">
        <v>19</v>
      </c>
      <c r="X1028" s="39">
        <v>25</v>
      </c>
      <c r="Y1028" s="39">
        <v>10</v>
      </c>
      <c r="Z1028" s="39">
        <v>0</v>
      </c>
      <c r="AB1028" s="94">
        <v>-0.28199999999999997</v>
      </c>
      <c r="AC1028" s="40"/>
      <c r="AD1028" s="76"/>
      <c r="AF1028" s="88">
        <v>0.39381985535831687</v>
      </c>
      <c r="AG1028" s="50"/>
      <c r="AH1028" s="63"/>
      <c r="AI1028" s="41" t="s">
        <v>1075</v>
      </c>
      <c r="AJ1028" s="42">
        <v>7.01</v>
      </c>
      <c r="AK1028" s="42">
        <v>1</v>
      </c>
      <c r="AM1028" s="63">
        <v>0.10471999999999999</v>
      </c>
      <c r="AN1028" s="65"/>
      <c r="AO1028" s="60"/>
      <c r="AP1028" s="61">
        <v>0.65709999999999991</v>
      </c>
    </row>
    <row r="1029" spans="1:42">
      <c r="A1029" s="27" t="str">
        <f t="shared" si="15"/>
        <v>120200_3</v>
      </c>
      <c r="B1029" s="27">
        <v>3</v>
      </c>
      <c r="C1029" s="100"/>
      <c r="D1029" s="71" t="s">
        <v>1093</v>
      </c>
      <c r="E1029" s="74" t="s">
        <v>1094</v>
      </c>
      <c r="F1029" s="34" t="s">
        <v>30</v>
      </c>
      <c r="G1029" s="34" t="s">
        <v>30</v>
      </c>
      <c r="H1029" s="34" t="s">
        <v>30</v>
      </c>
      <c r="I1029" s="36" t="s">
        <v>30</v>
      </c>
      <c r="J1029" s="36" t="s">
        <v>30</v>
      </c>
      <c r="K1029" s="36" t="s">
        <v>30</v>
      </c>
      <c r="L1029" s="36" t="s">
        <v>30</v>
      </c>
      <c r="M1029" s="36" t="s">
        <v>30</v>
      </c>
      <c r="N1029" s="36" t="s">
        <v>30</v>
      </c>
      <c r="O1029" s="36" t="s">
        <v>30</v>
      </c>
      <c r="P1029" s="36" t="s">
        <v>30</v>
      </c>
      <c r="Q1029" s="36" t="s">
        <v>30</v>
      </c>
      <c r="R1029" s="36" t="s">
        <v>30</v>
      </c>
      <c r="S1029" s="36" t="s">
        <v>30</v>
      </c>
      <c r="T1029" s="36" t="s">
        <v>30</v>
      </c>
      <c r="U1029" s="38">
        <v>0</v>
      </c>
      <c r="V1029" s="39">
        <v>28</v>
      </c>
      <c r="W1029" s="39">
        <v>19</v>
      </c>
      <c r="X1029" s="39">
        <v>25</v>
      </c>
      <c r="Y1029" s="39">
        <v>10</v>
      </c>
      <c r="Z1029" s="39">
        <v>0</v>
      </c>
      <c r="AB1029" s="94">
        <v>-0.28199999999999997</v>
      </c>
      <c r="AC1029" s="40"/>
      <c r="AD1029" s="77"/>
      <c r="AF1029" s="88">
        <v>0.39381985535831687</v>
      </c>
      <c r="AG1029" s="50"/>
      <c r="AH1029" s="64"/>
      <c r="AI1029" s="41" t="s">
        <v>876</v>
      </c>
      <c r="AJ1029" s="42">
        <v>1.625</v>
      </c>
      <c r="AK1029" s="42">
        <v>1</v>
      </c>
      <c r="AM1029" s="64">
        <v>0.10471999999999999</v>
      </c>
      <c r="AN1029" s="65"/>
      <c r="AO1029" s="60"/>
      <c r="AP1029" s="61">
        <v>0.65709999999999991</v>
      </c>
    </row>
    <row r="1030" spans="1:42">
      <c r="A1030" s="27" t="str">
        <f t="shared" si="15"/>
        <v>120210_1</v>
      </c>
      <c r="B1030" s="27">
        <v>1</v>
      </c>
      <c r="C1030" s="100"/>
      <c r="D1030" s="69" t="s">
        <v>1095</v>
      </c>
      <c r="E1030" s="72" t="s">
        <v>1096</v>
      </c>
      <c r="F1030" s="34" t="s">
        <v>30</v>
      </c>
      <c r="G1030" s="34" t="s">
        <v>30</v>
      </c>
      <c r="H1030" s="34" t="s">
        <v>30</v>
      </c>
      <c r="I1030" s="36" t="s">
        <v>30</v>
      </c>
      <c r="J1030" s="36" t="s">
        <v>30</v>
      </c>
      <c r="K1030" s="36" t="s">
        <v>30</v>
      </c>
      <c r="L1030" s="36" t="s">
        <v>30</v>
      </c>
      <c r="M1030" s="36" t="s">
        <v>30</v>
      </c>
      <c r="N1030" s="36" t="s">
        <v>30</v>
      </c>
      <c r="O1030" s="36" t="s">
        <v>30</v>
      </c>
      <c r="P1030" s="36" t="s">
        <v>30</v>
      </c>
      <c r="Q1030" s="36" t="s">
        <v>30</v>
      </c>
      <c r="R1030" s="36" t="s">
        <v>30</v>
      </c>
      <c r="S1030" s="36" t="s">
        <v>30</v>
      </c>
      <c r="T1030" s="36" t="s">
        <v>30</v>
      </c>
      <c r="U1030" s="38">
        <v>0</v>
      </c>
      <c r="V1030" s="39">
        <v>0</v>
      </c>
      <c r="W1030" s="39">
        <v>0</v>
      </c>
      <c r="X1030" s="39">
        <v>0</v>
      </c>
      <c r="Y1030" s="39">
        <v>0</v>
      </c>
      <c r="Z1030" s="39">
        <v>0</v>
      </c>
      <c r="AB1030" s="93">
        <v>0.25</v>
      </c>
      <c r="AC1030" s="40"/>
      <c r="AD1030" s="75"/>
      <c r="AF1030" s="88">
        <v>0.375</v>
      </c>
      <c r="AG1030" s="50"/>
      <c r="AH1030" s="62">
        <v>1.3490725126475547E-2</v>
      </c>
      <c r="AI1030" s="41" t="s">
        <v>1097</v>
      </c>
      <c r="AJ1030" s="42">
        <v>28.04</v>
      </c>
      <c r="AK1030" s="42">
        <v>2</v>
      </c>
      <c r="AM1030" s="62">
        <v>5.0590219224283306E-2</v>
      </c>
      <c r="AN1030" s="65">
        <v>20.011804384485696</v>
      </c>
      <c r="AO1030" s="60">
        <f>VLOOKUP(D1030,'[1]15歳以下率'!A$2:D$505,4,0)</f>
        <v>3.0354131534569982E-2</v>
      </c>
      <c r="AP1030" s="61">
        <v>0.61551433389544685</v>
      </c>
    </row>
    <row r="1031" spans="1:42">
      <c r="A1031" s="27" t="str">
        <f t="shared" si="15"/>
        <v>120210_2</v>
      </c>
      <c r="B1031" s="27">
        <v>2</v>
      </c>
      <c r="C1031" s="100"/>
      <c r="D1031" s="70" t="s">
        <v>1095</v>
      </c>
      <c r="E1031" s="73" t="s">
        <v>1096</v>
      </c>
      <c r="F1031" s="34" t="s">
        <v>30</v>
      </c>
      <c r="G1031" s="34" t="s">
        <v>30</v>
      </c>
      <c r="H1031" s="34" t="s">
        <v>30</v>
      </c>
      <c r="I1031" s="36" t="s">
        <v>30</v>
      </c>
      <c r="J1031" s="36" t="s">
        <v>30</v>
      </c>
      <c r="K1031" s="36" t="s">
        <v>30</v>
      </c>
      <c r="L1031" s="36" t="s">
        <v>30</v>
      </c>
      <c r="M1031" s="36" t="s">
        <v>30</v>
      </c>
      <c r="N1031" s="36" t="s">
        <v>30</v>
      </c>
      <c r="O1031" s="36" t="s">
        <v>30</v>
      </c>
      <c r="P1031" s="36" t="s">
        <v>30</v>
      </c>
      <c r="Q1031" s="36" t="s">
        <v>30</v>
      </c>
      <c r="R1031" s="36" t="s">
        <v>30</v>
      </c>
      <c r="S1031" s="36" t="s">
        <v>30</v>
      </c>
      <c r="T1031" s="36" t="s">
        <v>30</v>
      </c>
      <c r="U1031" s="38">
        <v>0</v>
      </c>
      <c r="V1031" s="39">
        <v>0</v>
      </c>
      <c r="W1031" s="39">
        <v>0</v>
      </c>
      <c r="X1031" s="39">
        <v>0</v>
      </c>
      <c r="Y1031" s="39">
        <v>0</v>
      </c>
      <c r="Z1031" s="39">
        <v>0</v>
      </c>
      <c r="AB1031" s="93">
        <v>0.25</v>
      </c>
      <c r="AC1031" s="40"/>
      <c r="AD1031" s="76"/>
      <c r="AF1031" s="88">
        <v>0.375</v>
      </c>
      <c r="AG1031" s="50"/>
      <c r="AH1031" s="63"/>
      <c r="AI1031" s="41" t="s">
        <v>468</v>
      </c>
      <c r="AJ1031" s="42" t="s">
        <v>29</v>
      </c>
      <c r="AK1031" s="42">
        <v>2</v>
      </c>
      <c r="AM1031" s="63">
        <v>0.10471999999999999</v>
      </c>
      <c r="AN1031" s="65"/>
      <c r="AO1031" s="60"/>
      <c r="AP1031" s="61">
        <v>0.65709999999999991</v>
      </c>
    </row>
    <row r="1032" spans="1:42">
      <c r="A1032" s="27" t="str">
        <f t="shared" ref="A1032:A1095" si="16">CONCATENATE(D1032,"_",B1032)</f>
        <v>120210_3</v>
      </c>
      <c r="B1032" s="27">
        <v>3</v>
      </c>
      <c r="C1032" s="100"/>
      <c r="D1032" s="71" t="s">
        <v>1095</v>
      </c>
      <c r="E1032" s="74" t="s">
        <v>1096</v>
      </c>
      <c r="F1032" s="34" t="s">
        <v>30</v>
      </c>
      <c r="G1032" s="34" t="s">
        <v>30</v>
      </c>
      <c r="H1032" s="34" t="s">
        <v>30</v>
      </c>
      <c r="I1032" s="36" t="s">
        <v>30</v>
      </c>
      <c r="J1032" s="36" t="s">
        <v>30</v>
      </c>
      <c r="K1032" s="36" t="s">
        <v>30</v>
      </c>
      <c r="L1032" s="36" t="s">
        <v>30</v>
      </c>
      <c r="M1032" s="36" t="s">
        <v>30</v>
      </c>
      <c r="N1032" s="36" t="s">
        <v>30</v>
      </c>
      <c r="O1032" s="36" t="s">
        <v>30</v>
      </c>
      <c r="P1032" s="36" t="s">
        <v>30</v>
      </c>
      <c r="Q1032" s="36" t="s">
        <v>30</v>
      </c>
      <c r="R1032" s="36" t="s">
        <v>30</v>
      </c>
      <c r="S1032" s="36" t="s">
        <v>30</v>
      </c>
      <c r="T1032" s="36" t="s">
        <v>30</v>
      </c>
      <c r="U1032" s="38">
        <v>0</v>
      </c>
      <c r="V1032" s="39">
        <v>0</v>
      </c>
      <c r="W1032" s="39">
        <v>0</v>
      </c>
      <c r="X1032" s="39">
        <v>0</v>
      </c>
      <c r="Y1032" s="39">
        <v>0</v>
      </c>
      <c r="Z1032" s="39">
        <v>0</v>
      </c>
      <c r="AB1032" s="93">
        <v>0.25</v>
      </c>
      <c r="AC1032" s="40"/>
      <c r="AD1032" s="77"/>
      <c r="AF1032" s="88">
        <v>0.375</v>
      </c>
      <c r="AG1032" s="50"/>
      <c r="AH1032" s="64"/>
      <c r="AI1032" s="41" t="s">
        <v>1098</v>
      </c>
      <c r="AJ1032" s="42" t="s">
        <v>29</v>
      </c>
      <c r="AK1032" s="42">
        <v>1</v>
      </c>
      <c r="AM1032" s="64">
        <v>0.10471999999999999</v>
      </c>
      <c r="AN1032" s="65"/>
      <c r="AO1032" s="60"/>
      <c r="AP1032" s="61">
        <v>0.65709999999999991</v>
      </c>
    </row>
    <row r="1033" spans="1:42">
      <c r="A1033" s="27" t="str">
        <f t="shared" si="16"/>
        <v>120220_1</v>
      </c>
      <c r="B1033" s="27">
        <v>1</v>
      </c>
      <c r="C1033" s="100"/>
      <c r="D1033" s="69" t="s">
        <v>1099</v>
      </c>
      <c r="E1033" s="72" t="s">
        <v>1100</v>
      </c>
      <c r="F1033" s="36" t="s">
        <v>1594</v>
      </c>
      <c r="G1033" s="34">
        <v>28</v>
      </c>
      <c r="H1033" s="35">
        <v>0.46666666666666667</v>
      </c>
      <c r="I1033" s="36" t="s">
        <v>1592</v>
      </c>
      <c r="J1033" s="36">
        <v>28</v>
      </c>
      <c r="K1033" s="37">
        <v>0.45901639344262296</v>
      </c>
      <c r="L1033" s="36" t="s">
        <v>1592</v>
      </c>
      <c r="M1033" s="36">
        <v>28</v>
      </c>
      <c r="N1033" s="37">
        <v>0.5</v>
      </c>
      <c r="O1033" s="36" t="s">
        <v>1594</v>
      </c>
      <c r="P1033" s="36">
        <v>27</v>
      </c>
      <c r="Q1033" s="37">
        <v>0.55102040816326525</v>
      </c>
      <c r="R1033" s="36" t="s">
        <v>1594</v>
      </c>
      <c r="S1033" s="36">
        <v>15</v>
      </c>
      <c r="T1033" s="37">
        <v>0.38461538461538464</v>
      </c>
      <c r="U1033" s="38">
        <v>60</v>
      </c>
      <c r="V1033" s="39">
        <v>61</v>
      </c>
      <c r="W1033" s="39">
        <v>56</v>
      </c>
      <c r="X1033" s="39">
        <v>49</v>
      </c>
      <c r="Y1033" s="39">
        <v>39</v>
      </c>
      <c r="Z1033" s="39">
        <v>10</v>
      </c>
      <c r="AB1033" s="87">
        <v>-0.16699999999999998</v>
      </c>
      <c r="AC1033" s="40"/>
      <c r="AD1033" s="75"/>
      <c r="AF1033" s="88">
        <v>0.36968449931412894</v>
      </c>
      <c r="AG1033" s="50"/>
      <c r="AH1033" s="62">
        <v>1.356300013563E-4</v>
      </c>
      <c r="AI1033" s="41" t="s">
        <v>1101</v>
      </c>
      <c r="AJ1033" s="42">
        <v>4.5075000000000003</v>
      </c>
      <c r="AK1033" s="42">
        <v>45</v>
      </c>
      <c r="AM1033" s="62">
        <v>3.3907500339075002E-3</v>
      </c>
      <c r="AN1033" s="65">
        <v>3.0827343008273447</v>
      </c>
      <c r="AO1033" s="60">
        <f>VLOOKUP(D1033,'[1]15歳以下率'!A$2:D$505,4,0)</f>
        <v>1.0850400108504E-3</v>
      </c>
      <c r="AP1033" s="61">
        <v>0.62281296622812965</v>
      </c>
    </row>
    <row r="1034" spans="1:42">
      <c r="A1034" s="27" t="str">
        <f t="shared" si="16"/>
        <v>120220_2</v>
      </c>
      <c r="B1034" s="27">
        <v>2</v>
      </c>
      <c r="C1034" s="100"/>
      <c r="D1034" s="70" t="s">
        <v>1099</v>
      </c>
      <c r="E1034" s="73" t="s">
        <v>1100</v>
      </c>
      <c r="F1034" s="36" t="s">
        <v>1592</v>
      </c>
      <c r="G1034" s="34">
        <v>20</v>
      </c>
      <c r="H1034" s="35">
        <v>0.33333333333333331</v>
      </c>
      <c r="I1034" s="36" t="s">
        <v>1594</v>
      </c>
      <c r="J1034" s="36">
        <v>13</v>
      </c>
      <c r="K1034" s="37">
        <v>0.21311475409836064</v>
      </c>
      <c r="L1034" s="34" t="s">
        <v>1583</v>
      </c>
      <c r="M1034" s="36">
        <v>16</v>
      </c>
      <c r="N1034" s="37">
        <v>0.2857142857142857</v>
      </c>
      <c r="O1034" s="36" t="s">
        <v>1592</v>
      </c>
      <c r="P1034" s="36">
        <v>22</v>
      </c>
      <c r="Q1034" s="37">
        <v>0.44897959183673469</v>
      </c>
      <c r="R1034" s="36" t="s">
        <v>1592</v>
      </c>
      <c r="S1034" s="36">
        <v>14</v>
      </c>
      <c r="T1034" s="37">
        <v>0.35897435897435898</v>
      </c>
      <c r="U1034" s="38">
        <v>60</v>
      </c>
      <c r="V1034" s="39">
        <v>61</v>
      </c>
      <c r="W1034" s="39">
        <v>56</v>
      </c>
      <c r="X1034" s="39">
        <v>49</v>
      </c>
      <c r="Y1034" s="39">
        <v>39</v>
      </c>
      <c r="Z1034" s="39">
        <v>10</v>
      </c>
      <c r="AB1034" s="87">
        <v>-0.16699999999999998</v>
      </c>
      <c r="AC1034" s="40"/>
      <c r="AD1034" s="76"/>
      <c r="AF1034" s="88">
        <v>0.36968449931412894</v>
      </c>
      <c r="AG1034" s="50"/>
      <c r="AH1034" s="63"/>
      <c r="AI1034" s="41" t="s">
        <v>1078</v>
      </c>
      <c r="AJ1034" s="42">
        <v>0.25</v>
      </c>
      <c r="AK1034" s="42">
        <v>5</v>
      </c>
      <c r="AM1034" s="63">
        <v>0.10471999999999999</v>
      </c>
      <c r="AN1034" s="65"/>
      <c r="AO1034" s="60"/>
      <c r="AP1034" s="61">
        <v>0.65709999999999991</v>
      </c>
    </row>
    <row r="1035" spans="1:42">
      <c r="A1035" s="27" t="str">
        <f t="shared" si="16"/>
        <v>120220_3</v>
      </c>
      <c r="B1035" s="27">
        <v>3</v>
      </c>
      <c r="C1035" s="100"/>
      <c r="D1035" s="71" t="s">
        <v>1099</v>
      </c>
      <c r="E1035" s="74" t="s">
        <v>1100</v>
      </c>
      <c r="F1035" s="34" t="s">
        <v>30</v>
      </c>
      <c r="G1035" s="34" t="s">
        <v>30</v>
      </c>
      <c r="H1035" s="34" t="s">
        <v>30</v>
      </c>
      <c r="I1035" s="36" t="s">
        <v>30</v>
      </c>
      <c r="J1035" s="36" t="s">
        <v>30</v>
      </c>
      <c r="K1035" s="36" t="s">
        <v>30</v>
      </c>
      <c r="L1035" s="36" t="s">
        <v>30</v>
      </c>
      <c r="M1035" s="36" t="s">
        <v>30</v>
      </c>
      <c r="N1035" s="36" t="s">
        <v>30</v>
      </c>
      <c r="O1035" s="36" t="s">
        <v>30</v>
      </c>
      <c r="P1035" s="36" t="s">
        <v>30</v>
      </c>
      <c r="Q1035" s="36" t="s">
        <v>30</v>
      </c>
      <c r="R1035" s="36" t="s">
        <v>30</v>
      </c>
      <c r="S1035" s="36" t="s">
        <v>30</v>
      </c>
      <c r="T1035" s="36" t="s">
        <v>30</v>
      </c>
      <c r="U1035" s="38">
        <v>60</v>
      </c>
      <c r="V1035" s="39">
        <v>61</v>
      </c>
      <c r="W1035" s="39">
        <v>56</v>
      </c>
      <c r="X1035" s="39">
        <v>49</v>
      </c>
      <c r="Y1035" s="39">
        <v>39</v>
      </c>
      <c r="Z1035" s="39">
        <v>10</v>
      </c>
      <c r="AB1035" s="87">
        <v>-0.16699999999999998</v>
      </c>
      <c r="AC1035" s="40"/>
      <c r="AD1035" s="77"/>
      <c r="AF1035" s="88">
        <v>0.36968449931412894</v>
      </c>
      <c r="AG1035" s="50"/>
      <c r="AH1035" s="64"/>
      <c r="AI1035" s="41" t="s">
        <v>1023</v>
      </c>
      <c r="AJ1035" s="42">
        <v>17.524999999999999</v>
      </c>
      <c r="AK1035" s="42">
        <v>3</v>
      </c>
      <c r="AM1035" s="64">
        <v>0.10471999999999999</v>
      </c>
      <c r="AN1035" s="65"/>
      <c r="AO1035" s="60"/>
      <c r="AP1035" s="61">
        <v>0.65709999999999991</v>
      </c>
    </row>
    <row r="1036" spans="1:42">
      <c r="A1036" s="27" t="str">
        <f t="shared" si="16"/>
        <v>120230_1</v>
      </c>
      <c r="B1036" s="27">
        <v>1</v>
      </c>
      <c r="C1036" s="100"/>
      <c r="D1036" s="69" t="s">
        <v>1102</v>
      </c>
      <c r="E1036" s="72" t="s">
        <v>1103</v>
      </c>
      <c r="F1036" s="34" t="s">
        <v>1586</v>
      </c>
      <c r="G1036" s="34">
        <v>27</v>
      </c>
      <c r="H1036" s="35">
        <v>1</v>
      </c>
      <c r="I1036" s="34" t="s">
        <v>1586</v>
      </c>
      <c r="J1036" s="36">
        <v>22</v>
      </c>
      <c r="K1036" s="37">
        <v>1</v>
      </c>
      <c r="L1036" s="34" t="s">
        <v>1586</v>
      </c>
      <c r="M1036" s="36">
        <v>31</v>
      </c>
      <c r="N1036" s="37">
        <v>0.73809523809523814</v>
      </c>
      <c r="O1036" s="34" t="s">
        <v>1586</v>
      </c>
      <c r="P1036" s="36">
        <v>30</v>
      </c>
      <c r="Q1036" s="37">
        <v>1</v>
      </c>
      <c r="R1036" s="34" t="s">
        <v>1586</v>
      </c>
      <c r="S1036" s="36">
        <v>15</v>
      </c>
      <c r="T1036" s="37">
        <v>1</v>
      </c>
      <c r="U1036" s="38">
        <v>27</v>
      </c>
      <c r="V1036" s="39">
        <v>22</v>
      </c>
      <c r="W1036" s="39">
        <v>42</v>
      </c>
      <c r="X1036" s="39">
        <v>30</v>
      </c>
      <c r="Y1036" s="39">
        <v>15</v>
      </c>
      <c r="Z1036" s="39">
        <v>17</v>
      </c>
      <c r="AB1036" s="61">
        <v>-5.7000000000000002E-2</v>
      </c>
      <c r="AC1036" s="40"/>
      <c r="AD1036" s="75"/>
      <c r="AF1036" s="88">
        <v>0.41901032395870413</v>
      </c>
      <c r="AG1036" s="50"/>
      <c r="AH1036" s="62">
        <v>0</v>
      </c>
      <c r="AI1036" s="41" t="s">
        <v>1034</v>
      </c>
      <c r="AJ1036" s="42">
        <v>0.25</v>
      </c>
      <c r="AK1036" s="42">
        <v>32</v>
      </c>
      <c r="AM1036" s="62">
        <v>9.6890139084231906E-3</v>
      </c>
      <c r="AN1036" s="65">
        <v>5.0167213627129197</v>
      </c>
      <c r="AO1036" s="60">
        <f>VLOOKUP(D1036,'[1]15歳以下率'!A$2:D$505,4,0)</f>
        <v>1.2501953430223472E-3</v>
      </c>
      <c r="AP1036" s="61">
        <v>0.59212376933895916</v>
      </c>
    </row>
    <row r="1037" spans="1:42">
      <c r="A1037" s="27" t="str">
        <f t="shared" si="16"/>
        <v>120230_2</v>
      </c>
      <c r="B1037" s="27">
        <v>2</v>
      </c>
      <c r="C1037" s="100"/>
      <c r="D1037" s="70" t="s">
        <v>1102</v>
      </c>
      <c r="E1037" s="73" t="s">
        <v>1103</v>
      </c>
      <c r="F1037" s="34" t="s">
        <v>30</v>
      </c>
      <c r="G1037" s="34" t="s">
        <v>30</v>
      </c>
      <c r="H1037" s="34" t="s">
        <v>30</v>
      </c>
      <c r="I1037" s="36" t="s">
        <v>30</v>
      </c>
      <c r="J1037" s="36" t="s">
        <v>30</v>
      </c>
      <c r="K1037" s="36" t="s">
        <v>30</v>
      </c>
      <c r="L1037" s="36" t="s">
        <v>1593</v>
      </c>
      <c r="M1037" s="36">
        <v>11</v>
      </c>
      <c r="N1037" s="37">
        <v>0.26190476190476192</v>
      </c>
      <c r="O1037" s="36" t="s">
        <v>30</v>
      </c>
      <c r="P1037" s="36" t="s">
        <v>30</v>
      </c>
      <c r="Q1037" s="36" t="s">
        <v>30</v>
      </c>
      <c r="R1037" s="36" t="s">
        <v>30</v>
      </c>
      <c r="S1037" s="36" t="s">
        <v>30</v>
      </c>
      <c r="T1037" s="36" t="s">
        <v>30</v>
      </c>
      <c r="U1037" s="38">
        <v>27</v>
      </c>
      <c r="V1037" s="39">
        <v>22</v>
      </c>
      <c r="W1037" s="39">
        <v>42</v>
      </c>
      <c r="X1037" s="39">
        <v>30</v>
      </c>
      <c r="Y1037" s="39">
        <v>15</v>
      </c>
      <c r="Z1037" s="39">
        <v>17</v>
      </c>
      <c r="AB1037" s="61">
        <v>-5.7000000000000002E-2</v>
      </c>
      <c r="AC1037" s="40"/>
      <c r="AD1037" s="76"/>
      <c r="AF1037" s="88">
        <v>0.41901032395870413</v>
      </c>
      <c r="AG1037" s="50"/>
      <c r="AH1037" s="63"/>
      <c r="AI1037" s="41" t="s">
        <v>1023</v>
      </c>
      <c r="AJ1037" s="42">
        <v>17.524999999999999</v>
      </c>
      <c r="AK1037" s="42">
        <v>11</v>
      </c>
      <c r="AM1037" s="63">
        <v>0.10471999999999999</v>
      </c>
      <c r="AN1037" s="65"/>
      <c r="AO1037" s="60"/>
      <c r="AP1037" s="61">
        <v>0.65709999999999991</v>
      </c>
    </row>
    <row r="1038" spans="1:42">
      <c r="A1038" s="27" t="str">
        <f t="shared" si="16"/>
        <v>120230_3</v>
      </c>
      <c r="B1038" s="27">
        <v>3</v>
      </c>
      <c r="C1038" s="100"/>
      <c r="D1038" s="71" t="s">
        <v>1102</v>
      </c>
      <c r="E1038" s="74" t="s">
        <v>1103</v>
      </c>
      <c r="F1038" s="34" t="s">
        <v>30</v>
      </c>
      <c r="G1038" s="34" t="s">
        <v>30</v>
      </c>
      <c r="H1038" s="34" t="s">
        <v>30</v>
      </c>
      <c r="I1038" s="36" t="s">
        <v>30</v>
      </c>
      <c r="J1038" s="36" t="s">
        <v>30</v>
      </c>
      <c r="K1038" s="36" t="s">
        <v>30</v>
      </c>
      <c r="L1038" s="36" t="s">
        <v>30</v>
      </c>
      <c r="M1038" s="36" t="s">
        <v>30</v>
      </c>
      <c r="N1038" s="36" t="s">
        <v>30</v>
      </c>
      <c r="O1038" s="36" t="s">
        <v>30</v>
      </c>
      <c r="P1038" s="36" t="s">
        <v>30</v>
      </c>
      <c r="Q1038" s="36" t="s">
        <v>30</v>
      </c>
      <c r="R1038" s="36" t="s">
        <v>30</v>
      </c>
      <c r="S1038" s="36" t="s">
        <v>30</v>
      </c>
      <c r="T1038" s="36" t="s">
        <v>30</v>
      </c>
      <c r="U1038" s="38">
        <v>27</v>
      </c>
      <c r="V1038" s="39">
        <v>22</v>
      </c>
      <c r="W1038" s="39">
        <v>42</v>
      </c>
      <c r="X1038" s="39">
        <v>30</v>
      </c>
      <c r="Y1038" s="39">
        <v>15</v>
      </c>
      <c r="Z1038" s="39">
        <v>17</v>
      </c>
      <c r="AB1038" s="61">
        <v>-5.7000000000000002E-2</v>
      </c>
      <c r="AC1038" s="40"/>
      <c r="AD1038" s="77"/>
      <c r="AF1038" s="88">
        <v>0.41901032395870413</v>
      </c>
      <c r="AG1038" s="50"/>
      <c r="AH1038" s="64"/>
      <c r="AI1038" s="41" t="s">
        <v>1017</v>
      </c>
      <c r="AJ1038" s="42">
        <v>14.02</v>
      </c>
      <c r="AK1038" s="42">
        <v>7</v>
      </c>
      <c r="AM1038" s="64">
        <v>0.10471999999999999</v>
      </c>
      <c r="AN1038" s="65"/>
      <c r="AO1038" s="60"/>
      <c r="AP1038" s="61">
        <v>0.65709999999999991</v>
      </c>
    </row>
    <row r="1039" spans="1:42">
      <c r="A1039" s="27" t="str">
        <f t="shared" si="16"/>
        <v>120240_1</v>
      </c>
      <c r="B1039" s="27">
        <v>1</v>
      </c>
      <c r="C1039" s="100"/>
      <c r="D1039" s="69" t="s">
        <v>1104</v>
      </c>
      <c r="E1039" s="72" t="s">
        <v>1105</v>
      </c>
      <c r="F1039" s="34" t="s">
        <v>30</v>
      </c>
      <c r="G1039" s="34" t="s">
        <v>30</v>
      </c>
      <c r="H1039" s="34" t="s">
        <v>30</v>
      </c>
      <c r="I1039" s="36" t="s">
        <v>30</v>
      </c>
      <c r="J1039" s="36" t="s">
        <v>30</v>
      </c>
      <c r="K1039" s="36" t="s">
        <v>30</v>
      </c>
      <c r="L1039" s="36" t="s">
        <v>30</v>
      </c>
      <c r="M1039" s="36" t="s">
        <v>30</v>
      </c>
      <c r="N1039" s="36" t="s">
        <v>30</v>
      </c>
      <c r="O1039" s="36" t="s">
        <v>30</v>
      </c>
      <c r="P1039" s="36" t="s">
        <v>30</v>
      </c>
      <c r="Q1039" s="36" t="s">
        <v>30</v>
      </c>
      <c r="R1039" s="36" t="s">
        <v>30</v>
      </c>
      <c r="S1039" s="36" t="s">
        <v>30</v>
      </c>
      <c r="T1039" s="36" t="s">
        <v>30</v>
      </c>
      <c r="U1039" s="38">
        <v>0</v>
      </c>
      <c r="V1039" s="39">
        <v>0</v>
      </c>
      <c r="W1039" s="39">
        <v>0</v>
      </c>
      <c r="X1039" s="39">
        <v>0</v>
      </c>
      <c r="Y1039" s="39">
        <v>0</v>
      </c>
      <c r="Z1039" s="39">
        <v>0</v>
      </c>
      <c r="AB1039" s="61">
        <v>0</v>
      </c>
      <c r="AD1039" s="75"/>
      <c r="AF1039" s="88">
        <v>0.50617283950617287</v>
      </c>
      <c r="AG1039" s="50"/>
      <c r="AH1039" s="62">
        <v>0</v>
      </c>
      <c r="AI1039" s="41" t="s">
        <v>1049</v>
      </c>
      <c r="AJ1039" s="42">
        <v>4.875</v>
      </c>
      <c r="AK1039" s="42">
        <v>2</v>
      </c>
      <c r="AM1039" s="62">
        <v>5.3333333333333337E-2</v>
      </c>
      <c r="AN1039" s="65">
        <v>4.8866666666666703</v>
      </c>
      <c r="AO1039" s="60">
        <f>VLOOKUP(D1039,'[1]15歳以下率'!A$2:D$505,4,0)</f>
        <v>0.19333333333333333</v>
      </c>
      <c r="AP1039" s="61">
        <v>0.61</v>
      </c>
    </row>
    <row r="1040" spans="1:42">
      <c r="A1040" s="27" t="str">
        <f t="shared" si="16"/>
        <v>120240_2</v>
      </c>
      <c r="B1040" s="27">
        <v>2</v>
      </c>
      <c r="C1040" s="100"/>
      <c r="D1040" s="70" t="s">
        <v>1104</v>
      </c>
      <c r="E1040" s="73" t="s">
        <v>1105</v>
      </c>
      <c r="F1040" s="34" t="s">
        <v>30</v>
      </c>
      <c r="G1040" s="34" t="s">
        <v>30</v>
      </c>
      <c r="H1040" s="34" t="s">
        <v>30</v>
      </c>
      <c r="I1040" s="36" t="s">
        <v>30</v>
      </c>
      <c r="J1040" s="36" t="s">
        <v>30</v>
      </c>
      <c r="K1040" s="36" t="s">
        <v>30</v>
      </c>
      <c r="L1040" s="36" t="s">
        <v>30</v>
      </c>
      <c r="M1040" s="36" t="s">
        <v>30</v>
      </c>
      <c r="N1040" s="36" t="s">
        <v>30</v>
      </c>
      <c r="O1040" s="36" t="s">
        <v>30</v>
      </c>
      <c r="P1040" s="36" t="s">
        <v>30</v>
      </c>
      <c r="Q1040" s="36" t="s">
        <v>30</v>
      </c>
      <c r="R1040" s="36" t="s">
        <v>30</v>
      </c>
      <c r="S1040" s="36" t="s">
        <v>30</v>
      </c>
      <c r="T1040" s="36" t="s">
        <v>30</v>
      </c>
      <c r="U1040" s="38">
        <v>0</v>
      </c>
      <c r="V1040" s="39">
        <v>0</v>
      </c>
      <c r="W1040" s="39">
        <v>0</v>
      </c>
      <c r="X1040" s="39">
        <v>0</v>
      </c>
      <c r="Y1040" s="39">
        <v>0</v>
      </c>
      <c r="Z1040" s="39">
        <v>0</v>
      </c>
      <c r="AB1040" s="61">
        <v>0</v>
      </c>
      <c r="AD1040" s="76"/>
      <c r="AF1040" s="88">
        <v>0.50617283950617287</v>
      </c>
      <c r="AG1040" s="50"/>
      <c r="AH1040" s="63"/>
      <c r="AI1040" s="43" t="s">
        <v>1540</v>
      </c>
      <c r="AJ1040" s="44" t="s">
        <v>1540</v>
      </c>
      <c r="AK1040" s="44" t="s">
        <v>1540</v>
      </c>
      <c r="AM1040" s="63">
        <v>0.10471999999999999</v>
      </c>
      <c r="AN1040" s="65"/>
      <c r="AO1040" s="60"/>
      <c r="AP1040" s="61">
        <v>0.65709999999999991</v>
      </c>
    </row>
    <row r="1041" spans="1:42">
      <c r="A1041" s="27" t="str">
        <f t="shared" si="16"/>
        <v>120240_3</v>
      </c>
      <c r="B1041" s="27">
        <v>3</v>
      </c>
      <c r="C1041" s="100"/>
      <c r="D1041" s="71" t="s">
        <v>1104</v>
      </c>
      <c r="E1041" s="74" t="s">
        <v>1105</v>
      </c>
      <c r="F1041" s="34" t="s">
        <v>30</v>
      </c>
      <c r="G1041" s="34" t="s">
        <v>30</v>
      </c>
      <c r="H1041" s="34" t="s">
        <v>30</v>
      </c>
      <c r="I1041" s="36" t="s">
        <v>30</v>
      </c>
      <c r="J1041" s="36" t="s">
        <v>30</v>
      </c>
      <c r="K1041" s="36" t="s">
        <v>30</v>
      </c>
      <c r="L1041" s="36" t="s">
        <v>30</v>
      </c>
      <c r="M1041" s="36" t="s">
        <v>30</v>
      </c>
      <c r="N1041" s="36" t="s">
        <v>30</v>
      </c>
      <c r="O1041" s="36" t="s">
        <v>30</v>
      </c>
      <c r="P1041" s="36" t="s">
        <v>30</v>
      </c>
      <c r="Q1041" s="36" t="s">
        <v>30</v>
      </c>
      <c r="R1041" s="36" t="s">
        <v>30</v>
      </c>
      <c r="S1041" s="36" t="s">
        <v>30</v>
      </c>
      <c r="T1041" s="36" t="s">
        <v>30</v>
      </c>
      <c r="U1041" s="38">
        <v>0</v>
      </c>
      <c r="V1041" s="39">
        <v>0</v>
      </c>
      <c r="W1041" s="39">
        <v>0</v>
      </c>
      <c r="X1041" s="39">
        <v>0</v>
      </c>
      <c r="Y1041" s="39">
        <v>0</v>
      </c>
      <c r="Z1041" s="39">
        <v>0</v>
      </c>
      <c r="AB1041" s="61">
        <v>0</v>
      </c>
      <c r="AD1041" s="77"/>
      <c r="AF1041" s="88">
        <v>0.50617283950617287</v>
      </c>
      <c r="AG1041" s="50"/>
      <c r="AH1041" s="64"/>
      <c r="AI1041" s="43" t="s">
        <v>1540</v>
      </c>
      <c r="AJ1041" s="44" t="s">
        <v>1540</v>
      </c>
      <c r="AK1041" s="44" t="s">
        <v>1540</v>
      </c>
      <c r="AM1041" s="64">
        <v>0.10471999999999999</v>
      </c>
      <c r="AN1041" s="65"/>
      <c r="AO1041" s="60"/>
      <c r="AP1041" s="61">
        <v>0.65709999999999991</v>
      </c>
    </row>
    <row r="1042" spans="1:42" ht="13.5" customHeight="1">
      <c r="A1042" s="27" t="str">
        <f t="shared" si="16"/>
        <v>120250_1</v>
      </c>
      <c r="B1042" s="27">
        <v>1</v>
      </c>
      <c r="C1042" s="100"/>
      <c r="D1042" s="69" t="s">
        <v>1106</v>
      </c>
      <c r="E1042" s="72" t="s">
        <v>1107</v>
      </c>
      <c r="F1042" s="34" t="s">
        <v>30</v>
      </c>
      <c r="G1042" s="34" t="s">
        <v>30</v>
      </c>
      <c r="H1042" s="34" t="s">
        <v>30</v>
      </c>
      <c r="I1042" s="36" t="s">
        <v>30</v>
      </c>
      <c r="J1042" s="36" t="s">
        <v>30</v>
      </c>
      <c r="K1042" s="36" t="s">
        <v>30</v>
      </c>
      <c r="L1042" s="36" t="s">
        <v>30</v>
      </c>
      <c r="M1042" s="36" t="s">
        <v>30</v>
      </c>
      <c r="N1042" s="36" t="s">
        <v>30</v>
      </c>
      <c r="O1042" s="36" t="s">
        <v>30</v>
      </c>
      <c r="P1042" s="36" t="s">
        <v>30</v>
      </c>
      <c r="Q1042" s="36" t="s">
        <v>30</v>
      </c>
      <c r="R1042" s="36" t="s">
        <v>30</v>
      </c>
      <c r="S1042" s="36" t="s">
        <v>30</v>
      </c>
      <c r="T1042" s="36" t="s">
        <v>30</v>
      </c>
      <c r="U1042" s="38">
        <v>0</v>
      </c>
      <c r="V1042" s="39">
        <v>0</v>
      </c>
      <c r="W1042" s="39">
        <v>0</v>
      </c>
      <c r="X1042" s="39">
        <v>0</v>
      </c>
      <c r="Y1042" s="39">
        <v>0</v>
      </c>
      <c r="Z1042" s="39">
        <v>0</v>
      </c>
      <c r="AB1042" s="61">
        <v>0.05</v>
      </c>
      <c r="AC1042" s="40"/>
      <c r="AD1042" s="75"/>
      <c r="AF1042" s="88">
        <v>0.30000000000000004</v>
      </c>
      <c r="AG1042" s="50"/>
      <c r="AH1042" s="62">
        <v>6.7385444743935314E-4</v>
      </c>
      <c r="AI1042" s="41" t="s">
        <v>1108</v>
      </c>
      <c r="AJ1042" s="42">
        <v>4.5075000000000003</v>
      </c>
      <c r="AK1042" s="42">
        <v>8</v>
      </c>
      <c r="AM1042" s="62">
        <v>0.15902964959568733</v>
      </c>
      <c r="AN1042" s="65">
        <v>4.7270889487870624</v>
      </c>
      <c r="AO1042" s="60">
        <f>VLOOKUP(D1042,'[1]15歳以下率'!A$2:D$505,4,0)</f>
        <v>3.5377358490566037E-2</v>
      </c>
      <c r="AP1042" s="61">
        <v>0.4642857142857143</v>
      </c>
    </row>
    <row r="1043" spans="1:42">
      <c r="A1043" s="27" t="str">
        <f t="shared" si="16"/>
        <v>120250_2</v>
      </c>
      <c r="B1043" s="27">
        <v>2</v>
      </c>
      <c r="C1043" s="100"/>
      <c r="D1043" s="70" t="s">
        <v>1106</v>
      </c>
      <c r="E1043" s="73" t="s">
        <v>1107</v>
      </c>
      <c r="F1043" s="34" t="s">
        <v>30</v>
      </c>
      <c r="G1043" s="34" t="s">
        <v>30</v>
      </c>
      <c r="H1043" s="34" t="s">
        <v>30</v>
      </c>
      <c r="I1043" s="36" t="s">
        <v>30</v>
      </c>
      <c r="J1043" s="36" t="s">
        <v>30</v>
      </c>
      <c r="K1043" s="36" t="s">
        <v>30</v>
      </c>
      <c r="L1043" s="36" t="s">
        <v>30</v>
      </c>
      <c r="M1043" s="36" t="s">
        <v>30</v>
      </c>
      <c r="N1043" s="36" t="s">
        <v>30</v>
      </c>
      <c r="O1043" s="36" t="s">
        <v>30</v>
      </c>
      <c r="P1043" s="36" t="s">
        <v>30</v>
      </c>
      <c r="Q1043" s="36" t="s">
        <v>30</v>
      </c>
      <c r="R1043" s="36" t="s">
        <v>30</v>
      </c>
      <c r="S1043" s="36" t="s">
        <v>30</v>
      </c>
      <c r="T1043" s="36" t="s">
        <v>30</v>
      </c>
      <c r="U1043" s="38">
        <v>0</v>
      </c>
      <c r="V1043" s="39">
        <v>0</v>
      </c>
      <c r="W1043" s="39">
        <v>0</v>
      </c>
      <c r="X1043" s="39">
        <v>0</v>
      </c>
      <c r="Y1043" s="39">
        <v>0</v>
      </c>
      <c r="Z1043" s="39">
        <v>0</v>
      </c>
      <c r="AB1043" s="61">
        <v>0.05</v>
      </c>
      <c r="AC1043" s="40"/>
      <c r="AD1043" s="76"/>
      <c r="AF1043" s="88">
        <v>0.30000000000000004</v>
      </c>
      <c r="AG1043" s="50"/>
      <c r="AH1043" s="63"/>
      <c r="AI1043" s="41" t="s">
        <v>1034</v>
      </c>
      <c r="AJ1043" s="42">
        <v>0.25</v>
      </c>
      <c r="AK1043" s="42">
        <v>7</v>
      </c>
      <c r="AM1043" s="63">
        <v>0.10471999999999999</v>
      </c>
      <c r="AN1043" s="65"/>
      <c r="AO1043" s="60"/>
      <c r="AP1043" s="61">
        <v>0.65709999999999991</v>
      </c>
    </row>
    <row r="1044" spans="1:42">
      <c r="A1044" s="27" t="str">
        <f t="shared" si="16"/>
        <v>120250_3</v>
      </c>
      <c r="B1044" s="27">
        <v>3</v>
      </c>
      <c r="C1044" s="100"/>
      <c r="D1044" s="71" t="s">
        <v>1106</v>
      </c>
      <c r="E1044" s="74" t="s">
        <v>1107</v>
      </c>
      <c r="F1044" s="34" t="s">
        <v>30</v>
      </c>
      <c r="G1044" s="34" t="s">
        <v>30</v>
      </c>
      <c r="H1044" s="34" t="s">
        <v>30</v>
      </c>
      <c r="I1044" s="36" t="s">
        <v>30</v>
      </c>
      <c r="J1044" s="36" t="s">
        <v>30</v>
      </c>
      <c r="K1044" s="36" t="s">
        <v>30</v>
      </c>
      <c r="L1044" s="36" t="s">
        <v>30</v>
      </c>
      <c r="M1044" s="36" t="s">
        <v>30</v>
      </c>
      <c r="N1044" s="36" t="s">
        <v>30</v>
      </c>
      <c r="O1044" s="36" t="s">
        <v>30</v>
      </c>
      <c r="P1044" s="36" t="s">
        <v>30</v>
      </c>
      <c r="Q1044" s="36" t="s">
        <v>30</v>
      </c>
      <c r="R1044" s="36" t="s">
        <v>30</v>
      </c>
      <c r="S1044" s="36" t="s">
        <v>30</v>
      </c>
      <c r="T1044" s="36" t="s">
        <v>30</v>
      </c>
      <c r="U1044" s="38">
        <v>0</v>
      </c>
      <c r="V1044" s="39">
        <v>0</v>
      </c>
      <c r="W1044" s="39">
        <v>0</v>
      </c>
      <c r="X1044" s="39">
        <v>0</v>
      </c>
      <c r="Y1044" s="39">
        <v>0</v>
      </c>
      <c r="Z1044" s="39">
        <v>0</v>
      </c>
      <c r="AB1044" s="61">
        <v>0.05</v>
      </c>
      <c r="AC1044" s="40"/>
      <c r="AD1044" s="77"/>
      <c r="AF1044" s="88">
        <v>0.30000000000000004</v>
      </c>
      <c r="AG1044" s="50"/>
      <c r="AH1044" s="64"/>
      <c r="AI1044" s="41" t="s">
        <v>1023</v>
      </c>
      <c r="AJ1044" s="42">
        <v>17.524999999999999</v>
      </c>
      <c r="AK1044" s="42">
        <v>1</v>
      </c>
      <c r="AM1044" s="64">
        <v>0.10471999999999999</v>
      </c>
      <c r="AN1044" s="65"/>
      <c r="AO1044" s="60"/>
      <c r="AP1044" s="61">
        <v>0.65709999999999991</v>
      </c>
    </row>
    <row r="1045" spans="1:42">
      <c r="A1045" s="27" t="str">
        <f t="shared" si="16"/>
        <v>120260_1</v>
      </c>
      <c r="B1045" s="27">
        <v>1</v>
      </c>
      <c r="C1045" s="100"/>
      <c r="D1045" s="69" t="s">
        <v>1109</v>
      </c>
      <c r="E1045" s="72" t="s">
        <v>1110</v>
      </c>
      <c r="F1045" s="36" t="s">
        <v>1592</v>
      </c>
      <c r="G1045" s="34">
        <v>53</v>
      </c>
      <c r="H1045" s="35">
        <v>0.57608695652173914</v>
      </c>
      <c r="I1045" s="36" t="s">
        <v>1592</v>
      </c>
      <c r="J1045" s="36">
        <v>70</v>
      </c>
      <c r="K1045" s="37">
        <v>0.60344827586206895</v>
      </c>
      <c r="L1045" s="36" t="s">
        <v>1592</v>
      </c>
      <c r="M1045" s="36">
        <v>66</v>
      </c>
      <c r="N1045" s="37">
        <v>0.532258064516129</v>
      </c>
      <c r="O1045" s="36" t="s">
        <v>1592</v>
      </c>
      <c r="P1045" s="36">
        <v>49</v>
      </c>
      <c r="Q1045" s="37">
        <v>0.44545454545454544</v>
      </c>
      <c r="R1045" s="36" t="s">
        <v>1592</v>
      </c>
      <c r="S1045" s="36">
        <v>57</v>
      </c>
      <c r="T1045" s="37">
        <v>0.69512195121951215</v>
      </c>
      <c r="U1045" s="38">
        <v>92</v>
      </c>
      <c r="V1045" s="39">
        <v>116</v>
      </c>
      <c r="W1045" s="39">
        <v>124</v>
      </c>
      <c r="X1045" s="39">
        <v>110</v>
      </c>
      <c r="Y1045" s="39">
        <v>82</v>
      </c>
      <c r="Z1045" s="39">
        <v>99</v>
      </c>
      <c r="AB1045" s="94">
        <v>-0.24100000000000002</v>
      </c>
      <c r="AC1045" s="40"/>
      <c r="AD1045" s="75"/>
      <c r="AF1045" s="88">
        <v>0.44979338842975203</v>
      </c>
      <c r="AG1045" s="50"/>
      <c r="AH1045" s="62">
        <v>0</v>
      </c>
      <c r="AI1045" s="41" t="s">
        <v>1073</v>
      </c>
      <c r="AJ1045" s="42">
        <v>7.01</v>
      </c>
      <c r="AK1045" s="42">
        <v>92</v>
      </c>
      <c r="AM1045" s="62">
        <v>0.10956434651977967</v>
      </c>
      <c r="AN1045" s="65">
        <v>8.6983475212819208</v>
      </c>
      <c r="AO1045" s="60">
        <f>VLOOKUP(D1045,'[1]15歳以下率'!A$2:D$505,4,0)</f>
        <v>9.0135202804206304E-4</v>
      </c>
      <c r="AP1045" s="61">
        <v>0.57771657486229344</v>
      </c>
    </row>
    <row r="1046" spans="1:42">
      <c r="A1046" s="27" t="str">
        <f t="shared" si="16"/>
        <v>120260_2</v>
      </c>
      <c r="B1046" s="27">
        <v>2</v>
      </c>
      <c r="C1046" s="100"/>
      <c r="D1046" s="70" t="s">
        <v>1109</v>
      </c>
      <c r="E1046" s="73" t="s">
        <v>1110</v>
      </c>
      <c r="F1046" s="36" t="s">
        <v>1593</v>
      </c>
      <c r="G1046" s="34">
        <v>29</v>
      </c>
      <c r="H1046" s="35">
        <v>0.31521739130434784</v>
      </c>
      <c r="I1046" s="36" t="s">
        <v>1593</v>
      </c>
      <c r="J1046" s="36">
        <v>33</v>
      </c>
      <c r="K1046" s="37">
        <v>0.28448275862068967</v>
      </c>
      <c r="L1046" s="36" t="s">
        <v>1593</v>
      </c>
      <c r="M1046" s="36">
        <v>32</v>
      </c>
      <c r="N1046" s="37">
        <v>0.25806451612903225</v>
      </c>
      <c r="O1046" s="36" t="s">
        <v>1593</v>
      </c>
      <c r="P1046" s="36">
        <v>18</v>
      </c>
      <c r="Q1046" s="37">
        <v>0.16363636363636364</v>
      </c>
      <c r="R1046" s="36" t="s">
        <v>1594</v>
      </c>
      <c r="S1046" s="36">
        <v>14</v>
      </c>
      <c r="T1046" s="37">
        <v>0.17073170731707318</v>
      </c>
      <c r="U1046" s="38">
        <v>92</v>
      </c>
      <c r="V1046" s="39">
        <v>116</v>
      </c>
      <c r="W1046" s="39">
        <v>124</v>
      </c>
      <c r="X1046" s="39">
        <v>110</v>
      </c>
      <c r="Y1046" s="39">
        <v>82</v>
      </c>
      <c r="Z1046" s="39">
        <v>99</v>
      </c>
      <c r="AB1046" s="94">
        <v>-0.24100000000000002</v>
      </c>
      <c r="AC1046" s="40"/>
      <c r="AD1046" s="76"/>
      <c r="AF1046" s="88">
        <v>0.44979338842975203</v>
      </c>
      <c r="AG1046" s="50"/>
      <c r="AH1046" s="63"/>
      <c r="AI1046" s="41" t="s">
        <v>1075</v>
      </c>
      <c r="AJ1046" s="42">
        <v>7.01</v>
      </c>
      <c r="AK1046" s="42">
        <v>17</v>
      </c>
      <c r="AM1046" s="63">
        <v>0.10471999999999999</v>
      </c>
      <c r="AN1046" s="65"/>
      <c r="AO1046" s="60"/>
      <c r="AP1046" s="61">
        <v>0.65709999999999991</v>
      </c>
    </row>
    <row r="1047" spans="1:42">
      <c r="A1047" s="27" t="str">
        <f t="shared" si="16"/>
        <v>120260_3</v>
      </c>
      <c r="B1047" s="27">
        <v>3</v>
      </c>
      <c r="C1047" s="100"/>
      <c r="D1047" s="71" t="s">
        <v>1109</v>
      </c>
      <c r="E1047" s="74" t="s">
        <v>1110</v>
      </c>
      <c r="F1047" s="34" t="s">
        <v>30</v>
      </c>
      <c r="G1047" s="34" t="s">
        <v>30</v>
      </c>
      <c r="H1047" s="34" t="s">
        <v>30</v>
      </c>
      <c r="I1047" s="36" t="s">
        <v>30</v>
      </c>
      <c r="J1047" s="36" t="s">
        <v>30</v>
      </c>
      <c r="K1047" s="36" t="s">
        <v>30</v>
      </c>
      <c r="L1047" s="36" t="s">
        <v>30</v>
      </c>
      <c r="M1047" s="36" t="s">
        <v>30</v>
      </c>
      <c r="N1047" s="36" t="s">
        <v>30</v>
      </c>
      <c r="O1047" s="36" t="s">
        <v>30</v>
      </c>
      <c r="P1047" s="36" t="s">
        <v>30</v>
      </c>
      <c r="Q1047" s="36" t="s">
        <v>30</v>
      </c>
      <c r="R1047" s="36" t="s">
        <v>30</v>
      </c>
      <c r="S1047" s="36" t="s">
        <v>30</v>
      </c>
      <c r="T1047" s="36" t="s">
        <v>30</v>
      </c>
      <c r="U1047" s="38">
        <v>92</v>
      </c>
      <c r="V1047" s="39">
        <v>116</v>
      </c>
      <c r="W1047" s="39">
        <v>124</v>
      </c>
      <c r="X1047" s="39">
        <v>110</v>
      </c>
      <c r="Y1047" s="39">
        <v>82</v>
      </c>
      <c r="Z1047" s="39">
        <v>99</v>
      </c>
      <c r="AB1047" s="94">
        <v>-0.24100000000000002</v>
      </c>
      <c r="AC1047" s="40"/>
      <c r="AD1047" s="77"/>
      <c r="AF1047" s="88">
        <v>0.44979338842975203</v>
      </c>
      <c r="AG1047" s="50"/>
      <c r="AH1047" s="64"/>
      <c r="AI1047" s="41" t="s">
        <v>1088</v>
      </c>
      <c r="AJ1047" s="42">
        <v>1.125</v>
      </c>
      <c r="AK1047" s="42">
        <v>14</v>
      </c>
      <c r="AM1047" s="64">
        <v>0.10471999999999999</v>
      </c>
      <c r="AN1047" s="65"/>
      <c r="AO1047" s="60"/>
      <c r="AP1047" s="61">
        <v>0.65709999999999991</v>
      </c>
    </row>
    <row r="1048" spans="1:42">
      <c r="A1048" s="27" t="str">
        <f t="shared" si="16"/>
        <v>120270_1</v>
      </c>
      <c r="B1048" s="27">
        <v>1</v>
      </c>
      <c r="C1048" s="100"/>
      <c r="D1048" s="69" t="s">
        <v>1111</v>
      </c>
      <c r="E1048" s="72" t="s">
        <v>1112</v>
      </c>
      <c r="F1048" s="34" t="s">
        <v>30</v>
      </c>
      <c r="G1048" s="34" t="s">
        <v>30</v>
      </c>
      <c r="H1048" s="34" t="s">
        <v>30</v>
      </c>
      <c r="I1048" s="36" t="s">
        <v>30</v>
      </c>
      <c r="J1048" s="36" t="s">
        <v>30</v>
      </c>
      <c r="K1048" s="36" t="s">
        <v>30</v>
      </c>
      <c r="L1048" s="36" t="s">
        <v>30</v>
      </c>
      <c r="M1048" s="36" t="s">
        <v>30</v>
      </c>
      <c r="N1048" s="36" t="s">
        <v>30</v>
      </c>
      <c r="O1048" s="36" t="s">
        <v>30</v>
      </c>
      <c r="P1048" s="36" t="s">
        <v>30</v>
      </c>
      <c r="Q1048" s="36" t="s">
        <v>30</v>
      </c>
      <c r="R1048" s="36" t="s">
        <v>30</v>
      </c>
      <c r="S1048" s="36" t="s">
        <v>30</v>
      </c>
      <c r="T1048" s="36" t="s">
        <v>30</v>
      </c>
      <c r="U1048" s="38">
        <v>0</v>
      </c>
      <c r="V1048" s="39">
        <v>0</v>
      </c>
      <c r="W1048" s="39">
        <v>0</v>
      </c>
      <c r="X1048" s="39">
        <v>0</v>
      </c>
      <c r="Y1048" s="39">
        <v>0</v>
      </c>
      <c r="Z1048" s="39">
        <v>0</v>
      </c>
      <c r="AB1048" s="87">
        <v>-0.17600000000000002</v>
      </c>
      <c r="AC1048" s="40"/>
      <c r="AD1048" s="75"/>
      <c r="AF1048" s="88">
        <v>0.45328719723183392</v>
      </c>
      <c r="AG1048" s="50"/>
      <c r="AH1048" s="62">
        <v>9.0375056484410306E-4</v>
      </c>
      <c r="AI1048" s="41" t="s">
        <v>1101</v>
      </c>
      <c r="AJ1048" s="42">
        <v>4.5075000000000003</v>
      </c>
      <c r="AK1048" s="42">
        <v>2</v>
      </c>
      <c r="AM1048" s="62">
        <v>0.17306823316764572</v>
      </c>
      <c r="AN1048" s="65">
        <v>8.0605512878445555</v>
      </c>
      <c r="AO1048" s="60">
        <f>VLOOKUP(D1048,'[1]15歳以下率'!A$2:D$505,4,0)</f>
        <v>2.2593764121102574E-3</v>
      </c>
      <c r="AP1048" s="61">
        <v>0.61816538635336649</v>
      </c>
    </row>
    <row r="1049" spans="1:42">
      <c r="A1049" s="27" t="str">
        <f t="shared" si="16"/>
        <v>120270_2</v>
      </c>
      <c r="B1049" s="27">
        <v>2</v>
      </c>
      <c r="C1049" s="100"/>
      <c r="D1049" s="70" t="s">
        <v>1111</v>
      </c>
      <c r="E1049" s="73" t="s">
        <v>1112</v>
      </c>
      <c r="F1049" s="34" t="s">
        <v>30</v>
      </c>
      <c r="G1049" s="34" t="s">
        <v>30</v>
      </c>
      <c r="H1049" s="34" t="s">
        <v>30</v>
      </c>
      <c r="I1049" s="36" t="s">
        <v>30</v>
      </c>
      <c r="J1049" s="36" t="s">
        <v>30</v>
      </c>
      <c r="K1049" s="36" t="s">
        <v>30</v>
      </c>
      <c r="L1049" s="36" t="s">
        <v>30</v>
      </c>
      <c r="M1049" s="36" t="s">
        <v>30</v>
      </c>
      <c r="N1049" s="36" t="s">
        <v>30</v>
      </c>
      <c r="O1049" s="36" t="s">
        <v>30</v>
      </c>
      <c r="P1049" s="36" t="s">
        <v>30</v>
      </c>
      <c r="Q1049" s="36" t="s">
        <v>30</v>
      </c>
      <c r="R1049" s="36" t="s">
        <v>30</v>
      </c>
      <c r="S1049" s="36" t="s">
        <v>30</v>
      </c>
      <c r="T1049" s="36" t="s">
        <v>30</v>
      </c>
      <c r="U1049" s="38">
        <v>0</v>
      </c>
      <c r="V1049" s="39">
        <v>0</v>
      </c>
      <c r="W1049" s="39">
        <v>0</v>
      </c>
      <c r="X1049" s="39">
        <v>0</v>
      </c>
      <c r="Y1049" s="39">
        <v>0</v>
      </c>
      <c r="Z1049" s="39">
        <v>0</v>
      </c>
      <c r="AB1049" s="87">
        <v>-0.17600000000000002</v>
      </c>
      <c r="AC1049" s="40"/>
      <c r="AD1049" s="76"/>
      <c r="AF1049" s="88">
        <v>0.45328719723183392</v>
      </c>
      <c r="AG1049" s="50"/>
      <c r="AH1049" s="63"/>
      <c r="AI1049" s="41" t="s">
        <v>1088</v>
      </c>
      <c r="AJ1049" s="42">
        <v>1.125</v>
      </c>
      <c r="AK1049" s="42">
        <v>2</v>
      </c>
      <c r="AM1049" s="63">
        <v>0.10471999999999999</v>
      </c>
      <c r="AN1049" s="65"/>
      <c r="AO1049" s="60"/>
      <c r="AP1049" s="61">
        <v>0.65709999999999991</v>
      </c>
    </row>
    <row r="1050" spans="1:42">
      <c r="A1050" s="27" t="str">
        <f t="shared" si="16"/>
        <v>120270_3</v>
      </c>
      <c r="B1050" s="27">
        <v>3</v>
      </c>
      <c r="C1050" s="100"/>
      <c r="D1050" s="71" t="s">
        <v>1111</v>
      </c>
      <c r="E1050" s="74" t="s">
        <v>1112</v>
      </c>
      <c r="F1050" s="34" t="s">
        <v>30</v>
      </c>
      <c r="G1050" s="34" t="s">
        <v>30</v>
      </c>
      <c r="H1050" s="34" t="s">
        <v>30</v>
      </c>
      <c r="I1050" s="36" t="s">
        <v>30</v>
      </c>
      <c r="J1050" s="36" t="s">
        <v>30</v>
      </c>
      <c r="K1050" s="36" t="s">
        <v>30</v>
      </c>
      <c r="L1050" s="36" t="s">
        <v>30</v>
      </c>
      <c r="M1050" s="36" t="s">
        <v>30</v>
      </c>
      <c r="N1050" s="36" t="s">
        <v>30</v>
      </c>
      <c r="O1050" s="36" t="s">
        <v>30</v>
      </c>
      <c r="P1050" s="36" t="s">
        <v>30</v>
      </c>
      <c r="Q1050" s="36" t="s">
        <v>30</v>
      </c>
      <c r="R1050" s="36" t="s">
        <v>30</v>
      </c>
      <c r="S1050" s="36" t="s">
        <v>30</v>
      </c>
      <c r="T1050" s="36" t="s">
        <v>30</v>
      </c>
      <c r="U1050" s="38">
        <v>0</v>
      </c>
      <c r="V1050" s="39">
        <v>0</v>
      </c>
      <c r="W1050" s="39">
        <v>0</v>
      </c>
      <c r="X1050" s="39">
        <v>0</v>
      </c>
      <c r="Y1050" s="39">
        <v>0</v>
      </c>
      <c r="Z1050" s="39">
        <v>0</v>
      </c>
      <c r="AB1050" s="87">
        <v>-0.17600000000000002</v>
      </c>
      <c r="AC1050" s="40"/>
      <c r="AD1050" s="77"/>
      <c r="AF1050" s="88">
        <v>0.45328719723183392</v>
      </c>
      <c r="AG1050" s="50"/>
      <c r="AH1050" s="64"/>
      <c r="AI1050" s="41" t="s">
        <v>1037</v>
      </c>
      <c r="AJ1050" s="42">
        <v>17.524999999999999</v>
      </c>
      <c r="AK1050" s="42">
        <v>1</v>
      </c>
      <c r="AM1050" s="64">
        <v>0.10471999999999999</v>
      </c>
      <c r="AN1050" s="65"/>
      <c r="AO1050" s="60"/>
      <c r="AP1050" s="61">
        <v>0.65709999999999991</v>
      </c>
    </row>
    <row r="1051" spans="1:42">
      <c r="A1051" s="27" t="str">
        <f t="shared" si="16"/>
        <v>120271_1</v>
      </c>
      <c r="B1051" s="27">
        <v>1</v>
      </c>
      <c r="C1051" s="100"/>
      <c r="D1051" s="69" t="s">
        <v>1113</v>
      </c>
      <c r="E1051" s="72" t="s">
        <v>1114</v>
      </c>
      <c r="F1051" s="34" t="s">
        <v>30</v>
      </c>
      <c r="G1051" s="34" t="s">
        <v>30</v>
      </c>
      <c r="H1051" s="34" t="s">
        <v>30</v>
      </c>
      <c r="I1051" s="36" t="s">
        <v>30</v>
      </c>
      <c r="J1051" s="36" t="s">
        <v>30</v>
      </c>
      <c r="K1051" s="36" t="s">
        <v>30</v>
      </c>
      <c r="L1051" s="36" t="s">
        <v>30</v>
      </c>
      <c r="M1051" s="36" t="s">
        <v>30</v>
      </c>
      <c r="N1051" s="36" t="s">
        <v>30</v>
      </c>
      <c r="O1051" s="34" t="s">
        <v>1577</v>
      </c>
      <c r="P1051" s="34" t="s">
        <v>1577</v>
      </c>
      <c r="Q1051" s="34" t="s">
        <v>1577</v>
      </c>
      <c r="R1051" s="34" t="s">
        <v>1577</v>
      </c>
      <c r="S1051" s="34" t="s">
        <v>1577</v>
      </c>
      <c r="T1051" s="34" t="s">
        <v>1577</v>
      </c>
      <c r="U1051" s="38">
        <v>0</v>
      </c>
      <c r="V1051" s="39">
        <v>0</v>
      </c>
      <c r="W1051" s="39">
        <v>0</v>
      </c>
      <c r="X1051" s="45" t="s">
        <v>1543</v>
      </c>
      <c r="Y1051" s="45" t="s">
        <v>1543</v>
      </c>
      <c r="Z1051" s="45" t="s">
        <v>1543</v>
      </c>
      <c r="AB1051" s="61"/>
      <c r="AC1051" s="40"/>
      <c r="AD1051" s="75"/>
      <c r="AF1051" s="92" t="s">
        <v>1544</v>
      </c>
      <c r="AG1051" s="50"/>
      <c r="AH1051" s="62">
        <v>0</v>
      </c>
      <c r="AI1051" s="43" t="s">
        <v>1544</v>
      </c>
      <c r="AJ1051" s="44" t="s">
        <v>1544</v>
      </c>
      <c r="AK1051" s="44" t="s">
        <v>1544</v>
      </c>
      <c r="AM1051" s="62">
        <v>0.125</v>
      </c>
      <c r="AN1051" s="65">
        <v>4.25</v>
      </c>
      <c r="AO1051" s="60">
        <f>VLOOKUP(D1051,'[1]15歳以下率'!A$2:D$505,4,0)</f>
        <v>0</v>
      </c>
      <c r="AP1051" s="61">
        <v>0.75</v>
      </c>
    </row>
    <row r="1052" spans="1:42">
      <c r="A1052" s="27" t="str">
        <f t="shared" si="16"/>
        <v>120271_2</v>
      </c>
      <c r="B1052" s="27">
        <v>2</v>
      </c>
      <c r="C1052" s="100"/>
      <c r="D1052" s="70" t="s">
        <v>1113</v>
      </c>
      <c r="E1052" s="73" t="s">
        <v>1114</v>
      </c>
      <c r="F1052" s="34" t="s">
        <v>30</v>
      </c>
      <c r="G1052" s="34" t="s">
        <v>30</v>
      </c>
      <c r="H1052" s="34" t="s">
        <v>30</v>
      </c>
      <c r="I1052" s="36" t="s">
        <v>30</v>
      </c>
      <c r="J1052" s="36" t="s">
        <v>30</v>
      </c>
      <c r="K1052" s="36" t="s">
        <v>30</v>
      </c>
      <c r="L1052" s="36" t="s">
        <v>30</v>
      </c>
      <c r="M1052" s="36" t="s">
        <v>30</v>
      </c>
      <c r="N1052" s="36" t="s">
        <v>30</v>
      </c>
      <c r="O1052" s="34" t="s">
        <v>1577</v>
      </c>
      <c r="P1052" s="34" t="s">
        <v>1577</v>
      </c>
      <c r="Q1052" s="34" t="s">
        <v>1577</v>
      </c>
      <c r="R1052" s="34" t="s">
        <v>1577</v>
      </c>
      <c r="S1052" s="34" t="s">
        <v>1577</v>
      </c>
      <c r="T1052" s="34" t="s">
        <v>1577</v>
      </c>
      <c r="U1052" s="38">
        <v>0</v>
      </c>
      <c r="V1052" s="39">
        <v>0</v>
      </c>
      <c r="W1052" s="39">
        <v>0</v>
      </c>
      <c r="X1052" s="45" t="s">
        <v>1543</v>
      </c>
      <c r="Y1052" s="45" t="s">
        <v>1543</v>
      </c>
      <c r="Z1052" s="45" t="s">
        <v>1543</v>
      </c>
      <c r="AB1052" s="61"/>
      <c r="AC1052" s="40"/>
      <c r="AD1052" s="76"/>
      <c r="AF1052" s="92" t="s">
        <v>1540</v>
      </c>
      <c r="AG1052" s="50"/>
      <c r="AH1052" s="63"/>
      <c r="AI1052" s="43" t="s">
        <v>1540</v>
      </c>
      <c r="AJ1052" s="44" t="s">
        <v>1540</v>
      </c>
      <c r="AK1052" s="44" t="s">
        <v>1540</v>
      </c>
      <c r="AM1052" s="63">
        <v>0.10471999999999999</v>
      </c>
      <c r="AN1052" s="65"/>
      <c r="AO1052" s="60"/>
      <c r="AP1052" s="61">
        <v>0.65709999999999991</v>
      </c>
    </row>
    <row r="1053" spans="1:42">
      <c r="A1053" s="27" t="str">
        <f t="shared" si="16"/>
        <v>120271_3</v>
      </c>
      <c r="B1053" s="27">
        <v>3</v>
      </c>
      <c r="C1053" s="100"/>
      <c r="D1053" s="71" t="s">
        <v>1113</v>
      </c>
      <c r="E1053" s="74" t="s">
        <v>1114</v>
      </c>
      <c r="F1053" s="34" t="s">
        <v>30</v>
      </c>
      <c r="G1053" s="34" t="s">
        <v>30</v>
      </c>
      <c r="H1053" s="34" t="s">
        <v>30</v>
      </c>
      <c r="I1053" s="36" t="s">
        <v>30</v>
      </c>
      <c r="J1053" s="36" t="s">
        <v>30</v>
      </c>
      <c r="K1053" s="36" t="s">
        <v>30</v>
      </c>
      <c r="L1053" s="36" t="s">
        <v>30</v>
      </c>
      <c r="M1053" s="36" t="s">
        <v>30</v>
      </c>
      <c r="N1053" s="36" t="s">
        <v>30</v>
      </c>
      <c r="O1053" s="34" t="s">
        <v>1577</v>
      </c>
      <c r="P1053" s="34" t="s">
        <v>1577</v>
      </c>
      <c r="Q1053" s="34" t="s">
        <v>1577</v>
      </c>
      <c r="R1053" s="34" t="s">
        <v>1577</v>
      </c>
      <c r="S1053" s="34" t="s">
        <v>1577</v>
      </c>
      <c r="T1053" s="34" t="s">
        <v>1577</v>
      </c>
      <c r="U1053" s="38">
        <v>0</v>
      </c>
      <c r="V1053" s="39">
        <v>0</v>
      </c>
      <c r="W1053" s="39">
        <v>0</v>
      </c>
      <c r="X1053" s="45" t="s">
        <v>1543</v>
      </c>
      <c r="Y1053" s="45" t="s">
        <v>1543</v>
      </c>
      <c r="Z1053" s="45" t="s">
        <v>1543</v>
      </c>
      <c r="AB1053" s="61"/>
      <c r="AC1053" s="40"/>
      <c r="AD1053" s="77"/>
      <c r="AF1053" s="92" t="s">
        <v>1540</v>
      </c>
      <c r="AG1053" s="50"/>
      <c r="AH1053" s="64"/>
      <c r="AI1053" s="43" t="s">
        <v>1540</v>
      </c>
      <c r="AJ1053" s="44" t="s">
        <v>1540</v>
      </c>
      <c r="AK1053" s="44" t="s">
        <v>1540</v>
      </c>
      <c r="AM1053" s="64">
        <v>0.10471999999999999</v>
      </c>
      <c r="AN1053" s="65"/>
      <c r="AO1053" s="60"/>
      <c r="AP1053" s="61">
        <v>0.65709999999999991</v>
      </c>
    </row>
    <row r="1054" spans="1:42">
      <c r="A1054" s="27" t="str">
        <f t="shared" si="16"/>
        <v>130010_1</v>
      </c>
      <c r="B1054" s="27">
        <v>1</v>
      </c>
      <c r="C1054" s="100" t="s">
        <v>1607</v>
      </c>
      <c r="D1054" s="69" t="s">
        <v>1115</v>
      </c>
      <c r="E1054" s="72" t="s">
        <v>1116</v>
      </c>
      <c r="F1054" s="34" t="s">
        <v>1585</v>
      </c>
      <c r="G1054" s="34">
        <v>585</v>
      </c>
      <c r="H1054" s="35">
        <v>0.84905660377358494</v>
      </c>
      <c r="I1054" s="34" t="s">
        <v>1585</v>
      </c>
      <c r="J1054" s="36">
        <v>204</v>
      </c>
      <c r="K1054" s="37">
        <v>0.68918918918918914</v>
      </c>
      <c r="L1054" s="34" t="s">
        <v>1585</v>
      </c>
      <c r="M1054" s="36">
        <v>144</v>
      </c>
      <c r="N1054" s="37">
        <v>0.67924528301886788</v>
      </c>
      <c r="O1054" s="34" t="s">
        <v>1585</v>
      </c>
      <c r="P1054" s="36">
        <v>97</v>
      </c>
      <c r="Q1054" s="37">
        <v>0.49238578680203043</v>
      </c>
      <c r="R1054" s="34" t="s">
        <v>1585</v>
      </c>
      <c r="S1054" s="36">
        <v>53</v>
      </c>
      <c r="T1054" s="37">
        <v>0.40151515151515149</v>
      </c>
      <c r="U1054" s="38">
        <v>689</v>
      </c>
      <c r="V1054" s="39">
        <v>296</v>
      </c>
      <c r="W1054" s="39">
        <v>212</v>
      </c>
      <c r="X1054" s="39">
        <v>197</v>
      </c>
      <c r="Y1054" s="39">
        <v>132</v>
      </c>
      <c r="Z1054" s="39">
        <v>110</v>
      </c>
      <c r="AB1054" s="61">
        <v>4.4999999999999998E-2</v>
      </c>
      <c r="AC1054" s="40"/>
      <c r="AD1054" s="75" t="s">
        <v>1527</v>
      </c>
      <c r="AF1054" s="88">
        <v>0.56713261880165289</v>
      </c>
      <c r="AG1054" s="50"/>
      <c r="AH1054" s="62">
        <v>0.13237347294938917</v>
      </c>
      <c r="AI1054" s="41" t="s">
        <v>1117</v>
      </c>
      <c r="AJ1054" s="42" t="s">
        <v>29</v>
      </c>
      <c r="AK1054" s="42">
        <v>20</v>
      </c>
      <c r="AM1054" s="62">
        <v>5.0305410122164052E-2</v>
      </c>
      <c r="AN1054" s="65">
        <v>34.180279232111694</v>
      </c>
      <c r="AO1054" s="60">
        <f>VLOOKUP(D1054,'[1]15歳以下率'!A$2:D$505,4,0)</f>
        <v>0.14210296684118673</v>
      </c>
      <c r="AP1054" s="61">
        <v>0.71138743455497377</v>
      </c>
    </row>
    <row r="1055" spans="1:42">
      <c r="A1055" s="27" t="str">
        <f t="shared" si="16"/>
        <v>130010_2</v>
      </c>
      <c r="B1055" s="27">
        <v>2</v>
      </c>
      <c r="C1055" s="100"/>
      <c r="D1055" s="70" t="s">
        <v>1115</v>
      </c>
      <c r="E1055" s="73" t="s">
        <v>1116</v>
      </c>
      <c r="F1055" s="34" t="s">
        <v>1586</v>
      </c>
      <c r="G1055" s="34">
        <v>84</v>
      </c>
      <c r="H1055" s="35">
        <v>0.12191582002902758</v>
      </c>
      <c r="I1055" s="34" t="s">
        <v>1586</v>
      </c>
      <c r="J1055" s="36">
        <v>74</v>
      </c>
      <c r="K1055" s="37">
        <v>0.25</v>
      </c>
      <c r="L1055" s="34" t="s">
        <v>1586</v>
      </c>
      <c r="M1055" s="36">
        <v>52</v>
      </c>
      <c r="N1055" s="37">
        <v>0.24528301886792453</v>
      </c>
      <c r="O1055" s="34" t="s">
        <v>1586</v>
      </c>
      <c r="P1055" s="36">
        <v>86</v>
      </c>
      <c r="Q1055" s="37">
        <v>0.43654822335025378</v>
      </c>
      <c r="R1055" s="34" t="s">
        <v>1586</v>
      </c>
      <c r="S1055" s="36">
        <v>51</v>
      </c>
      <c r="T1055" s="37">
        <v>0.38636363636363635</v>
      </c>
      <c r="U1055" s="38">
        <v>689</v>
      </c>
      <c r="V1055" s="39">
        <v>296</v>
      </c>
      <c r="W1055" s="39">
        <v>212</v>
      </c>
      <c r="X1055" s="39">
        <v>197</v>
      </c>
      <c r="Y1055" s="39">
        <v>132</v>
      </c>
      <c r="Z1055" s="39">
        <v>110</v>
      </c>
      <c r="AB1055" s="61">
        <v>4.4999999999999998E-2</v>
      </c>
      <c r="AC1055" s="40"/>
      <c r="AD1055" s="76" t="s">
        <v>1527</v>
      </c>
      <c r="AF1055" s="88">
        <v>0.56713261880165289</v>
      </c>
      <c r="AG1055" s="50"/>
      <c r="AH1055" s="63"/>
      <c r="AI1055" s="41" t="s">
        <v>31</v>
      </c>
      <c r="AJ1055" s="42">
        <v>2.25</v>
      </c>
      <c r="AK1055" s="42">
        <v>16</v>
      </c>
      <c r="AM1055" s="63">
        <v>0.10471999999999999</v>
      </c>
      <c r="AN1055" s="65"/>
      <c r="AO1055" s="60"/>
      <c r="AP1055" s="61">
        <v>0.65709999999999991</v>
      </c>
    </row>
    <row r="1056" spans="1:42">
      <c r="A1056" s="27" t="str">
        <f t="shared" si="16"/>
        <v>130010_3</v>
      </c>
      <c r="B1056" s="27">
        <v>3</v>
      </c>
      <c r="C1056" s="100"/>
      <c r="D1056" s="71" t="s">
        <v>1115</v>
      </c>
      <c r="E1056" s="74" t="s">
        <v>1116</v>
      </c>
      <c r="F1056" s="34" t="s">
        <v>30</v>
      </c>
      <c r="G1056" s="34" t="s">
        <v>30</v>
      </c>
      <c r="H1056" s="34" t="s">
        <v>30</v>
      </c>
      <c r="I1056" s="36" t="s">
        <v>30</v>
      </c>
      <c r="J1056" s="36" t="s">
        <v>30</v>
      </c>
      <c r="K1056" s="36" t="s">
        <v>30</v>
      </c>
      <c r="L1056" s="36" t="s">
        <v>30</v>
      </c>
      <c r="M1056" s="36" t="s">
        <v>30</v>
      </c>
      <c r="N1056" s="36" t="s">
        <v>30</v>
      </c>
      <c r="O1056" s="36" t="s">
        <v>30</v>
      </c>
      <c r="P1056" s="36" t="s">
        <v>30</v>
      </c>
      <c r="Q1056" s="36" t="s">
        <v>30</v>
      </c>
      <c r="R1056" s="36" t="s">
        <v>30</v>
      </c>
      <c r="S1056" s="36" t="s">
        <v>30</v>
      </c>
      <c r="T1056" s="36" t="s">
        <v>30</v>
      </c>
      <c r="U1056" s="38">
        <v>689</v>
      </c>
      <c r="V1056" s="39">
        <v>296</v>
      </c>
      <c r="W1056" s="39">
        <v>212</v>
      </c>
      <c r="X1056" s="39">
        <v>197</v>
      </c>
      <c r="Y1056" s="39">
        <v>132</v>
      </c>
      <c r="Z1056" s="39">
        <v>110</v>
      </c>
      <c r="AB1056" s="61">
        <v>4.4999999999999998E-2</v>
      </c>
      <c r="AC1056" s="40"/>
      <c r="AD1056" s="77" t="s">
        <v>1527</v>
      </c>
      <c r="AF1056" s="88">
        <v>0.56713261880165289</v>
      </c>
      <c r="AG1056" s="50"/>
      <c r="AH1056" s="64"/>
      <c r="AI1056" s="41" t="s">
        <v>1118</v>
      </c>
      <c r="AJ1056" s="42">
        <v>12.02</v>
      </c>
      <c r="AK1056" s="42">
        <v>9</v>
      </c>
      <c r="AM1056" s="64">
        <v>0.10471999999999999</v>
      </c>
      <c r="AN1056" s="65"/>
      <c r="AO1056" s="60"/>
      <c r="AP1056" s="61">
        <v>0.65709999999999991</v>
      </c>
    </row>
    <row r="1057" spans="1:42">
      <c r="A1057" s="27" t="str">
        <f t="shared" si="16"/>
        <v>130020_1</v>
      </c>
      <c r="B1057" s="27">
        <v>1</v>
      </c>
      <c r="C1057" s="100"/>
      <c r="D1057" s="69" t="s">
        <v>1119</v>
      </c>
      <c r="E1057" s="72" t="s">
        <v>1120</v>
      </c>
      <c r="F1057" s="34" t="s">
        <v>30</v>
      </c>
      <c r="G1057" s="34" t="s">
        <v>30</v>
      </c>
      <c r="H1057" s="34" t="s">
        <v>30</v>
      </c>
      <c r="I1057" s="36" t="s">
        <v>30</v>
      </c>
      <c r="J1057" s="36" t="s">
        <v>30</v>
      </c>
      <c r="K1057" s="36" t="s">
        <v>30</v>
      </c>
      <c r="L1057" s="36" t="s">
        <v>30</v>
      </c>
      <c r="M1057" s="36" t="s">
        <v>30</v>
      </c>
      <c r="N1057" s="36" t="s">
        <v>30</v>
      </c>
      <c r="O1057" s="36" t="s">
        <v>30</v>
      </c>
      <c r="P1057" s="36" t="s">
        <v>30</v>
      </c>
      <c r="Q1057" s="36" t="s">
        <v>30</v>
      </c>
      <c r="R1057" s="36" t="s">
        <v>30</v>
      </c>
      <c r="S1057" s="36" t="s">
        <v>30</v>
      </c>
      <c r="T1057" s="36" t="s">
        <v>30</v>
      </c>
      <c r="U1057" s="38">
        <v>0</v>
      </c>
      <c r="V1057" s="39">
        <v>0</v>
      </c>
      <c r="W1057" s="39">
        <v>0</v>
      </c>
      <c r="X1057" s="39">
        <v>0</v>
      </c>
      <c r="Y1057" s="39">
        <v>0</v>
      </c>
      <c r="Z1057" s="39">
        <v>10</v>
      </c>
      <c r="AB1057" s="61">
        <v>0.111</v>
      </c>
      <c r="AC1057" s="40"/>
      <c r="AD1057" s="75" t="s">
        <v>1527</v>
      </c>
      <c r="AF1057" s="88">
        <v>0.4320987654320988</v>
      </c>
      <c r="AG1057" s="50"/>
      <c r="AH1057" s="62">
        <v>3.1282952548330405E-2</v>
      </c>
      <c r="AI1057" s="41" t="s">
        <v>1121</v>
      </c>
      <c r="AJ1057" s="42" t="s">
        <v>29</v>
      </c>
      <c r="AK1057" s="42">
        <v>2</v>
      </c>
      <c r="AM1057" s="62">
        <v>1.8277680140597538E-2</v>
      </c>
      <c r="AN1057" s="65">
        <v>20.086818980667868</v>
      </c>
      <c r="AO1057" s="60">
        <f>VLOOKUP(D1057,'[1]15歳以下率'!A$2:D$505,4,0)</f>
        <v>1.9683655536028119E-2</v>
      </c>
      <c r="AP1057" s="61">
        <v>0.69876977152899822</v>
      </c>
    </row>
    <row r="1058" spans="1:42">
      <c r="A1058" s="27" t="str">
        <f t="shared" si="16"/>
        <v>130020_2</v>
      </c>
      <c r="B1058" s="27">
        <v>2</v>
      </c>
      <c r="C1058" s="100"/>
      <c r="D1058" s="70" t="s">
        <v>1119</v>
      </c>
      <c r="E1058" s="73" t="s">
        <v>1120</v>
      </c>
      <c r="F1058" s="34" t="s">
        <v>30</v>
      </c>
      <c r="G1058" s="34" t="s">
        <v>30</v>
      </c>
      <c r="H1058" s="34" t="s">
        <v>30</v>
      </c>
      <c r="I1058" s="36" t="s">
        <v>30</v>
      </c>
      <c r="J1058" s="36" t="s">
        <v>30</v>
      </c>
      <c r="K1058" s="36" t="s">
        <v>30</v>
      </c>
      <c r="L1058" s="36" t="s">
        <v>30</v>
      </c>
      <c r="M1058" s="36" t="s">
        <v>30</v>
      </c>
      <c r="N1058" s="36" t="s">
        <v>30</v>
      </c>
      <c r="O1058" s="36" t="s">
        <v>30</v>
      </c>
      <c r="P1058" s="36" t="s">
        <v>30</v>
      </c>
      <c r="Q1058" s="36" t="s">
        <v>30</v>
      </c>
      <c r="R1058" s="36" t="s">
        <v>30</v>
      </c>
      <c r="S1058" s="36" t="s">
        <v>30</v>
      </c>
      <c r="T1058" s="36" t="s">
        <v>30</v>
      </c>
      <c r="U1058" s="38">
        <v>0</v>
      </c>
      <c r="V1058" s="39">
        <v>0</v>
      </c>
      <c r="W1058" s="39">
        <v>0</v>
      </c>
      <c r="X1058" s="39">
        <v>0</v>
      </c>
      <c r="Y1058" s="39">
        <v>0</v>
      </c>
      <c r="Z1058" s="39">
        <v>10</v>
      </c>
      <c r="AB1058" s="61">
        <v>0.111</v>
      </c>
      <c r="AC1058" s="40"/>
      <c r="AD1058" s="76" t="s">
        <v>1527</v>
      </c>
      <c r="AF1058" s="88">
        <v>0.4320987654320988</v>
      </c>
      <c r="AG1058" s="50"/>
      <c r="AH1058" s="63"/>
      <c r="AI1058" s="41" t="s">
        <v>937</v>
      </c>
      <c r="AJ1058" s="42" t="s">
        <v>29</v>
      </c>
      <c r="AK1058" s="42">
        <v>2</v>
      </c>
      <c r="AM1058" s="63">
        <v>0.10471999999999999</v>
      </c>
      <c r="AN1058" s="65"/>
      <c r="AO1058" s="60"/>
      <c r="AP1058" s="61">
        <v>0.65709999999999991</v>
      </c>
    </row>
    <row r="1059" spans="1:42">
      <c r="A1059" s="27" t="str">
        <f t="shared" si="16"/>
        <v>130020_3</v>
      </c>
      <c r="B1059" s="27">
        <v>3</v>
      </c>
      <c r="C1059" s="100"/>
      <c r="D1059" s="71" t="s">
        <v>1119</v>
      </c>
      <c r="E1059" s="74" t="s">
        <v>1120</v>
      </c>
      <c r="F1059" s="34" t="s">
        <v>30</v>
      </c>
      <c r="G1059" s="34" t="s">
        <v>30</v>
      </c>
      <c r="H1059" s="34" t="s">
        <v>30</v>
      </c>
      <c r="I1059" s="36" t="s">
        <v>30</v>
      </c>
      <c r="J1059" s="36" t="s">
        <v>30</v>
      </c>
      <c r="K1059" s="36" t="s">
        <v>30</v>
      </c>
      <c r="L1059" s="36" t="s">
        <v>30</v>
      </c>
      <c r="M1059" s="36" t="s">
        <v>30</v>
      </c>
      <c r="N1059" s="36" t="s">
        <v>30</v>
      </c>
      <c r="O1059" s="36" t="s">
        <v>30</v>
      </c>
      <c r="P1059" s="36" t="s">
        <v>30</v>
      </c>
      <c r="Q1059" s="36" t="s">
        <v>30</v>
      </c>
      <c r="R1059" s="36" t="s">
        <v>30</v>
      </c>
      <c r="S1059" s="36" t="s">
        <v>30</v>
      </c>
      <c r="T1059" s="36" t="s">
        <v>30</v>
      </c>
      <c r="U1059" s="38">
        <v>0</v>
      </c>
      <c r="V1059" s="39">
        <v>0</v>
      </c>
      <c r="W1059" s="39">
        <v>0</v>
      </c>
      <c r="X1059" s="39">
        <v>0</v>
      </c>
      <c r="Y1059" s="39">
        <v>0</v>
      </c>
      <c r="Z1059" s="39">
        <v>10</v>
      </c>
      <c r="AB1059" s="61">
        <v>0.111</v>
      </c>
      <c r="AC1059" s="40"/>
      <c r="AD1059" s="77" t="s">
        <v>1527</v>
      </c>
      <c r="AF1059" s="88">
        <v>0.4320987654320988</v>
      </c>
      <c r="AG1059" s="50"/>
      <c r="AH1059" s="64"/>
      <c r="AI1059" s="41" t="s">
        <v>1122</v>
      </c>
      <c r="AJ1059" s="42" t="s">
        <v>29</v>
      </c>
      <c r="AK1059" s="42">
        <v>2</v>
      </c>
      <c r="AM1059" s="64">
        <v>0.10471999999999999</v>
      </c>
      <c r="AN1059" s="65"/>
      <c r="AO1059" s="60"/>
      <c r="AP1059" s="61">
        <v>0.65709999999999991</v>
      </c>
    </row>
    <row r="1060" spans="1:42">
      <c r="A1060" s="27" t="str">
        <f t="shared" si="16"/>
        <v>130030_1</v>
      </c>
      <c r="B1060" s="27">
        <v>1</v>
      </c>
      <c r="C1060" s="100"/>
      <c r="D1060" s="69" t="s">
        <v>1123</v>
      </c>
      <c r="E1060" s="72" t="s">
        <v>1124</v>
      </c>
      <c r="F1060" s="34" t="s">
        <v>1585</v>
      </c>
      <c r="G1060" s="34">
        <v>603</v>
      </c>
      <c r="H1060" s="35">
        <v>0.52709790209790208</v>
      </c>
      <c r="I1060" s="34" t="s">
        <v>1585</v>
      </c>
      <c r="J1060" s="36">
        <v>344</v>
      </c>
      <c r="K1060" s="37">
        <v>0.40423031727379555</v>
      </c>
      <c r="L1060" s="34" t="s">
        <v>1585</v>
      </c>
      <c r="M1060" s="36">
        <v>354</v>
      </c>
      <c r="N1060" s="37">
        <v>0.44753476611883691</v>
      </c>
      <c r="O1060" s="34" t="s">
        <v>1585</v>
      </c>
      <c r="P1060" s="36">
        <v>317</v>
      </c>
      <c r="Q1060" s="37">
        <v>0.48919753086419754</v>
      </c>
      <c r="R1060" s="34" t="s">
        <v>1585</v>
      </c>
      <c r="S1060" s="36">
        <v>264</v>
      </c>
      <c r="T1060" s="37">
        <v>0.45595854922279794</v>
      </c>
      <c r="U1060" s="38">
        <v>1144</v>
      </c>
      <c r="V1060" s="39">
        <v>851</v>
      </c>
      <c r="W1060" s="39">
        <v>791</v>
      </c>
      <c r="X1060" s="39">
        <v>648</v>
      </c>
      <c r="Y1060" s="39">
        <v>579</v>
      </c>
      <c r="Z1060" s="39">
        <v>464</v>
      </c>
      <c r="AB1060" s="61">
        <v>0.106</v>
      </c>
      <c r="AC1060" s="40"/>
      <c r="AD1060" s="75" t="s">
        <v>1527</v>
      </c>
      <c r="AF1060" s="88">
        <v>0.38824896407364684</v>
      </c>
      <c r="AG1060" s="50"/>
      <c r="AH1060" s="62">
        <v>6.1014682880064584E-2</v>
      </c>
      <c r="AI1060" s="41" t="s">
        <v>778</v>
      </c>
      <c r="AJ1060" s="42">
        <v>3.25</v>
      </c>
      <c r="AK1060" s="42">
        <v>68</v>
      </c>
      <c r="AM1060" s="62">
        <v>3.5054745446288914E-2</v>
      </c>
      <c r="AN1060" s="65">
        <v>22.583745395832267</v>
      </c>
      <c r="AO1060" s="60">
        <f>VLOOKUP(D1060,'[1]15歳以下率'!A$2:D$505,4,0)</f>
        <v>7.3414400322922447E-3</v>
      </c>
      <c r="AP1060" s="61">
        <v>0.67029113476966551</v>
      </c>
    </row>
    <row r="1061" spans="1:42">
      <c r="A1061" s="27" t="str">
        <f t="shared" si="16"/>
        <v>130030_2</v>
      </c>
      <c r="B1061" s="27">
        <v>2</v>
      </c>
      <c r="C1061" s="100"/>
      <c r="D1061" s="70" t="s">
        <v>1123</v>
      </c>
      <c r="E1061" s="73" t="s">
        <v>1124</v>
      </c>
      <c r="F1061" s="36" t="s">
        <v>1593</v>
      </c>
      <c r="G1061" s="34">
        <v>209</v>
      </c>
      <c r="H1061" s="35">
        <v>0.18269230769230768</v>
      </c>
      <c r="I1061" s="34" t="s">
        <v>1586</v>
      </c>
      <c r="J1061" s="36">
        <v>221</v>
      </c>
      <c r="K1061" s="37">
        <v>0.25969447708578142</v>
      </c>
      <c r="L1061" s="34" t="s">
        <v>1586</v>
      </c>
      <c r="M1061" s="36">
        <v>208</v>
      </c>
      <c r="N1061" s="37">
        <v>0.26295828065739568</v>
      </c>
      <c r="O1061" s="34" t="s">
        <v>1586</v>
      </c>
      <c r="P1061" s="36">
        <v>161</v>
      </c>
      <c r="Q1061" s="37">
        <v>0.24845679012345678</v>
      </c>
      <c r="R1061" s="34" t="s">
        <v>1586</v>
      </c>
      <c r="S1061" s="36">
        <v>161</v>
      </c>
      <c r="T1061" s="37">
        <v>0.27806563039723664</v>
      </c>
      <c r="U1061" s="38">
        <v>1144</v>
      </c>
      <c r="V1061" s="39">
        <v>851</v>
      </c>
      <c r="W1061" s="39">
        <v>791</v>
      </c>
      <c r="X1061" s="39">
        <v>648</v>
      </c>
      <c r="Y1061" s="39">
        <v>579</v>
      </c>
      <c r="Z1061" s="39">
        <v>464</v>
      </c>
      <c r="AB1061" s="61">
        <v>0.106</v>
      </c>
      <c r="AC1061" s="40"/>
      <c r="AD1061" s="76" t="s">
        <v>1527</v>
      </c>
      <c r="AF1061" s="88">
        <v>0.38824896407364684</v>
      </c>
      <c r="AG1061" s="50"/>
      <c r="AH1061" s="63"/>
      <c r="AI1061" s="41" t="s">
        <v>1121</v>
      </c>
      <c r="AJ1061" s="42" t="s">
        <v>29</v>
      </c>
      <c r="AK1061" s="42">
        <v>28</v>
      </c>
      <c r="AM1061" s="63">
        <v>0.10471999999999999</v>
      </c>
      <c r="AN1061" s="65"/>
      <c r="AO1061" s="60"/>
      <c r="AP1061" s="61">
        <v>0.65709999999999991</v>
      </c>
    </row>
    <row r="1062" spans="1:42">
      <c r="A1062" s="27" t="str">
        <f t="shared" si="16"/>
        <v>130030_3</v>
      </c>
      <c r="B1062" s="27">
        <v>3</v>
      </c>
      <c r="C1062" s="100"/>
      <c r="D1062" s="71" t="s">
        <v>1123</v>
      </c>
      <c r="E1062" s="74" t="s">
        <v>1124</v>
      </c>
      <c r="F1062" s="34" t="s">
        <v>30</v>
      </c>
      <c r="G1062" s="34" t="s">
        <v>30</v>
      </c>
      <c r="H1062" s="34" t="s">
        <v>30</v>
      </c>
      <c r="I1062" s="36" t="s">
        <v>30</v>
      </c>
      <c r="J1062" s="36" t="s">
        <v>30</v>
      </c>
      <c r="K1062" s="36" t="s">
        <v>30</v>
      </c>
      <c r="L1062" s="36" t="s">
        <v>30</v>
      </c>
      <c r="M1062" s="36" t="s">
        <v>30</v>
      </c>
      <c r="N1062" s="36" t="s">
        <v>30</v>
      </c>
      <c r="O1062" s="36" t="s">
        <v>30</v>
      </c>
      <c r="P1062" s="36" t="s">
        <v>30</v>
      </c>
      <c r="Q1062" s="36" t="s">
        <v>30</v>
      </c>
      <c r="R1062" s="36" t="s">
        <v>30</v>
      </c>
      <c r="S1062" s="36" t="s">
        <v>30</v>
      </c>
      <c r="T1062" s="36" t="s">
        <v>30</v>
      </c>
      <c r="U1062" s="38">
        <v>1144</v>
      </c>
      <c r="V1062" s="39">
        <v>851</v>
      </c>
      <c r="W1062" s="39">
        <v>791</v>
      </c>
      <c r="X1062" s="39">
        <v>648</v>
      </c>
      <c r="Y1062" s="39">
        <v>579</v>
      </c>
      <c r="Z1062" s="39">
        <v>464</v>
      </c>
      <c r="AB1062" s="61">
        <v>0.106</v>
      </c>
      <c r="AC1062" s="40"/>
      <c r="AD1062" s="77" t="s">
        <v>1527</v>
      </c>
      <c r="AF1062" s="88">
        <v>0.38824896407364684</v>
      </c>
      <c r="AG1062" s="50"/>
      <c r="AH1062" s="64"/>
      <c r="AI1062" s="41" t="s">
        <v>779</v>
      </c>
      <c r="AJ1062" s="42">
        <v>0.63500000000000001</v>
      </c>
      <c r="AK1062" s="42">
        <v>27</v>
      </c>
      <c r="AM1062" s="64">
        <v>0.10471999999999999</v>
      </c>
      <c r="AN1062" s="65"/>
      <c r="AO1062" s="60"/>
      <c r="AP1062" s="61">
        <v>0.65709999999999991</v>
      </c>
    </row>
    <row r="1063" spans="1:42">
      <c r="A1063" s="27" t="str">
        <f t="shared" si="16"/>
        <v>130040_1</v>
      </c>
      <c r="B1063" s="27">
        <v>1</v>
      </c>
      <c r="C1063" s="100"/>
      <c r="D1063" s="69" t="s">
        <v>1125</v>
      </c>
      <c r="E1063" s="72" t="s">
        <v>1126</v>
      </c>
      <c r="F1063" s="34" t="s">
        <v>1585</v>
      </c>
      <c r="G1063" s="34">
        <v>134</v>
      </c>
      <c r="H1063" s="35">
        <v>0.60633484162895923</v>
      </c>
      <c r="I1063" s="34" t="s">
        <v>1585</v>
      </c>
      <c r="J1063" s="36">
        <v>35</v>
      </c>
      <c r="K1063" s="37">
        <v>0.7142857142857143</v>
      </c>
      <c r="L1063" s="34" t="s">
        <v>1585</v>
      </c>
      <c r="M1063" s="36">
        <v>29</v>
      </c>
      <c r="N1063" s="37">
        <v>0.53703703703703709</v>
      </c>
      <c r="O1063" s="34" t="s">
        <v>1585</v>
      </c>
      <c r="P1063" s="36">
        <v>92</v>
      </c>
      <c r="Q1063" s="37">
        <v>0.60927152317880795</v>
      </c>
      <c r="R1063" s="34" t="s">
        <v>1585</v>
      </c>
      <c r="S1063" s="36">
        <v>73</v>
      </c>
      <c r="T1063" s="37">
        <v>0.70192307692307687</v>
      </c>
      <c r="U1063" s="38">
        <v>221</v>
      </c>
      <c r="V1063" s="39">
        <v>49</v>
      </c>
      <c r="W1063" s="39">
        <v>54</v>
      </c>
      <c r="X1063" s="39">
        <v>151</v>
      </c>
      <c r="Y1063" s="39">
        <v>104</v>
      </c>
      <c r="Z1063" s="39">
        <v>74</v>
      </c>
      <c r="AB1063" s="61">
        <v>0.14699999999999999</v>
      </c>
      <c r="AC1063" s="40"/>
      <c r="AD1063" s="75" t="s">
        <v>1527</v>
      </c>
      <c r="AF1063" s="88">
        <v>0.45788043478260865</v>
      </c>
      <c r="AG1063" s="50"/>
      <c r="AH1063" s="62">
        <v>0.1071331705994033</v>
      </c>
      <c r="AI1063" s="41" t="s">
        <v>1121</v>
      </c>
      <c r="AJ1063" s="42" t="s">
        <v>29</v>
      </c>
      <c r="AK1063" s="42">
        <v>22</v>
      </c>
      <c r="AM1063" s="62">
        <v>7.0789259560618392E-2</v>
      </c>
      <c r="AN1063" s="65">
        <v>28.95450230539732</v>
      </c>
      <c r="AO1063" s="60">
        <f>VLOOKUP(D1063,'[1]15歳以下率'!A$2:D$505,4,0)</f>
        <v>0</v>
      </c>
      <c r="AP1063" s="61">
        <v>0.64835909953892057</v>
      </c>
    </row>
    <row r="1064" spans="1:42">
      <c r="A1064" s="27" t="str">
        <f t="shared" si="16"/>
        <v>130040_2</v>
      </c>
      <c r="B1064" s="27">
        <v>2</v>
      </c>
      <c r="C1064" s="100"/>
      <c r="D1064" s="70" t="s">
        <v>1125</v>
      </c>
      <c r="E1064" s="73" t="s">
        <v>1126</v>
      </c>
      <c r="F1064" s="34" t="s">
        <v>1586</v>
      </c>
      <c r="G1064" s="34">
        <v>48</v>
      </c>
      <c r="H1064" s="35">
        <v>0.21719457013574661</v>
      </c>
      <c r="I1064" s="34" t="s">
        <v>1586</v>
      </c>
      <c r="J1064" s="36">
        <v>14</v>
      </c>
      <c r="K1064" s="37">
        <v>0.2857142857142857</v>
      </c>
      <c r="L1064" s="34" t="s">
        <v>1586</v>
      </c>
      <c r="M1064" s="36">
        <v>25</v>
      </c>
      <c r="N1064" s="37">
        <v>0.46296296296296297</v>
      </c>
      <c r="O1064" s="34" t="s">
        <v>1586</v>
      </c>
      <c r="P1064" s="36">
        <v>47</v>
      </c>
      <c r="Q1064" s="37">
        <v>0.31125827814569534</v>
      </c>
      <c r="R1064" s="34" t="s">
        <v>1586</v>
      </c>
      <c r="S1064" s="36">
        <v>16</v>
      </c>
      <c r="T1064" s="37">
        <v>0.15384615384615385</v>
      </c>
      <c r="U1064" s="38">
        <v>221</v>
      </c>
      <c r="V1064" s="39">
        <v>49</v>
      </c>
      <c r="W1064" s="39">
        <v>54</v>
      </c>
      <c r="X1064" s="39">
        <v>151</v>
      </c>
      <c r="Y1064" s="39">
        <v>104</v>
      </c>
      <c r="Z1064" s="39">
        <v>74</v>
      </c>
      <c r="AB1064" s="61">
        <v>0.14699999999999999</v>
      </c>
      <c r="AC1064" s="40"/>
      <c r="AD1064" s="76" t="s">
        <v>1527</v>
      </c>
      <c r="AF1064" s="88">
        <v>0.45788043478260865</v>
      </c>
      <c r="AG1064" s="50"/>
      <c r="AH1064" s="63"/>
      <c r="AI1064" s="41" t="s">
        <v>937</v>
      </c>
      <c r="AJ1064" s="42" t="s">
        <v>29</v>
      </c>
      <c r="AK1064" s="42">
        <v>20</v>
      </c>
      <c r="AM1064" s="63">
        <v>0.10471999999999999</v>
      </c>
      <c r="AN1064" s="65"/>
      <c r="AO1064" s="60"/>
      <c r="AP1064" s="61">
        <v>0.65709999999999991</v>
      </c>
    </row>
    <row r="1065" spans="1:42">
      <c r="A1065" s="27" t="str">
        <f t="shared" si="16"/>
        <v>130040_3</v>
      </c>
      <c r="B1065" s="27">
        <v>3</v>
      </c>
      <c r="C1065" s="100"/>
      <c r="D1065" s="71" t="s">
        <v>1125</v>
      </c>
      <c r="E1065" s="74" t="s">
        <v>1126</v>
      </c>
      <c r="F1065" s="34" t="s">
        <v>30</v>
      </c>
      <c r="G1065" s="34" t="s">
        <v>30</v>
      </c>
      <c r="H1065" s="34" t="s">
        <v>30</v>
      </c>
      <c r="I1065" s="36" t="s">
        <v>30</v>
      </c>
      <c r="J1065" s="36" t="s">
        <v>30</v>
      </c>
      <c r="K1065" s="36" t="s">
        <v>30</v>
      </c>
      <c r="L1065" s="36" t="s">
        <v>30</v>
      </c>
      <c r="M1065" s="36" t="s">
        <v>30</v>
      </c>
      <c r="N1065" s="36" t="s">
        <v>30</v>
      </c>
      <c r="O1065" s="36" t="s">
        <v>30</v>
      </c>
      <c r="P1065" s="36" t="s">
        <v>30</v>
      </c>
      <c r="Q1065" s="36" t="s">
        <v>30</v>
      </c>
      <c r="R1065" s="36" t="s">
        <v>30</v>
      </c>
      <c r="S1065" s="36" t="s">
        <v>30</v>
      </c>
      <c r="T1065" s="36" t="s">
        <v>30</v>
      </c>
      <c r="U1065" s="38">
        <v>221</v>
      </c>
      <c r="V1065" s="39">
        <v>49</v>
      </c>
      <c r="W1065" s="39">
        <v>54</v>
      </c>
      <c r="X1065" s="39">
        <v>151</v>
      </c>
      <c r="Y1065" s="39">
        <v>104</v>
      </c>
      <c r="Z1065" s="39">
        <v>74</v>
      </c>
      <c r="AB1065" s="61">
        <v>0.14699999999999999</v>
      </c>
      <c r="AC1065" s="40"/>
      <c r="AD1065" s="77" t="s">
        <v>1527</v>
      </c>
      <c r="AF1065" s="88">
        <v>0.45788043478260865</v>
      </c>
      <c r="AG1065" s="50"/>
      <c r="AH1065" s="64"/>
      <c r="AI1065" s="41" t="s">
        <v>31</v>
      </c>
      <c r="AJ1065" s="42">
        <v>2.25</v>
      </c>
      <c r="AK1065" s="42">
        <v>2</v>
      </c>
      <c r="AM1065" s="64">
        <v>0.10471999999999999</v>
      </c>
      <c r="AN1065" s="65"/>
      <c r="AO1065" s="60"/>
      <c r="AP1065" s="61">
        <v>0.65709999999999991</v>
      </c>
    </row>
    <row r="1066" spans="1:42">
      <c r="A1066" s="27" t="str">
        <f t="shared" si="16"/>
        <v>130050_1</v>
      </c>
      <c r="B1066" s="27">
        <v>1</v>
      </c>
      <c r="C1066" s="100"/>
      <c r="D1066" s="69" t="s">
        <v>1127</v>
      </c>
      <c r="E1066" s="72" t="s">
        <v>1128</v>
      </c>
      <c r="F1066" s="34" t="s">
        <v>30</v>
      </c>
      <c r="G1066" s="34" t="s">
        <v>30</v>
      </c>
      <c r="H1066" s="34" t="s">
        <v>30</v>
      </c>
      <c r="I1066" s="34" t="s">
        <v>1585</v>
      </c>
      <c r="J1066" s="36">
        <v>11</v>
      </c>
      <c r="K1066" s="37">
        <v>1</v>
      </c>
      <c r="L1066" s="36" t="s">
        <v>30</v>
      </c>
      <c r="M1066" s="36" t="s">
        <v>30</v>
      </c>
      <c r="N1066" s="36" t="s">
        <v>30</v>
      </c>
      <c r="O1066" s="34" t="s">
        <v>1586</v>
      </c>
      <c r="P1066" s="36">
        <v>10</v>
      </c>
      <c r="Q1066" s="37">
        <v>1</v>
      </c>
      <c r="R1066" s="36" t="s">
        <v>30</v>
      </c>
      <c r="S1066" s="36" t="s">
        <v>30</v>
      </c>
      <c r="T1066" s="36" t="s">
        <v>30</v>
      </c>
      <c r="U1066" s="38">
        <v>0</v>
      </c>
      <c r="V1066" s="39">
        <v>11</v>
      </c>
      <c r="W1066" s="39">
        <v>0</v>
      </c>
      <c r="X1066" s="39">
        <v>10</v>
      </c>
      <c r="Y1066" s="39">
        <v>0</v>
      </c>
      <c r="Z1066" s="39">
        <v>0</v>
      </c>
      <c r="AB1066" s="61">
        <v>7.9000000000000001E-2</v>
      </c>
      <c r="AC1066" s="40"/>
      <c r="AD1066" s="75" t="s">
        <v>1527</v>
      </c>
      <c r="AF1066" s="88">
        <v>0.50277008310249305</v>
      </c>
      <c r="AG1066" s="50"/>
      <c r="AH1066" s="62">
        <v>9.5574260114037468E-2</v>
      </c>
      <c r="AI1066" s="41" t="s">
        <v>1118</v>
      </c>
      <c r="AJ1066" s="42">
        <v>12.02</v>
      </c>
      <c r="AK1066" s="42">
        <v>2</v>
      </c>
      <c r="AM1066" s="62">
        <v>8.6071137659516697E-2</v>
      </c>
      <c r="AN1066" s="65">
        <v>22.201194678251408</v>
      </c>
      <c r="AO1066" s="60">
        <f>VLOOKUP(D1066,'[1]15歳以下率'!A$2:D$505,4,0)</f>
        <v>3.285365191420038E-2</v>
      </c>
      <c r="AP1066" s="61">
        <v>0.60684224816725496</v>
      </c>
    </row>
    <row r="1067" spans="1:42">
      <c r="A1067" s="27" t="str">
        <f t="shared" si="16"/>
        <v>130050_2</v>
      </c>
      <c r="B1067" s="27">
        <v>2</v>
      </c>
      <c r="C1067" s="100"/>
      <c r="D1067" s="70" t="s">
        <v>1127</v>
      </c>
      <c r="E1067" s="73" t="s">
        <v>1128</v>
      </c>
      <c r="F1067" s="34" t="s">
        <v>30</v>
      </c>
      <c r="G1067" s="34" t="s">
        <v>30</v>
      </c>
      <c r="H1067" s="34" t="s">
        <v>30</v>
      </c>
      <c r="I1067" s="36" t="s">
        <v>30</v>
      </c>
      <c r="J1067" s="36" t="s">
        <v>30</v>
      </c>
      <c r="K1067" s="36" t="s">
        <v>30</v>
      </c>
      <c r="L1067" s="36" t="s">
        <v>30</v>
      </c>
      <c r="M1067" s="36" t="s">
        <v>30</v>
      </c>
      <c r="N1067" s="36" t="s">
        <v>30</v>
      </c>
      <c r="O1067" s="36" t="s">
        <v>30</v>
      </c>
      <c r="P1067" s="36" t="s">
        <v>30</v>
      </c>
      <c r="Q1067" s="36" t="s">
        <v>30</v>
      </c>
      <c r="R1067" s="36" t="s">
        <v>30</v>
      </c>
      <c r="S1067" s="36" t="s">
        <v>30</v>
      </c>
      <c r="T1067" s="36" t="s">
        <v>30</v>
      </c>
      <c r="U1067" s="38">
        <v>0</v>
      </c>
      <c r="V1067" s="39">
        <v>11</v>
      </c>
      <c r="W1067" s="39">
        <v>0</v>
      </c>
      <c r="X1067" s="39">
        <v>10</v>
      </c>
      <c r="Y1067" s="39">
        <v>0</v>
      </c>
      <c r="Z1067" s="39">
        <v>0</v>
      </c>
      <c r="AB1067" s="61">
        <v>7.9000000000000001E-2</v>
      </c>
      <c r="AC1067" s="40"/>
      <c r="AD1067" s="76" t="s">
        <v>1527</v>
      </c>
      <c r="AF1067" s="88">
        <v>0.50277008310249305</v>
      </c>
      <c r="AG1067" s="50"/>
      <c r="AH1067" s="63"/>
      <c r="AI1067" s="41" t="s">
        <v>779</v>
      </c>
      <c r="AJ1067" s="42">
        <v>0.63500000000000001</v>
      </c>
      <c r="AK1067" s="42">
        <v>1</v>
      </c>
      <c r="AM1067" s="63">
        <v>0.10471999999999999</v>
      </c>
      <c r="AN1067" s="65"/>
      <c r="AO1067" s="60"/>
      <c r="AP1067" s="61">
        <v>0.65709999999999991</v>
      </c>
    </row>
    <row r="1068" spans="1:42">
      <c r="A1068" s="27" t="str">
        <f t="shared" si="16"/>
        <v>130050_3</v>
      </c>
      <c r="B1068" s="27">
        <v>3</v>
      </c>
      <c r="C1068" s="100"/>
      <c r="D1068" s="71" t="s">
        <v>1127</v>
      </c>
      <c r="E1068" s="74" t="s">
        <v>1128</v>
      </c>
      <c r="F1068" s="34" t="s">
        <v>30</v>
      </c>
      <c r="G1068" s="34" t="s">
        <v>30</v>
      </c>
      <c r="H1068" s="34" t="s">
        <v>30</v>
      </c>
      <c r="I1068" s="36" t="s">
        <v>30</v>
      </c>
      <c r="J1068" s="36" t="s">
        <v>30</v>
      </c>
      <c r="K1068" s="36" t="s">
        <v>30</v>
      </c>
      <c r="L1068" s="36" t="s">
        <v>30</v>
      </c>
      <c r="M1068" s="36" t="s">
        <v>30</v>
      </c>
      <c r="N1068" s="36" t="s">
        <v>30</v>
      </c>
      <c r="O1068" s="36" t="s">
        <v>30</v>
      </c>
      <c r="P1068" s="36" t="s">
        <v>30</v>
      </c>
      <c r="Q1068" s="36" t="s">
        <v>30</v>
      </c>
      <c r="R1068" s="36" t="s">
        <v>30</v>
      </c>
      <c r="S1068" s="36" t="s">
        <v>30</v>
      </c>
      <c r="T1068" s="36" t="s">
        <v>30</v>
      </c>
      <c r="U1068" s="38">
        <v>0</v>
      </c>
      <c r="V1068" s="39">
        <v>11</v>
      </c>
      <c r="W1068" s="39">
        <v>0</v>
      </c>
      <c r="X1068" s="39">
        <v>10</v>
      </c>
      <c r="Y1068" s="39">
        <v>0</v>
      </c>
      <c r="Z1068" s="39">
        <v>0</v>
      </c>
      <c r="AB1068" s="61">
        <v>7.9000000000000001E-2</v>
      </c>
      <c r="AC1068" s="40"/>
      <c r="AD1068" s="77" t="s">
        <v>1527</v>
      </c>
      <c r="AF1068" s="88">
        <v>0.50277008310249305</v>
      </c>
      <c r="AG1068" s="50"/>
      <c r="AH1068" s="64"/>
      <c r="AI1068" s="41" t="s">
        <v>1117</v>
      </c>
      <c r="AJ1068" s="42" t="s">
        <v>29</v>
      </c>
      <c r="AK1068" s="42">
        <v>1</v>
      </c>
      <c r="AM1068" s="64">
        <v>0.10471999999999999</v>
      </c>
      <c r="AN1068" s="65"/>
      <c r="AO1068" s="60"/>
      <c r="AP1068" s="61">
        <v>0.65709999999999991</v>
      </c>
    </row>
    <row r="1069" spans="1:42">
      <c r="A1069" s="27" t="str">
        <f t="shared" si="16"/>
        <v>130060_1</v>
      </c>
      <c r="B1069" s="27">
        <v>1</v>
      </c>
      <c r="C1069" s="100"/>
      <c r="D1069" s="69" t="s">
        <v>1129</v>
      </c>
      <c r="E1069" s="72" t="s">
        <v>1130</v>
      </c>
      <c r="F1069" s="34" t="s">
        <v>1585</v>
      </c>
      <c r="G1069" s="34">
        <v>76</v>
      </c>
      <c r="H1069" s="35">
        <v>0.46060606060606063</v>
      </c>
      <c r="I1069" s="34" t="s">
        <v>1585</v>
      </c>
      <c r="J1069" s="36">
        <v>39</v>
      </c>
      <c r="K1069" s="37">
        <v>0.52</v>
      </c>
      <c r="L1069" s="34" t="s">
        <v>1585</v>
      </c>
      <c r="M1069" s="36">
        <v>32</v>
      </c>
      <c r="N1069" s="37">
        <v>0.47058823529411764</v>
      </c>
      <c r="O1069" s="34" t="s">
        <v>1586</v>
      </c>
      <c r="P1069" s="36">
        <v>32</v>
      </c>
      <c r="Q1069" s="37">
        <v>0.56140350877192979</v>
      </c>
      <c r="R1069" s="34" t="s">
        <v>1585</v>
      </c>
      <c r="S1069" s="36">
        <v>14</v>
      </c>
      <c r="T1069" s="37">
        <v>0.56000000000000005</v>
      </c>
      <c r="U1069" s="38">
        <v>165</v>
      </c>
      <c r="V1069" s="39">
        <v>75</v>
      </c>
      <c r="W1069" s="39">
        <v>68</v>
      </c>
      <c r="X1069" s="39">
        <v>57</v>
      </c>
      <c r="Y1069" s="39">
        <v>25</v>
      </c>
      <c r="Z1069" s="39">
        <v>11</v>
      </c>
      <c r="AB1069" s="87">
        <v>0.19899999999999998</v>
      </c>
      <c r="AC1069" s="40"/>
      <c r="AD1069" s="75"/>
      <c r="AF1069" s="88">
        <v>0.50777123887128417</v>
      </c>
      <c r="AG1069" s="50"/>
      <c r="AH1069" s="62">
        <v>8.2701316082980147E-2</v>
      </c>
      <c r="AI1069" s="41" t="s">
        <v>1117</v>
      </c>
      <c r="AJ1069" s="42" t="s">
        <v>29</v>
      </c>
      <c r="AK1069" s="42">
        <v>8</v>
      </c>
      <c r="AM1069" s="62">
        <v>6.51907204996654E-2</v>
      </c>
      <c r="AN1069" s="65">
        <v>19.669306268124</v>
      </c>
      <c r="AO1069" s="60">
        <f>VLOOKUP(D1069,'[1]15歳以下率'!A$2:D$505,4,0)</f>
        <v>9.8148561231318314E-3</v>
      </c>
      <c r="AP1069" s="61">
        <v>0.59530448360472898</v>
      </c>
    </row>
    <row r="1070" spans="1:42">
      <c r="A1070" s="27" t="str">
        <f t="shared" si="16"/>
        <v>130060_2</v>
      </c>
      <c r="B1070" s="27">
        <v>2</v>
      </c>
      <c r="C1070" s="100"/>
      <c r="D1070" s="70" t="s">
        <v>1129</v>
      </c>
      <c r="E1070" s="73" t="s">
        <v>1130</v>
      </c>
      <c r="F1070" s="34" t="s">
        <v>1586</v>
      </c>
      <c r="G1070" s="34">
        <v>29</v>
      </c>
      <c r="H1070" s="35">
        <v>0.17575757575757575</v>
      </c>
      <c r="I1070" s="36" t="s">
        <v>1593</v>
      </c>
      <c r="J1070" s="36">
        <v>13</v>
      </c>
      <c r="K1070" s="37">
        <v>0.17333333333333334</v>
      </c>
      <c r="L1070" s="36" t="s">
        <v>1593</v>
      </c>
      <c r="M1070" s="36">
        <v>21</v>
      </c>
      <c r="N1070" s="37">
        <v>0.30882352941176472</v>
      </c>
      <c r="O1070" s="34" t="s">
        <v>1585</v>
      </c>
      <c r="P1070" s="36">
        <v>14</v>
      </c>
      <c r="Q1070" s="37">
        <v>0.24561403508771928</v>
      </c>
      <c r="R1070" s="36" t="s">
        <v>1593</v>
      </c>
      <c r="S1070" s="36">
        <v>11</v>
      </c>
      <c r="T1070" s="37">
        <v>0.44</v>
      </c>
      <c r="U1070" s="38">
        <v>165</v>
      </c>
      <c r="V1070" s="39">
        <v>75</v>
      </c>
      <c r="W1070" s="39">
        <v>68</v>
      </c>
      <c r="X1070" s="39">
        <v>57</v>
      </c>
      <c r="Y1070" s="39">
        <v>25</v>
      </c>
      <c r="Z1070" s="39">
        <v>11</v>
      </c>
      <c r="AB1070" s="87">
        <v>0.19899999999999998</v>
      </c>
      <c r="AC1070" s="40"/>
      <c r="AD1070" s="76"/>
      <c r="AF1070" s="88">
        <v>0.50777123887128417</v>
      </c>
      <c r="AG1070" s="50"/>
      <c r="AH1070" s="63"/>
      <c r="AI1070" s="41" t="s">
        <v>876</v>
      </c>
      <c r="AJ1070" s="42">
        <v>1.625</v>
      </c>
      <c r="AK1070" s="42">
        <v>4</v>
      </c>
      <c r="AM1070" s="63">
        <v>0.10471999999999999</v>
      </c>
      <c r="AN1070" s="65"/>
      <c r="AO1070" s="60"/>
      <c r="AP1070" s="61">
        <v>0.65709999999999991</v>
      </c>
    </row>
    <row r="1071" spans="1:42">
      <c r="A1071" s="27" t="str">
        <f t="shared" si="16"/>
        <v>130060_3</v>
      </c>
      <c r="B1071" s="27">
        <v>3</v>
      </c>
      <c r="C1071" s="100"/>
      <c r="D1071" s="71" t="s">
        <v>1129</v>
      </c>
      <c r="E1071" s="74" t="s">
        <v>1130</v>
      </c>
      <c r="F1071" s="34" t="s">
        <v>30</v>
      </c>
      <c r="G1071" s="34" t="s">
        <v>30</v>
      </c>
      <c r="H1071" s="34" t="s">
        <v>30</v>
      </c>
      <c r="I1071" s="36" t="s">
        <v>1589</v>
      </c>
      <c r="J1071" s="36">
        <v>13</v>
      </c>
      <c r="K1071" s="37">
        <v>0.17333333333333334</v>
      </c>
      <c r="L1071" s="36" t="s">
        <v>30</v>
      </c>
      <c r="M1071" s="36" t="s">
        <v>30</v>
      </c>
      <c r="N1071" s="36" t="s">
        <v>30</v>
      </c>
      <c r="O1071" s="36" t="s">
        <v>30</v>
      </c>
      <c r="P1071" s="36" t="s">
        <v>30</v>
      </c>
      <c r="Q1071" s="36" t="s">
        <v>30</v>
      </c>
      <c r="R1071" s="36" t="s">
        <v>30</v>
      </c>
      <c r="S1071" s="36" t="s">
        <v>30</v>
      </c>
      <c r="T1071" s="36" t="s">
        <v>30</v>
      </c>
      <c r="U1071" s="38">
        <v>165</v>
      </c>
      <c r="V1071" s="39">
        <v>75</v>
      </c>
      <c r="W1071" s="39">
        <v>68</v>
      </c>
      <c r="X1071" s="39">
        <v>57</v>
      </c>
      <c r="Y1071" s="39">
        <v>25</v>
      </c>
      <c r="Z1071" s="39">
        <v>11</v>
      </c>
      <c r="AB1071" s="87">
        <v>0.19899999999999998</v>
      </c>
      <c r="AC1071" s="40"/>
      <c r="AD1071" s="77"/>
      <c r="AF1071" s="88">
        <v>0.50777123887128417</v>
      </c>
      <c r="AG1071" s="50"/>
      <c r="AH1071" s="64"/>
      <c r="AI1071" s="41" t="s">
        <v>96</v>
      </c>
      <c r="AJ1071" s="42">
        <v>5.2575000000000003</v>
      </c>
      <c r="AK1071" s="42">
        <v>2</v>
      </c>
      <c r="AM1071" s="64">
        <v>0.10471999999999999</v>
      </c>
      <c r="AN1071" s="65"/>
      <c r="AO1071" s="60"/>
      <c r="AP1071" s="61">
        <v>0.65709999999999991</v>
      </c>
    </row>
    <row r="1072" spans="1:42">
      <c r="A1072" s="27" t="str">
        <f t="shared" si="16"/>
        <v>130070_1</v>
      </c>
      <c r="B1072" s="27">
        <v>1</v>
      </c>
      <c r="C1072" s="100"/>
      <c r="D1072" s="69" t="s">
        <v>1131</v>
      </c>
      <c r="E1072" s="72" t="s">
        <v>1132</v>
      </c>
      <c r="F1072" s="34" t="s">
        <v>1586</v>
      </c>
      <c r="G1072" s="34">
        <v>81</v>
      </c>
      <c r="H1072" s="35">
        <v>0.73636363636363633</v>
      </c>
      <c r="I1072" s="34" t="s">
        <v>1585</v>
      </c>
      <c r="J1072" s="36">
        <v>571</v>
      </c>
      <c r="K1072" s="37">
        <v>0.77687074829931968</v>
      </c>
      <c r="L1072" s="34" t="s">
        <v>1585</v>
      </c>
      <c r="M1072" s="36">
        <v>566</v>
      </c>
      <c r="N1072" s="37">
        <v>0.74180865006553076</v>
      </c>
      <c r="O1072" s="34" t="s">
        <v>1585</v>
      </c>
      <c r="P1072" s="36">
        <v>686</v>
      </c>
      <c r="Q1072" s="37">
        <v>0.76819708846584545</v>
      </c>
      <c r="R1072" s="34" t="s">
        <v>1585</v>
      </c>
      <c r="S1072" s="36">
        <v>472</v>
      </c>
      <c r="T1072" s="37">
        <v>0.81660899653979235</v>
      </c>
      <c r="U1072" s="38">
        <v>110</v>
      </c>
      <c r="V1072" s="39">
        <v>735</v>
      </c>
      <c r="W1072" s="39">
        <v>763</v>
      </c>
      <c r="X1072" s="39">
        <v>893</v>
      </c>
      <c r="Y1072" s="39">
        <v>578</v>
      </c>
      <c r="Z1072" s="39">
        <v>388</v>
      </c>
      <c r="AB1072" s="87">
        <v>0.16300000000000001</v>
      </c>
      <c r="AC1072" s="40"/>
      <c r="AD1072" s="75"/>
      <c r="AF1072" s="88">
        <v>0.64325161290322586</v>
      </c>
      <c r="AG1072" s="50"/>
      <c r="AH1072" s="62">
        <v>3.9265966824264767E-2</v>
      </c>
      <c r="AI1072" s="41" t="s">
        <v>1117</v>
      </c>
      <c r="AJ1072" s="42" t="s">
        <v>29</v>
      </c>
      <c r="AK1072" s="42">
        <v>3</v>
      </c>
      <c r="AM1072" s="62">
        <v>7.7249779629778026E-2</v>
      </c>
      <c r="AN1072" s="65">
        <v>12.442102732590754</v>
      </c>
      <c r="AO1072" s="60">
        <f>VLOOKUP(D1072,'[1]15歳以下率'!A$2:D$505,4,0)</f>
        <v>5.0324545235996471E-2</v>
      </c>
      <c r="AP1072" s="61">
        <v>0.51999358922990624</v>
      </c>
    </row>
    <row r="1073" spans="1:42">
      <c r="A1073" s="27" t="str">
        <f t="shared" si="16"/>
        <v>130070_2</v>
      </c>
      <c r="B1073" s="27">
        <v>2</v>
      </c>
      <c r="C1073" s="100"/>
      <c r="D1073" s="70" t="s">
        <v>1131</v>
      </c>
      <c r="E1073" s="73" t="s">
        <v>1132</v>
      </c>
      <c r="F1073" s="34" t="s">
        <v>1583</v>
      </c>
      <c r="G1073" s="34">
        <v>19</v>
      </c>
      <c r="H1073" s="35">
        <v>0.17272727272727273</v>
      </c>
      <c r="I1073" s="34" t="s">
        <v>1586</v>
      </c>
      <c r="J1073" s="36">
        <v>139</v>
      </c>
      <c r="K1073" s="37">
        <v>0.18911564625850341</v>
      </c>
      <c r="L1073" s="34" t="s">
        <v>1586</v>
      </c>
      <c r="M1073" s="36">
        <v>138</v>
      </c>
      <c r="N1073" s="37">
        <v>0.18086500655307994</v>
      </c>
      <c r="O1073" s="34" t="s">
        <v>1586</v>
      </c>
      <c r="P1073" s="36">
        <v>138</v>
      </c>
      <c r="Q1073" s="37">
        <v>0.15453527435610304</v>
      </c>
      <c r="R1073" s="34" t="s">
        <v>1586</v>
      </c>
      <c r="S1073" s="36">
        <v>81</v>
      </c>
      <c r="T1073" s="37">
        <v>0.14013840830449828</v>
      </c>
      <c r="U1073" s="38">
        <v>110</v>
      </c>
      <c r="V1073" s="39">
        <v>735</v>
      </c>
      <c r="W1073" s="39">
        <v>763</v>
      </c>
      <c r="X1073" s="39">
        <v>893</v>
      </c>
      <c r="Y1073" s="39">
        <v>578</v>
      </c>
      <c r="Z1073" s="39">
        <v>388</v>
      </c>
      <c r="AB1073" s="87">
        <v>0.16300000000000001</v>
      </c>
      <c r="AC1073" s="40"/>
      <c r="AD1073" s="76"/>
      <c r="AF1073" s="88">
        <v>0.64325161290322586</v>
      </c>
      <c r="AG1073" s="50"/>
      <c r="AH1073" s="63"/>
      <c r="AI1073" s="41" t="s">
        <v>475</v>
      </c>
      <c r="AJ1073" s="42">
        <v>9.0150000000000006</v>
      </c>
      <c r="AK1073" s="42">
        <v>2</v>
      </c>
      <c r="AM1073" s="63">
        <v>0.10471999999999999</v>
      </c>
      <c r="AN1073" s="65"/>
      <c r="AO1073" s="60"/>
      <c r="AP1073" s="61">
        <v>0.65709999999999991</v>
      </c>
    </row>
    <row r="1074" spans="1:42">
      <c r="A1074" s="27" t="str">
        <f t="shared" si="16"/>
        <v>130070_3</v>
      </c>
      <c r="B1074" s="27">
        <v>3</v>
      </c>
      <c r="C1074" s="100"/>
      <c r="D1074" s="71" t="s">
        <v>1131</v>
      </c>
      <c r="E1074" s="74" t="s">
        <v>1132</v>
      </c>
      <c r="F1074" s="34" t="s">
        <v>30</v>
      </c>
      <c r="G1074" s="34" t="s">
        <v>30</v>
      </c>
      <c r="H1074" s="34" t="s">
        <v>30</v>
      </c>
      <c r="I1074" s="36" t="s">
        <v>30</v>
      </c>
      <c r="J1074" s="36" t="s">
        <v>30</v>
      </c>
      <c r="K1074" s="36" t="s">
        <v>30</v>
      </c>
      <c r="L1074" s="36" t="s">
        <v>30</v>
      </c>
      <c r="M1074" s="36" t="s">
        <v>30</v>
      </c>
      <c r="N1074" s="36" t="s">
        <v>30</v>
      </c>
      <c r="O1074" s="36" t="s">
        <v>30</v>
      </c>
      <c r="P1074" s="36" t="s">
        <v>30</v>
      </c>
      <c r="Q1074" s="36" t="s">
        <v>30</v>
      </c>
      <c r="R1074" s="36" t="s">
        <v>30</v>
      </c>
      <c r="S1074" s="36" t="s">
        <v>30</v>
      </c>
      <c r="T1074" s="36" t="s">
        <v>30</v>
      </c>
      <c r="U1074" s="38">
        <v>110</v>
      </c>
      <c r="V1074" s="39">
        <v>735</v>
      </c>
      <c r="W1074" s="39">
        <v>763</v>
      </c>
      <c r="X1074" s="39">
        <v>893</v>
      </c>
      <c r="Y1074" s="39">
        <v>578</v>
      </c>
      <c r="Z1074" s="39">
        <v>388</v>
      </c>
      <c r="AB1074" s="87">
        <v>0.16300000000000001</v>
      </c>
      <c r="AC1074" s="40"/>
      <c r="AD1074" s="77"/>
      <c r="AF1074" s="88">
        <v>0.64325161290322586</v>
      </c>
      <c r="AG1074" s="50"/>
      <c r="AH1074" s="64"/>
      <c r="AI1074" s="41" t="s">
        <v>644</v>
      </c>
      <c r="AJ1074" s="42">
        <v>0.3175</v>
      </c>
      <c r="AK1074" s="42">
        <v>2</v>
      </c>
      <c r="AM1074" s="64">
        <v>0.10471999999999999</v>
      </c>
      <c r="AN1074" s="65"/>
      <c r="AO1074" s="60"/>
      <c r="AP1074" s="61">
        <v>0.65709999999999991</v>
      </c>
    </row>
    <row r="1075" spans="1:42">
      <c r="A1075" s="27" t="str">
        <f t="shared" si="16"/>
        <v>130080_1</v>
      </c>
      <c r="B1075" s="27">
        <v>1</v>
      </c>
      <c r="C1075" s="100"/>
      <c r="D1075" s="69" t="s">
        <v>1133</v>
      </c>
      <c r="E1075" s="72" t="s">
        <v>1134</v>
      </c>
      <c r="F1075" s="34" t="s">
        <v>1586</v>
      </c>
      <c r="G1075" s="34">
        <v>17</v>
      </c>
      <c r="H1075" s="35">
        <v>0.56666666666666665</v>
      </c>
      <c r="I1075" s="36" t="s">
        <v>30</v>
      </c>
      <c r="J1075" s="36" t="s">
        <v>30</v>
      </c>
      <c r="K1075" s="36" t="s">
        <v>30</v>
      </c>
      <c r="L1075" s="34" t="s">
        <v>1585</v>
      </c>
      <c r="M1075" s="36">
        <v>12</v>
      </c>
      <c r="N1075" s="37">
        <v>1</v>
      </c>
      <c r="O1075" s="34" t="s">
        <v>1585</v>
      </c>
      <c r="P1075" s="36">
        <v>10</v>
      </c>
      <c r="Q1075" s="37">
        <v>1</v>
      </c>
      <c r="R1075" s="34" t="s">
        <v>1585</v>
      </c>
      <c r="S1075" s="36">
        <v>16</v>
      </c>
      <c r="T1075" s="37">
        <v>0.59259259259259256</v>
      </c>
      <c r="U1075" s="38">
        <v>30</v>
      </c>
      <c r="V1075" s="39">
        <v>0</v>
      </c>
      <c r="W1075" s="39">
        <v>12</v>
      </c>
      <c r="X1075" s="39">
        <v>10</v>
      </c>
      <c r="Y1075" s="39">
        <v>27</v>
      </c>
      <c r="Z1075" s="39">
        <v>0</v>
      </c>
      <c r="AB1075" s="87">
        <v>0.161</v>
      </c>
      <c r="AC1075" s="40"/>
      <c r="AD1075" s="75"/>
      <c r="AF1075" s="88">
        <v>0.31737773152965654</v>
      </c>
      <c r="AG1075" s="50"/>
      <c r="AH1075" s="62">
        <v>6.4070107108081795E-2</v>
      </c>
      <c r="AI1075" s="41" t="s">
        <v>1117</v>
      </c>
      <c r="AJ1075" s="42" t="s">
        <v>29</v>
      </c>
      <c r="AK1075" s="42">
        <v>5</v>
      </c>
      <c r="AM1075" s="62">
        <v>0.11645569620253164</v>
      </c>
      <c r="AN1075" s="65">
        <v>21.033495618305746</v>
      </c>
      <c r="AO1075" s="60">
        <f>VLOOKUP(D1075,'[1]15歳以下率'!A$2:D$505,4,0)</f>
        <v>8.9581304771178191E-2</v>
      </c>
      <c r="AP1075" s="61">
        <v>0.56786757546251221</v>
      </c>
    </row>
    <row r="1076" spans="1:42">
      <c r="A1076" s="27" t="str">
        <f t="shared" si="16"/>
        <v>130080_2</v>
      </c>
      <c r="B1076" s="27">
        <v>2</v>
      </c>
      <c r="C1076" s="100"/>
      <c r="D1076" s="70" t="s">
        <v>1133</v>
      </c>
      <c r="E1076" s="73" t="s">
        <v>1134</v>
      </c>
      <c r="F1076" s="34" t="s">
        <v>1585</v>
      </c>
      <c r="G1076" s="34">
        <v>13</v>
      </c>
      <c r="H1076" s="35">
        <v>0.43333333333333335</v>
      </c>
      <c r="I1076" s="36" t="s">
        <v>30</v>
      </c>
      <c r="J1076" s="36" t="s">
        <v>30</v>
      </c>
      <c r="K1076" s="36" t="s">
        <v>30</v>
      </c>
      <c r="L1076" s="36" t="s">
        <v>30</v>
      </c>
      <c r="M1076" s="36" t="s">
        <v>30</v>
      </c>
      <c r="N1076" s="36" t="s">
        <v>30</v>
      </c>
      <c r="O1076" s="36" t="s">
        <v>30</v>
      </c>
      <c r="P1076" s="36" t="s">
        <v>30</v>
      </c>
      <c r="Q1076" s="36" t="s">
        <v>30</v>
      </c>
      <c r="R1076" s="34" t="s">
        <v>1586</v>
      </c>
      <c r="S1076" s="36">
        <v>11</v>
      </c>
      <c r="T1076" s="37">
        <v>0.40740740740740738</v>
      </c>
      <c r="U1076" s="38">
        <v>30</v>
      </c>
      <c r="V1076" s="39">
        <v>0</v>
      </c>
      <c r="W1076" s="39">
        <v>12</v>
      </c>
      <c r="X1076" s="39">
        <v>10</v>
      </c>
      <c r="Y1076" s="39">
        <v>27</v>
      </c>
      <c r="Z1076" s="39">
        <v>0</v>
      </c>
      <c r="AB1076" s="87">
        <v>0.161</v>
      </c>
      <c r="AC1076" s="40"/>
      <c r="AD1076" s="76"/>
      <c r="AF1076" s="88">
        <v>0.31737773152965654</v>
      </c>
      <c r="AG1076" s="50"/>
      <c r="AH1076" s="63"/>
      <c r="AI1076" s="41" t="s">
        <v>364</v>
      </c>
      <c r="AJ1076" s="42">
        <v>1.625</v>
      </c>
      <c r="AK1076" s="42">
        <v>3</v>
      </c>
      <c r="AM1076" s="63">
        <v>0.10471999999999999</v>
      </c>
      <c r="AN1076" s="65"/>
      <c r="AO1076" s="60"/>
      <c r="AP1076" s="61">
        <v>0.65709999999999991</v>
      </c>
    </row>
    <row r="1077" spans="1:42">
      <c r="A1077" s="27" t="str">
        <f t="shared" si="16"/>
        <v>130080_3</v>
      </c>
      <c r="B1077" s="27">
        <v>3</v>
      </c>
      <c r="C1077" s="100"/>
      <c r="D1077" s="71" t="s">
        <v>1133</v>
      </c>
      <c r="E1077" s="74" t="s">
        <v>1134</v>
      </c>
      <c r="F1077" s="34" t="s">
        <v>30</v>
      </c>
      <c r="G1077" s="34" t="s">
        <v>30</v>
      </c>
      <c r="H1077" s="34" t="s">
        <v>30</v>
      </c>
      <c r="I1077" s="36" t="s">
        <v>30</v>
      </c>
      <c r="J1077" s="36" t="s">
        <v>30</v>
      </c>
      <c r="K1077" s="36" t="s">
        <v>30</v>
      </c>
      <c r="L1077" s="36" t="s">
        <v>30</v>
      </c>
      <c r="M1077" s="36" t="s">
        <v>30</v>
      </c>
      <c r="N1077" s="36" t="s">
        <v>30</v>
      </c>
      <c r="O1077" s="36" t="s">
        <v>30</v>
      </c>
      <c r="P1077" s="36" t="s">
        <v>30</v>
      </c>
      <c r="Q1077" s="36" t="s">
        <v>30</v>
      </c>
      <c r="R1077" s="36" t="s">
        <v>30</v>
      </c>
      <c r="S1077" s="36" t="s">
        <v>30</v>
      </c>
      <c r="T1077" s="36" t="s">
        <v>30</v>
      </c>
      <c r="U1077" s="38">
        <v>30</v>
      </c>
      <c r="V1077" s="39">
        <v>0</v>
      </c>
      <c r="W1077" s="39">
        <v>12</v>
      </c>
      <c r="X1077" s="39">
        <v>10</v>
      </c>
      <c r="Y1077" s="39">
        <v>27</v>
      </c>
      <c r="Z1077" s="39">
        <v>0</v>
      </c>
      <c r="AB1077" s="87">
        <v>0.161</v>
      </c>
      <c r="AC1077" s="40"/>
      <c r="AD1077" s="77"/>
      <c r="AF1077" s="88">
        <v>0.31737773152965654</v>
      </c>
      <c r="AG1077" s="50"/>
      <c r="AH1077" s="64"/>
      <c r="AI1077" s="41" t="s">
        <v>62</v>
      </c>
      <c r="AJ1077" s="42">
        <v>0.3175</v>
      </c>
      <c r="AK1077" s="42">
        <v>2</v>
      </c>
      <c r="AM1077" s="64">
        <v>0.10471999999999999</v>
      </c>
      <c r="AN1077" s="65"/>
      <c r="AO1077" s="60"/>
      <c r="AP1077" s="61">
        <v>0.65709999999999991</v>
      </c>
    </row>
    <row r="1078" spans="1:42">
      <c r="A1078" s="27" t="str">
        <f t="shared" si="16"/>
        <v>130090_1</v>
      </c>
      <c r="B1078" s="27">
        <v>1</v>
      </c>
      <c r="C1078" s="100"/>
      <c r="D1078" s="69" t="s">
        <v>1135</v>
      </c>
      <c r="E1078" s="72" t="s">
        <v>1136</v>
      </c>
      <c r="F1078" s="36" t="s">
        <v>1580</v>
      </c>
      <c r="G1078" s="34">
        <v>30</v>
      </c>
      <c r="H1078" s="35">
        <v>0.19867549668874171</v>
      </c>
      <c r="I1078" s="36" t="s">
        <v>1580</v>
      </c>
      <c r="J1078" s="36">
        <v>38</v>
      </c>
      <c r="K1078" s="37">
        <v>0.29007633587786258</v>
      </c>
      <c r="L1078" s="36" t="s">
        <v>1590</v>
      </c>
      <c r="M1078" s="36">
        <v>34</v>
      </c>
      <c r="N1078" s="37">
        <v>0.22368421052631579</v>
      </c>
      <c r="O1078" s="36" t="s">
        <v>1589</v>
      </c>
      <c r="P1078" s="36">
        <v>25</v>
      </c>
      <c r="Q1078" s="37">
        <v>0.25</v>
      </c>
      <c r="R1078" s="36" t="s">
        <v>1590</v>
      </c>
      <c r="S1078" s="36">
        <v>15</v>
      </c>
      <c r="T1078" s="37">
        <v>0.28301886792452829</v>
      </c>
      <c r="U1078" s="38">
        <v>151</v>
      </c>
      <c r="V1078" s="39">
        <v>131</v>
      </c>
      <c r="W1078" s="39">
        <v>152</v>
      </c>
      <c r="X1078" s="39">
        <v>100</v>
      </c>
      <c r="Y1078" s="39">
        <v>53</v>
      </c>
      <c r="Z1078" s="39">
        <v>20</v>
      </c>
      <c r="AB1078" s="61">
        <v>0.14899999999999999</v>
      </c>
      <c r="AC1078" s="40"/>
      <c r="AD1078" s="75"/>
      <c r="AF1078" s="88">
        <v>0.25383491599707819</v>
      </c>
      <c r="AG1078" s="50"/>
      <c r="AH1078" s="62">
        <v>2.4807559009156908E-2</v>
      </c>
      <c r="AI1078" s="41" t="s">
        <v>1137</v>
      </c>
      <c r="AJ1078" s="42">
        <v>21.03</v>
      </c>
      <c r="AK1078" s="42">
        <v>6</v>
      </c>
      <c r="AM1078" s="62">
        <v>0.1842690890518405</v>
      </c>
      <c r="AN1078" s="65">
        <v>12.867316041005461</v>
      </c>
      <c r="AO1078" s="60">
        <f>VLOOKUP(D1078,'[1]15歳以下率'!A$2:D$505,4,0)</f>
        <v>3.5350771588048592E-2</v>
      </c>
      <c r="AP1078" s="61">
        <v>0.48969391849987232</v>
      </c>
    </row>
    <row r="1079" spans="1:42">
      <c r="A1079" s="27" t="str">
        <f t="shared" si="16"/>
        <v>130090_2</v>
      </c>
      <c r="B1079" s="27">
        <v>2</v>
      </c>
      <c r="C1079" s="100"/>
      <c r="D1079" s="70" t="s">
        <v>1135</v>
      </c>
      <c r="E1079" s="73" t="s">
        <v>1136</v>
      </c>
      <c r="F1079" s="34" t="s">
        <v>1583</v>
      </c>
      <c r="G1079" s="34">
        <v>25</v>
      </c>
      <c r="H1079" s="35">
        <v>0.16556291390728478</v>
      </c>
      <c r="I1079" s="36" t="s">
        <v>1592</v>
      </c>
      <c r="J1079" s="36">
        <v>16</v>
      </c>
      <c r="K1079" s="37">
        <v>0.12213740458015267</v>
      </c>
      <c r="L1079" s="34" t="s">
        <v>1586</v>
      </c>
      <c r="M1079" s="36">
        <v>20</v>
      </c>
      <c r="N1079" s="37">
        <v>0.13157894736842105</v>
      </c>
      <c r="O1079" s="34" t="s">
        <v>1585</v>
      </c>
      <c r="P1079" s="36">
        <v>22</v>
      </c>
      <c r="Q1079" s="37">
        <v>0.22</v>
      </c>
      <c r="R1079" s="36" t="s">
        <v>1592</v>
      </c>
      <c r="S1079" s="36">
        <v>14</v>
      </c>
      <c r="T1079" s="37">
        <v>0.26415094339622641</v>
      </c>
      <c r="U1079" s="38">
        <v>151</v>
      </c>
      <c r="V1079" s="39">
        <v>131</v>
      </c>
      <c r="W1079" s="39">
        <v>152</v>
      </c>
      <c r="X1079" s="39">
        <v>100</v>
      </c>
      <c r="Y1079" s="39">
        <v>53</v>
      </c>
      <c r="Z1079" s="39">
        <v>20</v>
      </c>
      <c r="AB1079" s="61">
        <v>0.14899999999999999</v>
      </c>
      <c r="AC1079" s="40"/>
      <c r="AD1079" s="76"/>
      <c r="AF1079" s="88">
        <v>0.25383491599707819</v>
      </c>
      <c r="AG1079" s="50"/>
      <c r="AH1079" s="63"/>
      <c r="AI1079" s="41" t="s">
        <v>305</v>
      </c>
      <c r="AJ1079" s="42">
        <v>8.125</v>
      </c>
      <c r="AK1079" s="42">
        <v>1</v>
      </c>
      <c r="AM1079" s="63">
        <v>0.10471999999999999</v>
      </c>
      <c r="AN1079" s="65"/>
      <c r="AO1079" s="60"/>
      <c r="AP1079" s="61">
        <v>0.65709999999999991</v>
      </c>
    </row>
    <row r="1080" spans="1:42">
      <c r="A1080" s="27" t="str">
        <f t="shared" si="16"/>
        <v>130090_3</v>
      </c>
      <c r="B1080" s="27">
        <v>3</v>
      </c>
      <c r="C1080" s="100"/>
      <c r="D1080" s="71" t="s">
        <v>1135</v>
      </c>
      <c r="E1080" s="74" t="s">
        <v>1136</v>
      </c>
      <c r="F1080" s="34" t="s">
        <v>30</v>
      </c>
      <c r="G1080" s="34" t="s">
        <v>30</v>
      </c>
      <c r="H1080" s="34" t="s">
        <v>30</v>
      </c>
      <c r="I1080" s="36" t="s">
        <v>1589</v>
      </c>
      <c r="J1080" s="36">
        <v>16</v>
      </c>
      <c r="K1080" s="37">
        <v>0.12213740458015267</v>
      </c>
      <c r="L1080" s="36" t="s">
        <v>30</v>
      </c>
      <c r="M1080" s="36" t="s">
        <v>30</v>
      </c>
      <c r="N1080" s="36" t="s">
        <v>30</v>
      </c>
      <c r="O1080" s="36" t="s">
        <v>30</v>
      </c>
      <c r="P1080" s="36" t="s">
        <v>30</v>
      </c>
      <c r="Q1080" s="36" t="s">
        <v>30</v>
      </c>
      <c r="R1080" s="36" t="s">
        <v>30</v>
      </c>
      <c r="S1080" s="36" t="s">
        <v>30</v>
      </c>
      <c r="T1080" s="36" t="s">
        <v>30</v>
      </c>
      <c r="U1080" s="38">
        <v>151</v>
      </c>
      <c r="V1080" s="39">
        <v>131</v>
      </c>
      <c r="W1080" s="39">
        <v>152</v>
      </c>
      <c r="X1080" s="39">
        <v>100</v>
      </c>
      <c r="Y1080" s="39">
        <v>53</v>
      </c>
      <c r="Z1080" s="39">
        <v>20</v>
      </c>
      <c r="AB1080" s="61">
        <v>0.14899999999999999</v>
      </c>
      <c r="AC1080" s="40"/>
      <c r="AD1080" s="77"/>
      <c r="AF1080" s="88">
        <v>0.25383491599707819</v>
      </c>
      <c r="AG1080" s="50"/>
      <c r="AH1080" s="64"/>
      <c r="AI1080" s="41" t="s">
        <v>490</v>
      </c>
      <c r="AJ1080" s="42">
        <v>6.01</v>
      </c>
      <c r="AK1080" s="42">
        <v>1</v>
      </c>
      <c r="AM1080" s="64">
        <v>0.10471999999999999</v>
      </c>
      <c r="AN1080" s="65"/>
      <c r="AO1080" s="60"/>
      <c r="AP1080" s="61">
        <v>0.65709999999999991</v>
      </c>
    </row>
    <row r="1081" spans="1:42">
      <c r="A1081" s="27" t="str">
        <f t="shared" si="16"/>
        <v>130100_1</v>
      </c>
      <c r="B1081" s="27">
        <v>1</v>
      </c>
      <c r="C1081" s="100"/>
      <c r="D1081" s="69" t="s">
        <v>1138</v>
      </c>
      <c r="E1081" s="72" t="s">
        <v>1139</v>
      </c>
      <c r="F1081" s="34" t="s">
        <v>1583</v>
      </c>
      <c r="G1081" s="34">
        <v>13</v>
      </c>
      <c r="H1081" s="35">
        <v>0.5</v>
      </c>
      <c r="I1081" s="34" t="s">
        <v>1586</v>
      </c>
      <c r="J1081" s="36">
        <v>35</v>
      </c>
      <c r="K1081" s="37">
        <v>0.25925925925925924</v>
      </c>
      <c r="L1081" s="34" t="s">
        <v>1586</v>
      </c>
      <c r="M1081" s="36">
        <v>54</v>
      </c>
      <c r="N1081" s="37">
        <v>0.34394904458598724</v>
      </c>
      <c r="O1081" s="34" t="s">
        <v>1586</v>
      </c>
      <c r="P1081" s="36">
        <v>43</v>
      </c>
      <c r="Q1081" s="37">
        <v>0.43434343434343436</v>
      </c>
      <c r="R1081" s="34" t="s">
        <v>1586</v>
      </c>
      <c r="S1081" s="36">
        <v>32</v>
      </c>
      <c r="T1081" s="37">
        <v>0.43835616438356162</v>
      </c>
      <c r="U1081" s="38">
        <v>26</v>
      </c>
      <c r="V1081" s="39">
        <v>135</v>
      </c>
      <c r="W1081" s="39">
        <v>157</v>
      </c>
      <c r="X1081" s="39">
        <v>99</v>
      </c>
      <c r="Y1081" s="39">
        <v>73</v>
      </c>
      <c r="Z1081" s="39">
        <v>26</v>
      </c>
      <c r="AB1081" s="93">
        <v>0.22899999999999998</v>
      </c>
      <c r="AC1081" s="40"/>
      <c r="AD1081" s="75"/>
      <c r="AF1081" s="88">
        <v>0.27806122448979587</v>
      </c>
      <c r="AG1081" s="50"/>
      <c r="AH1081" s="62">
        <v>0.42345297029702972</v>
      </c>
      <c r="AI1081" s="41" t="s">
        <v>475</v>
      </c>
      <c r="AJ1081" s="42">
        <v>9.0150000000000006</v>
      </c>
      <c r="AK1081" s="42">
        <v>9</v>
      </c>
      <c r="AM1081" s="62">
        <v>0.46268564356435643</v>
      </c>
      <c r="AN1081" s="65">
        <v>29.352660891089112</v>
      </c>
      <c r="AO1081" s="60">
        <f>VLOOKUP(D1081,'[1]15歳以下率'!A$2:D$505,4,0)</f>
        <v>9.9009900990099011E-3</v>
      </c>
      <c r="AP1081" s="61">
        <v>0.49133663366336633</v>
      </c>
    </row>
    <row r="1082" spans="1:42">
      <c r="A1082" s="27" t="str">
        <f t="shared" si="16"/>
        <v>130100_2</v>
      </c>
      <c r="B1082" s="27">
        <v>2</v>
      </c>
      <c r="C1082" s="100"/>
      <c r="D1082" s="70" t="s">
        <v>1138</v>
      </c>
      <c r="E1082" s="73" t="s">
        <v>1139</v>
      </c>
      <c r="F1082" s="36" t="s">
        <v>1593</v>
      </c>
      <c r="G1082" s="34">
        <v>13</v>
      </c>
      <c r="H1082" s="35">
        <v>0.5</v>
      </c>
      <c r="I1082" s="34" t="s">
        <v>1583</v>
      </c>
      <c r="J1082" s="36">
        <v>31</v>
      </c>
      <c r="K1082" s="37">
        <v>0.22962962962962963</v>
      </c>
      <c r="L1082" s="36" t="s">
        <v>1592</v>
      </c>
      <c r="M1082" s="36">
        <v>34</v>
      </c>
      <c r="N1082" s="37">
        <v>0.21656050955414013</v>
      </c>
      <c r="O1082" s="36" t="s">
        <v>1576</v>
      </c>
      <c r="P1082" s="36">
        <v>26</v>
      </c>
      <c r="Q1082" s="37">
        <v>0.26262626262626265</v>
      </c>
      <c r="R1082" s="36" t="s">
        <v>1576</v>
      </c>
      <c r="S1082" s="36">
        <v>25</v>
      </c>
      <c r="T1082" s="37">
        <v>0.34246575342465752</v>
      </c>
      <c r="U1082" s="38">
        <v>26</v>
      </c>
      <c r="V1082" s="39">
        <v>135</v>
      </c>
      <c r="W1082" s="39">
        <v>157</v>
      </c>
      <c r="X1082" s="39">
        <v>99</v>
      </c>
      <c r="Y1082" s="39">
        <v>73</v>
      </c>
      <c r="Z1082" s="39">
        <v>26</v>
      </c>
      <c r="AB1082" s="93">
        <v>0.22899999999999998</v>
      </c>
      <c r="AC1082" s="40"/>
      <c r="AD1082" s="76"/>
      <c r="AF1082" s="88">
        <v>0.27806122448979587</v>
      </c>
      <c r="AG1082" s="50"/>
      <c r="AH1082" s="63"/>
      <c r="AI1082" s="41" t="s">
        <v>44</v>
      </c>
      <c r="AJ1082" s="42">
        <v>2.64</v>
      </c>
      <c r="AK1082" s="42">
        <v>8</v>
      </c>
      <c r="AM1082" s="63">
        <v>0.10471999999999999</v>
      </c>
      <c r="AN1082" s="65"/>
      <c r="AO1082" s="60"/>
      <c r="AP1082" s="61">
        <v>0.65709999999999991</v>
      </c>
    </row>
    <row r="1083" spans="1:42">
      <c r="A1083" s="27" t="str">
        <f t="shared" si="16"/>
        <v>130100_3</v>
      </c>
      <c r="B1083" s="27">
        <v>3</v>
      </c>
      <c r="C1083" s="100"/>
      <c r="D1083" s="71" t="s">
        <v>1138</v>
      </c>
      <c r="E1083" s="74" t="s">
        <v>1139</v>
      </c>
      <c r="F1083" s="34" t="s">
        <v>30</v>
      </c>
      <c r="G1083" s="34" t="s">
        <v>30</v>
      </c>
      <c r="H1083" s="34" t="s">
        <v>30</v>
      </c>
      <c r="I1083" s="36" t="s">
        <v>30</v>
      </c>
      <c r="J1083" s="36" t="s">
        <v>30</v>
      </c>
      <c r="K1083" s="36" t="s">
        <v>30</v>
      </c>
      <c r="L1083" s="36" t="s">
        <v>30</v>
      </c>
      <c r="M1083" s="36" t="s">
        <v>30</v>
      </c>
      <c r="N1083" s="36" t="s">
        <v>30</v>
      </c>
      <c r="O1083" s="36" t="s">
        <v>30</v>
      </c>
      <c r="P1083" s="36" t="s">
        <v>30</v>
      </c>
      <c r="Q1083" s="36" t="s">
        <v>30</v>
      </c>
      <c r="R1083" s="36" t="s">
        <v>30</v>
      </c>
      <c r="S1083" s="36" t="s">
        <v>30</v>
      </c>
      <c r="T1083" s="36" t="s">
        <v>30</v>
      </c>
      <c r="U1083" s="38">
        <v>26</v>
      </c>
      <c r="V1083" s="39">
        <v>135</v>
      </c>
      <c r="W1083" s="39">
        <v>157</v>
      </c>
      <c r="X1083" s="39">
        <v>99</v>
      </c>
      <c r="Y1083" s="39">
        <v>73</v>
      </c>
      <c r="Z1083" s="39">
        <v>26</v>
      </c>
      <c r="AB1083" s="93">
        <v>0.22899999999999998</v>
      </c>
      <c r="AC1083" s="40"/>
      <c r="AD1083" s="77"/>
      <c r="AF1083" s="88">
        <v>0.27806122448979587</v>
      </c>
      <c r="AG1083" s="50"/>
      <c r="AH1083" s="64"/>
      <c r="AI1083" s="41" t="s">
        <v>96</v>
      </c>
      <c r="AJ1083" s="42">
        <v>5.2575000000000003</v>
      </c>
      <c r="AK1083" s="42">
        <v>7</v>
      </c>
      <c r="AM1083" s="64">
        <v>0.10471999999999999</v>
      </c>
      <c r="AN1083" s="65"/>
      <c r="AO1083" s="60"/>
      <c r="AP1083" s="61">
        <v>0.65709999999999991</v>
      </c>
    </row>
    <row r="1084" spans="1:42">
      <c r="A1084" s="27" t="str">
        <f t="shared" si="16"/>
        <v>130110_1</v>
      </c>
      <c r="B1084" s="27">
        <v>1</v>
      </c>
      <c r="C1084" s="100"/>
      <c r="D1084" s="69" t="s">
        <v>1140</v>
      </c>
      <c r="E1084" s="72" t="s">
        <v>1141</v>
      </c>
      <c r="F1084" s="34" t="s">
        <v>1585</v>
      </c>
      <c r="G1084" s="34">
        <v>44</v>
      </c>
      <c r="H1084" s="35">
        <v>0.5641025641025641</v>
      </c>
      <c r="I1084" s="34" t="s">
        <v>1586</v>
      </c>
      <c r="J1084" s="36">
        <v>25</v>
      </c>
      <c r="K1084" s="37">
        <v>0.55555555555555558</v>
      </c>
      <c r="L1084" s="34" t="s">
        <v>1585</v>
      </c>
      <c r="M1084" s="36">
        <v>42</v>
      </c>
      <c r="N1084" s="37">
        <v>0.64615384615384619</v>
      </c>
      <c r="O1084" s="34" t="s">
        <v>1586</v>
      </c>
      <c r="P1084" s="36">
        <v>34</v>
      </c>
      <c r="Q1084" s="37">
        <v>0.5074626865671642</v>
      </c>
      <c r="R1084" s="34" t="s">
        <v>1585</v>
      </c>
      <c r="S1084" s="36">
        <v>43</v>
      </c>
      <c r="T1084" s="37">
        <v>0.79629629629629628</v>
      </c>
      <c r="U1084" s="38">
        <v>78</v>
      </c>
      <c r="V1084" s="39">
        <v>45</v>
      </c>
      <c r="W1084" s="39">
        <v>65</v>
      </c>
      <c r="X1084" s="39">
        <v>67</v>
      </c>
      <c r="Y1084" s="39">
        <v>54</v>
      </c>
      <c r="Z1084" s="39">
        <v>12</v>
      </c>
      <c r="AB1084" s="61">
        <v>-3.4000000000000002E-2</v>
      </c>
      <c r="AC1084" s="40"/>
      <c r="AD1084" s="75"/>
      <c r="AF1084" s="88">
        <v>0.40414850046241252</v>
      </c>
      <c r="AG1084" s="50"/>
      <c r="AH1084" s="62">
        <v>4.1477949940405247E-2</v>
      </c>
      <c r="AI1084" s="41" t="s">
        <v>1137</v>
      </c>
      <c r="AJ1084" s="42">
        <v>21.03</v>
      </c>
      <c r="AK1084" s="42">
        <v>3</v>
      </c>
      <c r="AM1084" s="62">
        <v>7.8545887961859351E-2</v>
      </c>
      <c r="AN1084" s="65">
        <v>18.26448152562573</v>
      </c>
      <c r="AO1084" s="60">
        <f>VLOOKUP(D1084,'[1]15歳以下率'!A$2:D$505,4,0)</f>
        <v>0.28069129916567342</v>
      </c>
      <c r="AP1084" s="61">
        <v>0.62550655542312272</v>
      </c>
    </row>
    <row r="1085" spans="1:42">
      <c r="A1085" s="27" t="str">
        <f t="shared" si="16"/>
        <v>130110_2</v>
      </c>
      <c r="B1085" s="27">
        <v>2</v>
      </c>
      <c r="C1085" s="100"/>
      <c r="D1085" s="70" t="s">
        <v>1140</v>
      </c>
      <c r="E1085" s="73" t="s">
        <v>1141</v>
      </c>
      <c r="F1085" s="34" t="s">
        <v>1586</v>
      </c>
      <c r="G1085" s="34">
        <v>24</v>
      </c>
      <c r="H1085" s="35">
        <v>0.30769230769230771</v>
      </c>
      <c r="I1085" s="34" t="s">
        <v>1585</v>
      </c>
      <c r="J1085" s="36">
        <v>20</v>
      </c>
      <c r="K1085" s="37">
        <v>0.44444444444444442</v>
      </c>
      <c r="L1085" s="34" t="s">
        <v>1586</v>
      </c>
      <c r="M1085" s="36">
        <v>23</v>
      </c>
      <c r="N1085" s="37">
        <v>0.35384615384615387</v>
      </c>
      <c r="O1085" s="34" t="s">
        <v>1585</v>
      </c>
      <c r="P1085" s="36">
        <v>33</v>
      </c>
      <c r="Q1085" s="37">
        <v>0.4925373134328358</v>
      </c>
      <c r="R1085" s="34" t="s">
        <v>1586</v>
      </c>
      <c r="S1085" s="36">
        <v>11</v>
      </c>
      <c r="T1085" s="37">
        <v>0.20370370370370369</v>
      </c>
      <c r="U1085" s="38">
        <v>78</v>
      </c>
      <c r="V1085" s="39">
        <v>45</v>
      </c>
      <c r="W1085" s="39">
        <v>65</v>
      </c>
      <c r="X1085" s="39">
        <v>67</v>
      </c>
      <c r="Y1085" s="39">
        <v>54</v>
      </c>
      <c r="Z1085" s="39">
        <v>12</v>
      </c>
      <c r="AB1085" s="61">
        <v>-3.4000000000000002E-2</v>
      </c>
      <c r="AC1085" s="40"/>
      <c r="AD1085" s="76"/>
      <c r="AF1085" s="88">
        <v>0.40414850046241252</v>
      </c>
      <c r="AG1085" s="50"/>
      <c r="AH1085" s="63"/>
      <c r="AI1085" s="41" t="s">
        <v>1075</v>
      </c>
      <c r="AJ1085" s="42">
        <v>7.01</v>
      </c>
      <c r="AK1085" s="42">
        <v>3</v>
      </c>
      <c r="AM1085" s="63">
        <v>0.10471999999999999</v>
      </c>
      <c r="AN1085" s="65"/>
      <c r="AO1085" s="60"/>
      <c r="AP1085" s="61">
        <v>0.65709999999999991</v>
      </c>
    </row>
    <row r="1086" spans="1:42">
      <c r="A1086" s="27" t="str">
        <f t="shared" si="16"/>
        <v>130110_3</v>
      </c>
      <c r="B1086" s="27">
        <v>3</v>
      </c>
      <c r="C1086" s="100"/>
      <c r="D1086" s="71" t="s">
        <v>1140</v>
      </c>
      <c r="E1086" s="74" t="s">
        <v>1141</v>
      </c>
      <c r="F1086" s="34" t="s">
        <v>30</v>
      </c>
      <c r="G1086" s="34" t="s">
        <v>30</v>
      </c>
      <c r="H1086" s="34" t="s">
        <v>30</v>
      </c>
      <c r="I1086" s="36" t="s">
        <v>30</v>
      </c>
      <c r="J1086" s="36" t="s">
        <v>30</v>
      </c>
      <c r="K1086" s="36" t="s">
        <v>30</v>
      </c>
      <c r="L1086" s="36" t="s">
        <v>30</v>
      </c>
      <c r="M1086" s="36" t="s">
        <v>30</v>
      </c>
      <c r="N1086" s="36" t="s">
        <v>30</v>
      </c>
      <c r="O1086" s="36" t="s">
        <v>30</v>
      </c>
      <c r="P1086" s="36" t="s">
        <v>30</v>
      </c>
      <c r="Q1086" s="36" t="s">
        <v>30</v>
      </c>
      <c r="R1086" s="36" t="s">
        <v>30</v>
      </c>
      <c r="S1086" s="36" t="s">
        <v>30</v>
      </c>
      <c r="T1086" s="36" t="s">
        <v>30</v>
      </c>
      <c r="U1086" s="38">
        <v>78</v>
      </c>
      <c r="V1086" s="39">
        <v>45</v>
      </c>
      <c r="W1086" s="39">
        <v>65</v>
      </c>
      <c r="X1086" s="39">
        <v>67</v>
      </c>
      <c r="Y1086" s="39">
        <v>54</v>
      </c>
      <c r="Z1086" s="39">
        <v>12</v>
      </c>
      <c r="AB1086" s="61">
        <v>-3.4000000000000002E-2</v>
      </c>
      <c r="AC1086" s="40"/>
      <c r="AD1086" s="77"/>
      <c r="AF1086" s="88">
        <v>0.40414850046241252</v>
      </c>
      <c r="AG1086" s="50"/>
      <c r="AH1086" s="64"/>
      <c r="AI1086" s="41" t="s">
        <v>1073</v>
      </c>
      <c r="AJ1086" s="42">
        <v>7.01</v>
      </c>
      <c r="AK1086" s="42">
        <v>3</v>
      </c>
      <c r="AM1086" s="64">
        <v>0.10471999999999999</v>
      </c>
      <c r="AN1086" s="65"/>
      <c r="AO1086" s="60"/>
      <c r="AP1086" s="61">
        <v>0.65709999999999991</v>
      </c>
    </row>
    <row r="1087" spans="1:42">
      <c r="A1087" s="27" t="str">
        <f t="shared" si="16"/>
        <v>130111_1</v>
      </c>
      <c r="B1087" s="27">
        <v>1</v>
      </c>
      <c r="C1087" s="100"/>
      <c r="D1087" s="69" t="s">
        <v>1142</v>
      </c>
      <c r="E1087" s="72" t="s">
        <v>1143</v>
      </c>
      <c r="F1087" s="34" t="s">
        <v>30</v>
      </c>
      <c r="G1087" s="34" t="s">
        <v>30</v>
      </c>
      <c r="H1087" s="34" t="s">
        <v>30</v>
      </c>
      <c r="I1087" s="36" t="s">
        <v>30</v>
      </c>
      <c r="J1087" s="36" t="s">
        <v>30</v>
      </c>
      <c r="K1087" s="36" t="s">
        <v>30</v>
      </c>
      <c r="L1087" s="36" t="s">
        <v>30</v>
      </c>
      <c r="M1087" s="36" t="s">
        <v>30</v>
      </c>
      <c r="N1087" s="36" t="s">
        <v>30</v>
      </c>
      <c r="O1087" s="36" t="s">
        <v>30</v>
      </c>
      <c r="P1087" s="36" t="s">
        <v>30</v>
      </c>
      <c r="Q1087" s="36" t="s">
        <v>30</v>
      </c>
      <c r="R1087" s="36" t="s">
        <v>30</v>
      </c>
      <c r="S1087" s="36" t="s">
        <v>30</v>
      </c>
      <c r="T1087" s="36" t="s">
        <v>30</v>
      </c>
      <c r="U1087" s="38">
        <v>0</v>
      </c>
      <c r="V1087" s="39">
        <v>0</v>
      </c>
      <c r="W1087" s="39">
        <v>0</v>
      </c>
      <c r="X1087" s="39">
        <v>0</v>
      </c>
      <c r="Y1087" s="39">
        <v>0</v>
      </c>
      <c r="Z1087" s="39">
        <v>0</v>
      </c>
      <c r="AB1087" s="87">
        <v>-0.154</v>
      </c>
      <c r="AC1087" s="40"/>
      <c r="AD1087" s="75"/>
      <c r="AF1087" s="88">
        <v>0.3372781065088758</v>
      </c>
      <c r="AG1087" s="50"/>
      <c r="AH1087" s="62">
        <v>1.8303843807199512E-3</v>
      </c>
      <c r="AI1087" s="43" t="s">
        <v>1544</v>
      </c>
      <c r="AJ1087" s="44" t="s">
        <v>1544</v>
      </c>
      <c r="AK1087" s="44" t="s">
        <v>1544</v>
      </c>
      <c r="AM1087" s="62">
        <v>2.5422005287777098E-2</v>
      </c>
      <c r="AN1087" s="65">
        <v>13.47406955460645</v>
      </c>
      <c r="AO1087" s="60">
        <f>VLOOKUP(D1087,'[1]15歳以下率'!A$2:D$505,4,0)</f>
        <v>0.7620500305064063</v>
      </c>
      <c r="AP1087" s="61">
        <v>0.61968680089485462</v>
      </c>
    </row>
    <row r="1088" spans="1:42">
      <c r="A1088" s="27" t="str">
        <f t="shared" si="16"/>
        <v>130111_2</v>
      </c>
      <c r="B1088" s="27">
        <v>2</v>
      </c>
      <c r="C1088" s="100"/>
      <c r="D1088" s="70" t="s">
        <v>1142</v>
      </c>
      <c r="E1088" s="73" t="s">
        <v>1143</v>
      </c>
      <c r="F1088" s="34" t="s">
        <v>30</v>
      </c>
      <c r="G1088" s="34" t="s">
        <v>30</v>
      </c>
      <c r="H1088" s="34" t="s">
        <v>30</v>
      </c>
      <c r="I1088" s="36" t="s">
        <v>30</v>
      </c>
      <c r="J1088" s="36" t="s">
        <v>30</v>
      </c>
      <c r="K1088" s="36" t="s">
        <v>30</v>
      </c>
      <c r="L1088" s="36" t="s">
        <v>30</v>
      </c>
      <c r="M1088" s="36" t="s">
        <v>30</v>
      </c>
      <c r="N1088" s="36" t="s">
        <v>30</v>
      </c>
      <c r="O1088" s="36" t="s">
        <v>30</v>
      </c>
      <c r="P1088" s="36" t="s">
        <v>30</v>
      </c>
      <c r="Q1088" s="36" t="s">
        <v>30</v>
      </c>
      <c r="R1088" s="36" t="s">
        <v>30</v>
      </c>
      <c r="S1088" s="36" t="s">
        <v>30</v>
      </c>
      <c r="T1088" s="36" t="s">
        <v>30</v>
      </c>
      <c r="U1088" s="38">
        <v>0</v>
      </c>
      <c r="V1088" s="39">
        <v>0</v>
      </c>
      <c r="W1088" s="39">
        <v>0</v>
      </c>
      <c r="X1088" s="39">
        <v>0</v>
      </c>
      <c r="Y1088" s="39">
        <v>0</v>
      </c>
      <c r="Z1088" s="39">
        <v>0</v>
      </c>
      <c r="AB1088" s="87">
        <v>-0.154</v>
      </c>
      <c r="AC1088" s="40"/>
      <c r="AD1088" s="76"/>
      <c r="AF1088" s="88">
        <v>0.3372781065088758</v>
      </c>
      <c r="AG1088" s="50"/>
      <c r="AH1088" s="63"/>
      <c r="AI1088" s="43" t="s">
        <v>1540</v>
      </c>
      <c r="AJ1088" s="44" t="s">
        <v>1540</v>
      </c>
      <c r="AK1088" s="44" t="s">
        <v>1540</v>
      </c>
      <c r="AM1088" s="63">
        <v>0.10471999999999999</v>
      </c>
      <c r="AN1088" s="65"/>
      <c r="AO1088" s="60"/>
      <c r="AP1088" s="61">
        <v>0.65709999999999991</v>
      </c>
    </row>
    <row r="1089" spans="1:42">
      <c r="A1089" s="27" t="str">
        <f t="shared" si="16"/>
        <v>130111_3</v>
      </c>
      <c r="B1089" s="27">
        <v>3</v>
      </c>
      <c r="C1089" s="100"/>
      <c r="D1089" s="71" t="s">
        <v>1142</v>
      </c>
      <c r="E1089" s="74" t="s">
        <v>1143</v>
      </c>
      <c r="F1089" s="34" t="s">
        <v>30</v>
      </c>
      <c r="G1089" s="34" t="s">
        <v>30</v>
      </c>
      <c r="H1089" s="34" t="s">
        <v>30</v>
      </c>
      <c r="I1089" s="36" t="s">
        <v>30</v>
      </c>
      <c r="J1089" s="36" t="s">
        <v>30</v>
      </c>
      <c r="K1089" s="36" t="s">
        <v>30</v>
      </c>
      <c r="L1089" s="36" t="s">
        <v>30</v>
      </c>
      <c r="M1089" s="36" t="s">
        <v>30</v>
      </c>
      <c r="N1089" s="36" t="s">
        <v>30</v>
      </c>
      <c r="O1089" s="36" t="s">
        <v>30</v>
      </c>
      <c r="P1089" s="36" t="s">
        <v>30</v>
      </c>
      <c r="Q1089" s="36" t="s">
        <v>30</v>
      </c>
      <c r="R1089" s="36" t="s">
        <v>30</v>
      </c>
      <c r="S1089" s="36" t="s">
        <v>30</v>
      </c>
      <c r="T1089" s="36" t="s">
        <v>30</v>
      </c>
      <c r="U1089" s="38">
        <v>0</v>
      </c>
      <c r="V1089" s="39">
        <v>0</v>
      </c>
      <c r="W1089" s="39">
        <v>0</v>
      </c>
      <c r="X1089" s="39">
        <v>0</v>
      </c>
      <c r="Y1089" s="39">
        <v>0</v>
      </c>
      <c r="Z1089" s="39">
        <v>0</v>
      </c>
      <c r="AB1089" s="87">
        <v>-0.154</v>
      </c>
      <c r="AC1089" s="40"/>
      <c r="AD1089" s="77"/>
      <c r="AF1089" s="88">
        <v>0.3372781065088758</v>
      </c>
      <c r="AG1089" s="50"/>
      <c r="AH1089" s="64"/>
      <c r="AI1089" s="43" t="s">
        <v>1540</v>
      </c>
      <c r="AJ1089" s="44" t="s">
        <v>1540</v>
      </c>
      <c r="AK1089" s="44" t="s">
        <v>1540</v>
      </c>
      <c r="AM1089" s="64">
        <v>0.10471999999999999</v>
      </c>
      <c r="AN1089" s="65"/>
      <c r="AO1089" s="60"/>
      <c r="AP1089" s="61">
        <v>0.65709999999999991</v>
      </c>
    </row>
    <row r="1090" spans="1:42">
      <c r="A1090" s="27" t="str">
        <f t="shared" si="16"/>
        <v>130120_1</v>
      </c>
      <c r="B1090" s="27">
        <v>1</v>
      </c>
      <c r="C1090" s="100"/>
      <c r="D1090" s="69" t="s">
        <v>1144</v>
      </c>
      <c r="E1090" s="72" t="s">
        <v>1145</v>
      </c>
      <c r="F1090" s="34" t="s">
        <v>30</v>
      </c>
      <c r="G1090" s="34" t="s">
        <v>30</v>
      </c>
      <c r="H1090" s="34" t="s">
        <v>30</v>
      </c>
      <c r="I1090" s="34" t="s">
        <v>1586</v>
      </c>
      <c r="J1090" s="36">
        <v>10</v>
      </c>
      <c r="K1090" s="37">
        <v>1</v>
      </c>
      <c r="L1090" s="34" t="s">
        <v>1586</v>
      </c>
      <c r="M1090" s="36">
        <v>21</v>
      </c>
      <c r="N1090" s="37">
        <v>0.52500000000000002</v>
      </c>
      <c r="O1090" s="34" t="s">
        <v>1586</v>
      </c>
      <c r="P1090" s="36">
        <v>14</v>
      </c>
      <c r="Q1090" s="37">
        <v>1</v>
      </c>
      <c r="R1090" s="34" t="s">
        <v>1586</v>
      </c>
      <c r="S1090" s="36">
        <v>10</v>
      </c>
      <c r="T1090" s="37">
        <v>0.5</v>
      </c>
      <c r="U1090" s="38">
        <v>0</v>
      </c>
      <c r="V1090" s="39">
        <v>10</v>
      </c>
      <c r="W1090" s="39">
        <v>40</v>
      </c>
      <c r="X1090" s="39">
        <v>14</v>
      </c>
      <c r="Y1090" s="39">
        <v>20</v>
      </c>
      <c r="Z1090" s="39">
        <v>0</v>
      </c>
      <c r="AB1090" s="61">
        <v>-9.8000000000000004E-2</v>
      </c>
      <c r="AC1090" s="40"/>
      <c r="AD1090" s="75" t="s">
        <v>1527</v>
      </c>
      <c r="AF1090" s="88">
        <v>0.32659131469363473</v>
      </c>
      <c r="AG1090" s="50"/>
      <c r="AH1090" s="62">
        <v>4.1235392320534227E-2</v>
      </c>
      <c r="AI1090" s="41" t="s">
        <v>778</v>
      </c>
      <c r="AJ1090" s="42">
        <v>3.25</v>
      </c>
      <c r="AK1090" s="42">
        <v>2</v>
      </c>
      <c r="AM1090" s="62">
        <v>8.8313856427378962E-2</v>
      </c>
      <c r="AN1090" s="65">
        <v>13.852587646076765</v>
      </c>
      <c r="AO1090" s="60">
        <f>VLOOKUP(D1090,'[1]15歳以下率'!A$2:D$505,4,0)</f>
        <v>0.21519198664440733</v>
      </c>
      <c r="AP1090" s="61">
        <v>0.56260434056761266</v>
      </c>
    </row>
    <row r="1091" spans="1:42">
      <c r="A1091" s="27" t="str">
        <f t="shared" si="16"/>
        <v>130120_2</v>
      </c>
      <c r="B1091" s="27">
        <v>2</v>
      </c>
      <c r="C1091" s="100"/>
      <c r="D1091" s="70" t="s">
        <v>1144</v>
      </c>
      <c r="E1091" s="73" t="s">
        <v>1145</v>
      </c>
      <c r="F1091" s="34" t="s">
        <v>30</v>
      </c>
      <c r="G1091" s="34" t="s">
        <v>30</v>
      </c>
      <c r="H1091" s="34" t="s">
        <v>30</v>
      </c>
      <c r="I1091" s="36" t="s">
        <v>30</v>
      </c>
      <c r="J1091" s="36" t="s">
        <v>30</v>
      </c>
      <c r="K1091" s="36" t="s">
        <v>30</v>
      </c>
      <c r="L1091" s="36" t="s">
        <v>1582</v>
      </c>
      <c r="M1091" s="36">
        <v>19</v>
      </c>
      <c r="N1091" s="37">
        <v>0.47499999999999998</v>
      </c>
      <c r="O1091" s="36" t="s">
        <v>30</v>
      </c>
      <c r="P1091" s="36" t="s">
        <v>30</v>
      </c>
      <c r="Q1091" s="36" t="s">
        <v>30</v>
      </c>
      <c r="R1091" s="36" t="s">
        <v>1592</v>
      </c>
      <c r="S1091" s="36">
        <v>10</v>
      </c>
      <c r="T1091" s="37">
        <v>0.5</v>
      </c>
      <c r="U1091" s="38">
        <v>0</v>
      </c>
      <c r="V1091" s="39">
        <v>10</v>
      </c>
      <c r="W1091" s="39">
        <v>40</v>
      </c>
      <c r="X1091" s="39">
        <v>14</v>
      </c>
      <c r="Y1091" s="39">
        <v>20</v>
      </c>
      <c r="Z1091" s="39">
        <v>0</v>
      </c>
      <c r="AB1091" s="61">
        <v>-9.8000000000000004E-2</v>
      </c>
      <c r="AC1091" s="40"/>
      <c r="AD1091" s="76" t="s">
        <v>1527</v>
      </c>
      <c r="AF1091" s="88">
        <v>0.32659131469363473</v>
      </c>
      <c r="AG1091" s="50"/>
      <c r="AH1091" s="63"/>
      <c r="AI1091" s="41" t="s">
        <v>142</v>
      </c>
      <c r="AJ1091" s="42">
        <v>2.4375</v>
      </c>
      <c r="AK1091" s="42">
        <v>2</v>
      </c>
      <c r="AM1091" s="63">
        <v>0.10471999999999999</v>
      </c>
      <c r="AN1091" s="65"/>
      <c r="AO1091" s="60"/>
      <c r="AP1091" s="61">
        <v>0.65709999999999991</v>
      </c>
    </row>
    <row r="1092" spans="1:42">
      <c r="A1092" s="27" t="str">
        <f t="shared" si="16"/>
        <v>130120_3</v>
      </c>
      <c r="B1092" s="27">
        <v>3</v>
      </c>
      <c r="C1092" s="100"/>
      <c r="D1092" s="71" t="s">
        <v>1144</v>
      </c>
      <c r="E1092" s="74" t="s">
        <v>1145</v>
      </c>
      <c r="F1092" s="34" t="s">
        <v>30</v>
      </c>
      <c r="G1092" s="34" t="s">
        <v>30</v>
      </c>
      <c r="H1092" s="34" t="s">
        <v>30</v>
      </c>
      <c r="I1092" s="36" t="s">
        <v>30</v>
      </c>
      <c r="J1092" s="36" t="s">
        <v>30</v>
      </c>
      <c r="K1092" s="36" t="s">
        <v>30</v>
      </c>
      <c r="L1092" s="36" t="s">
        <v>30</v>
      </c>
      <c r="M1092" s="36" t="s">
        <v>30</v>
      </c>
      <c r="N1092" s="36" t="s">
        <v>30</v>
      </c>
      <c r="O1092" s="36" t="s">
        <v>30</v>
      </c>
      <c r="P1092" s="36" t="s">
        <v>30</v>
      </c>
      <c r="Q1092" s="36" t="s">
        <v>30</v>
      </c>
      <c r="R1092" s="36" t="s">
        <v>30</v>
      </c>
      <c r="S1092" s="36" t="s">
        <v>30</v>
      </c>
      <c r="T1092" s="36" t="s">
        <v>30</v>
      </c>
      <c r="U1092" s="38">
        <v>0</v>
      </c>
      <c r="V1092" s="39">
        <v>10</v>
      </c>
      <c r="W1092" s="39">
        <v>40</v>
      </c>
      <c r="X1092" s="39">
        <v>14</v>
      </c>
      <c r="Y1092" s="39">
        <v>20</v>
      </c>
      <c r="Z1092" s="39">
        <v>0</v>
      </c>
      <c r="AB1092" s="61">
        <v>-9.8000000000000004E-2</v>
      </c>
      <c r="AC1092" s="40"/>
      <c r="AD1092" s="77" t="s">
        <v>1527</v>
      </c>
      <c r="AF1092" s="88">
        <v>0.32659131469363473</v>
      </c>
      <c r="AG1092" s="50"/>
      <c r="AH1092" s="64"/>
      <c r="AI1092" s="41" t="s">
        <v>31</v>
      </c>
      <c r="AJ1092" s="42">
        <v>2.25</v>
      </c>
      <c r="AK1092" s="42">
        <v>2</v>
      </c>
      <c r="AM1092" s="64">
        <v>0.10471999999999999</v>
      </c>
      <c r="AN1092" s="65"/>
      <c r="AO1092" s="60"/>
      <c r="AP1092" s="61">
        <v>0.65709999999999991</v>
      </c>
    </row>
    <row r="1093" spans="1:42" ht="13.5" customHeight="1">
      <c r="A1093" s="27" t="str">
        <f t="shared" si="16"/>
        <v>130130_1</v>
      </c>
      <c r="B1093" s="27">
        <v>1</v>
      </c>
      <c r="C1093" s="100"/>
      <c r="D1093" s="69" t="s">
        <v>1146</v>
      </c>
      <c r="E1093" s="72" t="s">
        <v>1147</v>
      </c>
      <c r="F1093" s="34" t="s">
        <v>30</v>
      </c>
      <c r="G1093" s="34" t="s">
        <v>30</v>
      </c>
      <c r="H1093" s="34" t="s">
        <v>30</v>
      </c>
      <c r="I1093" s="34" t="s">
        <v>1586</v>
      </c>
      <c r="J1093" s="36">
        <v>10</v>
      </c>
      <c r="K1093" s="37">
        <v>1</v>
      </c>
      <c r="L1093" s="36" t="s">
        <v>30</v>
      </c>
      <c r="M1093" s="36" t="s">
        <v>30</v>
      </c>
      <c r="N1093" s="36" t="s">
        <v>30</v>
      </c>
      <c r="O1093" s="34" t="s">
        <v>1586</v>
      </c>
      <c r="P1093" s="36">
        <v>10</v>
      </c>
      <c r="Q1093" s="37">
        <v>1</v>
      </c>
      <c r="R1093" s="36" t="s">
        <v>30</v>
      </c>
      <c r="S1093" s="36" t="s">
        <v>30</v>
      </c>
      <c r="T1093" s="36" t="s">
        <v>30</v>
      </c>
      <c r="U1093" s="38">
        <v>0</v>
      </c>
      <c r="V1093" s="39">
        <v>10</v>
      </c>
      <c r="W1093" s="39">
        <v>0</v>
      </c>
      <c r="X1093" s="39">
        <v>10</v>
      </c>
      <c r="Y1093" s="39">
        <v>0</v>
      </c>
      <c r="Z1093" s="39">
        <v>0</v>
      </c>
      <c r="AB1093" s="61">
        <v>-2.3E-2</v>
      </c>
      <c r="AC1093" s="40"/>
      <c r="AD1093" s="75"/>
      <c r="AF1093" s="88">
        <v>0.60951865873445099</v>
      </c>
      <c r="AG1093" s="50"/>
      <c r="AH1093" s="62">
        <v>0.13769984528107271</v>
      </c>
      <c r="AI1093" s="41" t="s">
        <v>453</v>
      </c>
      <c r="AJ1093" s="42">
        <v>4.5075000000000003</v>
      </c>
      <c r="AK1093" s="42">
        <v>6</v>
      </c>
      <c r="AM1093" s="62">
        <v>0.19597730789066528</v>
      </c>
      <c r="AN1093" s="65">
        <v>22.717895822588929</v>
      </c>
      <c r="AO1093" s="60">
        <f>VLOOKUP(D1093,'[1]15歳以下率'!A$2:D$505,4,0)</f>
        <v>6.1371841155234655E-2</v>
      </c>
      <c r="AP1093" s="61">
        <v>0.56008251676121712</v>
      </c>
    </row>
    <row r="1094" spans="1:42">
      <c r="A1094" s="27" t="str">
        <f t="shared" si="16"/>
        <v>130130_2</v>
      </c>
      <c r="B1094" s="27">
        <v>2</v>
      </c>
      <c r="C1094" s="100"/>
      <c r="D1094" s="70" t="s">
        <v>1146</v>
      </c>
      <c r="E1094" s="73" t="s">
        <v>1147</v>
      </c>
      <c r="F1094" s="34" t="s">
        <v>30</v>
      </c>
      <c r="G1094" s="34" t="s">
        <v>30</v>
      </c>
      <c r="H1094" s="34" t="s">
        <v>30</v>
      </c>
      <c r="I1094" s="36" t="s">
        <v>30</v>
      </c>
      <c r="J1094" s="36" t="s">
        <v>30</v>
      </c>
      <c r="K1094" s="36" t="s">
        <v>30</v>
      </c>
      <c r="L1094" s="36" t="s">
        <v>30</v>
      </c>
      <c r="M1094" s="36" t="s">
        <v>30</v>
      </c>
      <c r="N1094" s="36" t="s">
        <v>30</v>
      </c>
      <c r="O1094" s="36" t="s">
        <v>30</v>
      </c>
      <c r="P1094" s="36" t="s">
        <v>30</v>
      </c>
      <c r="Q1094" s="36" t="s">
        <v>30</v>
      </c>
      <c r="R1094" s="36" t="s">
        <v>30</v>
      </c>
      <c r="S1094" s="36" t="s">
        <v>30</v>
      </c>
      <c r="T1094" s="36" t="s">
        <v>30</v>
      </c>
      <c r="U1094" s="38">
        <v>0</v>
      </c>
      <c r="V1094" s="39">
        <v>10</v>
      </c>
      <c r="W1094" s="39">
        <v>0</v>
      </c>
      <c r="X1094" s="39">
        <v>10</v>
      </c>
      <c r="Y1094" s="39">
        <v>0</v>
      </c>
      <c r="Z1094" s="39">
        <v>0</v>
      </c>
      <c r="AB1094" s="61">
        <v>-2.3E-2</v>
      </c>
      <c r="AC1094" s="40"/>
      <c r="AD1094" s="76"/>
      <c r="AF1094" s="88">
        <v>0.60951865873445099</v>
      </c>
      <c r="AG1094" s="50"/>
      <c r="AH1094" s="63"/>
      <c r="AI1094" s="41" t="s">
        <v>44</v>
      </c>
      <c r="AJ1094" s="42">
        <v>2.64</v>
      </c>
      <c r="AK1094" s="42">
        <v>3</v>
      </c>
      <c r="AM1094" s="63">
        <v>0.10471999999999999</v>
      </c>
      <c r="AN1094" s="65"/>
      <c r="AO1094" s="60"/>
      <c r="AP1094" s="61">
        <v>0.65709999999999991</v>
      </c>
    </row>
    <row r="1095" spans="1:42">
      <c r="A1095" s="27" t="str">
        <f t="shared" si="16"/>
        <v>130130_3</v>
      </c>
      <c r="B1095" s="27">
        <v>3</v>
      </c>
      <c r="C1095" s="100"/>
      <c r="D1095" s="71" t="s">
        <v>1146</v>
      </c>
      <c r="E1095" s="74" t="s">
        <v>1147</v>
      </c>
      <c r="F1095" s="34" t="s">
        <v>30</v>
      </c>
      <c r="G1095" s="34" t="s">
        <v>30</v>
      </c>
      <c r="H1095" s="34" t="s">
        <v>30</v>
      </c>
      <c r="I1095" s="36" t="s">
        <v>30</v>
      </c>
      <c r="J1095" s="36" t="s">
        <v>30</v>
      </c>
      <c r="K1095" s="36" t="s">
        <v>30</v>
      </c>
      <c r="L1095" s="36" t="s">
        <v>30</v>
      </c>
      <c r="M1095" s="36" t="s">
        <v>30</v>
      </c>
      <c r="N1095" s="36" t="s">
        <v>30</v>
      </c>
      <c r="O1095" s="36" t="s">
        <v>30</v>
      </c>
      <c r="P1095" s="36" t="s">
        <v>30</v>
      </c>
      <c r="Q1095" s="36" t="s">
        <v>30</v>
      </c>
      <c r="R1095" s="36" t="s">
        <v>30</v>
      </c>
      <c r="S1095" s="36" t="s">
        <v>30</v>
      </c>
      <c r="T1095" s="36" t="s">
        <v>30</v>
      </c>
      <c r="U1095" s="38">
        <v>0</v>
      </c>
      <c r="V1095" s="39">
        <v>10</v>
      </c>
      <c r="W1095" s="39">
        <v>0</v>
      </c>
      <c r="X1095" s="39">
        <v>10</v>
      </c>
      <c r="Y1095" s="39">
        <v>0</v>
      </c>
      <c r="Z1095" s="39">
        <v>0</v>
      </c>
      <c r="AB1095" s="61">
        <v>-2.3E-2</v>
      </c>
      <c r="AC1095" s="40"/>
      <c r="AD1095" s="77"/>
      <c r="AF1095" s="88">
        <v>0.60951865873445099</v>
      </c>
      <c r="AG1095" s="50"/>
      <c r="AH1095" s="64"/>
      <c r="AI1095" s="41" t="s">
        <v>364</v>
      </c>
      <c r="AJ1095" s="42">
        <v>1.625</v>
      </c>
      <c r="AK1095" s="42">
        <v>3</v>
      </c>
      <c r="AM1095" s="64">
        <v>0.10471999999999999</v>
      </c>
      <c r="AN1095" s="65"/>
      <c r="AO1095" s="60"/>
      <c r="AP1095" s="61">
        <v>0.65709999999999991</v>
      </c>
    </row>
    <row r="1096" spans="1:42">
      <c r="A1096" s="27" t="str">
        <f t="shared" ref="A1096:A1159" si="17">CONCATENATE(D1096,"_",B1096)</f>
        <v>130150_1</v>
      </c>
      <c r="B1096" s="27">
        <v>1</v>
      </c>
      <c r="C1096" s="100"/>
      <c r="D1096" s="69" t="s">
        <v>1148</v>
      </c>
      <c r="E1096" s="72" t="s">
        <v>1149</v>
      </c>
      <c r="F1096" s="34" t="s">
        <v>1586</v>
      </c>
      <c r="G1096" s="34">
        <v>10</v>
      </c>
      <c r="H1096" s="35">
        <v>1</v>
      </c>
      <c r="I1096" s="34" t="s">
        <v>1586</v>
      </c>
      <c r="J1096" s="36">
        <v>22</v>
      </c>
      <c r="K1096" s="37">
        <v>1</v>
      </c>
      <c r="L1096" s="34" t="s">
        <v>1586</v>
      </c>
      <c r="M1096" s="36">
        <v>14</v>
      </c>
      <c r="N1096" s="37">
        <v>1</v>
      </c>
      <c r="O1096" s="34" t="s">
        <v>1586</v>
      </c>
      <c r="P1096" s="36">
        <v>12</v>
      </c>
      <c r="Q1096" s="37">
        <v>1</v>
      </c>
      <c r="R1096" s="34" t="s">
        <v>1586</v>
      </c>
      <c r="S1096" s="36">
        <v>11</v>
      </c>
      <c r="T1096" s="37">
        <v>1</v>
      </c>
      <c r="U1096" s="38">
        <v>10</v>
      </c>
      <c r="V1096" s="39">
        <v>22</v>
      </c>
      <c r="W1096" s="39">
        <v>14</v>
      </c>
      <c r="X1096" s="39">
        <v>12</v>
      </c>
      <c r="Y1096" s="39">
        <v>11</v>
      </c>
      <c r="Z1096" s="39">
        <v>0</v>
      </c>
      <c r="AB1096" s="87">
        <v>-0.184</v>
      </c>
      <c r="AD1096" s="75"/>
      <c r="AF1096" s="88">
        <v>0.76592797783933531</v>
      </c>
      <c r="AG1096" s="50"/>
      <c r="AH1096" s="62">
        <v>2.9944289693593314E-2</v>
      </c>
      <c r="AI1096" s="41" t="s">
        <v>1117</v>
      </c>
      <c r="AJ1096" s="42" t="s">
        <v>29</v>
      </c>
      <c r="AK1096" s="42">
        <v>4</v>
      </c>
      <c r="AM1096" s="62">
        <v>5.5710306406685235E-2</v>
      </c>
      <c r="AN1096" s="65">
        <v>13.8064066852368</v>
      </c>
      <c r="AO1096" s="60">
        <f>VLOOKUP(D1096,'[1]15歳以下率'!A$2:D$505,4,0)</f>
        <v>0.33913649025069637</v>
      </c>
      <c r="AP1096" s="61">
        <v>0.55988857938718661</v>
      </c>
    </row>
    <row r="1097" spans="1:42">
      <c r="A1097" s="27" t="str">
        <f t="shared" si="17"/>
        <v>130150_2</v>
      </c>
      <c r="B1097" s="27">
        <v>2</v>
      </c>
      <c r="C1097" s="100"/>
      <c r="D1097" s="70" t="s">
        <v>1148</v>
      </c>
      <c r="E1097" s="73" t="s">
        <v>1149</v>
      </c>
      <c r="F1097" s="34" t="s">
        <v>30</v>
      </c>
      <c r="G1097" s="34" t="s">
        <v>30</v>
      </c>
      <c r="H1097" s="34" t="s">
        <v>30</v>
      </c>
      <c r="I1097" s="36" t="s">
        <v>30</v>
      </c>
      <c r="J1097" s="36" t="s">
        <v>30</v>
      </c>
      <c r="K1097" s="36" t="s">
        <v>30</v>
      </c>
      <c r="L1097" s="36" t="s">
        <v>30</v>
      </c>
      <c r="M1097" s="36" t="s">
        <v>30</v>
      </c>
      <c r="N1097" s="36" t="s">
        <v>30</v>
      </c>
      <c r="O1097" s="36" t="s">
        <v>30</v>
      </c>
      <c r="P1097" s="36" t="s">
        <v>30</v>
      </c>
      <c r="Q1097" s="36" t="s">
        <v>30</v>
      </c>
      <c r="R1097" s="36" t="s">
        <v>30</v>
      </c>
      <c r="S1097" s="36" t="s">
        <v>30</v>
      </c>
      <c r="T1097" s="36" t="s">
        <v>30</v>
      </c>
      <c r="U1097" s="38">
        <v>10</v>
      </c>
      <c r="V1097" s="39">
        <v>22</v>
      </c>
      <c r="W1097" s="39">
        <v>14</v>
      </c>
      <c r="X1097" s="39">
        <v>12</v>
      </c>
      <c r="Y1097" s="39">
        <v>11</v>
      </c>
      <c r="Z1097" s="39">
        <v>0</v>
      </c>
      <c r="AB1097" s="87">
        <v>-0.184</v>
      </c>
      <c r="AD1097" s="76"/>
      <c r="AF1097" s="88">
        <v>0.76592797783933531</v>
      </c>
      <c r="AG1097" s="50"/>
      <c r="AH1097" s="63"/>
      <c r="AI1097" s="41" t="s">
        <v>96</v>
      </c>
      <c r="AJ1097" s="42">
        <v>5.2575000000000003</v>
      </c>
      <c r="AK1097" s="42">
        <v>2</v>
      </c>
      <c r="AM1097" s="63">
        <v>0.10471999999999999</v>
      </c>
      <c r="AN1097" s="65"/>
      <c r="AO1097" s="60"/>
      <c r="AP1097" s="61">
        <v>0.65709999999999991</v>
      </c>
    </row>
    <row r="1098" spans="1:42">
      <c r="A1098" s="27" t="str">
        <f t="shared" si="17"/>
        <v>130150_3</v>
      </c>
      <c r="B1098" s="27">
        <v>3</v>
      </c>
      <c r="C1098" s="100"/>
      <c r="D1098" s="71" t="s">
        <v>1148</v>
      </c>
      <c r="E1098" s="74" t="s">
        <v>1149</v>
      </c>
      <c r="F1098" s="34" t="s">
        <v>30</v>
      </c>
      <c r="G1098" s="34" t="s">
        <v>30</v>
      </c>
      <c r="H1098" s="34" t="s">
        <v>30</v>
      </c>
      <c r="I1098" s="36" t="s">
        <v>30</v>
      </c>
      <c r="J1098" s="36" t="s">
        <v>30</v>
      </c>
      <c r="K1098" s="36" t="s">
        <v>30</v>
      </c>
      <c r="L1098" s="36" t="s">
        <v>30</v>
      </c>
      <c r="M1098" s="36" t="s">
        <v>30</v>
      </c>
      <c r="N1098" s="36" t="s">
        <v>30</v>
      </c>
      <c r="O1098" s="36" t="s">
        <v>30</v>
      </c>
      <c r="P1098" s="36" t="s">
        <v>30</v>
      </c>
      <c r="Q1098" s="36" t="s">
        <v>30</v>
      </c>
      <c r="R1098" s="36" t="s">
        <v>30</v>
      </c>
      <c r="S1098" s="36" t="s">
        <v>30</v>
      </c>
      <c r="T1098" s="36" t="s">
        <v>30</v>
      </c>
      <c r="U1098" s="38">
        <v>10</v>
      </c>
      <c r="V1098" s="39">
        <v>22</v>
      </c>
      <c r="W1098" s="39">
        <v>14</v>
      </c>
      <c r="X1098" s="39">
        <v>12</v>
      </c>
      <c r="Y1098" s="39">
        <v>11</v>
      </c>
      <c r="Z1098" s="39">
        <v>0</v>
      </c>
      <c r="AB1098" s="87">
        <v>-0.184</v>
      </c>
      <c r="AD1098" s="77"/>
      <c r="AF1098" s="88">
        <v>0.76592797783933531</v>
      </c>
      <c r="AG1098" s="50"/>
      <c r="AH1098" s="64"/>
      <c r="AI1098" s="41" t="s">
        <v>31</v>
      </c>
      <c r="AJ1098" s="42">
        <v>2.25</v>
      </c>
      <c r="AK1098" s="42">
        <v>1</v>
      </c>
      <c r="AM1098" s="64">
        <v>0.10471999999999999</v>
      </c>
      <c r="AN1098" s="65"/>
      <c r="AO1098" s="60"/>
      <c r="AP1098" s="61">
        <v>0.65709999999999991</v>
      </c>
    </row>
    <row r="1099" spans="1:42">
      <c r="A1099" s="27" t="str">
        <f t="shared" si="17"/>
        <v>130160_1</v>
      </c>
      <c r="B1099" s="27">
        <v>1</v>
      </c>
      <c r="C1099" s="100"/>
      <c r="D1099" s="69" t="s">
        <v>1150</v>
      </c>
      <c r="E1099" s="72" t="s">
        <v>1151</v>
      </c>
      <c r="F1099" s="34" t="s">
        <v>30</v>
      </c>
      <c r="G1099" s="34" t="s">
        <v>30</v>
      </c>
      <c r="H1099" s="34" t="s">
        <v>30</v>
      </c>
      <c r="I1099" s="36" t="s">
        <v>30</v>
      </c>
      <c r="J1099" s="36" t="s">
        <v>30</v>
      </c>
      <c r="K1099" s="36" t="s">
        <v>30</v>
      </c>
      <c r="L1099" s="36" t="s">
        <v>30</v>
      </c>
      <c r="M1099" s="36" t="s">
        <v>30</v>
      </c>
      <c r="N1099" s="36" t="s">
        <v>30</v>
      </c>
      <c r="O1099" s="36" t="s">
        <v>30</v>
      </c>
      <c r="P1099" s="36" t="s">
        <v>30</v>
      </c>
      <c r="Q1099" s="36" t="s">
        <v>30</v>
      </c>
      <c r="R1099" s="36" t="s">
        <v>30</v>
      </c>
      <c r="S1099" s="36" t="s">
        <v>30</v>
      </c>
      <c r="T1099" s="36" t="s">
        <v>30</v>
      </c>
      <c r="U1099" s="38">
        <v>0</v>
      </c>
      <c r="V1099" s="39">
        <v>0</v>
      </c>
      <c r="W1099" s="39">
        <v>0</v>
      </c>
      <c r="X1099" s="39">
        <v>0</v>
      </c>
      <c r="Y1099" s="39">
        <v>0</v>
      </c>
      <c r="Z1099" s="39">
        <v>0</v>
      </c>
      <c r="AB1099" s="87">
        <v>-0.16699999999999998</v>
      </c>
      <c r="AC1099" s="40"/>
      <c r="AD1099" s="75" t="s">
        <v>1527</v>
      </c>
      <c r="AF1099" s="88">
        <v>0.57407407407407407</v>
      </c>
      <c r="AG1099" s="50"/>
      <c r="AH1099" s="62">
        <v>2.7227722772277228E-2</v>
      </c>
      <c r="AI1099" s="41" t="s">
        <v>1152</v>
      </c>
      <c r="AJ1099" s="42">
        <v>1.905</v>
      </c>
      <c r="AK1099" s="42">
        <v>1</v>
      </c>
      <c r="AM1099" s="62">
        <v>0.12871287128712872</v>
      </c>
      <c r="AN1099" s="65">
        <v>24.726897689768983</v>
      </c>
      <c r="AO1099" s="60">
        <f>VLOOKUP(D1099,'[1]15歳以下率'!A$2:D$505,4,0)</f>
        <v>4.125412541254125E-3</v>
      </c>
      <c r="AP1099" s="61">
        <v>0.65841584158415845</v>
      </c>
    </row>
    <row r="1100" spans="1:42">
      <c r="A1100" s="27" t="str">
        <f t="shared" si="17"/>
        <v>130160_2</v>
      </c>
      <c r="B1100" s="27">
        <v>2</v>
      </c>
      <c r="C1100" s="100"/>
      <c r="D1100" s="70" t="s">
        <v>1150</v>
      </c>
      <c r="E1100" s="73" t="s">
        <v>1151</v>
      </c>
      <c r="F1100" s="34" t="s">
        <v>30</v>
      </c>
      <c r="G1100" s="34" t="s">
        <v>30</v>
      </c>
      <c r="H1100" s="34" t="s">
        <v>30</v>
      </c>
      <c r="I1100" s="36" t="s">
        <v>30</v>
      </c>
      <c r="J1100" s="36" t="s">
        <v>30</v>
      </c>
      <c r="K1100" s="36" t="s">
        <v>30</v>
      </c>
      <c r="L1100" s="36" t="s">
        <v>30</v>
      </c>
      <c r="M1100" s="36" t="s">
        <v>30</v>
      </c>
      <c r="N1100" s="36" t="s">
        <v>30</v>
      </c>
      <c r="O1100" s="36" t="s">
        <v>30</v>
      </c>
      <c r="P1100" s="36" t="s">
        <v>30</v>
      </c>
      <c r="Q1100" s="36" t="s">
        <v>30</v>
      </c>
      <c r="R1100" s="36" t="s">
        <v>30</v>
      </c>
      <c r="S1100" s="36" t="s">
        <v>30</v>
      </c>
      <c r="T1100" s="36" t="s">
        <v>30</v>
      </c>
      <c r="U1100" s="38">
        <v>0</v>
      </c>
      <c r="V1100" s="39">
        <v>0</v>
      </c>
      <c r="W1100" s="39">
        <v>0</v>
      </c>
      <c r="X1100" s="39">
        <v>0</v>
      </c>
      <c r="Y1100" s="39">
        <v>0</v>
      </c>
      <c r="Z1100" s="39">
        <v>0</v>
      </c>
      <c r="AB1100" s="87">
        <v>-0.16699999999999998</v>
      </c>
      <c r="AC1100" s="40"/>
      <c r="AD1100" s="76" t="s">
        <v>1527</v>
      </c>
      <c r="AF1100" s="88">
        <v>0.57407407407407407</v>
      </c>
      <c r="AG1100" s="50"/>
      <c r="AH1100" s="63"/>
      <c r="AI1100" s="41" t="s">
        <v>890</v>
      </c>
      <c r="AJ1100" s="42">
        <v>1.625</v>
      </c>
      <c r="AK1100" s="42">
        <v>1</v>
      </c>
      <c r="AM1100" s="63">
        <v>0.10471999999999999</v>
      </c>
      <c r="AN1100" s="65"/>
      <c r="AO1100" s="60"/>
      <c r="AP1100" s="61">
        <v>0.65709999999999991</v>
      </c>
    </row>
    <row r="1101" spans="1:42">
      <c r="A1101" s="27" t="str">
        <f t="shared" si="17"/>
        <v>130160_3</v>
      </c>
      <c r="B1101" s="27">
        <v>3</v>
      </c>
      <c r="C1101" s="100"/>
      <c r="D1101" s="71" t="s">
        <v>1150</v>
      </c>
      <c r="E1101" s="74" t="s">
        <v>1151</v>
      </c>
      <c r="F1101" s="34" t="s">
        <v>30</v>
      </c>
      <c r="G1101" s="34" t="s">
        <v>30</v>
      </c>
      <c r="H1101" s="34" t="s">
        <v>30</v>
      </c>
      <c r="I1101" s="36" t="s">
        <v>30</v>
      </c>
      <c r="J1101" s="36" t="s">
        <v>30</v>
      </c>
      <c r="K1101" s="36" t="s">
        <v>30</v>
      </c>
      <c r="L1101" s="36" t="s">
        <v>30</v>
      </c>
      <c r="M1101" s="36" t="s">
        <v>30</v>
      </c>
      <c r="N1101" s="36" t="s">
        <v>30</v>
      </c>
      <c r="O1101" s="36" t="s">
        <v>30</v>
      </c>
      <c r="P1101" s="36" t="s">
        <v>30</v>
      </c>
      <c r="Q1101" s="36" t="s">
        <v>30</v>
      </c>
      <c r="R1101" s="36" t="s">
        <v>30</v>
      </c>
      <c r="S1101" s="36" t="s">
        <v>30</v>
      </c>
      <c r="T1101" s="36" t="s">
        <v>30</v>
      </c>
      <c r="U1101" s="38">
        <v>0</v>
      </c>
      <c r="V1101" s="39">
        <v>0</v>
      </c>
      <c r="W1101" s="39">
        <v>0</v>
      </c>
      <c r="X1101" s="39">
        <v>0</v>
      </c>
      <c r="Y1101" s="39">
        <v>0</v>
      </c>
      <c r="Z1101" s="39">
        <v>0</v>
      </c>
      <c r="AB1101" s="87">
        <v>-0.16699999999999998</v>
      </c>
      <c r="AC1101" s="40"/>
      <c r="AD1101" s="77" t="s">
        <v>1527</v>
      </c>
      <c r="AF1101" s="88">
        <v>0.57407407407407407</v>
      </c>
      <c r="AG1101" s="50"/>
      <c r="AH1101" s="64"/>
      <c r="AI1101" s="43" t="s">
        <v>1540</v>
      </c>
      <c r="AJ1101" s="44" t="s">
        <v>1540</v>
      </c>
      <c r="AK1101" s="44" t="s">
        <v>1540</v>
      </c>
      <c r="AM1101" s="64">
        <v>0.10471999999999999</v>
      </c>
      <c r="AN1101" s="65"/>
      <c r="AO1101" s="60"/>
      <c r="AP1101" s="61">
        <v>0.65709999999999991</v>
      </c>
    </row>
    <row r="1102" spans="1:42">
      <c r="A1102" s="27" t="str">
        <f t="shared" si="17"/>
        <v>130170_1</v>
      </c>
      <c r="B1102" s="27">
        <v>1</v>
      </c>
      <c r="C1102" s="100"/>
      <c r="D1102" s="69" t="s">
        <v>1153</v>
      </c>
      <c r="E1102" s="72" t="s">
        <v>1154</v>
      </c>
      <c r="F1102" s="34" t="s">
        <v>30</v>
      </c>
      <c r="G1102" s="34" t="s">
        <v>30</v>
      </c>
      <c r="H1102" s="34" t="s">
        <v>30</v>
      </c>
      <c r="I1102" s="36" t="s">
        <v>30</v>
      </c>
      <c r="J1102" s="36" t="s">
        <v>30</v>
      </c>
      <c r="K1102" s="36" t="s">
        <v>30</v>
      </c>
      <c r="L1102" s="36" t="s">
        <v>30</v>
      </c>
      <c r="M1102" s="36" t="s">
        <v>30</v>
      </c>
      <c r="N1102" s="36" t="s">
        <v>30</v>
      </c>
      <c r="O1102" s="36" t="s">
        <v>30</v>
      </c>
      <c r="P1102" s="36" t="s">
        <v>30</v>
      </c>
      <c r="Q1102" s="36" t="s">
        <v>30</v>
      </c>
      <c r="R1102" s="36" t="s">
        <v>30</v>
      </c>
      <c r="S1102" s="36" t="s">
        <v>30</v>
      </c>
      <c r="T1102" s="36" t="s">
        <v>30</v>
      </c>
      <c r="U1102" s="38">
        <v>0</v>
      </c>
      <c r="V1102" s="39">
        <v>0</v>
      </c>
      <c r="W1102" s="39">
        <v>0</v>
      </c>
      <c r="X1102" s="39">
        <v>0</v>
      </c>
      <c r="Y1102" s="39">
        <v>0</v>
      </c>
      <c r="Z1102" s="39">
        <v>0</v>
      </c>
      <c r="AB1102" s="94">
        <v>-0.222</v>
      </c>
      <c r="AC1102" s="40"/>
      <c r="AD1102" s="75"/>
      <c r="AF1102" s="88">
        <v>1</v>
      </c>
      <c r="AG1102" s="50"/>
      <c r="AH1102" s="62">
        <v>4.5385779122541605E-3</v>
      </c>
      <c r="AI1102" s="41" t="s">
        <v>494</v>
      </c>
      <c r="AJ1102" s="42">
        <v>6.01</v>
      </c>
      <c r="AK1102" s="42">
        <v>5</v>
      </c>
      <c r="AM1102" s="62">
        <v>0.10136157337367625</v>
      </c>
      <c r="AN1102" s="65">
        <v>12.479576399394901</v>
      </c>
      <c r="AO1102" s="60">
        <f>VLOOKUP(D1102,'[1]15歳以下率'!A$2:D$505,4,0)</f>
        <v>0.50832072617246593</v>
      </c>
      <c r="AP1102" s="61">
        <v>0.45083207261724662</v>
      </c>
    </row>
    <row r="1103" spans="1:42">
      <c r="A1103" s="27" t="str">
        <f t="shared" si="17"/>
        <v>130170_2</v>
      </c>
      <c r="B1103" s="27">
        <v>2</v>
      </c>
      <c r="C1103" s="100"/>
      <c r="D1103" s="70" t="s">
        <v>1153</v>
      </c>
      <c r="E1103" s="73" t="s">
        <v>1154</v>
      </c>
      <c r="F1103" s="34" t="s">
        <v>30</v>
      </c>
      <c r="G1103" s="34" t="s">
        <v>30</v>
      </c>
      <c r="H1103" s="34" t="s">
        <v>30</v>
      </c>
      <c r="I1103" s="36" t="s">
        <v>30</v>
      </c>
      <c r="J1103" s="36" t="s">
        <v>30</v>
      </c>
      <c r="K1103" s="36" t="s">
        <v>30</v>
      </c>
      <c r="L1103" s="36" t="s">
        <v>30</v>
      </c>
      <c r="M1103" s="36" t="s">
        <v>30</v>
      </c>
      <c r="N1103" s="36" t="s">
        <v>30</v>
      </c>
      <c r="O1103" s="36" t="s">
        <v>30</v>
      </c>
      <c r="P1103" s="36" t="s">
        <v>30</v>
      </c>
      <c r="Q1103" s="36" t="s">
        <v>30</v>
      </c>
      <c r="R1103" s="36" t="s">
        <v>30</v>
      </c>
      <c r="S1103" s="36" t="s">
        <v>30</v>
      </c>
      <c r="T1103" s="36" t="s">
        <v>30</v>
      </c>
      <c r="U1103" s="38">
        <v>0</v>
      </c>
      <c r="V1103" s="39">
        <v>0</v>
      </c>
      <c r="W1103" s="39">
        <v>0</v>
      </c>
      <c r="X1103" s="39">
        <v>0</v>
      </c>
      <c r="Y1103" s="39">
        <v>0</v>
      </c>
      <c r="Z1103" s="39">
        <v>0</v>
      </c>
      <c r="AB1103" s="94">
        <v>-0.222</v>
      </c>
      <c r="AC1103" s="40"/>
      <c r="AD1103" s="76"/>
      <c r="AF1103" s="88">
        <v>1</v>
      </c>
      <c r="AG1103" s="50"/>
      <c r="AH1103" s="63"/>
      <c r="AI1103" s="41" t="s">
        <v>1155</v>
      </c>
      <c r="AJ1103" s="42" t="s">
        <v>29</v>
      </c>
      <c r="AK1103" s="42">
        <v>2</v>
      </c>
      <c r="AM1103" s="63">
        <v>0.10471999999999999</v>
      </c>
      <c r="AN1103" s="65"/>
      <c r="AO1103" s="60"/>
      <c r="AP1103" s="61">
        <v>0.65709999999999991</v>
      </c>
    </row>
    <row r="1104" spans="1:42">
      <c r="A1104" s="27" t="str">
        <f t="shared" si="17"/>
        <v>130170_3</v>
      </c>
      <c r="B1104" s="27">
        <v>3</v>
      </c>
      <c r="C1104" s="100"/>
      <c r="D1104" s="71" t="s">
        <v>1153</v>
      </c>
      <c r="E1104" s="74" t="s">
        <v>1154</v>
      </c>
      <c r="F1104" s="34" t="s">
        <v>30</v>
      </c>
      <c r="G1104" s="34" t="s">
        <v>30</v>
      </c>
      <c r="H1104" s="34" t="s">
        <v>30</v>
      </c>
      <c r="I1104" s="36" t="s">
        <v>30</v>
      </c>
      <c r="J1104" s="36" t="s">
        <v>30</v>
      </c>
      <c r="K1104" s="36" t="s">
        <v>30</v>
      </c>
      <c r="L1104" s="36" t="s">
        <v>30</v>
      </c>
      <c r="M1104" s="36" t="s">
        <v>30</v>
      </c>
      <c r="N1104" s="36" t="s">
        <v>30</v>
      </c>
      <c r="O1104" s="36" t="s">
        <v>30</v>
      </c>
      <c r="P1104" s="36" t="s">
        <v>30</v>
      </c>
      <c r="Q1104" s="36" t="s">
        <v>30</v>
      </c>
      <c r="R1104" s="36" t="s">
        <v>30</v>
      </c>
      <c r="S1104" s="36" t="s">
        <v>30</v>
      </c>
      <c r="T1104" s="36" t="s">
        <v>30</v>
      </c>
      <c r="U1104" s="38">
        <v>0</v>
      </c>
      <c r="V1104" s="39">
        <v>0</v>
      </c>
      <c r="W1104" s="39">
        <v>0</v>
      </c>
      <c r="X1104" s="39">
        <v>0</v>
      </c>
      <c r="Y1104" s="39">
        <v>0</v>
      </c>
      <c r="Z1104" s="39">
        <v>0</v>
      </c>
      <c r="AB1104" s="94">
        <v>-0.222</v>
      </c>
      <c r="AC1104" s="40"/>
      <c r="AD1104" s="77"/>
      <c r="AF1104" s="88">
        <v>1</v>
      </c>
      <c r="AG1104" s="50"/>
      <c r="AH1104" s="64"/>
      <c r="AI1104" s="41" t="s">
        <v>641</v>
      </c>
      <c r="AJ1104" s="42">
        <v>18.2</v>
      </c>
      <c r="AK1104" s="42">
        <v>1</v>
      </c>
      <c r="AM1104" s="64">
        <v>0.10471999999999999</v>
      </c>
      <c r="AN1104" s="65"/>
      <c r="AO1104" s="60"/>
      <c r="AP1104" s="61">
        <v>0.65709999999999991</v>
      </c>
    </row>
    <row r="1105" spans="1:42" ht="12" customHeight="1">
      <c r="A1105" s="27" t="str">
        <f t="shared" si="17"/>
        <v>140010_1</v>
      </c>
      <c r="B1105" s="27">
        <v>1</v>
      </c>
      <c r="C1105" s="100" t="s">
        <v>1649</v>
      </c>
      <c r="D1105" s="69" t="s">
        <v>1156</v>
      </c>
      <c r="E1105" s="72" t="s">
        <v>1157</v>
      </c>
      <c r="F1105" s="36" t="s">
        <v>1592</v>
      </c>
      <c r="G1105" s="34">
        <v>386</v>
      </c>
      <c r="H1105" s="35">
        <v>0.33536055603822762</v>
      </c>
      <c r="I1105" s="36" t="s">
        <v>1592</v>
      </c>
      <c r="J1105" s="36">
        <v>379</v>
      </c>
      <c r="K1105" s="37">
        <v>0.3399103139013453</v>
      </c>
      <c r="L1105" s="36" t="s">
        <v>1592</v>
      </c>
      <c r="M1105" s="36">
        <v>350</v>
      </c>
      <c r="N1105" s="37">
        <v>0.30809859154929575</v>
      </c>
      <c r="O1105" s="36" t="s">
        <v>1592</v>
      </c>
      <c r="P1105" s="36">
        <v>378</v>
      </c>
      <c r="Q1105" s="37">
        <v>0.31188118811881188</v>
      </c>
      <c r="R1105" s="36" t="s">
        <v>1592</v>
      </c>
      <c r="S1105" s="36">
        <v>321</v>
      </c>
      <c r="T1105" s="37">
        <v>0.30629770992366412</v>
      </c>
      <c r="U1105" s="38">
        <v>1151</v>
      </c>
      <c r="V1105" s="39">
        <v>1115</v>
      </c>
      <c r="W1105" s="39">
        <v>1136</v>
      </c>
      <c r="X1105" s="39">
        <v>1212</v>
      </c>
      <c r="Y1105" s="39">
        <v>1048</v>
      </c>
      <c r="Z1105" s="39">
        <v>730</v>
      </c>
      <c r="AB1105" s="94">
        <v>-0.25</v>
      </c>
      <c r="AC1105" s="40"/>
      <c r="AD1105" s="75"/>
      <c r="AF1105" s="88">
        <v>0.33246773206813163</v>
      </c>
      <c r="AG1105" s="50"/>
      <c r="AH1105" s="62">
        <v>1.620951593935734E-3</v>
      </c>
      <c r="AI1105" s="41" t="s">
        <v>1158</v>
      </c>
      <c r="AJ1105" s="42">
        <v>0.5</v>
      </c>
      <c r="AK1105" s="42">
        <v>176</v>
      </c>
      <c r="AM1105" s="62">
        <v>7.0630581953405588E-2</v>
      </c>
      <c r="AN1105" s="65">
        <v>13.463155134602539</v>
      </c>
      <c r="AO1105" s="60">
        <f>VLOOKUP(D1105,'[1]15歳以下率'!A$2:D$505,4,0)</f>
        <v>0.99941200775514094</v>
      </c>
      <c r="AP1105" s="61">
        <v>9.1981057114706166E-2</v>
      </c>
    </row>
    <row r="1106" spans="1:42">
      <c r="A1106" s="27" t="str">
        <f t="shared" si="17"/>
        <v>140010_2</v>
      </c>
      <c r="B1106" s="27">
        <v>2</v>
      </c>
      <c r="C1106" s="100"/>
      <c r="D1106" s="70" t="s">
        <v>1156</v>
      </c>
      <c r="E1106" s="73" t="s">
        <v>1157</v>
      </c>
      <c r="F1106" s="34" t="s">
        <v>1583</v>
      </c>
      <c r="G1106" s="34">
        <v>293</v>
      </c>
      <c r="H1106" s="35">
        <v>0.25456125108601219</v>
      </c>
      <c r="I1106" s="34" t="s">
        <v>1583</v>
      </c>
      <c r="J1106" s="36">
        <v>321</v>
      </c>
      <c r="K1106" s="37">
        <v>0.28789237668161433</v>
      </c>
      <c r="L1106" s="34" t="s">
        <v>1583</v>
      </c>
      <c r="M1106" s="36">
        <v>323</v>
      </c>
      <c r="N1106" s="37">
        <v>0.28433098591549294</v>
      </c>
      <c r="O1106" s="34" t="s">
        <v>1583</v>
      </c>
      <c r="P1106" s="36">
        <v>355</v>
      </c>
      <c r="Q1106" s="37">
        <v>0.29290429042904292</v>
      </c>
      <c r="R1106" s="34" t="s">
        <v>1583</v>
      </c>
      <c r="S1106" s="36">
        <v>253</v>
      </c>
      <c r="T1106" s="37">
        <v>0.24141221374045801</v>
      </c>
      <c r="U1106" s="38">
        <v>1151</v>
      </c>
      <c r="V1106" s="39">
        <v>1115</v>
      </c>
      <c r="W1106" s="39">
        <v>1136</v>
      </c>
      <c r="X1106" s="39">
        <v>1212</v>
      </c>
      <c r="Y1106" s="39">
        <v>1048</v>
      </c>
      <c r="Z1106" s="39">
        <v>730</v>
      </c>
      <c r="AB1106" s="94">
        <v>-0.25</v>
      </c>
      <c r="AC1106" s="40"/>
      <c r="AD1106" s="76"/>
      <c r="AF1106" s="88">
        <v>0.33246773206813163</v>
      </c>
      <c r="AG1106" s="50"/>
      <c r="AH1106" s="63"/>
      <c r="AI1106" s="41" t="s">
        <v>1159</v>
      </c>
      <c r="AJ1106" s="42">
        <v>1.625</v>
      </c>
      <c r="AK1106" s="42">
        <v>102</v>
      </c>
      <c r="AM1106" s="63">
        <v>0.10471999999999999</v>
      </c>
      <c r="AN1106" s="65"/>
      <c r="AO1106" s="60"/>
      <c r="AP1106" s="61">
        <v>0.65709999999999991</v>
      </c>
    </row>
    <row r="1107" spans="1:42">
      <c r="A1107" s="27" t="str">
        <f t="shared" si="17"/>
        <v>140010_3</v>
      </c>
      <c r="B1107" s="27">
        <v>3</v>
      </c>
      <c r="C1107" s="100"/>
      <c r="D1107" s="71" t="s">
        <v>1156</v>
      </c>
      <c r="E1107" s="74" t="s">
        <v>1157</v>
      </c>
      <c r="F1107" s="34" t="s">
        <v>30</v>
      </c>
      <c r="G1107" s="34" t="s">
        <v>30</v>
      </c>
      <c r="H1107" s="34" t="s">
        <v>30</v>
      </c>
      <c r="I1107" s="36" t="s">
        <v>30</v>
      </c>
      <c r="J1107" s="36" t="s">
        <v>30</v>
      </c>
      <c r="K1107" s="36" t="s">
        <v>30</v>
      </c>
      <c r="L1107" s="36" t="s">
        <v>30</v>
      </c>
      <c r="M1107" s="36" t="s">
        <v>30</v>
      </c>
      <c r="N1107" s="36" t="s">
        <v>30</v>
      </c>
      <c r="O1107" s="36" t="s">
        <v>30</v>
      </c>
      <c r="P1107" s="36" t="s">
        <v>30</v>
      </c>
      <c r="Q1107" s="36" t="s">
        <v>30</v>
      </c>
      <c r="R1107" s="36" t="s">
        <v>30</v>
      </c>
      <c r="S1107" s="36" t="s">
        <v>30</v>
      </c>
      <c r="T1107" s="36" t="s">
        <v>30</v>
      </c>
      <c r="U1107" s="38">
        <v>1151</v>
      </c>
      <c r="V1107" s="39">
        <v>1115</v>
      </c>
      <c r="W1107" s="39">
        <v>1136</v>
      </c>
      <c r="X1107" s="39">
        <v>1212</v>
      </c>
      <c r="Y1107" s="39">
        <v>1048</v>
      </c>
      <c r="Z1107" s="39">
        <v>730</v>
      </c>
      <c r="AB1107" s="94">
        <v>-0.25</v>
      </c>
      <c r="AC1107" s="40"/>
      <c r="AD1107" s="77"/>
      <c r="AF1107" s="88">
        <v>0.33246773206813163</v>
      </c>
      <c r="AG1107" s="50"/>
      <c r="AH1107" s="64"/>
      <c r="AI1107" s="41" t="s">
        <v>174</v>
      </c>
      <c r="AJ1107" s="42">
        <v>6.01</v>
      </c>
      <c r="AK1107" s="42">
        <v>26</v>
      </c>
      <c r="AM1107" s="64">
        <v>0.10471999999999999</v>
      </c>
      <c r="AN1107" s="65"/>
      <c r="AO1107" s="60"/>
      <c r="AP1107" s="61">
        <v>0.65709999999999991</v>
      </c>
    </row>
    <row r="1108" spans="1:42">
      <c r="A1108" s="27" t="str">
        <f t="shared" si="17"/>
        <v>140060_1</v>
      </c>
      <c r="B1108" s="27">
        <v>1</v>
      </c>
      <c r="C1108" s="100"/>
      <c r="D1108" s="69" t="s">
        <v>1160</v>
      </c>
      <c r="E1108" s="72" t="s">
        <v>1161</v>
      </c>
      <c r="F1108" s="34" t="s">
        <v>1577</v>
      </c>
      <c r="G1108" s="34" t="s">
        <v>1577</v>
      </c>
      <c r="H1108" s="34" t="s">
        <v>1577</v>
      </c>
      <c r="I1108" s="36" t="s">
        <v>30</v>
      </c>
      <c r="J1108" s="36" t="s">
        <v>30</v>
      </c>
      <c r="K1108" s="36" t="s">
        <v>30</v>
      </c>
      <c r="L1108" s="36" t="s">
        <v>30</v>
      </c>
      <c r="M1108" s="36" t="s">
        <v>30</v>
      </c>
      <c r="N1108" s="36" t="s">
        <v>30</v>
      </c>
      <c r="O1108" s="36" t="s">
        <v>30</v>
      </c>
      <c r="P1108" s="36" t="s">
        <v>30</v>
      </c>
      <c r="Q1108" s="36" t="s">
        <v>30</v>
      </c>
      <c r="R1108" s="36" t="s">
        <v>30</v>
      </c>
      <c r="S1108" s="36" t="s">
        <v>30</v>
      </c>
      <c r="T1108" s="36" t="s">
        <v>30</v>
      </c>
      <c r="U1108" s="45" t="s">
        <v>1543</v>
      </c>
      <c r="V1108" s="39">
        <v>0</v>
      </c>
      <c r="W1108" s="39">
        <v>0</v>
      </c>
      <c r="X1108" s="39">
        <v>0</v>
      </c>
      <c r="Y1108" s="39">
        <v>0</v>
      </c>
      <c r="Z1108" s="39">
        <v>0</v>
      </c>
      <c r="AB1108" s="61"/>
      <c r="AC1108" s="40"/>
      <c r="AD1108" s="75"/>
      <c r="AF1108" s="92" t="s">
        <v>1544</v>
      </c>
      <c r="AG1108" s="50"/>
      <c r="AH1108" s="95" t="s">
        <v>1618</v>
      </c>
      <c r="AI1108" s="43" t="s">
        <v>1544</v>
      </c>
      <c r="AJ1108" s="44" t="s">
        <v>1544</v>
      </c>
      <c r="AK1108" s="44" t="s">
        <v>1544</v>
      </c>
      <c r="AM1108" s="61" t="s">
        <v>1618</v>
      </c>
      <c r="AN1108" s="61" t="s">
        <v>1618</v>
      </c>
      <c r="AO1108" s="61" t="s">
        <v>1618</v>
      </c>
      <c r="AP1108" s="61"/>
    </row>
    <row r="1109" spans="1:42">
      <c r="A1109" s="27" t="str">
        <f t="shared" si="17"/>
        <v>140060_2</v>
      </c>
      <c r="B1109" s="27">
        <v>2</v>
      </c>
      <c r="C1109" s="100"/>
      <c r="D1109" s="70" t="s">
        <v>1160</v>
      </c>
      <c r="E1109" s="73" t="s">
        <v>1161</v>
      </c>
      <c r="F1109" s="34" t="s">
        <v>1577</v>
      </c>
      <c r="G1109" s="34" t="s">
        <v>1577</v>
      </c>
      <c r="H1109" s="34" t="s">
        <v>1577</v>
      </c>
      <c r="I1109" s="36" t="s">
        <v>30</v>
      </c>
      <c r="J1109" s="36" t="s">
        <v>30</v>
      </c>
      <c r="K1109" s="36" t="s">
        <v>30</v>
      </c>
      <c r="L1109" s="36" t="s">
        <v>30</v>
      </c>
      <c r="M1109" s="36" t="s">
        <v>30</v>
      </c>
      <c r="N1109" s="36" t="s">
        <v>30</v>
      </c>
      <c r="O1109" s="36" t="s">
        <v>30</v>
      </c>
      <c r="P1109" s="36" t="s">
        <v>30</v>
      </c>
      <c r="Q1109" s="36" t="s">
        <v>30</v>
      </c>
      <c r="R1109" s="36" t="s">
        <v>30</v>
      </c>
      <c r="S1109" s="36" t="s">
        <v>30</v>
      </c>
      <c r="T1109" s="36" t="s">
        <v>30</v>
      </c>
      <c r="U1109" s="45" t="s">
        <v>1543</v>
      </c>
      <c r="V1109" s="39">
        <v>0</v>
      </c>
      <c r="W1109" s="39">
        <v>0</v>
      </c>
      <c r="X1109" s="39">
        <v>0</v>
      </c>
      <c r="Y1109" s="39">
        <v>0</v>
      </c>
      <c r="Z1109" s="39">
        <v>0</v>
      </c>
      <c r="AB1109" s="61"/>
      <c r="AC1109" s="40"/>
      <c r="AD1109" s="76"/>
      <c r="AF1109" s="92" t="s">
        <v>1540</v>
      </c>
      <c r="AG1109" s="50"/>
      <c r="AH1109" s="95">
        <v>0.65709999999999991</v>
      </c>
      <c r="AI1109" s="43" t="s">
        <v>1540</v>
      </c>
      <c r="AJ1109" s="44" t="s">
        <v>1540</v>
      </c>
      <c r="AK1109" s="44" t="s">
        <v>1540</v>
      </c>
      <c r="AM1109" s="61">
        <v>0.65709999999999991</v>
      </c>
      <c r="AN1109" s="61">
        <v>0.65709999999999991</v>
      </c>
      <c r="AO1109" s="61">
        <v>0.65709999999999991</v>
      </c>
      <c r="AP1109" s="61"/>
    </row>
    <row r="1110" spans="1:42">
      <c r="A1110" s="27" t="str">
        <f t="shared" si="17"/>
        <v>140060_3</v>
      </c>
      <c r="B1110" s="27">
        <v>3</v>
      </c>
      <c r="C1110" s="100"/>
      <c r="D1110" s="71" t="s">
        <v>1160</v>
      </c>
      <c r="E1110" s="74" t="s">
        <v>1161</v>
      </c>
      <c r="F1110" s="34" t="s">
        <v>1577</v>
      </c>
      <c r="G1110" s="34" t="s">
        <v>1577</v>
      </c>
      <c r="H1110" s="34" t="s">
        <v>1577</v>
      </c>
      <c r="I1110" s="36" t="s">
        <v>30</v>
      </c>
      <c r="J1110" s="36" t="s">
        <v>30</v>
      </c>
      <c r="K1110" s="36" t="s">
        <v>30</v>
      </c>
      <c r="L1110" s="36" t="s">
        <v>30</v>
      </c>
      <c r="M1110" s="36" t="s">
        <v>30</v>
      </c>
      <c r="N1110" s="36" t="s">
        <v>30</v>
      </c>
      <c r="O1110" s="36" t="s">
        <v>30</v>
      </c>
      <c r="P1110" s="36" t="s">
        <v>30</v>
      </c>
      <c r="Q1110" s="36" t="s">
        <v>30</v>
      </c>
      <c r="R1110" s="36" t="s">
        <v>30</v>
      </c>
      <c r="S1110" s="36" t="s">
        <v>30</v>
      </c>
      <c r="T1110" s="36" t="s">
        <v>30</v>
      </c>
      <c r="U1110" s="45" t="s">
        <v>1543</v>
      </c>
      <c r="V1110" s="39">
        <v>0</v>
      </c>
      <c r="W1110" s="39">
        <v>0</v>
      </c>
      <c r="X1110" s="39">
        <v>0</v>
      </c>
      <c r="Y1110" s="39">
        <v>0</v>
      </c>
      <c r="Z1110" s="39">
        <v>0</v>
      </c>
      <c r="AB1110" s="61"/>
      <c r="AC1110" s="40"/>
      <c r="AD1110" s="77"/>
      <c r="AF1110" s="92" t="s">
        <v>1540</v>
      </c>
      <c r="AG1110" s="50"/>
      <c r="AH1110" s="95">
        <v>0.65709999999999991</v>
      </c>
      <c r="AI1110" s="43" t="s">
        <v>1540</v>
      </c>
      <c r="AJ1110" s="44" t="s">
        <v>1540</v>
      </c>
      <c r="AK1110" s="44" t="s">
        <v>1540</v>
      </c>
      <c r="AM1110" s="61">
        <v>0.65709999999999991</v>
      </c>
      <c r="AN1110" s="61">
        <v>0.65709999999999991</v>
      </c>
      <c r="AO1110" s="61">
        <v>0.65709999999999991</v>
      </c>
      <c r="AP1110" s="61"/>
    </row>
    <row r="1111" spans="1:42">
      <c r="A1111" s="27" t="str">
        <f t="shared" si="17"/>
        <v>140070_1</v>
      </c>
      <c r="B1111" s="27">
        <v>1</v>
      </c>
      <c r="C1111" s="100"/>
      <c r="D1111" s="69" t="s">
        <v>1162</v>
      </c>
      <c r="E1111" s="72" t="s">
        <v>1163</v>
      </c>
      <c r="F1111" s="34" t="s">
        <v>30</v>
      </c>
      <c r="G1111" s="34" t="s">
        <v>30</v>
      </c>
      <c r="H1111" s="34" t="s">
        <v>30</v>
      </c>
      <c r="I1111" s="36" t="s">
        <v>30</v>
      </c>
      <c r="J1111" s="36" t="s">
        <v>30</v>
      </c>
      <c r="K1111" s="36" t="s">
        <v>30</v>
      </c>
      <c r="L1111" s="36" t="s">
        <v>30</v>
      </c>
      <c r="M1111" s="36" t="s">
        <v>30</v>
      </c>
      <c r="N1111" s="36" t="s">
        <v>30</v>
      </c>
      <c r="O1111" s="36" t="s">
        <v>30</v>
      </c>
      <c r="P1111" s="36" t="s">
        <v>30</v>
      </c>
      <c r="Q1111" s="36" t="s">
        <v>30</v>
      </c>
      <c r="R1111" s="36" t="s">
        <v>30</v>
      </c>
      <c r="S1111" s="36" t="s">
        <v>30</v>
      </c>
      <c r="T1111" s="36" t="s">
        <v>30</v>
      </c>
      <c r="U1111" s="38">
        <v>0</v>
      </c>
      <c r="V1111" s="39">
        <v>0</v>
      </c>
      <c r="W1111" s="39">
        <v>0</v>
      </c>
      <c r="X1111" s="39">
        <v>0</v>
      </c>
      <c r="Y1111" s="39">
        <v>0</v>
      </c>
      <c r="Z1111" s="39">
        <v>0</v>
      </c>
      <c r="AB1111" s="87">
        <v>-0.16699999999999998</v>
      </c>
      <c r="AC1111" s="40"/>
      <c r="AD1111" s="75"/>
      <c r="AF1111" s="88">
        <v>0.3888888888888889</v>
      </c>
      <c r="AG1111" s="50"/>
      <c r="AH1111" s="62">
        <v>1.1248593925759281E-3</v>
      </c>
      <c r="AI1111" s="41" t="s">
        <v>1164</v>
      </c>
      <c r="AJ1111" s="42">
        <v>14.02</v>
      </c>
      <c r="AK1111" s="42">
        <v>2</v>
      </c>
      <c r="AM1111" s="62">
        <v>3.1496062992125984E-2</v>
      </c>
      <c r="AN1111" s="65">
        <v>16.622047244094485</v>
      </c>
      <c r="AO1111" s="60">
        <f>VLOOKUP(D1111,'[1]15歳以下率'!A$2:D$505,4,0)</f>
        <v>0.79415073115860513</v>
      </c>
      <c r="AP1111" s="61">
        <v>0.65354330708661412</v>
      </c>
    </row>
    <row r="1112" spans="1:42">
      <c r="A1112" s="27" t="str">
        <f t="shared" si="17"/>
        <v>140070_2</v>
      </c>
      <c r="B1112" s="27">
        <v>2</v>
      </c>
      <c r="C1112" s="100"/>
      <c r="D1112" s="70" t="s">
        <v>1162</v>
      </c>
      <c r="E1112" s="73" t="s">
        <v>1163</v>
      </c>
      <c r="F1112" s="34" t="s">
        <v>30</v>
      </c>
      <c r="G1112" s="34" t="s">
        <v>30</v>
      </c>
      <c r="H1112" s="34" t="s">
        <v>30</v>
      </c>
      <c r="I1112" s="36" t="s">
        <v>30</v>
      </c>
      <c r="J1112" s="36" t="s">
        <v>30</v>
      </c>
      <c r="K1112" s="36" t="s">
        <v>30</v>
      </c>
      <c r="L1112" s="36" t="s">
        <v>30</v>
      </c>
      <c r="M1112" s="36" t="s">
        <v>30</v>
      </c>
      <c r="N1112" s="36" t="s">
        <v>30</v>
      </c>
      <c r="O1112" s="36" t="s">
        <v>30</v>
      </c>
      <c r="P1112" s="36" t="s">
        <v>30</v>
      </c>
      <c r="Q1112" s="36" t="s">
        <v>30</v>
      </c>
      <c r="R1112" s="36" t="s">
        <v>30</v>
      </c>
      <c r="S1112" s="36" t="s">
        <v>30</v>
      </c>
      <c r="T1112" s="36" t="s">
        <v>30</v>
      </c>
      <c r="U1112" s="38">
        <v>0</v>
      </c>
      <c r="V1112" s="39">
        <v>0</v>
      </c>
      <c r="W1112" s="39">
        <v>0</v>
      </c>
      <c r="X1112" s="39">
        <v>0</v>
      </c>
      <c r="Y1112" s="39">
        <v>0</v>
      </c>
      <c r="Z1112" s="39">
        <v>0</v>
      </c>
      <c r="AB1112" s="87">
        <v>-0.16699999999999998</v>
      </c>
      <c r="AC1112" s="40"/>
      <c r="AD1112" s="76"/>
      <c r="AF1112" s="88">
        <v>0.3888888888888889</v>
      </c>
      <c r="AG1112" s="50"/>
      <c r="AH1112" s="63"/>
      <c r="AI1112" s="41" t="s">
        <v>685</v>
      </c>
      <c r="AJ1112" s="42">
        <v>28.04</v>
      </c>
      <c r="AK1112" s="42">
        <v>1</v>
      </c>
      <c r="AM1112" s="63">
        <v>0.10471999999999999</v>
      </c>
      <c r="AN1112" s="65"/>
      <c r="AO1112" s="60"/>
      <c r="AP1112" s="61">
        <v>0.65709999999999991</v>
      </c>
    </row>
    <row r="1113" spans="1:42">
      <c r="A1113" s="27" t="str">
        <f t="shared" si="17"/>
        <v>140070_3</v>
      </c>
      <c r="B1113" s="27">
        <v>3</v>
      </c>
      <c r="C1113" s="100"/>
      <c r="D1113" s="71" t="s">
        <v>1162</v>
      </c>
      <c r="E1113" s="74" t="s">
        <v>1163</v>
      </c>
      <c r="F1113" s="34" t="s">
        <v>30</v>
      </c>
      <c r="G1113" s="34" t="s">
        <v>30</v>
      </c>
      <c r="H1113" s="34" t="s">
        <v>30</v>
      </c>
      <c r="I1113" s="36" t="s">
        <v>30</v>
      </c>
      <c r="J1113" s="36" t="s">
        <v>30</v>
      </c>
      <c r="K1113" s="36" t="s">
        <v>30</v>
      </c>
      <c r="L1113" s="36" t="s">
        <v>30</v>
      </c>
      <c r="M1113" s="36" t="s">
        <v>30</v>
      </c>
      <c r="N1113" s="36" t="s">
        <v>30</v>
      </c>
      <c r="O1113" s="36" t="s">
        <v>30</v>
      </c>
      <c r="P1113" s="36" t="s">
        <v>30</v>
      </c>
      <c r="Q1113" s="36" t="s">
        <v>30</v>
      </c>
      <c r="R1113" s="36" t="s">
        <v>30</v>
      </c>
      <c r="S1113" s="36" t="s">
        <v>30</v>
      </c>
      <c r="T1113" s="36" t="s">
        <v>30</v>
      </c>
      <c r="U1113" s="38">
        <v>0</v>
      </c>
      <c r="V1113" s="39">
        <v>0</v>
      </c>
      <c r="W1113" s="39">
        <v>0</v>
      </c>
      <c r="X1113" s="39">
        <v>0</v>
      </c>
      <c r="Y1113" s="39">
        <v>0</v>
      </c>
      <c r="Z1113" s="39">
        <v>0</v>
      </c>
      <c r="AB1113" s="87">
        <v>-0.16699999999999998</v>
      </c>
      <c r="AC1113" s="40"/>
      <c r="AD1113" s="77"/>
      <c r="AF1113" s="88">
        <v>0.3888888888888889</v>
      </c>
      <c r="AG1113" s="50"/>
      <c r="AH1113" s="64"/>
      <c r="AI1113" s="41" t="s">
        <v>1165</v>
      </c>
      <c r="AJ1113" s="42">
        <v>14.02</v>
      </c>
      <c r="AK1113" s="42">
        <v>1</v>
      </c>
      <c r="AM1113" s="64">
        <v>0.10471999999999999</v>
      </c>
      <c r="AN1113" s="65"/>
      <c r="AO1113" s="60"/>
      <c r="AP1113" s="61">
        <v>0.65709999999999991</v>
      </c>
    </row>
    <row r="1114" spans="1:42">
      <c r="A1114" s="27" t="str">
        <f t="shared" si="17"/>
        <v>140080_1</v>
      </c>
      <c r="B1114" s="27">
        <v>1</v>
      </c>
      <c r="C1114" s="100"/>
      <c r="D1114" s="69" t="s">
        <v>1166</v>
      </c>
      <c r="E1114" s="72" t="s">
        <v>1167</v>
      </c>
      <c r="F1114" s="34" t="s">
        <v>30</v>
      </c>
      <c r="G1114" s="34" t="s">
        <v>30</v>
      </c>
      <c r="H1114" s="34" t="s">
        <v>30</v>
      </c>
      <c r="I1114" s="36" t="s">
        <v>30</v>
      </c>
      <c r="J1114" s="36" t="s">
        <v>30</v>
      </c>
      <c r="K1114" s="36" t="s">
        <v>30</v>
      </c>
      <c r="L1114" s="36" t="s">
        <v>30</v>
      </c>
      <c r="M1114" s="36" t="s">
        <v>30</v>
      </c>
      <c r="N1114" s="36" t="s">
        <v>30</v>
      </c>
      <c r="O1114" s="36" t="s">
        <v>30</v>
      </c>
      <c r="P1114" s="36" t="s">
        <v>30</v>
      </c>
      <c r="Q1114" s="36" t="s">
        <v>30</v>
      </c>
      <c r="R1114" s="36" t="s">
        <v>30</v>
      </c>
      <c r="S1114" s="36" t="s">
        <v>30</v>
      </c>
      <c r="T1114" s="36" t="s">
        <v>30</v>
      </c>
      <c r="U1114" s="38">
        <v>0</v>
      </c>
      <c r="V1114" s="39">
        <v>0</v>
      </c>
      <c r="W1114" s="39">
        <v>0</v>
      </c>
      <c r="X1114" s="39">
        <v>0</v>
      </c>
      <c r="Y1114" s="39">
        <v>0</v>
      </c>
      <c r="Z1114" s="39">
        <v>0</v>
      </c>
      <c r="AB1114" s="94">
        <v>-0.25</v>
      </c>
      <c r="AC1114" s="40"/>
      <c r="AD1114" s="75"/>
      <c r="AF1114" s="88">
        <v>0.39500000000000002</v>
      </c>
      <c r="AG1114" s="50"/>
      <c r="AH1114" s="62">
        <v>2.346316283435007E-3</v>
      </c>
      <c r="AI1114" s="41" t="s">
        <v>104</v>
      </c>
      <c r="AJ1114" s="42">
        <v>10.515000000000001</v>
      </c>
      <c r="AK1114" s="42">
        <v>4</v>
      </c>
      <c r="AM1114" s="62">
        <v>5.3026748005631161E-2</v>
      </c>
      <c r="AN1114" s="65">
        <v>13.813702487095268</v>
      </c>
      <c r="AO1114" s="60">
        <f>VLOOKUP(D1114,'[1]15歳以下率'!A$2:D$505,4,0)</f>
        <v>0.81886438291881747</v>
      </c>
      <c r="AP1114" s="61">
        <v>0.53730642890661662</v>
      </c>
    </row>
    <row r="1115" spans="1:42">
      <c r="A1115" s="27" t="str">
        <f t="shared" si="17"/>
        <v>140080_2</v>
      </c>
      <c r="B1115" s="27">
        <v>2</v>
      </c>
      <c r="C1115" s="100"/>
      <c r="D1115" s="70" t="s">
        <v>1166</v>
      </c>
      <c r="E1115" s="73" t="s">
        <v>1167</v>
      </c>
      <c r="F1115" s="34" t="s">
        <v>30</v>
      </c>
      <c r="G1115" s="34" t="s">
        <v>30</v>
      </c>
      <c r="H1115" s="34" t="s">
        <v>30</v>
      </c>
      <c r="I1115" s="36" t="s">
        <v>30</v>
      </c>
      <c r="J1115" s="36" t="s">
        <v>30</v>
      </c>
      <c r="K1115" s="36" t="s">
        <v>30</v>
      </c>
      <c r="L1115" s="36" t="s">
        <v>30</v>
      </c>
      <c r="M1115" s="36" t="s">
        <v>30</v>
      </c>
      <c r="N1115" s="36" t="s">
        <v>30</v>
      </c>
      <c r="O1115" s="36" t="s">
        <v>30</v>
      </c>
      <c r="P1115" s="36" t="s">
        <v>30</v>
      </c>
      <c r="Q1115" s="36" t="s">
        <v>30</v>
      </c>
      <c r="R1115" s="36" t="s">
        <v>30</v>
      </c>
      <c r="S1115" s="36" t="s">
        <v>30</v>
      </c>
      <c r="T1115" s="36" t="s">
        <v>30</v>
      </c>
      <c r="U1115" s="38">
        <v>0</v>
      </c>
      <c r="V1115" s="39">
        <v>0</v>
      </c>
      <c r="W1115" s="39">
        <v>0</v>
      </c>
      <c r="X1115" s="39">
        <v>0</v>
      </c>
      <c r="Y1115" s="39">
        <v>0</v>
      </c>
      <c r="Z1115" s="39">
        <v>0</v>
      </c>
      <c r="AB1115" s="94">
        <v>-0.25</v>
      </c>
      <c r="AC1115" s="40"/>
      <c r="AD1115" s="76"/>
      <c r="AF1115" s="88">
        <v>0.39500000000000002</v>
      </c>
      <c r="AG1115" s="50"/>
      <c r="AH1115" s="63"/>
      <c r="AI1115" s="41" t="s">
        <v>1168</v>
      </c>
      <c r="AJ1115" s="42">
        <v>28.04</v>
      </c>
      <c r="AK1115" s="42">
        <v>3</v>
      </c>
      <c r="AM1115" s="63">
        <v>0.10471999999999999</v>
      </c>
      <c r="AN1115" s="65"/>
      <c r="AO1115" s="60"/>
      <c r="AP1115" s="61">
        <v>0.65709999999999991</v>
      </c>
    </row>
    <row r="1116" spans="1:42">
      <c r="A1116" s="27" t="str">
        <f t="shared" si="17"/>
        <v>140080_3</v>
      </c>
      <c r="B1116" s="27">
        <v>3</v>
      </c>
      <c r="C1116" s="100"/>
      <c r="D1116" s="71" t="s">
        <v>1166</v>
      </c>
      <c r="E1116" s="74" t="s">
        <v>1167</v>
      </c>
      <c r="F1116" s="34" t="s">
        <v>30</v>
      </c>
      <c r="G1116" s="34" t="s">
        <v>30</v>
      </c>
      <c r="H1116" s="34" t="s">
        <v>30</v>
      </c>
      <c r="I1116" s="36" t="s">
        <v>30</v>
      </c>
      <c r="J1116" s="36" t="s">
        <v>30</v>
      </c>
      <c r="K1116" s="36" t="s">
        <v>30</v>
      </c>
      <c r="L1116" s="36" t="s">
        <v>30</v>
      </c>
      <c r="M1116" s="36" t="s">
        <v>30</v>
      </c>
      <c r="N1116" s="36" t="s">
        <v>30</v>
      </c>
      <c r="O1116" s="36" t="s">
        <v>30</v>
      </c>
      <c r="P1116" s="36" t="s">
        <v>30</v>
      </c>
      <c r="Q1116" s="36" t="s">
        <v>30</v>
      </c>
      <c r="R1116" s="36" t="s">
        <v>30</v>
      </c>
      <c r="S1116" s="36" t="s">
        <v>30</v>
      </c>
      <c r="T1116" s="36" t="s">
        <v>30</v>
      </c>
      <c r="U1116" s="38">
        <v>0</v>
      </c>
      <c r="V1116" s="39">
        <v>0</v>
      </c>
      <c r="W1116" s="39">
        <v>0</v>
      </c>
      <c r="X1116" s="39">
        <v>0</v>
      </c>
      <c r="Y1116" s="39">
        <v>0</v>
      </c>
      <c r="Z1116" s="39">
        <v>0</v>
      </c>
      <c r="AB1116" s="94">
        <v>-0.25</v>
      </c>
      <c r="AC1116" s="40"/>
      <c r="AD1116" s="77"/>
      <c r="AF1116" s="88">
        <v>0.39500000000000002</v>
      </c>
      <c r="AG1116" s="50"/>
      <c r="AH1116" s="64"/>
      <c r="AI1116" s="41" t="s">
        <v>1169</v>
      </c>
      <c r="AJ1116" s="42">
        <v>21.03</v>
      </c>
      <c r="AK1116" s="42">
        <v>3</v>
      </c>
      <c r="AM1116" s="64">
        <v>0.10471999999999999</v>
      </c>
      <c r="AN1116" s="65"/>
      <c r="AO1116" s="60"/>
      <c r="AP1116" s="61">
        <v>0.65709999999999991</v>
      </c>
    </row>
    <row r="1117" spans="1:42">
      <c r="A1117" s="27" t="str">
        <f t="shared" si="17"/>
        <v>140090_1</v>
      </c>
      <c r="B1117" s="27">
        <v>1</v>
      </c>
      <c r="C1117" s="100"/>
      <c r="D1117" s="69" t="s">
        <v>1170</v>
      </c>
      <c r="E1117" s="72" t="s">
        <v>1171</v>
      </c>
      <c r="F1117" s="34" t="s">
        <v>1577</v>
      </c>
      <c r="G1117" s="34" t="s">
        <v>1577</v>
      </c>
      <c r="H1117" s="34" t="s">
        <v>1577</v>
      </c>
      <c r="I1117" s="36" t="s">
        <v>30</v>
      </c>
      <c r="J1117" s="36" t="s">
        <v>30</v>
      </c>
      <c r="K1117" s="36" t="s">
        <v>30</v>
      </c>
      <c r="L1117" s="36" t="s">
        <v>30</v>
      </c>
      <c r="M1117" s="36" t="s">
        <v>30</v>
      </c>
      <c r="N1117" s="36" t="s">
        <v>30</v>
      </c>
      <c r="O1117" s="36" t="s">
        <v>30</v>
      </c>
      <c r="P1117" s="36" t="s">
        <v>30</v>
      </c>
      <c r="Q1117" s="36" t="s">
        <v>30</v>
      </c>
      <c r="R1117" s="36" t="s">
        <v>30</v>
      </c>
      <c r="S1117" s="36" t="s">
        <v>30</v>
      </c>
      <c r="T1117" s="36" t="s">
        <v>30</v>
      </c>
      <c r="U1117" s="45" t="s">
        <v>1543</v>
      </c>
      <c r="V1117" s="39">
        <v>0</v>
      </c>
      <c r="W1117" s="39">
        <v>0</v>
      </c>
      <c r="X1117" s="39">
        <v>0</v>
      </c>
      <c r="Y1117" s="39">
        <v>0</v>
      </c>
      <c r="Z1117" s="39">
        <v>0</v>
      </c>
      <c r="AB1117" s="61">
        <v>0</v>
      </c>
      <c r="AC1117" s="40"/>
      <c r="AD1117" s="75"/>
      <c r="AF1117" s="88">
        <v>1</v>
      </c>
      <c r="AG1117" s="50"/>
      <c r="AH1117" s="62">
        <v>0</v>
      </c>
      <c r="AI1117" s="41" t="s">
        <v>204</v>
      </c>
      <c r="AJ1117" s="42">
        <v>3.0049999999999999</v>
      </c>
      <c r="AK1117" s="42">
        <v>2</v>
      </c>
      <c r="AM1117" s="62">
        <v>0</v>
      </c>
      <c r="AN1117" s="65">
        <v>2.7441860465116301</v>
      </c>
      <c r="AO1117" s="60">
        <f>VLOOKUP(D1117,'[1]15歳以下率'!A$2:D$505,4,0)</f>
        <v>1</v>
      </c>
      <c r="AP1117" s="61">
        <v>0.82558139534883723</v>
      </c>
    </row>
    <row r="1118" spans="1:42">
      <c r="A1118" s="27" t="str">
        <f t="shared" si="17"/>
        <v>140090_2</v>
      </c>
      <c r="B1118" s="27">
        <v>2</v>
      </c>
      <c r="C1118" s="100"/>
      <c r="D1118" s="70" t="s">
        <v>1170</v>
      </c>
      <c r="E1118" s="73" t="s">
        <v>1171</v>
      </c>
      <c r="F1118" s="34" t="s">
        <v>1577</v>
      </c>
      <c r="G1118" s="34" t="s">
        <v>1577</v>
      </c>
      <c r="H1118" s="34" t="s">
        <v>1577</v>
      </c>
      <c r="I1118" s="36" t="s">
        <v>30</v>
      </c>
      <c r="J1118" s="36" t="s">
        <v>30</v>
      </c>
      <c r="K1118" s="36" t="s">
        <v>30</v>
      </c>
      <c r="L1118" s="36" t="s">
        <v>30</v>
      </c>
      <c r="M1118" s="36" t="s">
        <v>30</v>
      </c>
      <c r="N1118" s="36" t="s">
        <v>30</v>
      </c>
      <c r="O1118" s="36" t="s">
        <v>30</v>
      </c>
      <c r="P1118" s="36" t="s">
        <v>30</v>
      </c>
      <c r="Q1118" s="36" t="s">
        <v>30</v>
      </c>
      <c r="R1118" s="36" t="s">
        <v>30</v>
      </c>
      <c r="S1118" s="36" t="s">
        <v>30</v>
      </c>
      <c r="T1118" s="36" t="s">
        <v>30</v>
      </c>
      <c r="U1118" s="45" t="s">
        <v>1543</v>
      </c>
      <c r="V1118" s="39">
        <v>0</v>
      </c>
      <c r="W1118" s="39">
        <v>0</v>
      </c>
      <c r="X1118" s="39">
        <v>0</v>
      </c>
      <c r="Y1118" s="39">
        <v>0</v>
      </c>
      <c r="Z1118" s="39">
        <v>0</v>
      </c>
      <c r="AB1118" s="61">
        <v>0</v>
      </c>
      <c r="AC1118" s="40"/>
      <c r="AD1118" s="76"/>
      <c r="AF1118" s="88">
        <v>1</v>
      </c>
      <c r="AG1118" s="50"/>
      <c r="AH1118" s="63"/>
      <c r="AI1118" s="43" t="s">
        <v>1540</v>
      </c>
      <c r="AJ1118" s="44" t="s">
        <v>1540</v>
      </c>
      <c r="AK1118" s="44" t="s">
        <v>1540</v>
      </c>
      <c r="AM1118" s="63">
        <v>0.10471999999999999</v>
      </c>
      <c r="AN1118" s="65"/>
      <c r="AO1118" s="60"/>
      <c r="AP1118" s="61">
        <v>0.65709999999999991</v>
      </c>
    </row>
    <row r="1119" spans="1:42">
      <c r="A1119" s="27" t="str">
        <f t="shared" si="17"/>
        <v>140090_3</v>
      </c>
      <c r="B1119" s="27">
        <v>3</v>
      </c>
      <c r="C1119" s="100"/>
      <c r="D1119" s="71" t="s">
        <v>1170</v>
      </c>
      <c r="E1119" s="74" t="s">
        <v>1171</v>
      </c>
      <c r="F1119" s="34" t="s">
        <v>1577</v>
      </c>
      <c r="G1119" s="34" t="s">
        <v>1577</v>
      </c>
      <c r="H1119" s="34" t="s">
        <v>1577</v>
      </c>
      <c r="I1119" s="36" t="s">
        <v>30</v>
      </c>
      <c r="J1119" s="36" t="s">
        <v>30</v>
      </c>
      <c r="K1119" s="36" t="s">
        <v>30</v>
      </c>
      <c r="L1119" s="36" t="s">
        <v>30</v>
      </c>
      <c r="M1119" s="36" t="s">
        <v>30</v>
      </c>
      <c r="N1119" s="36" t="s">
        <v>30</v>
      </c>
      <c r="O1119" s="36" t="s">
        <v>30</v>
      </c>
      <c r="P1119" s="36" t="s">
        <v>30</v>
      </c>
      <c r="Q1119" s="36" t="s">
        <v>30</v>
      </c>
      <c r="R1119" s="36" t="s">
        <v>30</v>
      </c>
      <c r="S1119" s="36" t="s">
        <v>30</v>
      </c>
      <c r="T1119" s="36" t="s">
        <v>30</v>
      </c>
      <c r="U1119" s="45" t="s">
        <v>1543</v>
      </c>
      <c r="V1119" s="39">
        <v>0</v>
      </c>
      <c r="W1119" s="39">
        <v>0</v>
      </c>
      <c r="X1119" s="39">
        <v>0</v>
      </c>
      <c r="Y1119" s="39">
        <v>0</v>
      </c>
      <c r="Z1119" s="39">
        <v>0</v>
      </c>
      <c r="AB1119" s="61">
        <v>0</v>
      </c>
      <c r="AC1119" s="40"/>
      <c r="AD1119" s="77"/>
      <c r="AF1119" s="88">
        <v>1</v>
      </c>
      <c r="AG1119" s="50"/>
      <c r="AH1119" s="64"/>
      <c r="AI1119" s="43" t="s">
        <v>1540</v>
      </c>
      <c r="AJ1119" s="44" t="s">
        <v>1540</v>
      </c>
      <c r="AK1119" s="44" t="s">
        <v>1540</v>
      </c>
      <c r="AM1119" s="64">
        <v>0.10471999999999999</v>
      </c>
      <c r="AN1119" s="65"/>
      <c r="AO1119" s="60"/>
      <c r="AP1119" s="61">
        <v>0.65709999999999991</v>
      </c>
    </row>
    <row r="1120" spans="1:42">
      <c r="A1120" s="27" t="str">
        <f t="shared" si="17"/>
        <v>140100_1</v>
      </c>
      <c r="B1120" s="27">
        <v>1</v>
      </c>
      <c r="C1120" s="100"/>
      <c r="D1120" s="69" t="s">
        <v>1172</v>
      </c>
      <c r="E1120" s="72" t="s">
        <v>1173</v>
      </c>
      <c r="F1120" s="34" t="s">
        <v>1577</v>
      </c>
      <c r="G1120" s="34" t="s">
        <v>1577</v>
      </c>
      <c r="H1120" s="34" t="s">
        <v>1577</v>
      </c>
      <c r="I1120" s="36" t="s">
        <v>1592</v>
      </c>
      <c r="J1120" s="36">
        <v>16</v>
      </c>
      <c r="K1120" s="37">
        <v>1</v>
      </c>
      <c r="L1120" s="36" t="s">
        <v>1592</v>
      </c>
      <c r="M1120" s="36">
        <v>24</v>
      </c>
      <c r="N1120" s="37">
        <v>1</v>
      </c>
      <c r="O1120" s="36" t="s">
        <v>1592</v>
      </c>
      <c r="P1120" s="36">
        <v>22</v>
      </c>
      <c r="Q1120" s="37">
        <v>1</v>
      </c>
      <c r="R1120" s="36" t="s">
        <v>1592</v>
      </c>
      <c r="S1120" s="36">
        <v>18</v>
      </c>
      <c r="T1120" s="37">
        <v>1</v>
      </c>
      <c r="U1120" s="45" t="s">
        <v>1543</v>
      </c>
      <c r="V1120" s="39">
        <v>16</v>
      </c>
      <c r="W1120" s="39">
        <v>24</v>
      </c>
      <c r="X1120" s="39">
        <v>22</v>
      </c>
      <c r="Y1120" s="39">
        <v>18</v>
      </c>
      <c r="Z1120" s="39">
        <v>15</v>
      </c>
      <c r="AB1120" s="87">
        <v>-0.17600000000000002</v>
      </c>
      <c r="AC1120" s="40"/>
      <c r="AD1120" s="75"/>
      <c r="AF1120" s="88">
        <v>1</v>
      </c>
      <c r="AG1120" s="50"/>
      <c r="AH1120" s="62">
        <v>0</v>
      </c>
      <c r="AI1120" s="41" t="s">
        <v>1174</v>
      </c>
      <c r="AJ1120" s="42" t="s">
        <v>29</v>
      </c>
      <c r="AK1120" s="42">
        <v>20</v>
      </c>
      <c r="AM1120" s="62">
        <v>6.8728522336769758E-3</v>
      </c>
      <c r="AN1120" s="65">
        <v>4.2336769759450199</v>
      </c>
      <c r="AO1120" s="60">
        <f>VLOOKUP(D1120,'[1]15歳以下率'!A$2:D$505,4,0)</f>
        <v>0.85223367697594499</v>
      </c>
      <c r="AP1120" s="61">
        <v>0.80756013745704469</v>
      </c>
    </row>
    <row r="1121" spans="1:42">
      <c r="A1121" s="27" t="str">
        <f t="shared" si="17"/>
        <v>140100_2</v>
      </c>
      <c r="B1121" s="27">
        <v>2</v>
      </c>
      <c r="C1121" s="100"/>
      <c r="D1121" s="70" t="s">
        <v>1172</v>
      </c>
      <c r="E1121" s="73" t="s">
        <v>1173</v>
      </c>
      <c r="F1121" s="34" t="s">
        <v>1577</v>
      </c>
      <c r="G1121" s="34" t="s">
        <v>1577</v>
      </c>
      <c r="H1121" s="34" t="s">
        <v>1577</v>
      </c>
      <c r="I1121" s="36" t="s">
        <v>30</v>
      </c>
      <c r="J1121" s="36" t="s">
        <v>30</v>
      </c>
      <c r="K1121" s="36" t="s">
        <v>30</v>
      </c>
      <c r="L1121" s="36" t="s">
        <v>30</v>
      </c>
      <c r="M1121" s="36" t="s">
        <v>30</v>
      </c>
      <c r="N1121" s="36" t="s">
        <v>30</v>
      </c>
      <c r="O1121" s="36" t="s">
        <v>30</v>
      </c>
      <c r="P1121" s="36" t="s">
        <v>30</v>
      </c>
      <c r="Q1121" s="36" t="s">
        <v>30</v>
      </c>
      <c r="R1121" s="36" t="s">
        <v>30</v>
      </c>
      <c r="S1121" s="36" t="s">
        <v>30</v>
      </c>
      <c r="T1121" s="36" t="s">
        <v>30</v>
      </c>
      <c r="U1121" s="45" t="s">
        <v>1543</v>
      </c>
      <c r="V1121" s="39">
        <v>16</v>
      </c>
      <c r="W1121" s="39">
        <v>24</v>
      </c>
      <c r="X1121" s="39">
        <v>22</v>
      </c>
      <c r="Y1121" s="39">
        <v>18</v>
      </c>
      <c r="Z1121" s="39">
        <v>15</v>
      </c>
      <c r="AB1121" s="87">
        <v>-0.17600000000000002</v>
      </c>
      <c r="AC1121" s="40"/>
      <c r="AD1121" s="76"/>
      <c r="AF1121" s="88">
        <v>1</v>
      </c>
      <c r="AG1121" s="50"/>
      <c r="AH1121" s="63"/>
      <c r="AI1121" s="41" t="s">
        <v>87</v>
      </c>
      <c r="AJ1121" s="42">
        <v>3.25</v>
      </c>
      <c r="AK1121" s="42">
        <v>5</v>
      </c>
      <c r="AM1121" s="63">
        <v>0.10471999999999999</v>
      </c>
      <c r="AN1121" s="65"/>
      <c r="AO1121" s="60"/>
      <c r="AP1121" s="61">
        <v>0.65709999999999991</v>
      </c>
    </row>
    <row r="1122" spans="1:42">
      <c r="A1122" s="27" t="str">
        <f t="shared" si="17"/>
        <v>140100_3</v>
      </c>
      <c r="B1122" s="27">
        <v>3</v>
      </c>
      <c r="C1122" s="100"/>
      <c r="D1122" s="71" t="s">
        <v>1172</v>
      </c>
      <c r="E1122" s="74" t="s">
        <v>1173</v>
      </c>
      <c r="F1122" s="34" t="s">
        <v>1577</v>
      </c>
      <c r="G1122" s="34" t="s">
        <v>1577</v>
      </c>
      <c r="H1122" s="34" t="s">
        <v>1577</v>
      </c>
      <c r="I1122" s="36" t="s">
        <v>30</v>
      </c>
      <c r="J1122" s="36" t="s">
        <v>30</v>
      </c>
      <c r="K1122" s="36" t="s">
        <v>30</v>
      </c>
      <c r="L1122" s="36" t="s">
        <v>30</v>
      </c>
      <c r="M1122" s="36" t="s">
        <v>30</v>
      </c>
      <c r="N1122" s="36" t="s">
        <v>30</v>
      </c>
      <c r="O1122" s="36" t="s">
        <v>30</v>
      </c>
      <c r="P1122" s="36" t="s">
        <v>30</v>
      </c>
      <c r="Q1122" s="36" t="s">
        <v>30</v>
      </c>
      <c r="R1122" s="36" t="s">
        <v>30</v>
      </c>
      <c r="S1122" s="36" t="s">
        <v>30</v>
      </c>
      <c r="T1122" s="36" t="s">
        <v>30</v>
      </c>
      <c r="U1122" s="45" t="s">
        <v>1543</v>
      </c>
      <c r="V1122" s="39">
        <v>16</v>
      </c>
      <c r="W1122" s="39">
        <v>24</v>
      </c>
      <c r="X1122" s="39">
        <v>22</v>
      </c>
      <c r="Y1122" s="39">
        <v>18</v>
      </c>
      <c r="Z1122" s="39">
        <v>15</v>
      </c>
      <c r="AB1122" s="87">
        <v>-0.17600000000000002</v>
      </c>
      <c r="AC1122" s="40"/>
      <c r="AD1122" s="77"/>
      <c r="AF1122" s="88">
        <v>1</v>
      </c>
      <c r="AG1122" s="50"/>
      <c r="AH1122" s="64"/>
      <c r="AI1122" s="41" t="s">
        <v>1175</v>
      </c>
      <c r="AJ1122" s="42">
        <v>14.02</v>
      </c>
      <c r="AK1122" s="42">
        <v>3</v>
      </c>
      <c r="AM1122" s="64">
        <v>0.10471999999999999</v>
      </c>
      <c r="AN1122" s="65"/>
      <c r="AO1122" s="60"/>
      <c r="AP1122" s="61">
        <v>0.65709999999999991</v>
      </c>
    </row>
    <row r="1123" spans="1:42">
      <c r="A1123" s="27" t="str">
        <f t="shared" si="17"/>
        <v>140110_1</v>
      </c>
      <c r="B1123" s="27">
        <v>1</v>
      </c>
      <c r="C1123" s="100"/>
      <c r="D1123" s="69" t="s">
        <v>1176</v>
      </c>
      <c r="E1123" s="72" t="s">
        <v>1177</v>
      </c>
      <c r="F1123" s="34" t="s">
        <v>1577</v>
      </c>
      <c r="G1123" s="34" t="s">
        <v>1577</v>
      </c>
      <c r="H1123" s="34" t="s">
        <v>1577</v>
      </c>
      <c r="I1123" s="34" t="s">
        <v>1577</v>
      </c>
      <c r="J1123" s="34" t="s">
        <v>1577</v>
      </c>
      <c r="K1123" s="34" t="s">
        <v>1577</v>
      </c>
      <c r="L1123" s="34" t="s">
        <v>1577</v>
      </c>
      <c r="M1123" s="34" t="s">
        <v>1577</v>
      </c>
      <c r="N1123" s="34" t="s">
        <v>1577</v>
      </c>
      <c r="O1123" s="36" t="s">
        <v>30</v>
      </c>
      <c r="P1123" s="36" t="s">
        <v>30</v>
      </c>
      <c r="Q1123" s="36" t="s">
        <v>30</v>
      </c>
      <c r="R1123" s="36" t="s">
        <v>30</v>
      </c>
      <c r="S1123" s="36" t="s">
        <v>30</v>
      </c>
      <c r="T1123" s="36" t="s">
        <v>30</v>
      </c>
      <c r="U1123" s="45" t="s">
        <v>1543</v>
      </c>
      <c r="V1123" s="45" t="s">
        <v>1543</v>
      </c>
      <c r="W1123" s="45" t="s">
        <v>1543</v>
      </c>
      <c r="X1123" s="39">
        <v>0</v>
      </c>
      <c r="Y1123" s="39">
        <v>0</v>
      </c>
      <c r="Z1123" s="39">
        <v>0</v>
      </c>
      <c r="AB1123" s="94">
        <v>-0.2</v>
      </c>
      <c r="AC1123" s="40"/>
      <c r="AD1123" s="75"/>
      <c r="AF1123" s="88">
        <v>0.68000000000000016</v>
      </c>
      <c r="AG1123" s="50"/>
      <c r="AH1123" s="62">
        <v>0</v>
      </c>
      <c r="AI1123" s="41" t="s">
        <v>1178</v>
      </c>
      <c r="AJ1123" s="42">
        <v>12.02</v>
      </c>
      <c r="AK1123" s="42">
        <v>2</v>
      </c>
      <c r="AM1123" s="62">
        <v>1.3377926421404682E-2</v>
      </c>
      <c r="AN1123" s="65">
        <v>9.2775919732441494</v>
      </c>
      <c r="AO1123" s="60">
        <f>VLOOKUP(D1123,'[1]15歳以下率'!A$2:D$505,4,0)</f>
        <v>0.32441471571906355</v>
      </c>
      <c r="AP1123" s="61">
        <v>0.56187290969899661</v>
      </c>
    </row>
    <row r="1124" spans="1:42">
      <c r="A1124" s="27" t="str">
        <f t="shared" si="17"/>
        <v>140110_2</v>
      </c>
      <c r="B1124" s="27">
        <v>2</v>
      </c>
      <c r="C1124" s="100"/>
      <c r="D1124" s="70" t="s">
        <v>1176</v>
      </c>
      <c r="E1124" s="73" t="s">
        <v>1177</v>
      </c>
      <c r="F1124" s="34" t="s">
        <v>1577</v>
      </c>
      <c r="G1124" s="34" t="s">
        <v>1577</v>
      </c>
      <c r="H1124" s="34" t="s">
        <v>1577</v>
      </c>
      <c r="I1124" s="34" t="s">
        <v>1577</v>
      </c>
      <c r="J1124" s="34" t="s">
        <v>1577</v>
      </c>
      <c r="K1124" s="34" t="s">
        <v>1577</v>
      </c>
      <c r="L1124" s="34" t="s">
        <v>1577</v>
      </c>
      <c r="M1124" s="34" t="s">
        <v>1577</v>
      </c>
      <c r="N1124" s="34" t="s">
        <v>1577</v>
      </c>
      <c r="O1124" s="36" t="s">
        <v>30</v>
      </c>
      <c r="P1124" s="36" t="s">
        <v>30</v>
      </c>
      <c r="Q1124" s="36" t="s">
        <v>30</v>
      </c>
      <c r="R1124" s="36" t="s">
        <v>30</v>
      </c>
      <c r="S1124" s="36" t="s">
        <v>30</v>
      </c>
      <c r="T1124" s="36" t="s">
        <v>30</v>
      </c>
      <c r="U1124" s="45" t="s">
        <v>1543</v>
      </c>
      <c r="V1124" s="45" t="s">
        <v>1543</v>
      </c>
      <c r="W1124" s="45" t="s">
        <v>1543</v>
      </c>
      <c r="X1124" s="39">
        <v>0</v>
      </c>
      <c r="Y1124" s="39">
        <v>0</v>
      </c>
      <c r="Z1124" s="39">
        <v>0</v>
      </c>
      <c r="AB1124" s="94">
        <v>-0.2</v>
      </c>
      <c r="AC1124" s="40"/>
      <c r="AD1124" s="76"/>
      <c r="AF1124" s="88">
        <v>0.68000000000000016</v>
      </c>
      <c r="AG1124" s="50"/>
      <c r="AH1124" s="63"/>
      <c r="AI1124" s="41" t="s">
        <v>1179</v>
      </c>
      <c r="AJ1124" s="42">
        <v>6.5</v>
      </c>
      <c r="AK1124" s="42">
        <v>2</v>
      </c>
      <c r="AM1124" s="63">
        <v>0.10471999999999999</v>
      </c>
      <c r="AN1124" s="65"/>
      <c r="AO1124" s="60"/>
      <c r="AP1124" s="61">
        <v>0.65709999999999991</v>
      </c>
    </row>
    <row r="1125" spans="1:42">
      <c r="A1125" s="27" t="str">
        <f t="shared" si="17"/>
        <v>140110_3</v>
      </c>
      <c r="B1125" s="27">
        <v>3</v>
      </c>
      <c r="C1125" s="100"/>
      <c r="D1125" s="71" t="s">
        <v>1176</v>
      </c>
      <c r="E1125" s="74" t="s">
        <v>1177</v>
      </c>
      <c r="F1125" s="34" t="s">
        <v>1577</v>
      </c>
      <c r="G1125" s="34" t="s">
        <v>1577</v>
      </c>
      <c r="H1125" s="34" t="s">
        <v>1577</v>
      </c>
      <c r="I1125" s="34" t="s">
        <v>1577</v>
      </c>
      <c r="J1125" s="34" t="s">
        <v>1577</v>
      </c>
      <c r="K1125" s="34" t="s">
        <v>1577</v>
      </c>
      <c r="L1125" s="34" t="s">
        <v>1577</v>
      </c>
      <c r="M1125" s="34" t="s">
        <v>1577</v>
      </c>
      <c r="N1125" s="34" t="s">
        <v>1577</v>
      </c>
      <c r="O1125" s="36" t="s">
        <v>30</v>
      </c>
      <c r="P1125" s="36" t="s">
        <v>30</v>
      </c>
      <c r="Q1125" s="36" t="s">
        <v>30</v>
      </c>
      <c r="R1125" s="36" t="s">
        <v>30</v>
      </c>
      <c r="S1125" s="36" t="s">
        <v>30</v>
      </c>
      <c r="T1125" s="36" t="s">
        <v>30</v>
      </c>
      <c r="U1125" s="45" t="s">
        <v>1543</v>
      </c>
      <c r="V1125" s="45" t="s">
        <v>1543</v>
      </c>
      <c r="W1125" s="45" t="s">
        <v>1543</v>
      </c>
      <c r="X1125" s="39">
        <v>0</v>
      </c>
      <c r="Y1125" s="39">
        <v>0</v>
      </c>
      <c r="Z1125" s="39">
        <v>0</v>
      </c>
      <c r="AB1125" s="94">
        <v>-0.2</v>
      </c>
      <c r="AC1125" s="40"/>
      <c r="AD1125" s="77"/>
      <c r="AF1125" s="88">
        <v>0.68000000000000016</v>
      </c>
      <c r="AG1125" s="50"/>
      <c r="AH1125" s="64"/>
      <c r="AI1125" s="41" t="s">
        <v>1180</v>
      </c>
      <c r="AJ1125" s="42">
        <v>7.04</v>
      </c>
      <c r="AK1125" s="42">
        <v>1</v>
      </c>
      <c r="AM1125" s="64">
        <v>0.10471999999999999</v>
      </c>
      <c r="AN1125" s="65"/>
      <c r="AO1125" s="60"/>
      <c r="AP1125" s="61">
        <v>0.65709999999999991</v>
      </c>
    </row>
    <row r="1126" spans="1:42">
      <c r="A1126" s="27" t="str">
        <f t="shared" si="17"/>
        <v>140140_1</v>
      </c>
      <c r="B1126" s="27">
        <v>1</v>
      </c>
      <c r="C1126" s="100"/>
      <c r="D1126" s="69" t="s">
        <v>1181</v>
      </c>
      <c r="E1126" s="72" t="s">
        <v>1182</v>
      </c>
      <c r="F1126" s="34" t="s">
        <v>1577</v>
      </c>
      <c r="G1126" s="34" t="s">
        <v>1577</v>
      </c>
      <c r="H1126" s="34" t="s">
        <v>1577</v>
      </c>
      <c r="I1126" s="34" t="s">
        <v>1577</v>
      </c>
      <c r="J1126" s="34" t="s">
        <v>1577</v>
      </c>
      <c r="K1126" s="34" t="s">
        <v>1577</v>
      </c>
      <c r="L1126" s="34" t="s">
        <v>1577</v>
      </c>
      <c r="M1126" s="34" t="s">
        <v>1577</v>
      </c>
      <c r="N1126" s="34" t="s">
        <v>1577</v>
      </c>
      <c r="O1126" s="36" t="s">
        <v>1592</v>
      </c>
      <c r="P1126" s="36">
        <v>94</v>
      </c>
      <c r="Q1126" s="37">
        <v>1</v>
      </c>
      <c r="R1126" s="36" t="s">
        <v>1592</v>
      </c>
      <c r="S1126" s="36">
        <v>68</v>
      </c>
      <c r="T1126" s="37">
        <v>1</v>
      </c>
      <c r="U1126" s="45" t="s">
        <v>1543</v>
      </c>
      <c r="V1126" s="45" t="s">
        <v>1543</v>
      </c>
      <c r="W1126" s="45" t="s">
        <v>1543</v>
      </c>
      <c r="X1126" s="39">
        <v>94</v>
      </c>
      <c r="Y1126" s="39">
        <v>68</v>
      </c>
      <c r="Z1126" s="39">
        <v>53</v>
      </c>
      <c r="AB1126" s="94">
        <v>-0.217</v>
      </c>
      <c r="AC1126" s="40"/>
      <c r="AD1126" s="75"/>
      <c r="AF1126" s="88">
        <v>0.85875000000000001</v>
      </c>
      <c r="AG1126" s="50"/>
      <c r="AH1126" s="62">
        <v>0</v>
      </c>
      <c r="AI1126" s="41" t="s">
        <v>134</v>
      </c>
      <c r="AJ1126" s="42">
        <v>14.02</v>
      </c>
      <c r="AK1126" s="42">
        <v>37</v>
      </c>
      <c r="AM1126" s="62">
        <v>2.160702228224173E-2</v>
      </c>
      <c r="AN1126" s="65">
        <v>10.1237902318253</v>
      </c>
      <c r="AO1126" s="60">
        <f>VLOOKUP(D1126,'[1]15歳以下率'!A$2:D$505,4,0)</f>
        <v>0.85752869682646859</v>
      </c>
      <c r="AP1126" s="61">
        <v>0.57956335809137971</v>
      </c>
    </row>
    <row r="1127" spans="1:42">
      <c r="A1127" s="27" t="str">
        <f t="shared" si="17"/>
        <v>140140_2</v>
      </c>
      <c r="B1127" s="27">
        <v>2</v>
      </c>
      <c r="C1127" s="100"/>
      <c r="D1127" s="70" t="s">
        <v>1181</v>
      </c>
      <c r="E1127" s="73" t="s">
        <v>1182</v>
      </c>
      <c r="F1127" s="34" t="s">
        <v>1577</v>
      </c>
      <c r="G1127" s="34" t="s">
        <v>1577</v>
      </c>
      <c r="H1127" s="34" t="s">
        <v>1577</v>
      </c>
      <c r="I1127" s="34" t="s">
        <v>1577</v>
      </c>
      <c r="J1127" s="34" t="s">
        <v>1577</v>
      </c>
      <c r="K1127" s="34" t="s">
        <v>1577</v>
      </c>
      <c r="L1127" s="34" t="s">
        <v>1577</v>
      </c>
      <c r="M1127" s="34" t="s">
        <v>1577</v>
      </c>
      <c r="N1127" s="34" t="s">
        <v>1577</v>
      </c>
      <c r="O1127" s="36" t="s">
        <v>30</v>
      </c>
      <c r="P1127" s="36" t="s">
        <v>30</v>
      </c>
      <c r="Q1127" s="36" t="s">
        <v>30</v>
      </c>
      <c r="R1127" s="36" t="s">
        <v>30</v>
      </c>
      <c r="S1127" s="36" t="s">
        <v>30</v>
      </c>
      <c r="T1127" s="36" t="s">
        <v>30</v>
      </c>
      <c r="U1127" s="45" t="s">
        <v>1543</v>
      </c>
      <c r="V1127" s="45" t="s">
        <v>1543</v>
      </c>
      <c r="W1127" s="45" t="s">
        <v>1543</v>
      </c>
      <c r="X1127" s="39">
        <v>94</v>
      </c>
      <c r="Y1127" s="39">
        <v>68</v>
      </c>
      <c r="Z1127" s="39">
        <v>53</v>
      </c>
      <c r="AB1127" s="94">
        <v>-0.217</v>
      </c>
      <c r="AC1127" s="40"/>
      <c r="AD1127" s="76"/>
      <c r="AF1127" s="88">
        <v>0.85875000000000001</v>
      </c>
      <c r="AG1127" s="50"/>
      <c r="AH1127" s="63"/>
      <c r="AI1127" s="41" t="s">
        <v>1183</v>
      </c>
      <c r="AJ1127" s="42" t="s">
        <v>29</v>
      </c>
      <c r="AK1127" s="42">
        <v>37</v>
      </c>
      <c r="AM1127" s="63">
        <v>0.10471999999999999</v>
      </c>
      <c r="AN1127" s="65"/>
      <c r="AO1127" s="60"/>
      <c r="AP1127" s="61">
        <v>0.65709999999999991</v>
      </c>
    </row>
    <row r="1128" spans="1:42">
      <c r="A1128" s="27" t="str">
        <f t="shared" si="17"/>
        <v>140140_3</v>
      </c>
      <c r="B1128" s="27">
        <v>3</v>
      </c>
      <c r="C1128" s="100"/>
      <c r="D1128" s="71" t="s">
        <v>1181</v>
      </c>
      <c r="E1128" s="74" t="s">
        <v>1182</v>
      </c>
      <c r="F1128" s="34" t="s">
        <v>1577</v>
      </c>
      <c r="G1128" s="34" t="s">
        <v>1577</v>
      </c>
      <c r="H1128" s="34" t="s">
        <v>1577</v>
      </c>
      <c r="I1128" s="34" t="s">
        <v>1577</v>
      </c>
      <c r="J1128" s="34" t="s">
        <v>1577</v>
      </c>
      <c r="K1128" s="34" t="s">
        <v>1577</v>
      </c>
      <c r="L1128" s="34" t="s">
        <v>1577</v>
      </c>
      <c r="M1128" s="34" t="s">
        <v>1577</v>
      </c>
      <c r="N1128" s="34" t="s">
        <v>1577</v>
      </c>
      <c r="O1128" s="36" t="s">
        <v>30</v>
      </c>
      <c r="P1128" s="36" t="s">
        <v>30</v>
      </c>
      <c r="Q1128" s="36" t="s">
        <v>30</v>
      </c>
      <c r="R1128" s="36" t="s">
        <v>30</v>
      </c>
      <c r="S1128" s="36" t="s">
        <v>30</v>
      </c>
      <c r="T1128" s="36" t="s">
        <v>30</v>
      </c>
      <c r="U1128" s="45" t="s">
        <v>1543</v>
      </c>
      <c r="V1128" s="45" t="s">
        <v>1543</v>
      </c>
      <c r="W1128" s="45" t="s">
        <v>1543</v>
      </c>
      <c r="X1128" s="39">
        <v>94</v>
      </c>
      <c r="Y1128" s="39">
        <v>68</v>
      </c>
      <c r="Z1128" s="39">
        <v>53</v>
      </c>
      <c r="AB1128" s="94">
        <v>-0.217</v>
      </c>
      <c r="AC1128" s="40"/>
      <c r="AD1128" s="77"/>
      <c r="AF1128" s="88">
        <v>0.85875000000000001</v>
      </c>
      <c r="AG1128" s="50"/>
      <c r="AH1128" s="64"/>
      <c r="AI1128" s="41" t="s">
        <v>61</v>
      </c>
      <c r="AJ1128" s="42">
        <v>0.95250000000000001</v>
      </c>
      <c r="AK1128" s="42">
        <v>24</v>
      </c>
      <c r="AM1128" s="64">
        <v>0.10471999999999999</v>
      </c>
      <c r="AN1128" s="65"/>
      <c r="AO1128" s="60"/>
      <c r="AP1128" s="61">
        <v>0.65709999999999991</v>
      </c>
    </row>
    <row r="1129" spans="1:42">
      <c r="A1129" s="27" t="str">
        <f t="shared" si="17"/>
        <v>140170_1</v>
      </c>
      <c r="B1129" s="27">
        <v>1</v>
      </c>
      <c r="C1129" s="100"/>
      <c r="D1129" s="69" t="s">
        <v>1184</v>
      </c>
      <c r="E1129" s="72" t="s">
        <v>1185</v>
      </c>
      <c r="F1129" s="34" t="s">
        <v>30</v>
      </c>
      <c r="G1129" s="34" t="s">
        <v>30</v>
      </c>
      <c r="H1129" s="34" t="s">
        <v>30</v>
      </c>
      <c r="I1129" s="36" t="s">
        <v>30</v>
      </c>
      <c r="J1129" s="36" t="s">
        <v>30</v>
      </c>
      <c r="K1129" s="36" t="s">
        <v>30</v>
      </c>
      <c r="L1129" s="36" t="s">
        <v>30</v>
      </c>
      <c r="M1129" s="36" t="s">
        <v>30</v>
      </c>
      <c r="N1129" s="36" t="s">
        <v>30</v>
      </c>
      <c r="O1129" s="36" t="s">
        <v>30</v>
      </c>
      <c r="P1129" s="36" t="s">
        <v>30</v>
      </c>
      <c r="Q1129" s="36" t="s">
        <v>30</v>
      </c>
      <c r="R1129" s="36" t="s">
        <v>30</v>
      </c>
      <c r="S1129" s="36" t="s">
        <v>30</v>
      </c>
      <c r="T1129" s="36" t="s">
        <v>30</v>
      </c>
      <c r="U1129" s="38">
        <v>0</v>
      </c>
      <c r="V1129" s="39">
        <v>0</v>
      </c>
      <c r="W1129" s="39">
        <v>0</v>
      </c>
      <c r="X1129" s="39">
        <v>0</v>
      </c>
      <c r="Y1129" s="39">
        <v>0</v>
      </c>
      <c r="Z1129" s="39">
        <v>0</v>
      </c>
      <c r="AB1129" s="61">
        <v>-0.11800000000000001</v>
      </c>
      <c r="AC1129" s="40"/>
      <c r="AD1129" s="75"/>
      <c r="AF1129" s="88">
        <v>0.28719723183391005</v>
      </c>
      <c r="AG1129" s="50"/>
      <c r="AH1129" s="62">
        <v>0</v>
      </c>
      <c r="AI1129" s="41" t="s">
        <v>1186</v>
      </c>
      <c r="AJ1129" s="42">
        <v>14.02</v>
      </c>
      <c r="AK1129" s="42">
        <v>10</v>
      </c>
      <c r="AM1129" s="62">
        <v>2.4764735017335313E-3</v>
      </c>
      <c r="AN1129" s="65">
        <v>7.7825656265477985</v>
      </c>
      <c r="AO1129" s="60">
        <f>VLOOKUP(D1129,'[1]15歳以下率'!A$2:D$505,4,0)</f>
        <v>0.27736503219415554</v>
      </c>
      <c r="AP1129" s="61">
        <v>0.73353145121347196</v>
      </c>
    </row>
    <row r="1130" spans="1:42">
      <c r="A1130" s="27" t="str">
        <f t="shared" si="17"/>
        <v>140170_2</v>
      </c>
      <c r="B1130" s="27">
        <v>2</v>
      </c>
      <c r="C1130" s="100"/>
      <c r="D1130" s="70" t="s">
        <v>1184</v>
      </c>
      <c r="E1130" s="73" t="s">
        <v>1185</v>
      </c>
      <c r="F1130" s="34" t="s">
        <v>30</v>
      </c>
      <c r="G1130" s="34" t="s">
        <v>30</v>
      </c>
      <c r="H1130" s="34" t="s">
        <v>30</v>
      </c>
      <c r="I1130" s="36" t="s">
        <v>30</v>
      </c>
      <c r="J1130" s="36" t="s">
        <v>30</v>
      </c>
      <c r="K1130" s="36" t="s">
        <v>30</v>
      </c>
      <c r="L1130" s="36" t="s">
        <v>30</v>
      </c>
      <c r="M1130" s="36" t="s">
        <v>30</v>
      </c>
      <c r="N1130" s="36" t="s">
        <v>30</v>
      </c>
      <c r="O1130" s="36" t="s">
        <v>30</v>
      </c>
      <c r="P1130" s="36" t="s">
        <v>30</v>
      </c>
      <c r="Q1130" s="36" t="s">
        <v>30</v>
      </c>
      <c r="R1130" s="36" t="s">
        <v>30</v>
      </c>
      <c r="S1130" s="36" t="s">
        <v>30</v>
      </c>
      <c r="T1130" s="36" t="s">
        <v>30</v>
      </c>
      <c r="U1130" s="38">
        <v>0</v>
      </c>
      <c r="V1130" s="39">
        <v>0</v>
      </c>
      <c r="W1130" s="39">
        <v>0</v>
      </c>
      <c r="X1130" s="39">
        <v>0</v>
      </c>
      <c r="Y1130" s="39">
        <v>0</v>
      </c>
      <c r="Z1130" s="39">
        <v>0</v>
      </c>
      <c r="AB1130" s="61">
        <v>-0.11800000000000001</v>
      </c>
      <c r="AC1130" s="40"/>
      <c r="AD1130" s="76"/>
      <c r="AF1130" s="88">
        <v>0.28719723183391005</v>
      </c>
      <c r="AG1130" s="50"/>
      <c r="AH1130" s="63"/>
      <c r="AI1130" s="41" t="s">
        <v>1187</v>
      </c>
      <c r="AJ1130" s="42">
        <v>7.04</v>
      </c>
      <c r="AK1130" s="42">
        <v>6</v>
      </c>
      <c r="AM1130" s="63">
        <v>0.10471999999999999</v>
      </c>
      <c r="AN1130" s="65"/>
      <c r="AO1130" s="60"/>
      <c r="AP1130" s="61">
        <v>0.65709999999999991</v>
      </c>
    </row>
    <row r="1131" spans="1:42">
      <c r="A1131" s="27" t="str">
        <f t="shared" si="17"/>
        <v>140170_3</v>
      </c>
      <c r="B1131" s="27">
        <v>3</v>
      </c>
      <c r="C1131" s="100"/>
      <c r="D1131" s="71" t="s">
        <v>1184</v>
      </c>
      <c r="E1131" s="74" t="s">
        <v>1185</v>
      </c>
      <c r="F1131" s="34" t="s">
        <v>30</v>
      </c>
      <c r="G1131" s="34" t="s">
        <v>30</v>
      </c>
      <c r="H1131" s="34" t="s">
        <v>30</v>
      </c>
      <c r="I1131" s="36" t="s">
        <v>30</v>
      </c>
      <c r="J1131" s="36" t="s">
        <v>30</v>
      </c>
      <c r="K1131" s="36" t="s">
        <v>30</v>
      </c>
      <c r="L1131" s="36" t="s">
        <v>30</v>
      </c>
      <c r="M1131" s="36" t="s">
        <v>30</v>
      </c>
      <c r="N1131" s="36" t="s">
        <v>30</v>
      </c>
      <c r="O1131" s="36" t="s">
        <v>30</v>
      </c>
      <c r="P1131" s="36" t="s">
        <v>30</v>
      </c>
      <c r="Q1131" s="36" t="s">
        <v>30</v>
      </c>
      <c r="R1131" s="36" t="s">
        <v>30</v>
      </c>
      <c r="S1131" s="36" t="s">
        <v>30</v>
      </c>
      <c r="T1131" s="36" t="s">
        <v>30</v>
      </c>
      <c r="U1131" s="38">
        <v>0</v>
      </c>
      <c r="V1131" s="39">
        <v>0</v>
      </c>
      <c r="W1131" s="39">
        <v>0</v>
      </c>
      <c r="X1131" s="39">
        <v>0</v>
      </c>
      <c r="Y1131" s="39">
        <v>0</v>
      </c>
      <c r="Z1131" s="39">
        <v>0</v>
      </c>
      <c r="AB1131" s="61">
        <v>-0.11800000000000001</v>
      </c>
      <c r="AC1131" s="40"/>
      <c r="AD1131" s="77"/>
      <c r="AF1131" s="88">
        <v>0.28719723183391005</v>
      </c>
      <c r="AG1131" s="50"/>
      <c r="AH1131" s="64"/>
      <c r="AI1131" s="41" t="s">
        <v>811</v>
      </c>
      <c r="AJ1131" s="42">
        <v>6.01</v>
      </c>
      <c r="AK1131" s="42">
        <v>1</v>
      </c>
      <c r="AM1131" s="64">
        <v>0.10471999999999999</v>
      </c>
      <c r="AN1131" s="65"/>
      <c r="AO1131" s="60"/>
      <c r="AP1131" s="61">
        <v>0.65709999999999991</v>
      </c>
    </row>
    <row r="1132" spans="1:42">
      <c r="A1132" s="27" t="str">
        <f t="shared" si="17"/>
        <v>140190_1</v>
      </c>
      <c r="B1132" s="27">
        <v>1</v>
      </c>
      <c r="C1132" s="100"/>
      <c r="D1132" s="69" t="s">
        <v>1188</v>
      </c>
      <c r="E1132" s="72" t="s">
        <v>1189</v>
      </c>
      <c r="F1132" s="36" t="s">
        <v>1592</v>
      </c>
      <c r="G1132" s="34">
        <v>13</v>
      </c>
      <c r="H1132" s="35">
        <v>1</v>
      </c>
      <c r="I1132" s="36" t="s">
        <v>1592</v>
      </c>
      <c r="J1132" s="36">
        <v>17</v>
      </c>
      <c r="K1132" s="37">
        <v>1</v>
      </c>
      <c r="L1132" s="36" t="s">
        <v>1592</v>
      </c>
      <c r="M1132" s="36">
        <v>21</v>
      </c>
      <c r="N1132" s="37">
        <v>1</v>
      </c>
      <c r="O1132" s="36" t="s">
        <v>1592</v>
      </c>
      <c r="P1132" s="36">
        <v>11</v>
      </c>
      <c r="Q1132" s="37">
        <v>1</v>
      </c>
      <c r="R1132" s="36" t="s">
        <v>30</v>
      </c>
      <c r="S1132" s="36" t="s">
        <v>30</v>
      </c>
      <c r="T1132" s="36" t="s">
        <v>30</v>
      </c>
      <c r="U1132" s="38">
        <v>13</v>
      </c>
      <c r="V1132" s="39">
        <v>17</v>
      </c>
      <c r="W1132" s="39">
        <v>21</v>
      </c>
      <c r="X1132" s="39">
        <v>11</v>
      </c>
      <c r="Y1132" s="39">
        <v>0</v>
      </c>
      <c r="Z1132" s="39">
        <v>0</v>
      </c>
      <c r="AB1132" s="94">
        <v>-0.2</v>
      </c>
      <c r="AC1132" s="40"/>
      <c r="AD1132" s="75"/>
      <c r="AF1132" s="88">
        <v>0.81499999999999995</v>
      </c>
      <c r="AG1132" s="50"/>
      <c r="AH1132" s="62">
        <v>0</v>
      </c>
      <c r="AI1132" s="41" t="s">
        <v>1190</v>
      </c>
      <c r="AJ1132" s="42">
        <v>18.03</v>
      </c>
      <c r="AK1132" s="42">
        <v>6</v>
      </c>
      <c r="AM1132" s="62">
        <v>4.5248868778280547E-3</v>
      </c>
      <c r="AN1132" s="65">
        <v>12.427601809954758</v>
      </c>
      <c r="AO1132" s="60">
        <f>VLOOKUP(D1132,'[1]15歳以下率'!A$2:D$505,4,0)</f>
        <v>0.80769230769230771</v>
      </c>
      <c r="AP1132" s="61">
        <v>0.57579185520361986</v>
      </c>
    </row>
    <row r="1133" spans="1:42">
      <c r="A1133" s="27" t="str">
        <f t="shared" si="17"/>
        <v>140190_2</v>
      </c>
      <c r="B1133" s="27">
        <v>2</v>
      </c>
      <c r="C1133" s="100"/>
      <c r="D1133" s="70" t="s">
        <v>1188</v>
      </c>
      <c r="E1133" s="73" t="s">
        <v>1189</v>
      </c>
      <c r="F1133" s="34" t="s">
        <v>30</v>
      </c>
      <c r="G1133" s="34" t="s">
        <v>30</v>
      </c>
      <c r="H1133" s="34" t="s">
        <v>30</v>
      </c>
      <c r="I1133" s="36" t="s">
        <v>30</v>
      </c>
      <c r="J1133" s="36" t="s">
        <v>30</v>
      </c>
      <c r="K1133" s="36" t="s">
        <v>30</v>
      </c>
      <c r="L1133" s="36" t="s">
        <v>30</v>
      </c>
      <c r="M1133" s="36" t="s">
        <v>30</v>
      </c>
      <c r="N1133" s="36" t="s">
        <v>30</v>
      </c>
      <c r="O1133" s="36" t="s">
        <v>30</v>
      </c>
      <c r="P1133" s="36" t="s">
        <v>30</v>
      </c>
      <c r="Q1133" s="36" t="s">
        <v>30</v>
      </c>
      <c r="R1133" s="36" t="s">
        <v>30</v>
      </c>
      <c r="S1133" s="36" t="s">
        <v>30</v>
      </c>
      <c r="T1133" s="36" t="s">
        <v>30</v>
      </c>
      <c r="U1133" s="38">
        <v>13</v>
      </c>
      <c r="V1133" s="39">
        <v>17</v>
      </c>
      <c r="W1133" s="39">
        <v>21</v>
      </c>
      <c r="X1133" s="39">
        <v>11</v>
      </c>
      <c r="Y1133" s="39">
        <v>0</v>
      </c>
      <c r="Z1133" s="39">
        <v>0</v>
      </c>
      <c r="AB1133" s="94">
        <v>-0.2</v>
      </c>
      <c r="AC1133" s="40"/>
      <c r="AD1133" s="76"/>
      <c r="AF1133" s="88">
        <v>0.81499999999999995</v>
      </c>
      <c r="AG1133" s="50"/>
      <c r="AH1133" s="63"/>
      <c r="AI1133" s="41" t="s">
        <v>1191</v>
      </c>
      <c r="AJ1133" s="42">
        <v>12.02</v>
      </c>
      <c r="AK1133" s="42">
        <v>5</v>
      </c>
      <c r="AM1133" s="63">
        <v>0.10471999999999999</v>
      </c>
      <c r="AN1133" s="65"/>
      <c r="AO1133" s="60"/>
      <c r="AP1133" s="61">
        <v>0.65709999999999991</v>
      </c>
    </row>
    <row r="1134" spans="1:42">
      <c r="A1134" s="27" t="str">
        <f t="shared" si="17"/>
        <v>140190_3</v>
      </c>
      <c r="B1134" s="27">
        <v>3</v>
      </c>
      <c r="C1134" s="100"/>
      <c r="D1134" s="71" t="s">
        <v>1188</v>
      </c>
      <c r="E1134" s="74" t="s">
        <v>1189</v>
      </c>
      <c r="F1134" s="34" t="s">
        <v>30</v>
      </c>
      <c r="G1134" s="34" t="s">
        <v>30</v>
      </c>
      <c r="H1134" s="34" t="s">
        <v>30</v>
      </c>
      <c r="I1134" s="36" t="s">
        <v>30</v>
      </c>
      <c r="J1134" s="36" t="s">
        <v>30</v>
      </c>
      <c r="K1134" s="36" t="s">
        <v>30</v>
      </c>
      <c r="L1134" s="36" t="s">
        <v>30</v>
      </c>
      <c r="M1134" s="36" t="s">
        <v>30</v>
      </c>
      <c r="N1134" s="36" t="s">
        <v>30</v>
      </c>
      <c r="O1134" s="36" t="s">
        <v>30</v>
      </c>
      <c r="P1134" s="36" t="s">
        <v>30</v>
      </c>
      <c r="Q1134" s="36" t="s">
        <v>30</v>
      </c>
      <c r="R1134" s="36" t="s">
        <v>30</v>
      </c>
      <c r="S1134" s="36" t="s">
        <v>30</v>
      </c>
      <c r="T1134" s="36" t="s">
        <v>30</v>
      </c>
      <c r="U1134" s="38">
        <v>13</v>
      </c>
      <c r="V1134" s="39">
        <v>17</v>
      </c>
      <c r="W1134" s="39">
        <v>21</v>
      </c>
      <c r="X1134" s="39">
        <v>11</v>
      </c>
      <c r="Y1134" s="39">
        <v>0</v>
      </c>
      <c r="Z1134" s="39">
        <v>0</v>
      </c>
      <c r="AB1134" s="94">
        <v>-0.2</v>
      </c>
      <c r="AC1134" s="40"/>
      <c r="AD1134" s="77"/>
      <c r="AF1134" s="88">
        <v>0.81499999999999995</v>
      </c>
      <c r="AG1134" s="50"/>
      <c r="AH1134" s="64"/>
      <c r="AI1134" s="41" t="s">
        <v>719</v>
      </c>
      <c r="AJ1134" s="42">
        <v>1.905</v>
      </c>
      <c r="AK1134" s="42">
        <v>5</v>
      </c>
      <c r="AM1134" s="64">
        <v>0.10471999999999999</v>
      </c>
      <c r="AN1134" s="65"/>
      <c r="AO1134" s="60"/>
      <c r="AP1134" s="61">
        <v>0.65709999999999991</v>
      </c>
    </row>
    <row r="1135" spans="1:42">
      <c r="A1135" s="27" t="str">
        <f t="shared" si="17"/>
        <v>140210_1</v>
      </c>
      <c r="B1135" s="27">
        <v>1</v>
      </c>
      <c r="C1135" s="100"/>
      <c r="D1135" s="69" t="s">
        <v>1192</v>
      </c>
      <c r="E1135" s="72" t="s">
        <v>1193</v>
      </c>
      <c r="F1135" s="36" t="s">
        <v>1592</v>
      </c>
      <c r="G1135" s="34">
        <v>14</v>
      </c>
      <c r="H1135" s="35">
        <v>0.58333333333333337</v>
      </c>
      <c r="I1135" s="36" t="s">
        <v>1592</v>
      </c>
      <c r="J1135" s="36">
        <v>11</v>
      </c>
      <c r="K1135" s="37">
        <v>0.5</v>
      </c>
      <c r="L1135" s="34" t="s">
        <v>1583</v>
      </c>
      <c r="M1135" s="36">
        <v>16</v>
      </c>
      <c r="N1135" s="37">
        <v>0.53333333333333333</v>
      </c>
      <c r="O1135" s="34" t="s">
        <v>1577</v>
      </c>
      <c r="P1135" s="34" t="s">
        <v>1577</v>
      </c>
      <c r="Q1135" s="34" t="s">
        <v>1577</v>
      </c>
      <c r="R1135" s="34" t="s">
        <v>1577</v>
      </c>
      <c r="S1135" s="34" t="s">
        <v>1577</v>
      </c>
      <c r="T1135" s="34" t="s">
        <v>1577</v>
      </c>
      <c r="U1135" s="38">
        <v>24</v>
      </c>
      <c r="V1135" s="39">
        <v>22</v>
      </c>
      <c r="W1135" s="39">
        <v>30</v>
      </c>
      <c r="X1135" s="45" t="s">
        <v>1543</v>
      </c>
      <c r="Y1135" s="45" t="s">
        <v>1543</v>
      </c>
      <c r="Z1135" s="45" t="s">
        <v>1543</v>
      </c>
      <c r="AB1135" s="87">
        <v>-0.17499999999999999</v>
      </c>
      <c r="AD1135" s="75"/>
      <c r="AF1135" s="88">
        <v>0.40625</v>
      </c>
      <c r="AG1135" s="50"/>
      <c r="AH1135" s="62">
        <v>0</v>
      </c>
      <c r="AI1135" s="41" t="s">
        <v>279</v>
      </c>
      <c r="AJ1135" s="42">
        <v>4.875</v>
      </c>
      <c r="AK1135" s="42">
        <v>24</v>
      </c>
      <c r="AM1135" s="62">
        <v>7.6903358113304286E-4</v>
      </c>
      <c r="AN1135" s="65">
        <v>3.8928479876954603</v>
      </c>
      <c r="AO1135" s="60">
        <f>VLOOKUP(D1135,'[1]15歳以下率'!A$2:D$505,4,0)</f>
        <v>0.76416303511920025</v>
      </c>
      <c r="AP1135" s="61">
        <v>0.70264034862855673</v>
      </c>
    </row>
    <row r="1136" spans="1:42">
      <c r="A1136" s="27" t="str">
        <f t="shared" si="17"/>
        <v>140210_2</v>
      </c>
      <c r="B1136" s="27">
        <v>2</v>
      </c>
      <c r="C1136" s="100"/>
      <c r="D1136" s="70" t="s">
        <v>1192</v>
      </c>
      <c r="E1136" s="73" t="s">
        <v>1193</v>
      </c>
      <c r="F1136" s="34" t="s">
        <v>1583</v>
      </c>
      <c r="G1136" s="34">
        <v>10</v>
      </c>
      <c r="H1136" s="35">
        <v>0.41666666666666669</v>
      </c>
      <c r="I1136" s="34" t="s">
        <v>1583</v>
      </c>
      <c r="J1136" s="36">
        <v>11</v>
      </c>
      <c r="K1136" s="37">
        <v>0.5</v>
      </c>
      <c r="L1136" s="36" t="s">
        <v>1592</v>
      </c>
      <c r="M1136" s="36">
        <v>14</v>
      </c>
      <c r="N1136" s="37">
        <v>0.46666666666666667</v>
      </c>
      <c r="O1136" s="34" t="s">
        <v>1577</v>
      </c>
      <c r="P1136" s="34" t="s">
        <v>1577</v>
      </c>
      <c r="Q1136" s="34" t="s">
        <v>1577</v>
      </c>
      <c r="R1136" s="34" t="s">
        <v>1577</v>
      </c>
      <c r="S1136" s="34" t="s">
        <v>1577</v>
      </c>
      <c r="T1136" s="34" t="s">
        <v>1577</v>
      </c>
      <c r="U1136" s="38">
        <v>24</v>
      </c>
      <c r="V1136" s="39">
        <v>22</v>
      </c>
      <c r="W1136" s="39">
        <v>30</v>
      </c>
      <c r="X1136" s="45" t="s">
        <v>1543</v>
      </c>
      <c r="Y1136" s="45" t="s">
        <v>1543</v>
      </c>
      <c r="Z1136" s="45" t="s">
        <v>1543</v>
      </c>
      <c r="AB1136" s="87">
        <v>-0.17499999999999999</v>
      </c>
      <c r="AD1136" s="76"/>
      <c r="AF1136" s="88">
        <v>0.40625</v>
      </c>
      <c r="AG1136" s="50"/>
      <c r="AH1136" s="63"/>
      <c r="AI1136" s="41" t="s">
        <v>1194</v>
      </c>
      <c r="AJ1136" s="42">
        <v>2.4375</v>
      </c>
      <c r="AK1136" s="42">
        <v>16</v>
      </c>
      <c r="AM1136" s="63">
        <v>0.10471999999999999</v>
      </c>
      <c r="AN1136" s="65"/>
      <c r="AO1136" s="60"/>
      <c r="AP1136" s="61">
        <v>0.65709999999999991</v>
      </c>
    </row>
    <row r="1137" spans="1:42">
      <c r="A1137" s="27" t="str">
        <f t="shared" si="17"/>
        <v>140210_3</v>
      </c>
      <c r="B1137" s="27">
        <v>3</v>
      </c>
      <c r="C1137" s="100"/>
      <c r="D1137" s="71" t="s">
        <v>1192</v>
      </c>
      <c r="E1137" s="74" t="s">
        <v>1193</v>
      </c>
      <c r="F1137" s="34" t="s">
        <v>30</v>
      </c>
      <c r="G1137" s="34" t="s">
        <v>30</v>
      </c>
      <c r="H1137" s="34" t="s">
        <v>30</v>
      </c>
      <c r="I1137" s="36" t="s">
        <v>30</v>
      </c>
      <c r="J1137" s="36" t="s">
        <v>30</v>
      </c>
      <c r="K1137" s="36" t="s">
        <v>30</v>
      </c>
      <c r="L1137" s="36" t="s">
        <v>30</v>
      </c>
      <c r="M1137" s="36" t="s">
        <v>30</v>
      </c>
      <c r="N1137" s="36" t="s">
        <v>30</v>
      </c>
      <c r="O1137" s="34" t="s">
        <v>1577</v>
      </c>
      <c r="P1137" s="34" t="s">
        <v>1577</v>
      </c>
      <c r="Q1137" s="34" t="s">
        <v>1577</v>
      </c>
      <c r="R1137" s="34" t="s">
        <v>1577</v>
      </c>
      <c r="S1137" s="34" t="s">
        <v>1577</v>
      </c>
      <c r="T1137" s="34" t="s">
        <v>1577</v>
      </c>
      <c r="U1137" s="38">
        <v>24</v>
      </c>
      <c r="V1137" s="39">
        <v>22</v>
      </c>
      <c r="W1137" s="39">
        <v>30</v>
      </c>
      <c r="X1137" s="45" t="s">
        <v>1543</v>
      </c>
      <c r="Y1137" s="45" t="s">
        <v>1543</v>
      </c>
      <c r="Z1137" s="45" t="s">
        <v>1543</v>
      </c>
      <c r="AB1137" s="87">
        <v>-0.17499999999999999</v>
      </c>
      <c r="AD1137" s="77"/>
      <c r="AF1137" s="88">
        <v>0.40625</v>
      </c>
      <c r="AG1137" s="50"/>
      <c r="AH1137" s="64"/>
      <c r="AI1137" s="41" t="s">
        <v>1186</v>
      </c>
      <c r="AJ1137" s="42">
        <v>14.02</v>
      </c>
      <c r="AK1137" s="42">
        <v>1</v>
      </c>
      <c r="AM1137" s="64">
        <v>0.10471999999999999</v>
      </c>
      <c r="AN1137" s="65"/>
      <c r="AO1137" s="60"/>
      <c r="AP1137" s="61">
        <v>0.65709999999999991</v>
      </c>
    </row>
    <row r="1138" spans="1:42">
      <c r="A1138" s="27" t="str">
        <f t="shared" si="17"/>
        <v>140220_1</v>
      </c>
      <c r="B1138" s="27">
        <v>1</v>
      </c>
      <c r="C1138" s="100"/>
      <c r="D1138" s="69" t="s">
        <v>1195</v>
      </c>
      <c r="E1138" s="72" t="s">
        <v>1196</v>
      </c>
      <c r="F1138" s="34" t="s">
        <v>30</v>
      </c>
      <c r="G1138" s="34" t="s">
        <v>30</v>
      </c>
      <c r="H1138" s="34" t="s">
        <v>30</v>
      </c>
      <c r="I1138" s="36" t="s">
        <v>30</v>
      </c>
      <c r="J1138" s="36" t="s">
        <v>30</v>
      </c>
      <c r="K1138" s="36" t="s">
        <v>30</v>
      </c>
      <c r="L1138" s="36" t="s">
        <v>30</v>
      </c>
      <c r="M1138" s="36" t="s">
        <v>30</v>
      </c>
      <c r="N1138" s="36" t="s">
        <v>30</v>
      </c>
      <c r="O1138" s="36" t="s">
        <v>30</v>
      </c>
      <c r="P1138" s="36" t="s">
        <v>30</v>
      </c>
      <c r="Q1138" s="36" t="s">
        <v>30</v>
      </c>
      <c r="R1138" s="36" t="s">
        <v>30</v>
      </c>
      <c r="S1138" s="36" t="s">
        <v>30</v>
      </c>
      <c r="T1138" s="36" t="s">
        <v>30</v>
      </c>
      <c r="U1138" s="38">
        <v>0</v>
      </c>
      <c r="V1138" s="39">
        <v>0</v>
      </c>
      <c r="W1138" s="39">
        <v>0</v>
      </c>
      <c r="X1138" s="39">
        <v>0</v>
      </c>
      <c r="Y1138" s="39">
        <v>0</v>
      </c>
      <c r="Z1138" s="39">
        <v>0</v>
      </c>
      <c r="AB1138" s="61">
        <v>-0.14300000000000002</v>
      </c>
      <c r="AC1138" s="40"/>
      <c r="AD1138" s="75"/>
      <c r="AF1138" s="88">
        <v>0.30612244897959184</v>
      </c>
      <c r="AG1138" s="50"/>
      <c r="AH1138" s="62">
        <v>0</v>
      </c>
      <c r="AI1138" s="41" t="s">
        <v>1197</v>
      </c>
      <c r="AJ1138" s="42">
        <v>17.524999999999999</v>
      </c>
      <c r="AK1138" s="42">
        <v>2</v>
      </c>
      <c r="AM1138" s="62">
        <v>2.4271844660194173E-3</v>
      </c>
      <c r="AN1138" s="65">
        <v>6.8179611650485397</v>
      </c>
      <c r="AO1138" s="60">
        <f>VLOOKUP(D1138,'[1]15歳以下率'!A$2:D$505,4,0)</f>
        <v>0.83009708737864074</v>
      </c>
      <c r="AP1138" s="61">
        <v>0.65291262135922334</v>
      </c>
    </row>
    <row r="1139" spans="1:42">
      <c r="A1139" s="27" t="str">
        <f t="shared" si="17"/>
        <v>140220_2</v>
      </c>
      <c r="B1139" s="27">
        <v>2</v>
      </c>
      <c r="C1139" s="100"/>
      <c r="D1139" s="70" t="s">
        <v>1195</v>
      </c>
      <c r="E1139" s="73" t="s">
        <v>1196</v>
      </c>
      <c r="F1139" s="34" t="s">
        <v>30</v>
      </c>
      <c r="G1139" s="34" t="s">
        <v>30</v>
      </c>
      <c r="H1139" s="34" t="s">
        <v>30</v>
      </c>
      <c r="I1139" s="36" t="s">
        <v>30</v>
      </c>
      <c r="J1139" s="36" t="s">
        <v>30</v>
      </c>
      <c r="K1139" s="36" t="s">
        <v>30</v>
      </c>
      <c r="L1139" s="36" t="s">
        <v>30</v>
      </c>
      <c r="M1139" s="36" t="s">
        <v>30</v>
      </c>
      <c r="N1139" s="36" t="s">
        <v>30</v>
      </c>
      <c r="O1139" s="36" t="s">
        <v>30</v>
      </c>
      <c r="P1139" s="36" t="s">
        <v>30</v>
      </c>
      <c r="Q1139" s="36" t="s">
        <v>30</v>
      </c>
      <c r="R1139" s="36" t="s">
        <v>30</v>
      </c>
      <c r="S1139" s="36" t="s">
        <v>30</v>
      </c>
      <c r="T1139" s="36" t="s">
        <v>30</v>
      </c>
      <c r="U1139" s="38">
        <v>0</v>
      </c>
      <c r="V1139" s="39">
        <v>0</v>
      </c>
      <c r="W1139" s="39">
        <v>0</v>
      </c>
      <c r="X1139" s="39">
        <v>0</v>
      </c>
      <c r="Y1139" s="39">
        <v>0</v>
      </c>
      <c r="Z1139" s="39">
        <v>0</v>
      </c>
      <c r="AB1139" s="61">
        <v>-0.14300000000000002</v>
      </c>
      <c r="AC1139" s="40"/>
      <c r="AD1139" s="76"/>
      <c r="AF1139" s="88">
        <v>0.30612244897959184</v>
      </c>
      <c r="AG1139" s="50"/>
      <c r="AH1139" s="63"/>
      <c r="AI1139" s="41" t="s">
        <v>269</v>
      </c>
      <c r="AJ1139" s="42">
        <v>24.535</v>
      </c>
      <c r="AK1139" s="42">
        <v>1</v>
      </c>
      <c r="AM1139" s="63">
        <v>0.10471999999999999</v>
      </c>
      <c r="AN1139" s="65"/>
      <c r="AO1139" s="60"/>
      <c r="AP1139" s="61">
        <v>0.65709999999999991</v>
      </c>
    </row>
    <row r="1140" spans="1:42">
      <c r="A1140" s="27" t="str">
        <f t="shared" si="17"/>
        <v>140220_3</v>
      </c>
      <c r="B1140" s="27">
        <v>3</v>
      </c>
      <c r="C1140" s="100"/>
      <c r="D1140" s="71" t="s">
        <v>1195</v>
      </c>
      <c r="E1140" s="74" t="s">
        <v>1196</v>
      </c>
      <c r="F1140" s="34" t="s">
        <v>30</v>
      </c>
      <c r="G1140" s="34" t="s">
        <v>30</v>
      </c>
      <c r="H1140" s="34" t="s">
        <v>30</v>
      </c>
      <c r="I1140" s="36" t="s">
        <v>30</v>
      </c>
      <c r="J1140" s="36" t="s">
        <v>30</v>
      </c>
      <c r="K1140" s="36" t="s">
        <v>30</v>
      </c>
      <c r="L1140" s="36" t="s">
        <v>30</v>
      </c>
      <c r="M1140" s="36" t="s">
        <v>30</v>
      </c>
      <c r="N1140" s="36" t="s">
        <v>30</v>
      </c>
      <c r="O1140" s="36" t="s">
        <v>30</v>
      </c>
      <c r="P1140" s="36" t="s">
        <v>30</v>
      </c>
      <c r="Q1140" s="36" t="s">
        <v>30</v>
      </c>
      <c r="R1140" s="36" t="s">
        <v>30</v>
      </c>
      <c r="S1140" s="36" t="s">
        <v>30</v>
      </c>
      <c r="T1140" s="36" t="s">
        <v>30</v>
      </c>
      <c r="U1140" s="38">
        <v>0</v>
      </c>
      <c r="V1140" s="39">
        <v>0</v>
      </c>
      <c r="W1140" s="39">
        <v>0</v>
      </c>
      <c r="X1140" s="39">
        <v>0</v>
      </c>
      <c r="Y1140" s="39">
        <v>0</v>
      </c>
      <c r="Z1140" s="39">
        <v>0</v>
      </c>
      <c r="AB1140" s="61">
        <v>-0.14300000000000002</v>
      </c>
      <c r="AC1140" s="40"/>
      <c r="AD1140" s="77"/>
      <c r="AF1140" s="88">
        <v>0.30612244897959184</v>
      </c>
      <c r="AG1140" s="50"/>
      <c r="AH1140" s="64"/>
      <c r="AI1140" s="41" t="s">
        <v>1190</v>
      </c>
      <c r="AJ1140" s="42">
        <v>18.03</v>
      </c>
      <c r="AK1140" s="42">
        <v>1</v>
      </c>
      <c r="AM1140" s="64">
        <v>0.10471999999999999</v>
      </c>
      <c r="AN1140" s="65"/>
      <c r="AO1140" s="60"/>
      <c r="AP1140" s="61">
        <v>0.65709999999999991</v>
      </c>
    </row>
    <row r="1141" spans="1:42">
      <c r="A1141" s="27" t="str">
        <f t="shared" si="17"/>
        <v>140230_1</v>
      </c>
      <c r="B1141" s="27">
        <v>1</v>
      </c>
      <c r="C1141" s="100"/>
      <c r="D1141" s="69" t="s">
        <v>1198</v>
      </c>
      <c r="E1141" s="72" t="s">
        <v>1199</v>
      </c>
      <c r="F1141" s="34" t="s">
        <v>30</v>
      </c>
      <c r="G1141" s="34" t="s">
        <v>30</v>
      </c>
      <c r="H1141" s="34" t="s">
        <v>30</v>
      </c>
      <c r="I1141" s="36" t="s">
        <v>30</v>
      </c>
      <c r="J1141" s="36" t="s">
        <v>30</v>
      </c>
      <c r="K1141" s="36" t="s">
        <v>30</v>
      </c>
      <c r="L1141" s="36" t="s">
        <v>30</v>
      </c>
      <c r="M1141" s="36" t="s">
        <v>30</v>
      </c>
      <c r="N1141" s="36" t="s">
        <v>30</v>
      </c>
      <c r="O1141" s="36" t="s">
        <v>30</v>
      </c>
      <c r="P1141" s="36" t="s">
        <v>30</v>
      </c>
      <c r="Q1141" s="36" t="s">
        <v>30</v>
      </c>
      <c r="R1141" s="36" t="s">
        <v>30</v>
      </c>
      <c r="S1141" s="36" t="s">
        <v>30</v>
      </c>
      <c r="T1141" s="36" t="s">
        <v>30</v>
      </c>
      <c r="U1141" s="38">
        <v>0</v>
      </c>
      <c r="V1141" s="39">
        <v>0</v>
      </c>
      <c r="W1141" s="39">
        <v>0</v>
      </c>
      <c r="X1141" s="39">
        <v>0</v>
      </c>
      <c r="Y1141" s="39">
        <v>0</v>
      </c>
      <c r="Z1141" s="39">
        <v>0</v>
      </c>
      <c r="AB1141" s="61">
        <v>0</v>
      </c>
      <c r="AC1141" s="40"/>
      <c r="AD1141" s="75"/>
      <c r="AF1141" s="88">
        <v>0.5</v>
      </c>
      <c r="AG1141" s="50"/>
      <c r="AH1141" s="62">
        <v>0</v>
      </c>
      <c r="AI1141" s="43" t="s">
        <v>1544</v>
      </c>
      <c r="AJ1141" s="44" t="s">
        <v>1544</v>
      </c>
      <c r="AK1141" s="44" t="s">
        <v>1544</v>
      </c>
      <c r="AM1141" s="62">
        <v>0.1</v>
      </c>
      <c r="AN1141" s="65">
        <v>10.364150943396226</v>
      </c>
      <c r="AO1141" s="60">
        <f>VLOOKUP(D1141,'[1]15歳以下率'!A$2:D$505,4,0)</f>
        <v>0.93207547169811322</v>
      </c>
      <c r="AP1141" s="61">
        <v>0.65094339622641506</v>
      </c>
    </row>
    <row r="1142" spans="1:42">
      <c r="A1142" s="27" t="str">
        <f t="shared" si="17"/>
        <v>140230_2</v>
      </c>
      <c r="B1142" s="27">
        <v>2</v>
      </c>
      <c r="C1142" s="100"/>
      <c r="D1142" s="70" t="s">
        <v>1198</v>
      </c>
      <c r="E1142" s="73" t="s">
        <v>1199</v>
      </c>
      <c r="F1142" s="34" t="s">
        <v>30</v>
      </c>
      <c r="G1142" s="34" t="s">
        <v>30</v>
      </c>
      <c r="H1142" s="34" t="s">
        <v>30</v>
      </c>
      <c r="I1142" s="36" t="s">
        <v>30</v>
      </c>
      <c r="J1142" s="36" t="s">
        <v>30</v>
      </c>
      <c r="K1142" s="36" t="s">
        <v>30</v>
      </c>
      <c r="L1142" s="36" t="s">
        <v>30</v>
      </c>
      <c r="M1142" s="36" t="s">
        <v>30</v>
      </c>
      <c r="N1142" s="36" t="s">
        <v>30</v>
      </c>
      <c r="O1142" s="36" t="s">
        <v>30</v>
      </c>
      <c r="P1142" s="36" t="s">
        <v>30</v>
      </c>
      <c r="Q1142" s="36" t="s">
        <v>30</v>
      </c>
      <c r="R1142" s="36" t="s">
        <v>30</v>
      </c>
      <c r="S1142" s="36" t="s">
        <v>30</v>
      </c>
      <c r="T1142" s="36" t="s">
        <v>30</v>
      </c>
      <c r="U1142" s="38">
        <v>0</v>
      </c>
      <c r="V1142" s="39">
        <v>0</v>
      </c>
      <c r="W1142" s="39">
        <v>0</v>
      </c>
      <c r="X1142" s="39">
        <v>0</v>
      </c>
      <c r="Y1142" s="39">
        <v>0</v>
      </c>
      <c r="Z1142" s="39">
        <v>0</v>
      </c>
      <c r="AB1142" s="61">
        <v>0</v>
      </c>
      <c r="AC1142" s="40"/>
      <c r="AD1142" s="76"/>
      <c r="AF1142" s="88">
        <v>0.5</v>
      </c>
      <c r="AG1142" s="50"/>
      <c r="AH1142" s="63"/>
      <c r="AI1142" s="43" t="s">
        <v>1540</v>
      </c>
      <c r="AJ1142" s="44" t="s">
        <v>1540</v>
      </c>
      <c r="AK1142" s="44" t="s">
        <v>1540</v>
      </c>
      <c r="AM1142" s="63">
        <v>0.10471999999999999</v>
      </c>
      <c r="AN1142" s="65"/>
      <c r="AO1142" s="60"/>
      <c r="AP1142" s="61">
        <v>0.65709999999999991</v>
      </c>
    </row>
    <row r="1143" spans="1:42">
      <c r="A1143" s="27" t="str">
        <f t="shared" si="17"/>
        <v>140230_3</v>
      </c>
      <c r="B1143" s="27">
        <v>3</v>
      </c>
      <c r="C1143" s="100"/>
      <c r="D1143" s="71" t="s">
        <v>1198</v>
      </c>
      <c r="E1143" s="74" t="s">
        <v>1199</v>
      </c>
      <c r="F1143" s="34" t="s">
        <v>30</v>
      </c>
      <c r="G1143" s="34" t="s">
        <v>30</v>
      </c>
      <c r="H1143" s="34" t="s">
        <v>30</v>
      </c>
      <c r="I1143" s="36" t="s">
        <v>30</v>
      </c>
      <c r="J1143" s="36" t="s">
        <v>30</v>
      </c>
      <c r="K1143" s="36" t="s">
        <v>30</v>
      </c>
      <c r="L1143" s="36" t="s">
        <v>30</v>
      </c>
      <c r="M1143" s="36" t="s">
        <v>30</v>
      </c>
      <c r="N1143" s="36" t="s">
        <v>30</v>
      </c>
      <c r="O1143" s="36" t="s">
        <v>30</v>
      </c>
      <c r="P1143" s="36" t="s">
        <v>30</v>
      </c>
      <c r="Q1143" s="36" t="s">
        <v>30</v>
      </c>
      <c r="R1143" s="36" t="s">
        <v>30</v>
      </c>
      <c r="S1143" s="36" t="s">
        <v>30</v>
      </c>
      <c r="T1143" s="36" t="s">
        <v>30</v>
      </c>
      <c r="U1143" s="38">
        <v>0</v>
      </c>
      <c r="V1143" s="39">
        <v>0</v>
      </c>
      <c r="W1143" s="39">
        <v>0</v>
      </c>
      <c r="X1143" s="39">
        <v>0</v>
      </c>
      <c r="Y1143" s="39">
        <v>0</v>
      </c>
      <c r="Z1143" s="39">
        <v>0</v>
      </c>
      <c r="AB1143" s="61">
        <v>0</v>
      </c>
      <c r="AC1143" s="40"/>
      <c r="AD1143" s="77"/>
      <c r="AF1143" s="88">
        <v>0.5</v>
      </c>
      <c r="AG1143" s="50"/>
      <c r="AH1143" s="64"/>
      <c r="AI1143" s="43" t="s">
        <v>1540</v>
      </c>
      <c r="AJ1143" s="44" t="s">
        <v>1540</v>
      </c>
      <c r="AK1143" s="44" t="s">
        <v>1540</v>
      </c>
      <c r="AM1143" s="64">
        <v>0.10471999999999999</v>
      </c>
      <c r="AN1143" s="65"/>
      <c r="AO1143" s="60"/>
      <c r="AP1143" s="61">
        <v>0.65709999999999991</v>
      </c>
    </row>
    <row r="1144" spans="1:42">
      <c r="A1144" s="27" t="str">
        <f t="shared" si="17"/>
        <v>140245_1</v>
      </c>
      <c r="B1144" s="27">
        <v>1</v>
      </c>
      <c r="C1144" s="100"/>
      <c r="D1144" s="69" t="s">
        <v>1200</v>
      </c>
      <c r="E1144" s="72" t="s">
        <v>1201</v>
      </c>
      <c r="F1144" s="34" t="s">
        <v>30</v>
      </c>
      <c r="G1144" s="34" t="s">
        <v>30</v>
      </c>
      <c r="H1144" s="34" t="s">
        <v>30</v>
      </c>
      <c r="I1144" s="36" t="s">
        <v>30</v>
      </c>
      <c r="J1144" s="36" t="s">
        <v>30</v>
      </c>
      <c r="K1144" s="36" t="s">
        <v>30</v>
      </c>
      <c r="L1144" s="36" t="s">
        <v>30</v>
      </c>
      <c r="M1144" s="36" t="s">
        <v>30</v>
      </c>
      <c r="N1144" s="36" t="s">
        <v>30</v>
      </c>
      <c r="O1144" s="36" t="s">
        <v>30</v>
      </c>
      <c r="P1144" s="36" t="s">
        <v>30</v>
      </c>
      <c r="Q1144" s="36" t="s">
        <v>30</v>
      </c>
      <c r="R1144" s="36" t="s">
        <v>30</v>
      </c>
      <c r="S1144" s="36" t="s">
        <v>30</v>
      </c>
      <c r="T1144" s="36" t="s">
        <v>30</v>
      </c>
      <c r="U1144" s="38">
        <v>0</v>
      </c>
      <c r="V1144" s="39">
        <v>0</v>
      </c>
      <c r="W1144" s="39">
        <v>0</v>
      </c>
      <c r="X1144" s="39">
        <v>0</v>
      </c>
      <c r="Y1144" s="39">
        <v>0</v>
      </c>
      <c r="Z1144" s="39">
        <v>0</v>
      </c>
      <c r="AB1144" s="94">
        <v>-0.28600000000000003</v>
      </c>
      <c r="AC1144" s="40"/>
      <c r="AD1144" s="75"/>
      <c r="AF1144" s="88">
        <v>0.59183673469387754</v>
      </c>
      <c r="AG1144" s="50"/>
      <c r="AH1144" s="62">
        <v>0</v>
      </c>
      <c r="AI1144" s="41" t="s">
        <v>1202</v>
      </c>
      <c r="AJ1144" s="42">
        <v>10.515000000000001</v>
      </c>
      <c r="AK1144" s="42">
        <v>2</v>
      </c>
      <c r="AM1144" s="62">
        <v>4.464285714285714E-3</v>
      </c>
      <c r="AN1144" s="65">
        <v>5.7232142857142687</v>
      </c>
      <c r="AO1144" s="60">
        <f>VLOOKUP(D1144,'[1]15歳以下率'!A$2:D$505,4,0)</f>
        <v>0.875</v>
      </c>
      <c r="AP1144" s="61">
        <v>0.70684523809523814</v>
      </c>
    </row>
    <row r="1145" spans="1:42">
      <c r="A1145" s="27" t="str">
        <f t="shared" si="17"/>
        <v>140245_2</v>
      </c>
      <c r="B1145" s="27">
        <v>2</v>
      </c>
      <c r="C1145" s="100"/>
      <c r="D1145" s="70" t="s">
        <v>1200</v>
      </c>
      <c r="E1145" s="73" t="s">
        <v>1201</v>
      </c>
      <c r="F1145" s="34" t="s">
        <v>30</v>
      </c>
      <c r="G1145" s="34" t="s">
        <v>30</v>
      </c>
      <c r="H1145" s="34" t="s">
        <v>30</v>
      </c>
      <c r="I1145" s="36" t="s">
        <v>30</v>
      </c>
      <c r="J1145" s="36" t="s">
        <v>30</v>
      </c>
      <c r="K1145" s="36" t="s">
        <v>30</v>
      </c>
      <c r="L1145" s="36" t="s">
        <v>30</v>
      </c>
      <c r="M1145" s="36" t="s">
        <v>30</v>
      </c>
      <c r="N1145" s="36" t="s">
        <v>30</v>
      </c>
      <c r="O1145" s="36" t="s">
        <v>30</v>
      </c>
      <c r="P1145" s="36" t="s">
        <v>30</v>
      </c>
      <c r="Q1145" s="36" t="s">
        <v>30</v>
      </c>
      <c r="R1145" s="36" t="s">
        <v>30</v>
      </c>
      <c r="S1145" s="36" t="s">
        <v>30</v>
      </c>
      <c r="T1145" s="36" t="s">
        <v>30</v>
      </c>
      <c r="U1145" s="38">
        <v>0</v>
      </c>
      <c r="V1145" s="39">
        <v>0</v>
      </c>
      <c r="W1145" s="39">
        <v>0</v>
      </c>
      <c r="X1145" s="39">
        <v>0</v>
      </c>
      <c r="Y1145" s="39">
        <v>0</v>
      </c>
      <c r="Z1145" s="39">
        <v>0</v>
      </c>
      <c r="AB1145" s="94">
        <v>-0.28600000000000003</v>
      </c>
      <c r="AC1145" s="40"/>
      <c r="AD1145" s="76"/>
      <c r="AF1145" s="88">
        <v>0.59183673469387754</v>
      </c>
      <c r="AG1145" s="50"/>
      <c r="AH1145" s="63"/>
      <c r="AI1145" s="41" t="s">
        <v>1203</v>
      </c>
      <c r="AJ1145" s="42">
        <v>1.625</v>
      </c>
      <c r="AK1145" s="42">
        <v>2</v>
      </c>
      <c r="AM1145" s="63">
        <v>0.10471999999999999</v>
      </c>
      <c r="AN1145" s="65"/>
      <c r="AO1145" s="60"/>
      <c r="AP1145" s="61">
        <v>0.65709999999999991</v>
      </c>
    </row>
    <row r="1146" spans="1:42">
      <c r="A1146" s="27" t="str">
        <f t="shared" si="17"/>
        <v>140245_3</v>
      </c>
      <c r="B1146" s="27">
        <v>3</v>
      </c>
      <c r="C1146" s="100"/>
      <c r="D1146" s="71" t="s">
        <v>1200</v>
      </c>
      <c r="E1146" s="74" t="s">
        <v>1201</v>
      </c>
      <c r="F1146" s="34" t="s">
        <v>30</v>
      </c>
      <c r="G1146" s="34" t="s">
        <v>30</v>
      </c>
      <c r="H1146" s="34" t="s">
        <v>30</v>
      </c>
      <c r="I1146" s="36" t="s">
        <v>30</v>
      </c>
      <c r="J1146" s="36" t="s">
        <v>30</v>
      </c>
      <c r="K1146" s="36" t="s">
        <v>30</v>
      </c>
      <c r="L1146" s="36" t="s">
        <v>30</v>
      </c>
      <c r="M1146" s="36" t="s">
        <v>30</v>
      </c>
      <c r="N1146" s="36" t="s">
        <v>30</v>
      </c>
      <c r="O1146" s="36" t="s">
        <v>30</v>
      </c>
      <c r="P1146" s="36" t="s">
        <v>30</v>
      </c>
      <c r="Q1146" s="36" t="s">
        <v>30</v>
      </c>
      <c r="R1146" s="36" t="s">
        <v>30</v>
      </c>
      <c r="S1146" s="36" t="s">
        <v>30</v>
      </c>
      <c r="T1146" s="36" t="s">
        <v>30</v>
      </c>
      <c r="U1146" s="38">
        <v>0</v>
      </c>
      <c r="V1146" s="39">
        <v>0</v>
      </c>
      <c r="W1146" s="39">
        <v>0</v>
      </c>
      <c r="X1146" s="39">
        <v>0</v>
      </c>
      <c r="Y1146" s="39">
        <v>0</v>
      </c>
      <c r="Z1146" s="39">
        <v>0</v>
      </c>
      <c r="AB1146" s="94">
        <v>-0.28600000000000003</v>
      </c>
      <c r="AC1146" s="40"/>
      <c r="AD1146" s="77"/>
      <c r="AF1146" s="88">
        <v>0.59183673469387754</v>
      </c>
      <c r="AG1146" s="50"/>
      <c r="AH1146" s="64"/>
      <c r="AI1146" s="41" t="s">
        <v>1204</v>
      </c>
      <c r="AJ1146" s="42">
        <v>0.3175</v>
      </c>
      <c r="AK1146" s="42">
        <v>2</v>
      </c>
      <c r="AM1146" s="64">
        <v>0.10471999999999999</v>
      </c>
      <c r="AN1146" s="65"/>
      <c r="AO1146" s="60"/>
      <c r="AP1146" s="61">
        <v>0.65709999999999991</v>
      </c>
    </row>
    <row r="1147" spans="1:42">
      <c r="A1147" s="27" t="str">
        <f t="shared" si="17"/>
        <v>140250_1</v>
      </c>
      <c r="B1147" s="27">
        <v>1</v>
      </c>
      <c r="C1147" s="100"/>
      <c r="D1147" s="69" t="s">
        <v>1205</v>
      </c>
      <c r="E1147" s="72" t="s">
        <v>1206</v>
      </c>
      <c r="F1147" s="34" t="s">
        <v>1577</v>
      </c>
      <c r="G1147" s="34" t="s">
        <v>1577</v>
      </c>
      <c r="H1147" s="34" t="s">
        <v>1577</v>
      </c>
      <c r="I1147" s="34" t="s">
        <v>1577</v>
      </c>
      <c r="J1147" s="34" t="s">
        <v>1577</v>
      </c>
      <c r="K1147" s="34" t="s">
        <v>1577</v>
      </c>
      <c r="L1147" s="34" t="s">
        <v>1577</v>
      </c>
      <c r="M1147" s="34" t="s">
        <v>1577</v>
      </c>
      <c r="N1147" s="34" t="s">
        <v>1577</v>
      </c>
      <c r="O1147" s="36" t="s">
        <v>30</v>
      </c>
      <c r="P1147" s="36" t="s">
        <v>30</v>
      </c>
      <c r="Q1147" s="36" t="s">
        <v>30</v>
      </c>
      <c r="R1147" s="36" t="s">
        <v>30</v>
      </c>
      <c r="S1147" s="36" t="s">
        <v>30</v>
      </c>
      <c r="T1147" s="36" t="s">
        <v>30</v>
      </c>
      <c r="U1147" s="45" t="s">
        <v>1543</v>
      </c>
      <c r="V1147" s="45" t="s">
        <v>1543</v>
      </c>
      <c r="W1147" s="45" t="s">
        <v>1543</v>
      </c>
      <c r="X1147" s="39">
        <v>0</v>
      </c>
      <c r="Y1147" s="39">
        <v>0</v>
      </c>
      <c r="Z1147" s="39">
        <v>0</v>
      </c>
      <c r="AB1147" s="61"/>
      <c r="AC1147" s="40"/>
      <c r="AD1147" s="75"/>
      <c r="AF1147" s="92" t="s">
        <v>1544</v>
      </c>
      <c r="AG1147" s="50"/>
      <c r="AH1147" s="95" t="s">
        <v>1618</v>
      </c>
      <c r="AI1147" s="43" t="s">
        <v>1544</v>
      </c>
      <c r="AJ1147" s="44" t="s">
        <v>1544</v>
      </c>
      <c r="AK1147" s="44" t="s">
        <v>1544</v>
      </c>
      <c r="AM1147" s="61" t="s">
        <v>1618</v>
      </c>
      <c r="AN1147" s="61" t="s">
        <v>1618</v>
      </c>
      <c r="AO1147" s="61" t="s">
        <v>1618</v>
      </c>
      <c r="AP1147" s="61"/>
    </row>
    <row r="1148" spans="1:42">
      <c r="A1148" s="27" t="str">
        <f t="shared" si="17"/>
        <v>140250_2</v>
      </c>
      <c r="B1148" s="27">
        <v>2</v>
      </c>
      <c r="C1148" s="100"/>
      <c r="D1148" s="70" t="s">
        <v>1205</v>
      </c>
      <c r="E1148" s="73" t="s">
        <v>1206</v>
      </c>
      <c r="F1148" s="34" t="s">
        <v>1577</v>
      </c>
      <c r="G1148" s="34" t="s">
        <v>1577</v>
      </c>
      <c r="H1148" s="34" t="s">
        <v>1577</v>
      </c>
      <c r="I1148" s="34" t="s">
        <v>1577</v>
      </c>
      <c r="J1148" s="34" t="s">
        <v>1577</v>
      </c>
      <c r="K1148" s="34" t="s">
        <v>1577</v>
      </c>
      <c r="L1148" s="34" t="s">
        <v>1577</v>
      </c>
      <c r="M1148" s="34" t="s">
        <v>1577</v>
      </c>
      <c r="N1148" s="34" t="s">
        <v>1577</v>
      </c>
      <c r="O1148" s="36" t="s">
        <v>30</v>
      </c>
      <c r="P1148" s="36" t="s">
        <v>30</v>
      </c>
      <c r="Q1148" s="36" t="s">
        <v>30</v>
      </c>
      <c r="R1148" s="36" t="s">
        <v>30</v>
      </c>
      <c r="S1148" s="36" t="s">
        <v>30</v>
      </c>
      <c r="T1148" s="36" t="s">
        <v>30</v>
      </c>
      <c r="U1148" s="45" t="s">
        <v>1543</v>
      </c>
      <c r="V1148" s="45" t="s">
        <v>1543</v>
      </c>
      <c r="W1148" s="45" t="s">
        <v>1543</v>
      </c>
      <c r="X1148" s="39">
        <v>0</v>
      </c>
      <c r="Y1148" s="39">
        <v>0</v>
      </c>
      <c r="Z1148" s="39">
        <v>0</v>
      </c>
      <c r="AB1148" s="61"/>
      <c r="AC1148" s="40"/>
      <c r="AD1148" s="76"/>
      <c r="AF1148" s="92" t="s">
        <v>1540</v>
      </c>
      <c r="AG1148" s="50"/>
      <c r="AH1148" s="95">
        <v>0.65709999999999991</v>
      </c>
      <c r="AI1148" s="43" t="s">
        <v>1540</v>
      </c>
      <c r="AJ1148" s="44" t="s">
        <v>1540</v>
      </c>
      <c r="AK1148" s="44" t="s">
        <v>1540</v>
      </c>
      <c r="AM1148" s="61">
        <v>0.65709999999999991</v>
      </c>
      <c r="AN1148" s="61">
        <v>0.65709999999999991</v>
      </c>
      <c r="AO1148" s="61">
        <v>0.65709999999999991</v>
      </c>
      <c r="AP1148" s="61"/>
    </row>
    <row r="1149" spans="1:42">
      <c r="A1149" s="27" t="str">
        <f t="shared" si="17"/>
        <v>140250_3</v>
      </c>
      <c r="B1149" s="27">
        <v>3</v>
      </c>
      <c r="C1149" s="100"/>
      <c r="D1149" s="71" t="s">
        <v>1205</v>
      </c>
      <c r="E1149" s="74" t="s">
        <v>1206</v>
      </c>
      <c r="F1149" s="34" t="s">
        <v>1577</v>
      </c>
      <c r="G1149" s="34" t="s">
        <v>1577</v>
      </c>
      <c r="H1149" s="34" t="s">
        <v>1577</v>
      </c>
      <c r="I1149" s="34" t="s">
        <v>1577</v>
      </c>
      <c r="J1149" s="34" t="s">
        <v>1577</v>
      </c>
      <c r="K1149" s="34" t="s">
        <v>1577</v>
      </c>
      <c r="L1149" s="34" t="s">
        <v>1577</v>
      </c>
      <c r="M1149" s="34" t="s">
        <v>1577</v>
      </c>
      <c r="N1149" s="34" t="s">
        <v>1577</v>
      </c>
      <c r="O1149" s="36" t="s">
        <v>30</v>
      </c>
      <c r="P1149" s="36" t="s">
        <v>30</v>
      </c>
      <c r="Q1149" s="36" t="s">
        <v>30</v>
      </c>
      <c r="R1149" s="36" t="s">
        <v>30</v>
      </c>
      <c r="S1149" s="36" t="s">
        <v>30</v>
      </c>
      <c r="T1149" s="36" t="s">
        <v>30</v>
      </c>
      <c r="U1149" s="45" t="s">
        <v>1543</v>
      </c>
      <c r="V1149" s="45" t="s">
        <v>1543</v>
      </c>
      <c r="W1149" s="45" t="s">
        <v>1543</v>
      </c>
      <c r="X1149" s="39">
        <v>0</v>
      </c>
      <c r="Y1149" s="39">
        <v>0</v>
      </c>
      <c r="Z1149" s="39">
        <v>0</v>
      </c>
      <c r="AB1149" s="61"/>
      <c r="AC1149" s="40"/>
      <c r="AD1149" s="77"/>
      <c r="AF1149" s="92" t="s">
        <v>1540</v>
      </c>
      <c r="AG1149" s="50"/>
      <c r="AH1149" s="95">
        <v>0.65709999999999991</v>
      </c>
      <c r="AI1149" s="43" t="s">
        <v>1540</v>
      </c>
      <c r="AJ1149" s="44" t="s">
        <v>1540</v>
      </c>
      <c r="AK1149" s="44" t="s">
        <v>1540</v>
      </c>
      <c r="AM1149" s="61">
        <v>0.65709999999999991</v>
      </c>
      <c r="AN1149" s="61">
        <v>0.65709999999999991</v>
      </c>
      <c r="AO1149" s="61">
        <v>0.65709999999999991</v>
      </c>
      <c r="AP1149" s="61"/>
    </row>
    <row r="1150" spans="1:42">
      <c r="A1150" s="27" t="str">
        <f t="shared" si="17"/>
        <v>140260_1</v>
      </c>
      <c r="B1150" s="27">
        <v>1</v>
      </c>
      <c r="C1150" s="100" t="s">
        <v>1650</v>
      </c>
      <c r="D1150" s="69" t="s">
        <v>1207</v>
      </c>
      <c r="E1150" s="72" t="s">
        <v>1208</v>
      </c>
      <c r="F1150" s="34" t="s">
        <v>30</v>
      </c>
      <c r="G1150" s="34" t="s">
        <v>30</v>
      </c>
      <c r="H1150" s="34" t="s">
        <v>30</v>
      </c>
      <c r="I1150" s="36" t="s">
        <v>30</v>
      </c>
      <c r="J1150" s="36" t="s">
        <v>30</v>
      </c>
      <c r="K1150" s="36" t="s">
        <v>30</v>
      </c>
      <c r="L1150" s="36" t="s">
        <v>30</v>
      </c>
      <c r="M1150" s="36" t="s">
        <v>30</v>
      </c>
      <c r="N1150" s="36" t="s">
        <v>30</v>
      </c>
      <c r="O1150" s="36" t="s">
        <v>30</v>
      </c>
      <c r="P1150" s="36" t="s">
        <v>30</v>
      </c>
      <c r="Q1150" s="36" t="s">
        <v>30</v>
      </c>
      <c r="R1150" s="36" t="s">
        <v>30</v>
      </c>
      <c r="S1150" s="36" t="s">
        <v>30</v>
      </c>
      <c r="T1150" s="36" t="s">
        <v>30</v>
      </c>
      <c r="U1150" s="38">
        <v>0</v>
      </c>
      <c r="V1150" s="39">
        <v>0</v>
      </c>
      <c r="W1150" s="39">
        <v>0</v>
      </c>
      <c r="X1150" s="39">
        <v>0</v>
      </c>
      <c r="Y1150" s="39">
        <v>0</v>
      </c>
      <c r="Z1150" s="39">
        <v>0</v>
      </c>
      <c r="AB1150" s="87">
        <v>-0.182</v>
      </c>
      <c r="AC1150" s="40"/>
      <c r="AD1150" s="75"/>
      <c r="AF1150" s="88">
        <v>0.4876033057851239</v>
      </c>
      <c r="AG1150" s="50"/>
      <c r="AH1150" s="62">
        <v>0</v>
      </c>
      <c r="AI1150" s="41" t="s">
        <v>1209</v>
      </c>
      <c r="AJ1150" s="42">
        <v>21.03</v>
      </c>
      <c r="AK1150" s="42">
        <v>5</v>
      </c>
      <c r="AM1150" s="62">
        <v>0</v>
      </c>
      <c r="AN1150" s="65">
        <v>8.8581146744411772</v>
      </c>
      <c r="AO1150" s="60">
        <f>VLOOKUP(D1150,'[1]15歳以下率'!A$2:D$505,4,0)</f>
        <v>0.58697764820213805</v>
      </c>
      <c r="AP1150" s="61">
        <v>0.61904761904761907</v>
      </c>
    </row>
    <row r="1151" spans="1:42">
      <c r="A1151" s="27" t="str">
        <f t="shared" si="17"/>
        <v>140260_2</v>
      </c>
      <c r="B1151" s="27">
        <v>2</v>
      </c>
      <c r="C1151" s="100"/>
      <c r="D1151" s="70" t="s">
        <v>1207</v>
      </c>
      <c r="E1151" s="73" t="s">
        <v>1208</v>
      </c>
      <c r="F1151" s="34" t="s">
        <v>30</v>
      </c>
      <c r="G1151" s="34" t="s">
        <v>30</v>
      </c>
      <c r="H1151" s="34" t="s">
        <v>30</v>
      </c>
      <c r="I1151" s="36" t="s">
        <v>30</v>
      </c>
      <c r="J1151" s="36" t="s">
        <v>30</v>
      </c>
      <c r="K1151" s="36" t="s">
        <v>30</v>
      </c>
      <c r="L1151" s="36" t="s">
        <v>30</v>
      </c>
      <c r="M1151" s="36" t="s">
        <v>30</v>
      </c>
      <c r="N1151" s="36" t="s">
        <v>30</v>
      </c>
      <c r="O1151" s="36" t="s">
        <v>30</v>
      </c>
      <c r="P1151" s="36" t="s">
        <v>30</v>
      </c>
      <c r="Q1151" s="36" t="s">
        <v>30</v>
      </c>
      <c r="R1151" s="36" t="s">
        <v>30</v>
      </c>
      <c r="S1151" s="36" t="s">
        <v>30</v>
      </c>
      <c r="T1151" s="36" t="s">
        <v>30</v>
      </c>
      <c r="U1151" s="38">
        <v>0</v>
      </c>
      <c r="V1151" s="39">
        <v>0</v>
      </c>
      <c r="W1151" s="39">
        <v>0</v>
      </c>
      <c r="X1151" s="39">
        <v>0</v>
      </c>
      <c r="Y1151" s="39">
        <v>0</v>
      </c>
      <c r="Z1151" s="39">
        <v>0</v>
      </c>
      <c r="AB1151" s="87">
        <v>-0.182</v>
      </c>
      <c r="AC1151" s="40"/>
      <c r="AD1151" s="76"/>
      <c r="AF1151" s="88">
        <v>0.4876033057851239</v>
      </c>
      <c r="AG1151" s="50"/>
      <c r="AH1151" s="63"/>
      <c r="AI1151" s="41" t="s">
        <v>1210</v>
      </c>
      <c r="AJ1151" s="42">
        <v>14.56</v>
      </c>
      <c r="AK1151" s="42">
        <v>3</v>
      </c>
      <c r="AM1151" s="63">
        <v>0.10471999999999999</v>
      </c>
      <c r="AN1151" s="65"/>
      <c r="AO1151" s="60"/>
      <c r="AP1151" s="61">
        <v>0.65709999999999991</v>
      </c>
    </row>
    <row r="1152" spans="1:42">
      <c r="A1152" s="27" t="str">
        <f t="shared" si="17"/>
        <v>140260_3</v>
      </c>
      <c r="B1152" s="27">
        <v>3</v>
      </c>
      <c r="C1152" s="100"/>
      <c r="D1152" s="71" t="s">
        <v>1207</v>
      </c>
      <c r="E1152" s="74" t="s">
        <v>1208</v>
      </c>
      <c r="F1152" s="34" t="s">
        <v>30</v>
      </c>
      <c r="G1152" s="34" t="s">
        <v>30</v>
      </c>
      <c r="H1152" s="34" t="s">
        <v>30</v>
      </c>
      <c r="I1152" s="36" t="s">
        <v>30</v>
      </c>
      <c r="J1152" s="36" t="s">
        <v>30</v>
      </c>
      <c r="K1152" s="36" t="s">
        <v>30</v>
      </c>
      <c r="L1152" s="36" t="s">
        <v>30</v>
      </c>
      <c r="M1152" s="36" t="s">
        <v>30</v>
      </c>
      <c r="N1152" s="36" t="s">
        <v>30</v>
      </c>
      <c r="O1152" s="36" t="s">
        <v>30</v>
      </c>
      <c r="P1152" s="36" t="s">
        <v>30</v>
      </c>
      <c r="Q1152" s="36" t="s">
        <v>30</v>
      </c>
      <c r="R1152" s="36" t="s">
        <v>30</v>
      </c>
      <c r="S1152" s="36" t="s">
        <v>30</v>
      </c>
      <c r="T1152" s="36" t="s">
        <v>30</v>
      </c>
      <c r="U1152" s="38">
        <v>0</v>
      </c>
      <c r="V1152" s="39">
        <v>0</v>
      </c>
      <c r="W1152" s="39">
        <v>0</v>
      </c>
      <c r="X1152" s="39">
        <v>0</v>
      </c>
      <c r="Y1152" s="39">
        <v>0</v>
      </c>
      <c r="Z1152" s="39">
        <v>0</v>
      </c>
      <c r="AB1152" s="87">
        <v>-0.182</v>
      </c>
      <c r="AC1152" s="40"/>
      <c r="AD1152" s="77"/>
      <c r="AF1152" s="88">
        <v>0.4876033057851239</v>
      </c>
      <c r="AG1152" s="50"/>
      <c r="AH1152" s="64"/>
      <c r="AI1152" s="41" t="s">
        <v>1211</v>
      </c>
      <c r="AJ1152" s="42">
        <v>2.4375</v>
      </c>
      <c r="AK1152" s="42">
        <v>3</v>
      </c>
      <c r="AM1152" s="64">
        <v>0.10471999999999999</v>
      </c>
      <c r="AN1152" s="65"/>
      <c r="AO1152" s="60"/>
      <c r="AP1152" s="61">
        <v>0.65709999999999991</v>
      </c>
    </row>
    <row r="1153" spans="1:42">
      <c r="A1153" s="27" t="str">
        <f t="shared" si="17"/>
        <v>140270_1</v>
      </c>
      <c r="B1153" s="27">
        <v>1</v>
      </c>
      <c r="C1153" s="100"/>
      <c r="D1153" s="69" t="s">
        <v>1212</v>
      </c>
      <c r="E1153" s="72" t="s">
        <v>1213</v>
      </c>
      <c r="F1153" s="34" t="s">
        <v>30</v>
      </c>
      <c r="G1153" s="34" t="s">
        <v>30</v>
      </c>
      <c r="H1153" s="34" t="s">
        <v>30</v>
      </c>
      <c r="I1153" s="36" t="s">
        <v>30</v>
      </c>
      <c r="J1153" s="36" t="s">
        <v>30</v>
      </c>
      <c r="K1153" s="36" t="s">
        <v>30</v>
      </c>
      <c r="L1153" s="36" t="s">
        <v>30</v>
      </c>
      <c r="M1153" s="36" t="s">
        <v>30</v>
      </c>
      <c r="N1153" s="36" t="s">
        <v>30</v>
      </c>
      <c r="O1153" s="36" t="s">
        <v>30</v>
      </c>
      <c r="P1153" s="36" t="s">
        <v>30</v>
      </c>
      <c r="Q1153" s="36" t="s">
        <v>30</v>
      </c>
      <c r="R1153" s="36" t="s">
        <v>30</v>
      </c>
      <c r="S1153" s="36" t="s">
        <v>30</v>
      </c>
      <c r="T1153" s="36" t="s">
        <v>30</v>
      </c>
      <c r="U1153" s="38">
        <v>0</v>
      </c>
      <c r="V1153" s="39">
        <v>0</v>
      </c>
      <c r="W1153" s="39">
        <v>0</v>
      </c>
      <c r="X1153" s="39">
        <v>0</v>
      </c>
      <c r="Y1153" s="39">
        <v>0</v>
      </c>
      <c r="Z1153" s="39">
        <v>0</v>
      </c>
      <c r="AB1153" s="61">
        <v>0</v>
      </c>
      <c r="AC1153" s="40"/>
      <c r="AD1153" s="75"/>
      <c r="AF1153" s="88">
        <v>0.33333333333333331</v>
      </c>
      <c r="AG1153" s="50"/>
      <c r="AH1153" s="62">
        <v>8.0428954423592495E-3</v>
      </c>
      <c r="AI1153" s="41" t="s">
        <v>294</v>
      </c>
      <c r="AJ1153" s="42">
        <v>31.544999999999998</v>
      </c>
      <c r="AK1153" s="42">
        <v>2</v>
      </c>
      <c r="AM1153" s="62">
        <v>2.4128686327077747E-2</v>
      </c>
      <c r="AN1153" s="65">
        <v>15.235924932975857</v>
      </c>
      <c r="AO1153" s="60">
        <f>VLOOKUP(D1153,'[1]15歳以下率'!A$2:D$505,4,0)</f>
        <v>0.75603217158176939</v>
      </c>
      <c r="AP1153" s="61">
        <v>0.48525469168900803</v>
      </c>
    </row>
    <row r="1154" spans="1:42">
      <c r="A1154" s="27" t="str">
        <f t="shared" si="17"/>
        <v>140270_2</v>
      </c>
      <c r="B1154" s="27">
        <v>2</v>
      </c>
      <c r="C1154" s="100"/>
      <c r="D1154" s="70" t="s">
        <v>1212</v>
      </c>
      <c r="E1154" s="73" t="s">
        <v>1213</v>
      </c>
      <c r="F1154" s="34" t="s">
        <v>30</v>
      </c>
      <c r="G1154" s="34" t="s">
        <v>30</v>
      </c>
      <c r="H1154" s="34" t="s">
        <v>30</v>
      </c>
      <c r="I1154" s="36" t="s">
        <v>30</v>
      </c>
      <c r="J1154" s="36" t="s">
        <v>30</v>
      </c>
      <c r="K1154" s="36" t="s">
        <v>30</v>
      </c>
      <c r="L1154" s="36" t="s">
        <v>30</v>
      </c>
      <c r="M1154" s="36" t="s">
        <v>30</v>
      </c>
      <c r="N1154" s="36" t="s">
        <v>30</v>
      </c>
      <c r="O1154" s="36" t="s">
        <v>30</v>
      </c>
      <c r="P1154" s="36" t="s">
        <v>30</v>
      </c>
      <c r="Q1154" s="36" t="s">
        <v>30</v>
      </c>
      <c r="R1154" s="36" t="s">
        <v>30</v>
      </c>
      <c r="S1154" s="36" t="s">
        <v>30</v>
      </c>
      <c r="T1154" s="36" t="s">
        <v>30</v>
      </c>
      <c r="U1154" s="38">
        <v>0</v>
      </c>
      <c r="V1154" s="39">
        <v>0</v>
      </c>
      <c r="W1154" s="39">
        <v>0</v>
      </c>
      <c r="X1154" s="39">
        <v>0</v>
      </c>
      <c r="Y1154" s="39">
        <v>0</v>
      </c>
      <c r="Z1154" s="39">
        <v>0</v>
      </c>
      <c r="AB1154" s="61">
        <v>0</v>
      </c>
      <c r="AC1154" s="40"/>
      <c r="AD1154" s="76"/>
      <c r="AF1154" s="88">
        <v>0.33333333333333331</v>
      </c>
      <c r="AG1154" s="50"/>
      <c r="AH1154" s="63"/>
      <c r="AI1154" s="41" t="s">
        <v>1214</v>
      </c>
      <c r="AJ1154" s="42">
        <v>28.04</v>
      </c>
      <c r="AK1154" s="42">
        <v>1</v>
      </c>
      <c r="AM1154" s="63">
        <v>0.10471999999999999</v>
      </c>
      <c r="AN1154" s="65"/>
      <c r="AO1154" s="60"/>
      <c r="AP1154" s="61">
        <v>0.65709999999999991</v>
      </c>
    </row>
    <row r="1155" spans="1:42">
      <c r="A1155" s="27" t="str">
        <f t="shared" si="17"/>
        <v>140270_3</v>
      </c>
      <c r="B1155" s="27">
        <v>3</v>
      </c>
      <c r="C1155" s="100"/>
      <c r="D1155" s="71" t="s">
        <v>1212</v>
      </c>
      <c r="E1155" s="74" t="s">
        <v>1213</v>
      </c>
      <c r="F1155" s="34" t="s">
        <v>30</v>
      </c>
      <c r="G1155" s="34" t="s">
        <v>30</v>
      </c>
      <c r="H1155" s="34" t="s">
        <v>30</v>
      </c>
      <c r="I1155" s="36" t="s">
        <v>30</v>
      </c>
      <c r="J1155" s="36" t="s">
        <v>30</v>
      </c>
      <c r="K1155" s="36" t="s">
        <v>30</v>
      </c>
      <c r="L1155" s="36" t="s">
        <v>30</v>
      </c>
      <c r="M1155" s="36" t="s">
        <v>30</v>
      </c>
      <c r="N1155" s="36" t="s">
        <v>30</v>
      </c>
      <c r="O1155" s="36" t="s">
        <v>30</v>
      </c>
      <c r="P1155" s="36" t="s">
        <v>30</v>
      </c>
      <c r="Q1155" s="36" t="s">
        <v>30</v>
      </c>
      <c r="R1155" s="36" t="s">
        <v>30</v>
      </c>
      <c r="S1155" s="36" t="s">
        <v>30</v>
      </c>
      <c r="T1155" s="36" t="s">
        <v>30</v>
      </c>
      <c r="U1155" s="38">
        <v>0</v>
      </c>
      <c r="V1155" s="39">
        <v>0</v>
      </c>
      <c r="W1155" s="39">
        <v>0</v>
      </c>
      <c r="X1155" s="39">
        <v>0</v>
      </c>
      <c r="Y1155" s="39">
        <v>0</v>
      </c>
      <c r="Z1155" s="39">
        <v>0</v>
      </c>
      <c r="AB1155" s="61">
        <v>0</v>
      </c>
      <c r="AC1155" s="40"/>
      <c r="AD1155" s="77"/>
      <c r="AF1155" s="88">
        <v>0.33333333333333331</v>
      </c>
      <c r="AG1155" s="50"/>
      <c r="AH1155" s="64"/>
      <c r="AI1155" s="43" t="s">
        <v>1540</v>
      </c>
      <c r="AJ1155" s="44" t="s">
        <v>1540</v>
      </c>
      <c r="AK1155" s="44" t="s">
        <v>1540</v>
      </c>
      <c r="AM1155" s="64">
        <v>0.10471999999999999</v>
      </c>
      <c r="AN1155" s="65"/>
      <c r="AO1155" s="60"/>
      <c r="AP1155" s="61">
        <v>0.65709999999999991</v>
      </c>
    </row>
    <row r="1156" spans="1:42">
      <c r="A1156" s="27" t="str">
        <f t="shared" si="17"/>
        <v>140280_1</v>
      </c>
      <c r="B1156" s="27">
        <v>1</v>
      </c>
      <c r="C1156" s="100"/>
      <c r="D1156" s="69" t="s">
        <v>1215</v>
      </c>
      <c r="E1156" s="72" t="s">
        <v>1216</v>
      </c>
      <c r="F1156" s="34" t="s">
        <v>30</v>
      </c>
      <c r="G1156" s="34" t="s">
        <v>30</v>
      </c>
      <c r="H1156" s="34" t="s">
        <v>30</v>
      </c>
      <c r="I1156" s="36" t="s">
        <v>30</v>
      </c>
      <c r="J1156" s="36" t="s">
        <v>30</v>
      </c>
      <c r="K1156" s="36" t="s">
        <v>30</v>
      </c>
      <c r="L1156" s="36" t="s">
        <v>30</v>
      </c>
      <c r="M1156" s="36" t="s">
        <v>30</v>
      </c>
      <c r="N1156" s="36" t="s">
        <v>30</v>
      </c>
      <c r="O1156" s="36" t="s">
        <v>30</v>
      </c>
      <c r="P1156" s="36" t="s">
        <v>30</v>
      </c>
      <c r="Q1156" s="36" t="s">
        <v>30</v>
      </c>
      <c r="R1156" s="36" t="s">
        <v>30</v>
      </c>
      <c r="S1156" s="36" t="s">
        <v>30</v>
      </c>
      <c r="T1156" s="36" t="s">
        <v>30</v>
      </c>
      <c r="U1156" s="38">
        <v>0</v>
      </c>
      <c r="V1156" s="39">
        <v>0</v>
      </c>
      <c r="W1156" s="39">
        <v>0</v>
      </c>
      <c r="X1156" s="39">
        <v>0</v>
      </c>
      <c r="Y1156" s="39">
        <v>0</v>
      </c>
      <c r="Z1156" s="39">
        <v>0</v>
      </c>
      <c r="AB1156" s="61">
        <v>0</v>
      </c>
      <c r="AC1156" s="40"/>
      <c r="AD1156" s="75"/>
      <c r="AF1156" s="88">
        <v>0.625</v>
      </c>
      <c r="AG1156" s="50"/>
      <c r="AH1156" s="62">
        <v>6.2240663900414933E-3</v>
      </c>
      <c r="AI1156" s="41" t="s">
        <v>1217</v>
      </c>
      <c r="AJ1156" s="42">
        <v>14.02</v>
      </c>
      <c r="AK1156" s="42">
        <v>1</v>
      </c>
      <c r="AM1156" s="62">
        <v>8.0912863070539423E-2</v>
      </c>
      <c r="AN1156" s="65">
        <v>13.147302904564311</v>
      </c>
      <c r="AO1156" s="60">
        <f>VLOOKUP(D1156,'[1]15歳以下率'!A$2:D$505,4,0)</f>
        <v>0.86514522821576767</v>
      </c>
      <c r="AP1156" s="61">
        <v>0.69294605809128629</v>
      </c>
    </row>
    <row r="1157" spans="1:42">
      <c r="A1157" s="27" t="str">
        <f t="shared" si="17"/>
        <v>140280_2</v>
      </c>
      <c r="B1157" s="27">
        <v>2</v>
      </c>
      <c r="C1157" s="100"/>
      <c r="D1157" s="70" t="s">
        <v>1215</v>
      </c>
      <c r="E1157" s="73" t="s">
        <v>1216</v>
      </c>
      <c r="F1157" s="34" t="s">
        <v>30</v>
      </c>
      <c r="G1157" s="34" t="s">
        <v>30</v>
      </c>
      <c r="H1157" s="34" t="s">
        <v>30</v>
      </c>
      <c r="I1157" s="36" t="s">
        <v>30</v>
      </c>
      <c r="J1157" s="36" t="s">
        <v>30</v>
      </c>
      <c r="K1157" s="36" t="s">
        <v>30</v>
      </c>
      <c r="L1157" s="36" t="s">
        <v>30</v>
      </c>
      <c r="M1157" s="36" t="s">
        <v>30</v>
      </c>
      <c r="N1157" s="36" t="s">
        <v>30</v>
      </c>
      <c r="O1157" s="36" t="s">
        <v>30</v>
      </c>
      <c r="P1157" s="36" t="s">
        <v>30</v>
      </c>
      <c r="Q1157" s="36" t="s">
        <v>30</v>
      </c>
      <c r="R1157" s="36" t="s">
        <v>30</v>
      </c>
      <c r="S1157" s="36" t="s">
        <v>30</v>
      </c>
      <c r="T1157" s="36" t="s">
        <v>30</v>
      </c>
      <c r="U1157" s="38">
        <v>0</v>
      </c>
      <c r="V1157" s="39">
        <v>0</v>
      </c>
      <c r="W1157" s="39">
        <v>0</v>
      </c>
      <c r="X1157" s="39">
        <v>0</v>
      </c>
      <c r="Y1157" s="39">
        <v>0</v>
      </c>
      <c r="Z1157" s="39">
        <v>0</v>
      </c>
      <c r="AB1157" s="61">
        <v>0</v>
      </c>
      <c r="AC1157" s="40"/>
      <c r="AD1157" s="76"/>
      <c r="AF1157" s="88">
        <v>0.625</v>
      </c>
      <c r="AG1157" s="50"/>
      <c r="AH1157" s="63"/>
      <c r="AI1157" s="41" t="s">
        <v>80</v>
      </c>
      <c r="AJ1157" s="42">
        <v>2.4375</v>
      </c>
      <c r="AK1157" s="42">
        <v>1</v>
      </c>
      <c r="AM1157" s="63">
        <v>0.10471999999999999</v>
      </c>
      <c r="AN1157" s="65"/>
      <c r="AO1157" s="60"/>
      <c r="AP1157" s="61">
        <v>0.65709999999999991</v>
      </c>
    </row>
    <row r="1158" spans="1:42">
      <c r="A1158" s="27" t="str">
        <f t="shared" si="17"/>
        <v>140280_3</v>
      </c>
      <c r="B1158" s="27">
        <v>3</v>
      </c>
      <c r="C1158" s="100"/>
      <c r="D1158" s="71" t="s">
        <v>1215</v>
      </c>
      <c r="E1158" s="74" t="s">
        <v>1216</v>
      </c>
      <c r="F1158" s="34" t="s">
        <v>30</v>
      </c>
      <c r="G1158" s="34" t="s">
        <v>30</v>
      </c>
      <c r="H1158" s="34" t="s">
        <v>30</v>
      </c>
      <c r="I1158" s="36" t="s">
        <v>30</v>
      </c>
      <c r="J1158" s="36" t="s">
        <v>30</v>
      </c>
      <c r="K1158" s="36" t="s">
        <v>30</v>
      </c>
      <c r="L1158" s="36" t="s">
        <v>30</v>
      </c>
      <c r="M1158" s="36" t="s">
        <v>30</v>
      </c>
      <c r="N1158" s="36" t="s">
        <v>30</v>
      </c>
      <c r="O1158" s="36" t="s">
        <v>30</v>
      </c>
      <c r="P1158" s="36" t="s">
        <v>30</v>
      </c>
      <c r="Q1158" s="36" t="s">
        <v>30</v>
      </c>
      <c r="R1158" s="36" t="s">
        <v>30</v>
      </c>
      <c r="S1158" s="36" t="s">
        <v>30</v>
      </c>
      <c r="T1158" s="36" t="s">
        <v>30</v>
      </c>
      <c r="U1158" s="38">
        <v>0</v>
      </c>
      <c r="V1158" s="39">
        <v>0</v>
      </c>
      <c r="W1158" s="39">
        <v>0</v>
      </c>
      <c r="X1158" s="39">
        <v>0</v>
      </c>
      <c r="Y1158" s="39">
        <v>0</v>
      </c>
      <c r="Z1158" s="39">
        <v>0</v>
      </c>
      <c r="AB1158" s="61">
        <v>0</v>
      </c>
      <c r="AC1158" s="40"/>
      <c r="AD1158" s="77"/>
      <c r="AF1158" s="88">
        <v>0.625</v>
      </c>
      <c r="AG1158" s="50"/>
      <c r="AH1158" s="64"/>
      <c r="AI1158" s="43" t="s">
        <v>1540</v>
      </c>
      <c r="AJ1158" s="44" t="s">
        <v>1540</v>
      </c>
      <c r="AK1158" s="44" t="s">
        <v>1540</v>
      </c>
      <c r="AM1158" s="64">
        <v>0.10471999999999999</v>
      </c>
      <c r="AN1158" s="65"/>
      <c r="AO1158" s="60"/>
      <c r="AP1158" s="61">
        <v>0.65709999999999991</v>
      </c>
    </row>
    <row r="1159" spans="1:42">
      <c r="A1159" s="27" t="str">
        <f t="shared" si="17"/>
        <v>140290_1</v>
      </c>
      <c r="B1159" s="27">
        <v>1</v>
      </c>
      <c r="C1159" s="100"/>
      <c r="D1159" s="69" t="s">
        <v>1218</v>
      </c>
      <c r="E1159" s="72" t="s">
        <v>1219</v>
      </c>
      <c r="F1159" s="34" t="s">
        <v>1577</v>
      </c>
      <c r="G1159" s="34" t="s">
        <v>1577</v>
      </c>
      <c r="H1159" s="34" t="s">
        <v>1577</v>
      </c>
      <c r="I1159" s="36" t="s">
        <v>1592</v>
      </c>
      <c r="J1159" s="36">
        <v>23</v>
      </c>
      <c r="K1159" s="37">
        <v>1</v>
      </c>
      <c r="L1159" s="36" t="s">
        <v>1592</v>
      </c>
      <c r="M1159" s="36">
        <v>18</v>
      </c>
      <c r="N1159" s="37">
        <v>1</v>
      </c>
      <c r="O1159" s="36" t="s">
        <v>1592</v>
      </c>
      <c r="P1159" s="36">
        <v>11</v>
      </c>
      <c r="Q1159" s="37">
        <v>1</v>
      </c>
      <c r="R1159" s="36" t="s">
        <v>1592</v>
      </c>
      <c r="S1159" s="36">
        <v>22</v>
      </c>
      <c r="T1159" s="37">
        <v>1</v>
      </c>
      <c r="U1159" s="45" t="s">
        <v>1543</v>
      </c>
      <c r="V1159" s="39">
        <v>23</v>
      </c>
      <c r="W1159" s="39">
        <v>18</v>
      </c>
      <c r="X1159" s="39">
        <v>11</v>
      </c>
      <c r="Y1159" s="39">
        <v>22</v>
      </c>
      <c r="Z1159" s="39">
        <v>0</v>
      </c>
      <c r="AB1159" s="94">
        <v>-0.23100000000000001</v>
      </c>
      <c r="AC1159" s="40"/>
      <c r="AD1159" s="75"/>
      <c r="AF1159" s="88">
        <v>1</v>
      </c>
      <c r="AG1159" s="50"/>
      <c r="AH1159" s="95" t="s">
        <v>1618</v>
      </c>
      <c r="AI1159" s="41" t="s">
        <v>1220</v>
      </c>
      <c r="AJ1159" s="42">
        <v>21.03</v>
      </c>
      <c r="AK1159" s="42">
        <v>20</v>
      </c>
      <c r="AM1159" s="61" t="s">
        <v>1618</v>
      </c>
      <c r="AN1159" s="61" t="s">
        <v>1618</v>
      </c>
      <c r="AO1159" s="61" t="s">
        <v>1618</v>
      </c>
      <c r="AP1159" s="61"/>
    </row>
    <row r="1160" spans="1:42">
      <c r="A1160" s="27" t="str">
        <f t="shared" ref="A1160:A1223" si="18">CONCATENATE(D1160,"_",B1160)</f>
        <v>140290_2</v>
      </c>
      <c r="B1160" s="27">
        <v>2</v>
      </c>
      <c r="C1160" s="100"/>
      <c r="D1160" s="70" t="s">
        <v>1218</v>
      </c>
      <c r="E1160" s="73" t="s">
        <v>1219</v>
      </c>
      <c r="F1160" s="34" t="s">
        <v>1577</v>
      </c>
      <c r="G1160" s="34" t="s">
        <v>1577</v>
      </c>
      <c r="H1160" s="34" t="s">
        <v>1577</v>
      </c>
      <c r="I1160" s="36" t="s">
        <v>30</v>
      </c>
      <c r="J1160" s="36" t="s">
        <v>30</v>
      </c>
      <c r="K1160" s="36" t="s">
        <v>30</v>
      </c>
      <c r="L1160" s="36" t="s">
        <v>30</v>
      </c>
      <c r="M1160" s="36" t="s">
        <v>30</v>
      </c>
      <c r="N1160" s="36" t="s">
        <v>30</v>
      </c>
      <c r="O1160" s="36" t="s">
        <v>30</v>
      </c>
      <c r="P1160" s="36" t="s">
        <v>30</v>
      </c>
      <c r="Q1160" s="36" t="s">
        <v>30</v>
      </c>
      <c r="R1160" s="36" t="s">
        <v>30</v>
      </c>
      <c r="S1160" s="36" t="s">
        <v>30</v>
      </c>
      <c r="T1160" s="36" t="s">
        <v>30</v>
      </c>
      <c r="U1160" s="45" t="s">
        <v>1543</v>
      </c>
      <c r="V1160" s="39">
        <v>23</v>
      </c>
      <c r="W1160" s="39">
        <v>18</v>
      </c>
      <c r="X1160" s="39">
        <v>11</v>
      </c>
      <c r="Y1160" s="39">
        <v>22</v>
      </c>
      <c r="Z1160" s="39">
        <v>0</v>
      </c>
      <c r="AB1160" s="94">
        <v>-0.23100000000000001</v>
      </c>
      <c r="AC1160" s="40"/>
      <c r="AD1160" s="76"/>
      <c r="AF1160" s="88">
        <v>1</v>
      </c>
      <c r="AG1160" s="50"/>
      <c r="AH1160" s="95">
        <v>0.65709999999999991</v>
      </c>
      <c r="AI1160" s="41" t="s">
        <v>28</v>
      </c>
      <c r="AJ1160" s="42" t="s">
        <v>29</v>
      </c>
      <c r="AK1160" s="42">
        <v>3</v>
      </c>
      <c r="AM1160" s="61">
        <v>0.65709999999999991</v>
      </c>
      <c r="AN1160" s="61">
        <v>0.65709999999999991</v>
      </c>
      <c r="AO1160" s="61">
        <v>0.65709999999999991</v>
      </c>
      <c r="AP1160" s="61"/>
    </row>
    <row r="1161" spans="1:42">
      <c r="A1161" s="27" t="str">
        <f t="shared" si="18"/>
        <v>140290_3</v>
      </c>
      <c r="B1161" s="27">
        <v>3</v>
      </c>
      <c r="C1161" s="100"/>
      <c r="D1161" s="71" t="s">
        <v>1218</v>
      </c>
      <c r="E1161" s="74" t="s">
        <v>1219</v>
      </c>
      <c r="F1161" s="34" t="s">
        <v>1577</v>
      </c>
      <c r="G1161" s="34" t="s">
        <v>1577</v>
      </c>
      <c r="H1161" s="34" t="s">
        <v>1577</v>
      </c>
      <c r="I1161" s="36" t="s">
        <v>30</v>
      </c>
      <c r="J1161" s="36" t="s">
        <v>30</v>
      </c>
      <c r="K1161" s="36" t="s">
        <v>30</v>
      </c>
      <c r="L1161" s="36" t="s">
        <v>30</v>
      </c>
      <c r="M1161" s="36" t="s">
        <v>30</v>
      </c>
      <c r="N1161" s="36" t="s">
        <v>30</v>
      </c>
      <c r="O1161" s="36" t="s">
        <v>30</v>
      </c>
      <c r="P1161" s="36" t="s">
        <v>30</v>
      </c>
      <c r="Q1161" s="36" t="s">
        <v>30</v>
      </c>
      <c r="R1161" s="36" t="s">
        <v>30</v>
      </c>
      <c r="S1161" s="36" t="s">
        <v>30</v>
      </c>
      <c r="T1161" s="36" t="s">
        <v>30</v>
      </c>
      <c r="U1161" s="45" t="s">
        <v>1543</v>
      </c>
      <c r="V1161" s="39">
        <v>23</v>
      </c>
      <c r="W1161" s="39">
        <v>18</v>
      </c>
      <c r="X1161" s="39">
        <v>11</v>
      </c>
      <c r="Y1161" s="39">
        <v>22</v>
      </c>
      <c r="Z1161" s="39">
        <v>0</v>
      </c>
      <c r="AB1161" s="94">
        <v>-0.23100000000000001</v>
      </c>
      <c r="AC1161" s="40"/>
      <c r="AD1161" s="77"/>
      <c r="AF1161" s="88">
        <v>1</v>
      </c>
      <c r="AG1161" s="50"/>
      <c r="AH1161" s="95">
        <v>0.65709999999999991</v>
      </c>
      <c r="AI1161" s="41" t="s">
        <v>1221</v>
      </c>
      <c r="AJ1161" s="42">
        <v>7.04</v>
      </c>
      <c r="AK1161" s="42">
        <v>1</v>
      </c>
      <c r="AM1161" s="61">
        <v>0.65709999999999991</v>
      </c>
      <c r="AN1161" s="61">
        <v>0.65709999999999991</v>
      </c>
      <c r="AO1161" s="61">
        <v>0.65709999999999991</v>
      </c>
      <c r="AP1161" s="61"/>
    </row>
    <row r="1162" spans="1:42">
      <c r="A1162" s="27" t="str">
        <f t="shared" si="18"/>
        <v>14029x_1</v>
      </c>
      <c r="B1162" s="27">
        <v>1</v>
      </c>
      <c r="C1162" s="100"/>
      <c r="D1162" s="69" t="s">
        <v>1564</v>
      </c>
      <c r="E1162" s="72" t="s">
        <v>1565</v>
      </c>
      <c r="F1162" s="36" t="s">
        <v>1592</v>
      </c>
      <c r="G1162" s="34">
        <v>95</v>
      </c>
      <c r="H1162" s="35">
        <v>0.89622641509433965</v>
      </c>
      <c r="I1162" s="34" t="s">
        <v>1577</v>
      </c>
      <c r="J1162" s="34" t="s">
        <v>1577</v>
      </c>
      <c r="K1162" s="34" t="s">
        <v>1577</v>
      </c>
      <c r="L1162" s="34" t="s">
        <v>1577</v>
      </c>
      <c r="M1162" s="34" t="s">
        <v>1577</v>
      </c>
      <c r="N1162" s="34" t="s">
        <v>1577</v>
      </c>
      <c r="O1162" s="34" t="s">
        <v>1577</v>
      </c>
      <c r="P1162" s="34" t="s">
        <v>1577</v>
      </c>
      <c r="Q1162" s="34" t="s">
        <v>1577</v>
      </c>
      <c r="R1162" s="34" t="s">
        <v>1577</v>
      </c>
      <c r="S1162" s="34" t="s">
        <v>1577</v>
      </c>
      <c r="T1162" s="34" t="s">
        <v>1577</v>
      </c>
      <c r="U1162" s="38">
        <v>106</v>
      </c>
      <c r="V1162" s="45" t="s">
        <v>1543</v>
      </c>
      <c r="W1162" s="45" t="s">
        <v>1543</v>
      </c>
      <c r="X1162" s="45" t="s">
        <v>1543</v>
      </c>
      <c r="Y1162" s="45" t="s">
        <v>1543</v>
      </c>
      <c r="Z1162" s="45" t="s">
        <v>1543</v>
      </c>
      <c r="AB1162" s="61"/>
      <c r="AC1162" s="40"/>
      <c r="AD1162" s="75"/>
      <c r="AF1162" s="92" t="s">
        <v>1544</v>
      </c>
      <c r="AG1162" s="50"/>
      <c r="AH1162" s="62">
        <v>1.5284677111196026E-3</v>
      </c>
      <c r="AI1162" s="43" t="s">
        <v>1544</v>
      </c>
      <c r="AJ1162" s="44" t="s">
        <v>1544</v>
      </c>
      <c r="AK1162" s="44" t="s">
        <v>1544</v>
      </c>
      <c r="AM1162" s="62">
        <v>2.904088651127245E-2</v>
      </c>
      <c r="AN1162" s="65">
        <v>8.5353458158196442</v>
      </c>
      <c r="AO1162" s="60">
        <f>VLOOKUP(D1162,'[1]15歳以下率'!A$2:D$505,4,0)</f>
        <v>0.59361864730607561</v>
      </c>
      <c r="AP1162" s="61">
        <v>0.71035536874283534</v>
      </c>
    </row>
    <row r="1163" spans="1:42">
      <c r="A1163" s="27" t="str">
        <f t="shared" si="18"/>
        <v>14029x_2</v>
      </c>
      <c r="B1163" s="27">
        <v>2</v>
      </c>
      <c r="C1163" s="100"/>
      <c r="D1163" s="70" t="s">
        <v>1564</v>
      </c>
      <c r="E1163" s="73" t="s">
        <v>1565</v>
      </c>
      <c r="F1163" s="36" t="s">
        <v>1578</v>
      </c>
      <c r="G1163" s="34">
        <v>11</v>
      </c>
      <c r="H1163" s="35">
        <v>0.10377358490566038</v>
      </c>
      <c r="I1163" s="34" t="s">
        <v>1577</v>
      </c>
      <c r="J1163" s="34" t="s">
        <v>1577</v>
      </c>
      <c r="K1163" s="34" t="s">
        <v>1577</v>
      </c>
      <c r="L1163" s="34" t="s">
        <v>1577</v>
      </c>
      <c r="M1163" s="34" t="s">
        <v>1577</v>
      </c>
      <c r="N1163" s="34" t="s">
        <v>1577</v>
      </c>
      <c r="O1163" s="34" t="s">
        <v>1577</v>
      </c>
      <c r="P1163" s="34" t="s">
        <v>1577</v>
      </c>
      <c r="Q1163" s="34" t="s">
        <v>1577</v>
      </c>
      <c r="R1163" s="34" t="s">
        <v>1577</v>
      </c>
      <c r="S1163" s="34" t="s">
        <v>1577</v>
      </c>
      <c r="T1163" s="34" t="s">
        <v>1577</v>
      </c>
      <c r="U1163" s="38">
        <v>106</v>
      </c>
      <c r="V1163" s="45" t="s">
        <v>1543</v>
      </c>
      <c r="W1163" s="45" t="s">
        <v>1543</v>
      </c>
      <c r="X1163" s="45" t="s">
        <v>1543</v>
      </c>
      <c r="Y1163" s="45" t="s">
        <v>1543</v>
      </c>
      <c r="Z1163" s="45" t="s">
        <v>1543</v>
      </c>
      <c r="AB1163" s="61"/>
      <c r="AC1163" s="40"/>
      <c r="AD1163" s="76"/>
      <c r="AF1163" s="92" t="s">
        <v>1540</v>
      </c>
      <c r="AG1163" s="50"/>
      <c r="AH1163" s="63"/>
      <c r="AI1163" s="43" t="s">
        <v>1540</v>
      </c>
      <c r="AJ1163" s="44" t="s">
        <v>1540</v>
      </c>
      <c r="AK1163" s="44" t="s">
        <v>1540</v>
      </c>
      <c r="AM1163" s="63">
        <v>0.10471999999999999</v>
      </c>
      <c r="AN1163" s="65"/>
      <c r="AO1163" s="60"/>
      <c r="AP1163" s="61">
        <v>0.65709999999999991</v>
      </c>
    </row>
    <row r="1164" spans="1:42">
      <c r="A1164" s="27" t="str">
        <f t="shared" si="18"/>
        <v>14029x_3</v>
      </c>
      <c r="B1164" s="27">
        <v>3</v>
      </c>
      <c r="C1164" s="100"/>
      <c r="D1164" s="71" t="s">
        <v>1564</v>
      </c>
      <c r="E1164" s="74" t="s">
        <v>1565</v>
      </c>
      <c r="F1164" s="34" t="s">
        <v>30</v>
      </c>
      <c r="G1164" s="34" t="s">
        <v>30</v>
      </c>
      <c r="H1164" s="34" t="s">
        <v>30</v>
      </c>
      <c r="I1164" s="34" t="s">
        <v>1577</v>
      </c>
      <c r="J1164" s="34" t="s">
        <v>1577</v>
      </c>
      <c r="K1164" s="34" t="s">
        <v>1577</v>
      </c>
      <c r="L1164" s="34" t="s">
        <v>1577</v>
      </c>
      <c r="M1164" s="34" t="s">
        <v>1577</v>
      </c>
      <c r="N1164" s="34" t="s">
        <v>1577</v>
      </c>
      <c r="O1164" s="34" t="s">
        <v>1577</v>
      </c>
      <c r="P1164" s="34" t="s">
        <v>1577</v>
      </c>
      <c r="Q1164" s="34" t="s">
        <v>1577</v>
      </c>
      <c r="R1164" s="34" t="s">
        <v>1577</v>
      </c>
      <c r="S1164" s="34" t="s">
        <v>1577</v>
      </c>
      <c r="T1164" s="34" t="s">
        <v>1577</v>
      </c>
      <c r="U1164" s="38">
        <v>106</v>
      </c>
      <c r="V1164" s="45" t="s">
        <v>1543</v>
      </c>
      <c r="W1164" s="45" t="s">
        <v>1543</v>
      </c>
      <c r="X1164" s="45" t="s">
        <v>1543</v>
      </c>
      <c r="Y1164" s="45" t="s">
        <v>1543</v>
      </c>
      <c r="Z1164" s="45" t="s">
        <v>1543</v>
      </c>
      <c r="AB1164" s="61"/>
      <c r="AC1164" s="40"/>
      <c r="AD1164" s="77"/>
      <c r="AF1164" s="92" t="s">
        <v>1540</v>
      </c>
      <c r="AG1164" s="50"/>
      <c r="AH1164" s="64"/>
      <c r="AI1164" s="43" t="s">
        <v>1540</v>
      </c>
      <c r="AJ1164" s="44" t="s">
        <v>1540</v>
      </c>
      <c r="AK1164" s="44" t="s">
        <v>1540</v>
      </c>
      <c r="AM1164" s="64">
        <v>0.10471999999999999</v>
      </c>
      <c r="AN1164" s="65"/>
      <c r="AO1164" s="60"/>
      <c r="AP1164" s="61">
        <v>0.65709999999999991</v>
      </c>
    </row>
    <row r="1165" spans="1:42">
      <c r="A1165" s="27" t="str">
        <f t="shared" si="18"/>
        <v>140300_1</v>
      </c>
      <c r="B1165" s="27">
        <v>1</v>
      </c>
      <c r="C1165" s="100"/>
      <c r="D1165" s="69" t="s">
        <v>1222</v>
      </c>
      <c r="E1165" s="72" t="s">
        <v>1223</v>
      </c>
      <c r="F1165" s="34" t="s">
        <v>1577</v>
      </c>
      <c r="G1165" s="34" t="s">
        <v>1577</v>
      </c>
      <c r="H1165" s="34" t="s">
        <v>1577</v>
      </c>
      <c r="I1165" s="36" t="s">
        <v>1592</v>
      </c>
      <c r="J1165" s="36">
        <v>64</v>
      </c>
      <c r="K1165" s="37">
        <v>0.84210526315789469</v>
      </c>
      <c r="L1165" s="36" t="s">
        <v>1592</v>
      </c>
      <c r="M1165" s="36">
        <v>56</v>
      </c>
      <c r="N1165" s="37">
        <v>0.84848484848484851</v>
      </c>
      <c r="O1165" s="36" t="s">
        <v>1592</v>
      </c>
      <c r="P1165" s="36">
        <v>64</v>
      </c>
      <c r="Q1165" s="37">
        <v>1</v>
      </c>
      <c r="R1165" s="36" t="s">
        <v>1592</v>
      </c>
      <c r="S1165" s="36">
        <v>59</v>
      </c>
      <c r="T1165" s="37">
        <v>1</v>
      </c>
      <c r="U1165" s="45" t="s">
        <v>1543</v>
      </c>
      <c r="V1165" s="39">
        <v>76</v>
      </c>
      <c r="W1165" s="39">
        <v>66</v>
      </c>
      <c r="X1165" s="39">
        <v>64</v>
      </c>
      <c r="Y1165" s="39">
        <v>59</v>
      </c>
      <c r="Z1165" s="39">
        <v>18</v>
      </c>
      <c r="AB1165" s="87">
        <v>-0.153</v>
      </c>
      <c r="AC1165" s="40"/>
      <c r="AD1165" s="75"/>
      <c r="AF1165" s="88">
        <v>0.89390432098765438</v>
      </c>
      <c r="AG1165" s="50"/>
      <c r="AH1165" s="95" t="s">
        <v>1618</v>
      </c>
      <c r="AI1165" s="41" t="s">
        <v>1224</v>
      </c>
      <c r="AJ1165" s="42">
        <v>21.03</v>
      </c>
      <c r="AK1165" s="42">
        <v>21</v>
      </c>
      <c r="AM1165" s="61" t="s">
        <v>1618</v>
      </c>
      <c r="AN1165" s="61" t="s">
        <v>1618</v>
      </c>
      <c r="AO1165" s="61" t="s">
        <v>1618</v>
      </c>
      <c r="AP1165" s="61"/>
    </row>
    <row r="1166" spans="1:42">
      <c r="A1166" s="27" t="str">
        <f t="shared" si="18"/>
        <v>140300_2</v>
      </c>
      <c r="B1166" s="27">
        <v>2</v>
      </c>
      <c r="C1166" s="100"/>
      <c r="D1166" s="70" t="s">
        <v>1222</v>
      </c>
      <c r="E1166" s="73" t="s">
        <v>1223</v>
      </c>
      <c r="F1166" s="34" t="s">
        <v>1577</v>
      </c>
      <c r="G1166" s="34" t="s">
        <v>1577</v>
      </c>
      <c r="H1166" s="34" t="s">
        <v>1577</v>
      </c>
      <c r="I1166" s="36" t="s">
        <v>1578</v>
      </c>
      <c r="J1166" s="36">
        <v>12</v>
      </c>
      <c r="K1166" s="37">
        <v>0.15789473684210525</v>
      </c>
      <c r="L1166" s="36" t="s">
        <v>1578</v>
      </c>
      <c r="M1166" s="36">
        <v>10</v>
      </c>
      <c r="N1166" s="37">
        <v>0.15151515151515152</v>
      </c>
      <c r="O1166" s="36" t="s">
        <v>30</v>
      </c>
      <c r="P1166" s="36" t="s">
        <v>30</v>
      </c>
      <c r="Q1166" s="36" t="s">
        <v>30</v>
      </c>
      <c r="R1166" s="36" t="s">
        <v>30</v>
      </c>
      <c r="S1166" s="36" t="s">
        <v>30</v>
      </c>
      <c r="T1166" s="36" t="s">
        <v>30</v>
      </c>
      <c r="U1166" s="45" t="s">
        <v>1543</v>
      </c>
      <c r="V1166" s="39">
        <v>76</v>
      </c>
      <c r="W1166" s="39">
        <v>66</v>
      </c>
      <c r="X1166" s="39">
        <v>64</v>
      </c>
      <c r="Y1166" s="39">
        <v>59</v>
      </c>
      <c r="Z1166" s="39">
        <v>18</v>
      </c>
      <c r="AB1166" s="87">
        <v>-0.153</v>
      </c>
      <c r="AC1166" s="40"/>
      <c r="AD1166" s="76"/>
      <c r="AF1166" s="88">
        <v>0.89390432098765438</v>
      </c>
      <c r="AG1166" s="50"/>
      <c r="AH1166" s="95">
        <v>0.65709999999999991</v>
      </c>
      <c r="AI1166" s="41" t="s">
        <v>378</v>
      </c>
      <c r="AJ1166" s="42">
        <v>26</v>
      </c>
      <c r="AK1166" s="42">
        <v>20</v>
      </c>
      <c r="AM1166" s="61">
        <v>0.65709999999999991</v>
      </c>
      <c r="AN1166" s="61">
        <v>0.65709999999999991</v>
      </c>
      <c r="AO1166" s="61">
        <v>0.65709999999999991</v>
      </c>
      <c r="AP1166" s="61"/>
    </row>
    <row r="1167" spans="1:42">
      <c r="A1167" s="27" t="str">
        <f t="shared" si="18"/>
        <v>140300_3</v>
      </c>
      <c r="B1167" s="27">
        <v>3</v>
      </c>
      <c r="C1167" s="100"/>
      <c r="D1167" s="71" t="s">
        <v>1222</v>
      </c>
      <c r="E1167" s="74" t="s">
        <v>1223</v>
      </c>
      <c r="F1167" s="34" t="s">
        <v>1577</v>
      </c>
      <c r="G1167" s="34" t="s">
        <v>1577</v>
      </c>
      <c r="H1167" s="34" t="s">
        <v>1577</v>
      </c>
      <c r="I1167" s="36" t="s">
        <v>30</v>
      </c>
      <c r="J1167" s="36" t="s">
        <v>30</v>
      </c>
      <c r="K1167" s="36" t="s">
        <v>30</v>
      </c>
      <c r="L1167" s="36" t="s">
        <v>30</v>
      </c>
      <c r="M1167" s="36" t="s">
        <v>30</v>
      </c>
      <c r="N1167" s="36" t="s">
        <v>30</v>
      </c>
      <c r="O1167" s="36" t="s">
        <v>30</v>
      </c>
      <c r="P1167" s="36" t="s">
        <v>30</v>
      </c>
      <c r="Q1167" s="36" t="s">
        <v>30</v>
      </c>
      <c r="R1167" s="36" t="s">
        <v>30</v>
      </c>
      <c r="S1167" s="36" t="s">
        <v>30</v>
      </c>
      <c r="T1167" s="36" t="s">
        <v>30</v>
      </c>
      <c r="U1167" s="45" t="s">
        <v>1543</v>
      </c>
      <c r="V1167" s="39">
        <v>76</v>
      </c>
      <c r="W1167" s="39">
        <v>66</v>
      </c>
      <c r="X1167" s="39">
        <v>64</v>
      </c>
      <c r="Y1167" s="39">
        <v>59</v>
      </c>
      <c r="Z1167" s="39">
        <v>18</v>
      </c>
      <c r="AB1167" s="87">
        <v>-0.153</v>
      </c>
      <c r="AC1167" s="40"/>
      <c r="AD1167" s="77"/>
      <c r="AF1167" s="88">
        <v>0.89390432098765438</v>
      </c>
      <c r="AG1167" s="50"/>
      <c r="AH1167" s="95">
        <v>0.65709999999999991</v>
      </c>
      <c r="AI1167" s="41" t="s">
        <v>370</v>
      </c>
      <c r="AJ1167" s="42">
        <v>29.12</v>
      </c>
      <c r="AK1167" s="42">
        <v>18</v>
      </c>
      <c r="AM1167" s="61">
        <v>0.65709999999999991</v>
      </c>
      <c r="AN1167" s="61">
        <v>0.65709999999999991</v>
      </c>
      <c r="AO1167" s="61">
        <v>0.65709999999999991</v>
      </c>
      <c r="AP1167" s="61"/>
    </row>
    <row r="1168" spans="1:42">
      <c r="A1168" s="27" t="str">
        <f t="shared" si="18"/>
        <v>140310_1</v>
      </c>
      <c r="B1168" s="27">
        <v>1</v>
      </c>
      <c r="C1168" s="100"/>
      <c r="D1168" s="69" t="s">
        <v>1225</v>
      </c>
      <c r="E1168" s="72" t="s">
        <v>1226</v>
      </c>
      <c r="F1168" s="34" t="s">
        <v>1577</v>
      </c>
      <c r="G1168" s="34" t="s">
        <v>1577</v>
      </c>
      <c r="H1168" s="34" t="s">
        <v>1577</v>
      </c>
      <c r="I1168" s="36" t="s">
        <v>1592</v>
      </c>
      <c r="J1168" s="36">
        <v>51</v>
      </c>
      <c r="K1168" s="37">
        <v>0.5368421052631579</v>
      </c>
      <c r="L1168" s="36" t="s">
        <v>1592</v>
      </c>
      <c r="M1168" s="36">
        <v>69</v>
      </c>
      <c r="N1168" s="37">
        <v>0.6330275229357798</v>
      </c>
      <c r="O1168" s="36" t="s">
        <v>1592</v>
      </c>
      <c r="P1168" s="36">
        <v>54</v>
      </c>
      <c r="Q1168" s="37">
        <v>0.54545454545454541</v>
      </c>
      <c r="R1168" s="36" t="s">
        <v>1592</v>
      </c>
      <c r="S1168" s="36">
        <v>66</v>
      </c>
      <c r="T1168" s="37">
        <v>0.6470588235294118</v>
      </c>
      <c r="U1168" s="45" t="s">
        <v>1543</v>
      </c>
      <c r="V1168" s="39">
        <v>95</v>
      </c>
      <c r="W1168" s="39">
        <v>109</v>
      </c>
      <c r="X1168" s="39">
        <v>99</v>
      </c>
      <c r="Y1168" s="39">
        <v>102</v>
      </c>
      <c r="Z1168" s="39">
        <v>41</v>
      </c>
      <c r="AB1168" s="94">
        <v>-0.24600000000000002</v>
      </c>
      <c r="AC1168" s="40"/>
      <c r="AD1168" s="75"/>
      <c r="AF1168" s="88">
        <v>0.93167128347183747</v>
      </c>
      <c r="AG1168" s="50"/>
      <c r="AH1168" s="95" t="s">
        <v>1618</v>
      </c>
      <c r="AI1168" s="41" t="s">
        <v>378</v>
      </c>
      <c r="AJ1168" s="42">
        <v>26</v>
      </c>
      <c r="AK1168" s="42">
        <v>17</v>
      </c>
      <c r="AM1168" s="61" t="s">
        <v>1618</v>
      </c>
      <c r="AN1168" s="61" t="s">
        <v>1618</v>
      </c>
      <c r="AO1168" s="61" t="s">
        <v>1618</v>
      </c>
      <c r="AP1168" s="61"/>
    </row>
    <row r="1169" spans="1:42">
      <c r="A1169" s="27" t="str">
        <f t="shared" si="18"/>
        <v>140310_2</v>
      </c>
      <c r="B1169" s="27">
        <v>2</v>
      </c>
      <c r="C1169" s="100"/>
      <c r="D1169" s="70" t="s">
        <v>1225</v>
      </c>
      <c r="E1169" s="73" t="s">
        <v>1226</v>
      </c>
      <c r="F1169" s="34" t="s">
        <v>1577</v>
      </c>
      <c r="G1169" s="34" t="s">
        <v>1577</v>
      </c>
      <c r="H1169" s="34" t="s">
        <v>1577</v>
      </c>
      <c r="I1169" s="36" t="s">
        <v>1578</v>
      </c>
      <c r="J1169" s="36">
        <v>44</v>
      </c>
      <c r="K1169" s="37">
        <v>0.4631578947368421</v>
      </c>
      <c r="L1169" s="36" t="s">
        <v>1578</v>
      </c>
      <c r="M1169" s="36">
        <v>40</v>
      </c>
      <c r="N1169" s="37">
        <v>0.3669724770642202</v>
      </c>
      <c r="O1169" s="36" t="s">
        <v>1578</v>
      </c>
      <c r="P1169" s="36">
        <v>45</v>
      </c>
      <c r="Q1169" s="37">
        <v>0.45454545454545453</v>
      </c>
      <c r="R1169" s="36" t="s">
        <v>1578</v>
      </c>
      <c r="S1169" s="36">
        <v>36</v>
      </c>
      <c r="T1169" s="37">
        <v>0.35294117647058826</v>
      </c>
      <c r="U1169" s="45" t="s">
        <v>1543</v>
      </c>
      <c r="V1169" s="39">
        <v>95</v>
      </c>
      <c r="W1169" s="39">
        <v>109</v>
      </c>
      <c r="X1169" s="39">
        <v>99</v>
      </c>
      <c r="Y1169" s="39">
        <v>102</v>
      </c>
      <c r="Z1169" s="39">
        <v>41</v>
      </c>
      <c r="AB1169" s="94">
        <v>-0.24600000000000002</v>
      </c>
      <c r="AC1169" s="40"/>
      <c r="AD1169" s="76"/>
      <c r="AF1169" s="88">
        <v>0.93167128347183747</v>
      </c>
      <c r="AG1169" s="50"/>
      <c r="AH1169" s="95">
        <v>0.65709999999999991</v>
      </c>
      <c r="AI1169" s="41" t="s">
        <v>1227</v>
      </c>
      <c r="AJ1169" s="42">
        <v>29.12</v>
      </c>
      <c r="AK1169" s="42">
        <v>16</v>
      </c>
      <c r="AM1169" s="61">
        <v>0.65709999999999991</v>
      </c>
      <c r="AN1169" s="61">
        <v>0.65709999999999991</v>
      </c>
      <c r="AO1169" s="61">
        <v>0.65709999999999991</v>
      </c>
      <c r="AP1169" s="61"/>
    </row>
    <row r="1170" spans="1:42">
      <c r="A1170" s="27" t="str">
        <f t="shared" si="18"/>
        <v>140310_3</v>
      </c>
      <c r="B1170" s="27">
        <v>3</v>
      </c>
      <c r="C1170" s="100"/>
      <c r="D1170" s="71" t="s">
        <v>1225</v>
      </c>
      <c r="E1170" s="74" t="s">
        <v>1226</v>
      </c>
      <c r="F1170" s="34" t="s">
        <v>1577</v>
      </c>
      <c r="G1170" s="34" t="s">
        <v>1577</v>
      </c>
      <c r="H1170" s="34" t="s">
        <v>1577</v>
      </c>
      <c r="I1170" s="36" t="s">
        <v>30</v>
      </c>
      <c r="J1170" s="36" t="s">
        <v>30</v>
      </c>
      <c r="K1170" s="36" t="s">
        <v>30</v>
      </c>
      <c r="L1170" s="36" t="s">
        <v>30</v>
      </c>
      <c r="M1170" s="36" t="s">
        <v>30</v>
      </c>
      <c r="N1170" s="36" t="s">
        <v>30</v>
      </c>
      <c r="O1170" s="36" t="s">
        <v>30</v>
      </c>
      <c r="P1170" s="36" t="s">
        <v>30</v>
      </c>
      <c r="Q1170" s="36" t="s">
        <v>30</v>
      </c>
      <c r="R1170" s="36" t="s">
        <v>30</v>
      </c>
      <c r="S1170" s="36" t="s">
        <v>30</v>
      </c>
      <c r="T1170" s="36" t="s">
        <v>30</v>
      </c>
      <c r="U1170" s="45" t="s">
        <v>1543</v>
      </c>
      <c r="V1170" s="39">
        <v>95</v>
      </c>
      <c r="W1170" s="39">
        <v>109</v>
      </c>
      <c r="X1170" s="39">
        <v>99</v>
      </c>
      <c r="Y1170" s="39">
        <v>102</v>
      </c>
      <c r="Z1170" s="39">
        <v>41</v>
      </c>
      <c r="AB1170" s="94">
        <v>-0.24600000000000002</v>
      </c>
      <c r="AC1170" s="40"/>
      <c r="AD1170" s="77"/>
      <c r="AF1170" s="88">
        <v>0.93167128347183747</v>
      </c>
      <c r="AG1170" s="50"/>
      <c r="AH1170" s="95">
        <v>0.65709999999999991</v>
      </c>
      <c r="AI1170" s="41" t="s">
        <v>1228</v>
      </c>
      <c r="AJ1170" s="42">
        <v>17.524999999999999</v>
      </c>
      <c r="AK1170" s="42">
        <v>3</v>
      </c>
      <c r="AM1170" s="61">
        <v>0.65709999999999991</v>
      </c>
      <c r="AN1170" s="61">
        <v>0.65709999999999991</v>
      </c>
      <c r="AO1170" s="61">
        <v>0.65709999999999991</v>
      </c>
      <c r="AP1170" s="61"/>
    </row>
    <row r="1171" spans="1:42">
      <c r="A1171" s="27" t="str">
        <f t="shared" si="18"/>
        <v>14031x_1</v>
      </c>
      <c r="B1171" s="27">
        <v>1</v>
      </c>
      <c r="C1171" s="100"/>
      <c r="D1171" s="69" t="s">
        <v>1566</v>
      </c>
      <c r="E1171" s="72" t="s">
        <v>1567</v>
      </c>
      <c r="F1171" s="36" t="s">
        <v>1592</v>
      </c>
      <c r="G1171" s="34">
        <v>227</v>
      </c>
      <c r="H1171" s="35">
        <v>0.73701298701298701</v>
      </c>
      <c r="I1171" s="34" t="s">
        <v>1577</v>
      </c>
      <c r="J1171" s="34" t="s">
        <v>1577</v>
      </c>
      <c r="K1171" s="34" t="s">
        <v>1577</v>
      </c>
      <c r="L1171" s="34" t="s">
        <v>1577</v>
      </c>
      <c r="M1171" s="34" t="s">
        <v>1577</v>
      </c>
      <c r="N1171" s="34" t="s">
        <v>1577</v>
      </c>
      <c r="O1171" s="34" t="s">
        <v>1577</v>
      </c>
      <c r="P1171" s="34" t="s">
        <v>1577</v>
      </c>
      <c r="Q1171" s="34" t="s">
        <v>1577</v>
      </c>
      <c r="R1171" s="34" t="s">
        <v>1577</v>
      </c>
      <c r="S1171" s="34" t="s">
        <v>1577</v>
      </c>
      <c r="T1171" s="34" t="s">
        <v>1577</v>
      </c>
      <c r="U1171" s="38">
        <v>308</v>
      </c>
      <c r="V1171" s="45" t="s">
        <v>1543</v>
      </c>
      <c r="W1171" s="45" t="s">
        <v>1543</v>
      </c>
      <c r="X1171" s="45" t="s">
        <v>1543</v>
      </c>
      <c r="Y1171" s="45" t="s">
        <v>1543</v>
      </c>
      <c r="Z1171" s="45" t="s">
        <v>1543</v>
      </c>
      <c r="AB1171" s="61"/>
      <c r="AC1171" s="40"/>
      <c r="AD1171" s="75"/>
      <c r="AF1171" s="92" t="s">
        <v>1544</v>
      </c>
      <c r="AG1171" s="50"/>
      <c r="AH1171" s="62">
        <v>9.2376052385406918E-3</v>
      </c>
      <c r="AI1171" s="43" t="s">
        <v>1544</v>
      </c>
      <c r="AJ1171" s="44" t="s">
        <v>1544</v>
      </c>
      <c r="AK1171" s="44" t="s">
        <v>1544</v>
      </c>
      <c r="AM1171" s="62">
        <v>5.4490177736202058E-2</v>
      </c>
      <c r="AN1171" s="65">
        <v>14.263622544434053</v>
      </c>
      <c r="AO1171" s="60">
        <f>VLOOKUP(D1171,'[1]15歳以下率'!A$2:D$505,4,0)</f>
        <v>0.86394995322731527</v>
      </c>
      <c r="AP1171" s="61">
        <v>0.58144293732460239</v>
      </c>
    </row>
    <row r="1172" spans="1:42">
      <c r="A1172" s="27" t="str">
        <f t="shared" si="18"/>
        <v>14031x_2</v>
      </c>
      <c r="B1172" s="27">
        <v>2</v>
      </c>
      <c r="C1172" s="100"/>
      <c r="D1172" s="70" t="s">
        <v>1566</v>
      </c>
      <c r="E1172" s="73" t="s">
        <v>1567</v>
      </c>
      <c r="F1172" s="36" t="s">
        <v>1578</v>
      </c>
      <c r="G1172" s="34">
        <v>81</v>
      </c>
      <c r="H1172" s="35">
        <v>0.26298701298701299</v>
      </c>
      <c r="I1172" s="34" t="s">
        <v>1577</v>
      </c>
      <c r="J1172" s="34" t="s">
        <v>1577</v>
      </c>
      <c r="K1172" s="34" t="s">
        <v>1577</v>
      </c>
      <c r="L1172" s="34" t="s">
        <v>1577</v>
      </c>
      <c r="M1172" s="34" t="s">
        <v>1577</v>
      </c>
      <c r="N1172" s="34" t="s">
        <v>1577</v>
      </c>
      <c r="O1172" s="34" t="s">
        <v>1577</v>
      </c>
      <c r="P1172" s="34" t="s">
        <v>1577</v>
      </c>
      <c r="Q1172" s="34" t="s">
        <v>1577</v>
      </c>
      <c r="R1172" s="34" t="s">
        <v>1577</v>
      </c>
      <c r="S1172" s="34" t="s">
        <v>1577</v>
      </c>
      <c r="T1172" s="34" t="s">
        <v>1577</v>
      </c>
      <c r="U1172" s="38">
        <v>308</v>
      </c>
      <c r="V1172" s="45" t="s">
        <v>1543</v>
      </c>
      <c r="W1172" s="45" t="s">
        <v>1543</v>
      </c>
      <c r="X1172" s="45" t="s">
        <v>1543</v>
      </c>
      <c r="Y1172" s="45" t="s">
        <v>1543</v>
      </c>
      <c r="Z1172" s="45" t="s">
        <v>1543</v>
      </c>
      <c r="AB1172" s="61"/>
      <c r="AC1172" s="40"/>
      <c r="AD1172" s="76"/>
      <c r="AF1172" s="92" t="s">
        <v>1540</v>
      </c>
      <c r="AG1172" s="50"/>
      <c r="AH1172" s="63"/>
      <c r="AI1172" s="43" t="s">
        <v>1540</v>
      </c>
      <c r="AJ1172" s="44" t="s">
        <v>1540</v>
      </c>
      <c r="AK1172" s="44" t="s">
        <v>1540</v>
      </c>
      <c r="AM1172" s="63">
        <v>0.10471999999999999</v>
      </c>
      <c r="AN1172" s="65"/>
      <c r="AO1172" s="60"/>
      <c r="AP1172" s="61">
        <v>0.65709999999999991</v>
      </c>
    </row>
    <row r="1173" spans="1:42">
      <c r="A1173" s="27" t="str">
        <f t="shared" si="18"/>
        <v>14031x_3</v>
      </c>
      <c r="B1173" s="27">
        <v>3</v>
      </c>
      <c r="C1173" s="100"/>
      <c r="D1173" s="71" t="s">
        <v>1566</v>
      </c>
      <c r="E1173" s="74" t="s">
        <v>1567</v>
      </c>
      <c r="F1173" s="34" t="s">
        <v>30</v>
      </c>
      <c r="G1173" s="34" t="s">
        <v>30</v>
      </c>
      <c r="H1173" s="34" t="s">
        <v>30</v>
      </c>
      <c r="I1173" s="34" t="s">
        <v>1577</v>
      </c>
      <c r="J1173" s="34" t="s">
        <v>1577</v>
      </c>
      <c r="K1173" s="34" t="s">
        <v>1577</v>
      </c>
      <c r="L1173" s="34" t="s">
        <v>1577</v>
      </c>
      <c r="M1173" s="34" t="s">
        <v>1577</v>
      </c>
      <c r="N1173" s="34" t="s">
        <v>1577</v>
      </c>
      <c r="O1173" s="34" t="s">
        <v>1577</v>
      </c>
      <c r="P1173" s="34" t="s">
        <v>1577</v>
      </c>
      <c r="Q1173" s="34" t="s">
        <v>1577</v>
      </c>
      <c r="R1173" s="34" t="s">
        <v>1577</v>
      </c>
      <c r="S1173" s="34" t="s">
        <v>1577</v>
      </c>
      <c r="T1173" s="34" t="s">
        <v>1577</v>
      </c>
      <c r="U1173" s="38">
        <v>308</v>
      </c>
      <c r="V1173" s="45" t="s">
        <v>1543</v>
      </c>
      <c r="W1173" s="45" t="s">
        <v>1543</v>
      </c>
      <c r="X1173" s="45" t="s">
        <v>1543</v>
      </c>
      <c r="Y1173" s="45" t="s">
        <v>1543</v>
      </c>
      <c r="Z1173" s="45" t="s">
        <v>1543</v>
      </c>
      <c r="AB1173" s="61"/>
      <c r="AC1173" s="40"/>
      <c r="AD1173" s="77"/>
      <c r="AF1173" s="92" t="s">
        <v>1540</v>
      </c>
      <c r="AG1173" s="50"/>
      <c r="AH1173" s="64"/>
      <c r="AI1173" s="43" t="s">
        <v>1540</v>
      </c>
      <c r="AJ1173" s="44" t="s">
        <v>1540</v>
      </c>
      <c r="AK1173" s="44" t="s">
        <v>1540</v>
      </c>
      <c r="AM1173" s="64">
        <v>0.10471999999999999</v>
      </c>
      <c r="AN1173" s="65"/>
      <c r="AO1173" s="60"/>
      <c r="AP1173" s="61">
        <v>0.65709999999999991</v>
      </c>
    </row>
    <row r="1174" spans="1:42">
      <c r="A1174" s="27" t="str">
        <f t="shared" si="18"/>
        <v>140320_1</v>
      </c>
      <c r="B1174" s="27">
        <v>1</v>
      </c>
      <c r="C1174" s="100"/>
      <c r="D1174" s="69" t="s">
        <v>1229</v>
      </c>
      <c r="E1174" s="72" t="s">
        <v>1230</v>
      </c>
      <c r="F1174" s="34" t="s">
        <v>1577</v>
      </c>
      <c r="G1174" s="34" t="s">
        <v>1577</v>
      </c>
      <c r="H1174" s="34" t="s">
        <v>1577</v>
      </c>
      <c r="I1174" s="36" t="s">
        <v>1592</v>
      </c>
      <c r="J1174" s="36">
        <v>12</v>
      </c>
      <c r="K1174" s="37">
        <v>1</v>
      </c>
      <c r="L1174" s="36" t="s">
        <v>30</v>
      </c>
      <c r="M1174" s="36" t="s">
        <v>30</v>
      </c>
      <c r="N1174" s="36" t="s">
        <v>30</v>
      </c>
      <c r="O1174" s="36" t="s">
        <v>30</v>
      </c>
      <c r="P1174" s="36" t="s">
        <v>30</v>
      </c>
      <c r="Q1174" s="36" t="s">
        <v>30</v>
      </c>
      <c r="R1174" s="36" t="s">
        <v>1592</v>
      </c>
      <c r="S1174" s="36">
        <v>10</v>
      </c>
      <c r="T1174" s="37">
        <v>1</v>
      </c>
      <c r="U1174" s="45" t="s">
        <v>1543</v>
      </c>
      <c r="V1174" s="39">
        <v>12</v>
      </c>
      <c r="W1174" s="39">
        <v>0</v>
      </c>
      <c r="X1174" s="39">
        <v>0</v>
      </c>
      <c r="Y1174" s="39">
        <v>10</v>
      </c>
      <c r="Z1174" s="39">
        <v>11</v>
      </c>
      <c r="AB1174" s="94">
        <v>-0.23800000000000002</v>
      </c>
      <c r="AC1174" s="40"/>
      <c r="AD1174" s="75"/>
      <c r="AF1174" s="88">
        <v>1</v>
      </c>
      <c r="AG1174" s="50"/>
      <c r="AH1174" s="95" t="s">
        <v>1618</v>
      </c>
      <c r="AI1174" s="41" t="s">
        <v>378</v>
      </c>
      <c r="AJ1174" s="42">
        <v>26</v>
      </c>
      <c r="AK1174" s="42">
        <v>4</v>
      </c>
      <c r="AM1174" s="61" t="s">
        <v>1618</v>
      </c>
      <c r="AN1174" s="61" t="s">
        <v>1618</v>
      </c>
      <c r="AO1174" s="61" t="s">
        <v>1618</v>
      </c>
      <c r="AP1174" s="61"/>
    </row>
    <row r="1175" spans="1:42">
      <c r="A1175" s="27" t="str">
        <f t="shared" si="18"/>
        <v>140320_2</v>
      </c>
      <c r="B1175" s="27">
        <v>2</v>
      </c>
      <c r="C1175" s="100"/>
      <c r="D1175" s="70" t="s">
        <v>1229</v>
      </c>
      <c r="E1175" s="73" t="s">
        <v>1230</v>
      </c>
      <c r="F1175" s="34" t="s">
        <v>1577</v>
      </c>
      <c r="G1175" s="34" t="s">
        <v>1577</v>
      </c>
      <c r="H1175" s="34" t="s">
        <v>1577</v>
      </c>
      <c r="I1175" s="36" t="s">
        <v>30</v>
      </c>
      <c r="J1175" s="36" t="s">
        <v>30</v>
      </c>
      <c r="K1175" s="36" t="s">
        <v>30</v>
      </c>
      <c r="L1175" s="36" t="s">
        <v>30</v>
      </c>
      <c r="M1175" s="36" t="s">
        <v>30</v>
      </c>
      <c r="N1175" s="36" t="s">
        <v>30</v>
      </c>
      <c r="O1175" s="36" t="s">
        <v>30</v>
      </c>
      <c r="P1175" s="36" t="s">
        <v>30</v>
      </c>
      <c r="Q1175" s="36" t="s">
        <v>30</v>
      </c>
      <c r="R1175" s="36" t="s">
        <v>30</v>
      </c>
      <c r="S1175" s="36" t="s">
        <v>30</v>
      </c>
      <c r="T1175" s="36" t="s">
        <v>30</v>
      </c>
      <c r="U1175" s="45" t="s">
        <v>1543</v>
      </c>
      <c r="V1175" s="39">
        <v>12</v>
      </c>
      <c r="W1175" s="39">
        <v>0</v>
      </c>
      <c r="X1175" s="39">
        <v>0</v>
      </c>
      <c r="Y1175" s="39">
        <v>10</v>
      </c>
      <c r="Z1175" s="39">
        <v>11</v>
      </c>
      <c r="AB1175" s="94">
        <v>-0.23800000000000002</v>
      </c>
      <c r="AC1175" s="40"/>
      <c r="AD1175" s="76"/>
      <c r="AF1175" s="88">
        <v>1</v>
      </c>
      <c r="AG1175" s="50"/>
      <c r="AH1175" s="95">
        <v>0.65709999999999991</v>
      </c>
      <c r="AI1175" s="41" t="s">
        <v>1231</v>
      </c>
      <c r="AJ1175" s="42">
        <v>126.6</v>
      </c>
      <c r="AK1175" s="42">
        <v>2</v>
      </c>
      <c r="AM1175" s="61">
        <v>0.65709999999999991</v>
      </c>
      <c r="AN1175" s="61">
        <v>0.65709999999999991</v>
      </c>
      <c r="AO1175" s="61">
        <v>0.65709999999999991</v>
      </c>
      <c r="AP1175" s="61"/>
    </row>
    <row r="1176" spans="1:42">
      <c r="A1176" s="27" t="str">
        <f t="shared" si="18"/>
        <v>140320_3</v>
      </c>
      <c r="B1176" s="27">
        <v>3</v>
      </c>
      <c r="C1176" s="100"/>
      <c r="D1176" s="71" t="s">
        <v>1229</v>
      </c>
      <c r="E1176" s="74" t="s">
        <v>1230</v>
      </c>
      <c r="F1176" s="34" t="s">
        <v>1577</v>
      </c>
      <c r="G1176" s="34" t="s">
        <v>1577</v>
      </c>
      <c r="H1176" s="34" t="s">
        <v>1577</v>
      </c>
      <c r="I1176" s="36" t="s">
        <v>30</v>
      </c>
      <c r="J1176" s="36" t="s">
        <v>30</v>
      </c>
      <c r="K1176" s="36" t="s">
        <v>30</v>
      </c>
      <c r="L1176" s="36" t="s">
        <v>30</v>
      </c>
      <c r="M1176" s="36" t="s">
        <v>30</v>
      </c>
      <c r="N1176" s="36" t="s">
        <v>30</v>
      </c>
      <c r="O1176" s="36" t="s">
        <v>30</v>
      </c>
      <c r="P1176" s="36" t="s">
        <v>30</v>
      </c>
      <c r="Q1176" s="36" t="s">
        <v>30</v>
      </c>
      <c r="R1176" s="36" t="s">
        <v>30</v>
      </c>
      <c r="S1176" s="36" t="s">
        <v>30</v>
      </c>
      <c r="T1176" s="36" t="s">
        <v>30</v>
      </c>
      <c r="U1176" s="45" t="s">
        <v>1543</v>
      </c>
      <c r="V1176" s="39">
        <v>12</v>
      </c>
      <c r="W1176" s="39">
        <v>0</v>
      </c>
      <c r="X1176" s="39">
        <v>0</v>
      </c>
      <c r="Y1176" s="39">
        <v>10</v>
      </c>
      <c r="Z1176" s="39">
        <v>11</v>
      </c>
      <c r="AB1176" s="94">
        <v>-0.23800000000000002</v>
      </c>
      <c r="AC1176" s="40"/>
      <c r="AD1176" s="77"/>
      <c r="AF1176" s="88">
        <v>1</v>
      </c>
      <c r="AG1176" s="50"/>
      <c r="AH1176" s="95">
        <v>0.65709999999999991</v>
      </c>
      <c r="AI1176" s="41" t="s">
        <v>1228</v>
      </c>
      <c r="AJ1176" s="42">
        <v>17.524999999999999</v>
      </c>
      <c r="AK1176" s="42">
        <v>2</v>
      </c>
      <c r="AM1176" s="61">
        <v>0.65709999999999991</v>
      </c>
      <c r="AN1176" s="61">
        <v>0.65709999999999991</v>
      </c>
      <c r="AO1176" s="61">
        <v>0.65709999999999991</v>
      </c>
      <c r="AP1176" s="61"/>
    </row>
    <row r="1177" spans="1:42">
      <c r="A1177" s="27" t="str">
        <f t="shared" si="18"/>
        <v>140330_1</v>
      </c>
      <c r="B1177" s="27">
        <v>1</v>
      </c>
      <c r="C1177" s="100"/>
      <c r="D1177" s="69" t="s">
        <v>1232</v>
      </c>
      <c r="E1177" s="72" t="s">
        <v>1233</v>
      </c>
      <c r="F1177" s="34" t="s">
        <v>1577</v>
      </c>
      <c r="G1177" s="34" t="s">
        <v>1577</v>
      </c>
      <c r="H1177" s="34" t="s">
        <v>1577</v>
      </c>
      <c r="I1177" s="36" t="s">
        <v>30</v>
      </c>
      <c r="J1177" s="36" t="s">
        <v>30</v>
      </c>
      <c r="K1177" s="36" t="s">
        <v>30</v>
      </c>
      <c r="L1177" s="36" t="s">
        <v>30</v>
      </c>
      <c r="M1177" s="36" t="s">
        <v>30</v>
      </c>
      <c r="N1177" s="36" t="s">
        <v>30</v>
      </c>
      <c r="O1177" s="36" t="s">
        <v>30</v>
      </c>
      <c r="P1177" s="36" t="s">
        <v>30</v>
      </c>
      <c r="Q1177" s="36" t="s">
        <v>30</v>
      </c>
      <c r="R1177" s="36" t="s">
        <v>30</v>
      </c>
      <c r="S1177" s="36" t="s">
        <v>30</v>
      </c>
      <c r="T1177" s="36" t="s">
        <v>30</v>
      </c>
      <c r="U1177" s="45" t="s">
        <v>1543</v>
      </c>
      <c r="V1177" s="39">
        <v>0</v>
      </c>
      <c r="W1177" s="39">
        <v>0</v>
      </c>
      <c r="X1177" s="39">
        <v>0</v>
      </c>
      <c r="Y1177" s="39">
        <v>0</v>
      </c>
      <c r="Z1177" s="39">
        <v>0</v>
      </c>
      <c r="AB1177" s="94">
        <v>-0.33299999999999996</v>
      </c>
      <c r="AC1177" s="40"/>
      <c r="AD1177" s="75"/>
      <c r="AF1177" s="88">
        <v>1</v>
      </c>
      <c r="AG1177" s="50"/>
      <c r="AH1177" s="95" t="s">
        <v>1618</v>
      </c>
      <c r="AI1177" s="41" t="s">
        <v>1234</v>
      </c>
      <c r="AJ1177" s="42">
        <v>29.12</v>
      </c>
      <c r="AK1177" s="42">
        <v>2</v>
      </c>
      <c r="AM1177" s="61" t="s">
        <v>1618</v>
      </c>
      <c r="AN1177" s="61" t="s">
        <v>1618</v>
      </c>
      <c r="AO1177" s="61" t="s">
        <v>1618</v>
      </c>
      <c r="AP1177" s="61"/>
    </row>
    <row r="1178" spans="1:42">
      <c r="A1178" s="27" t="str">
        <f t="shared" si="18"/>
        <v>140330_2</v>
      </c>
      <c r="B1178" s="27">
        <v>2</v>
      </c>
      <c r="C1178" s="100"/>
      <c r="D1178" s="70" t="s">
        <v>1232</v>
      </c>
      <c r="E1178" s="73" t="s">
        <v>1233</v>
      </c>
      <c r="F1178" s="34" t="s">
        <v>1577</v>
      </c>
      <c r="G1178" s="34" t="s">
        <v>1577</v>
      </c>
      <c r="H1178" s="34" t="s">
        <v>1577</v>
      </c>
      <c r="I1178" s="36" t="s">
        <v>30</v>
      </c>
      <c r="J1178" s="36" t="s">
        <v>30</v>
      </c>
      <c r="K1178" s="36" t="s">
        <v>30</v>
      </c>
      <c r="L1178" s="36" t="s">
        <v>30</v>
      </c>
      <c r="M1178" s="36" t="s">
        <v>30</v>
      </c>
      <c r="N1178" s="36" t="s">
        <v>30</v>
      </c>
      <c r="O1178" s="36" t="s">
        <v>30</v>
      </c>
      <c r="P1178" s="36" t="s">
        <v>30</v>
      </c>
      <c r="Q1178" s="36" t="s">
        <v>30</v>
      </c>
      <c r="R1178" s="36" t="s">
        <v>30</v>
      </c>
      <c r="S1178" s="36" t="s">
        <v>30</v>
      </c>
      <c r="T1178" s="36" t="s">
        <v>30</v>
      </c>
      <c r="U1178" s="45" t="s">
        <v>1543</v>
      </c>
      <c r="V1178" s="39">
        <v>0</v>
      </c>
      <c r="W1178" s="39">
        <v>0</v>
      </c>
      <c r="X1178" s="39">
        <v>0</v>
      </c>
      <c r="Y1178" s="39">
        <v>0</v>
      </c>
      <c r="Z1178" s="39">
        <v>0</v>
      </c>
      <c r="AB1178" s="94">
        <v>-0.33299999999999996</v>
      </c>
      <c r="AC1178" s="40"/>
      <c r="AD1178" s="76"/>
      <c r="AF1178" s="88">
        <v>1</v>
      </c>
      <c r="AG1178" s="50"/>
      <c r="AH1178" s="95">
        <v>0.65709999999999991</v>
      </c>
      <c r="AI1178" s="43" t="s">
        <v>1540</v>
      </c>
      <c r="AJ1178" s="44" t="s">
        <v>1540</v>
      </c>
      <c r="AK1178" s="44" t="s">
        <v>1540</v>
      </c>
      <c r="AM1178" s="61">
        <v>0.65709999999999991</v>
      </c>
      <c r="AN1178" s="61">
        <v>0.65709999999999991</v>
      </c>
      <c r="AO1178" s="61">
        <v>0.65709999999999991</v>
      </c>
      <c r="AP1178" s="61"/>
    </row>
    <row r="1179" spans="1:42">
      <c r="A1179" s="27" t="str">
        <f t="shared" si="18"/>
        <v>140330_3</v>
      </c>
      <c r="B1179" s="27">
        <v>3</v>
      </c>
      <c r="C1179" s="100"/>
      <c r="D1179" s="71" t="s">
        <v>1232</v>
      </c>
      <c r="E1179" s="74" t="s">
        <v>1233</v>
      </c>
      <c r="F1179" s="34" t="s">
        <v>1577</v>
      </c>
      <c r="G1179" s="34" t="s">
        <v>1577</v>
      </c>
      <c r="H1179" s="34" t="s">
        <v>1577</v>
      </c>
      <c r="I1179" s="36" t="s">
        <v>30</v>
      </c>
      <c r="J1179" s="36" t="s">
        <v>30</v>
      </c>
      <c r="K1179" s="36" t="s">
        <v>30</v>
      </c>
      <c r="L1179" s="36" t="s">
        <v>30</v>
      </c>
      <c r="M1179" s="36" t="s">
        <v>30</v>
      </c>
      <c r="N1179" s="36" t="s">
        <v>30</v>
      </c>
      <c r="O1179" s="36" t="s">
        <v>30</v>
      </c>
      <c r="P1179" s="36" t="s">
        <v>30</v>
      </c>
      <c r="Q1179" s="36" t="s">
        <v>30</v>
      </c>
      <c r="R1179" s="36" t="s">
        <v>30</v>
      </c>
      <c r="S1179" s="36" t="s">
        <v>30</v>
      </c>
      <c r="T1179" s="36" t="s">
        <v>30</v>
      </c>
      <c r="U1179" s="45" t="s">
        <v>1543</v>
      </c>
      <c r="V1179" s="39">
        <v>0</v>
      </c>
      <c r="W1179" s="39">
        <v>0</v>
      </c>
      <c r="X1179" s="39">
        <v>0</v>
      </c>
      <c r="Y1179" s="39">
        <v>0</v>
      </c>
      <c r="Z1179" s="39">
        <v>0</v>
      </c>
      <c r="AB1179" s="94">
        <v>-0.33299999999999996</v>
      </c>
      <c r="AC1179" s="40"/>
      <c r="AD1179" s="77"/>
      <c r="AF1179" s="88">
        <v>1</v>
      </c>
      <c r="AG1179" s="50"/>
      <c r="AH1179" s="95">
        <v>0.65709999999999991</v>
      </c>
      <c r="AI1179" s="43" t="s">
        <v>1540</v>
      </c>
      <c r="AJ1179" s="44" t="s">
        <v>1540</v>
      </c>
      <c r="AK1179" s="44" t="s">
        <v>1540</v>
      </c>
      <c r="AM1179" s="61">
        <v>0.65709999999999991</v>
      </c>
      <c r="AN1179" s="61">
        <v>0.65709999999999991</v>
      </c>
      <c r="AO1179" s="61">
        <v>0.65709999999999991</v>
      </c>
      <c r="AP1179" s="61"/>
    </row>
    <row r="1180" spans="1:42">
      <c r="A1180" s="27" t="str">
        <f t="shared" si="18"/>
        <v>140340_1</v>
      </c>
      <c r="B1180" s="27">
        <v>1</v>
      </c>
      <c r="C1180" s="100"/>
      <c r="D1180" s="69" t="s">
        <v>1235</v>
      </c>
      <c r="E1180" s="72" t="s">
        <v>1236</v>
      </c>
      <c r="F1180" s="34" t="s">
        <v>1577</v>
      </c>
      <c r="G1180" s="34" t="s">
        <v>1577</v>
      </c>
      <c r="H1180" s="34" t="s">
        <v>1577</v>
      </c>
      <c r="I1180" s="36" t="s">
        <v>30</v>
      </c>
      <c r="J1180" s="36" t="s">
        <v>30</v>
      </c>
      <c r="K1180" s="36" t="s">
        <v>30</v>
      </c>
      <c r="L1180" s="36" t="s">
        <v>30</v>
      </c>
      <c r="M1180" s="36" t="s">
        <v>30</v>
      </c>
      <c r="N1180" s="36" t="s">
        <v>30</v>
      </c>
      <c r="O1180" s="36" t="s">
        <v>30</v>
      </c>
      <c r="P1180" s="36" t="s">
        <v>30</v>
      </c>
      <c r="Q1180" s="36" t="s">
        <v>30</v>
      </c>
      <c r="R1180" s="36" t="s">
        <v>30</v>
      </c>
      <c r="S1180" s="36" t="s">
        <v>30</v>
      </c>
      <c r="T1180" s="36" t="s">
        <v>30</v>
      </c>
      <c r="U1180" s="45" t="s">
        <v>1543</v>
      </c>
      <c r="V1180" s="39">
        <v>0</v>
      </c>
      <c r="W1180" s="39">
        <v>0</v>
      </c>
      <c r="X1180" s="39">
        <v>0</v>
      </c>
      <c r="Y1180" s="39">
        <v>0</v>
      </c>
      <c r="Z1180" s="39">
        <v>0</v>
      </c>
      <c r="AB1180" s="61">
        <v>-0.14300000000000002</v>
      </c>
      <c r="AC1180" s="40"/>
      <c r="AD1180" s="75"/>
      <c r="AF1180" s="88">
        <v>1</v>
      </c>
      <c r="AG1180" s="50"/>
      <c r="AH1180" s="95" t="s">
        <v>1618</v>
      </c>
      <c r="AI1180" s="41" t="s">
        <v>1237</v>
      </c>
      <c r="AJ1180" s="42">
        <v>43.68</v>
      </c>
      <c r="AK1180" s="42">
        <v>3</v>
      </c>
      <c r="AM1180" s="61" t="s">
        <v>1618</v>
      </c>
      <c r="AN1180" s="61" t="s">
        <v>1618</v>
      </c>
      <c r="AO1180" s="61" t="s">
        <v>1618</v>
      </c>
      <c r="AP1180" s="61"/>
    </row>
    <row r="1181" spans="1:42">
      <c r="A1181" s="27" t="str">
        <f t="shared" si="18"/>
        <v>140340_2</v>
      </c>
      <c r="B1181" s="27">
        <v>2</v>
      </c>
      <c r="C1181" s="100"/>
      <c r="D1181" s="70" t="s">
        <v>1235</v>
      </c>
      <c r="E1181" s="73" t="s">
        <v>1236</v>
      </c>
      <c r="F1181" s="34" t="s">
        <v>1577</v>
      </c>
      <c r="G1181" s="34" t="s">
        <v>1577</v>
      </c>
      <c r="H1181" s="34" t="s">
        <v>1577</v>
      </c>
      <c r="I1181" s="36" t="s">
        <v>30</v>
      </c>
      <c r="J1181" s="36" t="s">
        <v>30</v>
      </c>
      <c r="K1181" s="36" t="s">
        <v>30</v>
      </c>
      <c r="L1181" s="36" t="s">
        <v>30</v>
      </c>
      <c r="M1181" s="36" t="s">
        <v>30</v>
      </c>
      <c r="N1181" s="36" t="s">
        <v>30</v>
      </c>
      <c r="O1181" s="36" t="s">
        <v>30</v>
      </c>
      <c r="P1181" s="36" t="s">
        <v>30</v>
      </c>
      <c r="Q1181" s="36" t="s">
        <v>30</v>
      </c>
      <c r="R1181" s="36" t="s">
        <v>30</v>
      </c>
      <c r="S1181" s="36" t="s">
        <v>30</v>
      </c>
      <c r="T1181" s="36" t="s">
        <v>30</v>
      </c>
      <c r="U1181" s="45" t="s">
        <v>1543</v>
      </c>
      <c r="V1181" s="39">
        <v>0</v>
      </c>
      <c r="W1181" s="39">
        <v>0</v>
      </c>
      <c r="X1181" s="39">
        <v>0</v>
      </c>
      <c r="Y1181" s="39">
        <v>0</v>
      </c>
      <c r="Z1181" s="39">
        <v>0</v>
      </c>
      <c r="AB1181" s="61">
        <v>-0.14300000000000002</v>
      </c>
      <c r="AC1181" s="40"/>
      <c r="AD1181" s="76"/>
      <c r="AF1181" s="88">
        <v>1</v>
      </c>
      <c r="AG1181" s="50"/>
      <c r="AH1181" s="95">
        <v>0.65709999999999991</v>
      </c>
      <c r="AI1181" s="41" t="s">
        <v>378</v>
      </c>
      <c r="AJ1181" s="42">
        <v>26</v>
      </c>
      <c r="AK1181" s="42">
        <v>3</v>
      </c>
      <c r="AM1181" s="61">
        <v>0.65709999999999991</v>
      </c>
      <c r="AN1181" s="61">
        <v>0.65709999999999991</v>
      </c>
      <c r="AO1181" s="61">
        <v>0.65709999999999991</v>
      </c>
      <c r="AP1181" s="61"/>
    </row>
    <row r="1182" spans="1:42">
      <c r="A1182" s="27" t="str">
        <f t="shared" si="18"/>
        <v>140340_3</v>
      </c>
      <c r="B1182" s="27">
        <v>3</v>
      </c>
      <c r="C1182" s="100"/>
      <c r="D1182" s="71" t="s">
        <v>1235</v>
      </c>
      <c r="E1182" s="74" t="s">
        <v>1236</v>
      </c>
      <c r="F1182" s="34" t="s">
        <v>1577</v>
      </c>
      <c r="G1182" s="34" t="s">
        <v>1577</v>
      </c>
      <c r="H1182" s="34" t="s">
        <v>1577</v>
      </c>
      <c r="I1182" s="36" t="s">
        <v>30</v>
      </c>
      <c r="J1182" s="36" t="s">
        <v>30</v>
      </c>
      <c r="K1182" s="36" t="s">
        <v>30</v>
      </c>
      <c r="L1182" s="36" t="s">
        <v>30</v>
      </c>
      <c r="M1182" s="36" t="s">
        <v>30</v>
      </c>
      <c r="N1182" s="36" t="s">
        <v>30</v>
      </c>
      <c r="O1182" s="36" t="s">
        <v>30</v>
      </c>
      <c r="P1182" s="36" t="s">
        <v>30</v>
      </c>
      <c r="Q1182" s="36" t="s">
        <v>30</v>
      </c>
      <c r="R1182" s="36" t="s">
        <v>30</v>
      </c>
      <c r="S1182" s="36" t="s">
        <v>30</v>
      </c>
      <c r="T1182" s="36" t="s">
        <v>30</v>
      </c>
      <c r="U1182" s="45" t="s">
        <v>1543</v>
      </c>
      <c r="V1182" s="39">
        <v>0</v>
      </c>
      <c r="W1182" s="39">
        <v>0</v>
      </c>
      <c r="X1182" s="39">
        <v>0</v>
      </c>
      <c r="Y1182" s="39">
        <v>0</v>
      </c>
      <c r="Z1182" s="39">
        <v>0</v>
      </c>
      <c r="AB1182" s="61">
        <v>-0.14300000000000002</v>
      </c>
      <c r="AC1182" s="40"/>
      <c r="AD1182" s="77"/>
      <c r="AF1182" s="88">
        <v>1</v>
      </c>
      <c r="AG1182" s="50"/>
      <c r="AH1182" s="95">
        <v>0.65709999999999991</v>
      </c>
      <c r="AI1182" s="41" t="s">
        <v>386</v>
      </c>
      <c r="AJ1182" s="42" t="s">
        <v>29</v>
      </c>
      <c r="AK1182" s="42">
        <v>2</v>
      </c>
      <c r="AM1182" s="61">
        <v>0.65709999999999991</v>
      </c>
      <c r="AN1182" s="61">
        <v>0.65709999999999991</v>
      </c>
      <c r="AO1182" s="61">
        <v>0.65709999999999991</v>
      </c>
      <c r="AP1182" s="61"/>
    </row>
    <row r="1183" spans="1:42">
      <c r="A1183" s="27" t="str">
        <f t="shared" si="18"/>
        <v>140350_1</v>
      </c>
      <c r="B1183" s="27">
        <v>1</v>
      </c>
      <c r="C1183" s="100"/>
      <c r="D1183" s="69" t="s">
        <v>1238</v>
      </c>
      <c r="E1183" s="72" t="s">
        <v>1239</v>
      </c>
      <c r="F1183" s="34" t="s">
        <v>1577</v>
      </c>
      <c r="G1183" s="34" t="s">
        <v>1577</v>
      </c>
      <c r="H1183" s="34" t="s">
        <v>1577</v>
      </c>
      <c r="I1183" s="36" t="s">
        <v>1592</v>
      </c>
      <c r="J1183" s="36">
        <v>15</v>
      </c>
      <c r="K1183" s="37">
        <v>0.6</v>
      </c>
      <c r="L1183" s="36" t="s">
        <v>1592</v>
      </c>
      <c r="M1183" s="36">
        <v>13</v>
      </c>
      <c r="N1183" s="37">
        <v>1</v>
      </c>
      <c r="O1183" s="36" t="s">
        <v>1592</v>
      </c>
      <c r="P1183" s="36">
        <v>10</v>
      </c>
      <c r="Q1183" s="37">
        <v>1</v>
      </c>
      <c r="R1183" s="36" t="s">
        <v>30</v>
      </c>
      <c r="S1183" s="36" t="s">
        <v>30</v>
      </c>
      <c r="T1183" s="36" t="s">
        <v>30</v>
      </c>
      <c r="U1183" s="45" t="s">
        <v>1543</v>
      </c>
      <c r="V1183" s="39">
        <v>25</v>
      </c>
      <c r="W1183" s="39">
        <v>13</v>
      </c>
      <c r="X1183" s="39">
        <v>10</v>
      </c>
      <c r="Y1183" s="39">
        <v>0</v>
      </c>
      <c r="Z1183" s="39">
        <v>0</v>
      </c>
      <c r="AB1183" s="94">
        <v>-0.24199999999999999</v>
      </c>
      <c r="AC1183" s="40"/>
      <c r="AD1183" s="75"/>
      <c r="AF1183" s="88">
        <v>0.8861340679522498</v>
      </c>
      <c r="AG1183" s="50"/>
      <c r="AH1183" s="95" t="s">
        <v>1618</v>
      </c>
      <c r="AI1183" s="41" t="s">
        <v>378</v>
      </c>
      <c r="AJ1183" s="42">
        <v>26</v>
      </c>
      <c r="AK1183" s="42">
        <v>7</v>
      </c>
      <c r="AM1183" s="61" t="s">
        <v>1618</v>
      </c>
      <c r="AN1183" s="61" t="s">
        <v>1618</v>
      </c>
      <c r="AO1183" s="61" t="s">
        <v>1618</v>
      </c>
      <c r="AP1183" s="61"/>
    </row>
    <row r="1184" spans="1:42">
      <c r="A1184" s="27" t="str">
        <f t="shared" si="18"/>
        <v>140350_2</v>
      </c>
      <c r="B1184" s="27">
        <v>2</v>
      </c>
      <c r="C1184" s="100"/>
      <c r="D1184" s="70" t="s">
        <v>1238</v>
      </c>
      <c r="E1184" s="73" t="s">
        <v>1239</v>
      </c>
      <c r="F1184" s="34" t="s">
        <v>1577</v>
      </c>
      <c r="G1184" s="34" t="s">
        <v>1577</v>
      </c>
      <c r="H1184" s="34" t="s">
        <v>1577</v>
      </c>
      <c r="I1184" s="36" t="s">
        <v>1578</v>
      </c>
      <c r="J1184" s="36">
        <v>10</v>
      </c>
      <c r="K1184" s="37">
        <v>0.4</v>
      </c>
      <c r="L1184" s="36" t="s">
        <v>30</v>
      </c>
      <c r="M1184" s="36" t="s">
        <v>30</v>
      </c>
      <c r="N1184" s="36" t="s">
        <v>30</v>
      </c>
      <c r="O1184" s="36" t="s">
        <v>30</v>
      </c>
      <c r="P1184" s="36" t="s">
        <v>30</v>
      </c>
      <c r="Q1184" s="36" t="s">
        <v>30</v>
      </c>
      <c r="R1184" s="36" t="s">
        <v>30</v>
      </c>
      <c r="S1184" s="36" t="s">
        <v>30</v>
      </c>
      <c r="T1184" s="36" t="s">
        <v>30</v>
      </c>
      <c r="U1184" s="45" t="s">
        <v>1543</v>
      </c>
      <c r="V1184" s="39">
        <v>25</v>
      </c>
      <c r="W1184" s="39">
        <v>13</v>
      </c>
      <c r="X1184" s="39">
        <v>10</v>
      </c>
      <c r="Y1184" s="39">
        <v>0</v>
      </c>
      <c r="Z1184" s="39">
        <v>0</v>
      </c>
      <c r="AB1184" s="94">
        <v>-0.24199999999999999</v>
      </c>
      <c r="AC1184" s="40"/>
      <c r="AD1184" s="76"/>
      <c r="AF1184" s="88">
        <v>0.8861340679522498</v>
      </c>
      <c r="AG1184" s="50"/>
      <c r="AH1184" s="95">
        <v>0.65709999999999991</v>
      </c>
      <c r="AI1184" s="41" t="s">
        <v>1240</v>
      </c>
      <c r="AJ1184" s="42">
        <v>36.4</v>
      </c>
      <c r="AK1184" s="42">
        <v>4</v>
      </c>
      <c r="AM1184" s="61">
        <v>0.65709999999999991</v>
      </c>
      <c r="AN1184" s="61">
        <v>0.65709999999999991</v>
      </c>
      <c r="AO1184" s="61">
        <v>0.65709999999999991</v>
      </c>
      <c r="AP1184" s="61"/>
    </row>
    <row r="1185" spans="1:42">
      <c r="A1185" s="27" t="str">
        <f t="shared" si="18"/>
        <v>140350_3</v>
      </c>
      <c r="B1185" s="27">
        <v>3</v>
      </c>
      <c r="C1185" s="100"/>
      <c r="D1185" s="71" t="s">
        <v>1238</v>
      </c>
      <c r="E1185" s="74" t="s">
        <v>1239</v>
      </c>
      <c r="F1185" s="34" t="s">
        <v>1577</v>
      </c>
      <c r="G1185" s="34" t="s">
        <v>1577</v>
      </c>
      <c r="H1185" s="34" t="s">
        <v>1577</v>
      </c>
      <c r="I1185" s="36" t="s">
        <v>30</v>
      </c>
      <c r="J1185" s="36" t="s">
        <v>30</v>
      </c>
      <c r="K1185" s="36" t="s">
        <v>30</v>
      </c>
      <c r="L1185" s="36" t="s">
        <v>30</v>
      </c>
      <c r="M1185" s="36" t="s">
        <v>30</v>
      </c>
      <c r="N1185" s="36" t="s">
        <v>30</v>
      </c>
      <c r="O1185" s="36" t="s">
        <v>30</v>
      </c>
      <c r="P1185" s="36" t="s">
        <v>30</v>
      </c>
      <c r="Q1185" s="36" t="s">
        <v>30</v>
      </c>
      <c r="R1185" s="36" t="s">
        <v>30</v>
      </c>
      <c r="S1185" s="36" t="s">
        <v>30</v>
      </c>
      <c r="T1185" s="36" t="s">
        <v>30</v>
      </c>
      <c r="U1185" s="45" t="s">
        <v>1543</v>
      </c>
      <c r="V1185" s="39">
        <v>25</v>
      </c>
      <c r="W1185" s="39">
        <v>13</v>
      </c>
      <c r="X1185" s="39">
        <v>10</v>
      </c>
      <c r="Y1185" s="39">
        <v>0</v>
      </c>
      <c r="Z1185" s="39">
        <v>0</v>
      </c>
      <c r="AB1185" s="94">
        <v>-0.24199999999999999</v>
      </c>
      <c r="AC1185" s="40"/>
      <c r="AD1185" s="77"/>
      <c r="AF1185" s="88">
        <v>0.8861340679522498</v>
      </c>
      <c r="AG1185" s="50"/>
      <c r="AH1185" s="95">
        <v>0.65709999999999991</v>
      </c>
      <c r="AI1185" s="41" t="s">
        <v>1241</v>
      </c>
      <c r="AJ1185" s="42">
        <v>50.96</v>
      </c>
      <c r="AK1185" s="42">
        <v>3</v>
      </c>
      <c r="AM1185" s="61">
        <v>0.65709999999999991</v>
      </c>
      <c r="AN1185" s="61">
        <v>0.65709999999999991</v>
      </c>
      <c r="AO1185" s="61">
        <v>0.65709999999999991</v>
      </c>
      <c r="AP1185" s="61"/>
    </row>
    <row r="1186" spans="1:42">
      <c r="A1186" s="27" t="str">
        <f t="shared" si="18"/>
        <v>140360_1</v>
      </c>
      <c r="B1186" s="27">
        <v>1</v>
      </c>
      <c r="C1186" s="100"/>
      <c r="D1186" s="69" t="s">
        <v>1242</v>
      </c>
      <c r="E1186" s="72" t="s">
        <v>1243</v>
      </c>
      <c r="F1186" s="34" t="s">
        <v>1577</v>
      </c>
      <c r="G1186" s="34" t="s">
        <v>1577</v>
      </c>
      <c r="H1186" s="34" t="s">
        <v>1577</v>
      </c>
      <c r="I1186" s="36" t="s">
        <v>1592</v>
      </c>
      <c r="J1186" s="36">
        <v>59</v>
      </c>
      <c r="K1186" s="37">
        <v>0.85507246376811596</v>
      </c>
      <c r="L1186" s="36" t="s">
        <v>1592</v>
      </c>
      <c r="M1186" s="36">
        <v>28</v>
      </c>
      <c r="N1186" s="37">
        <v>0.50909090909090904</v>
      </c>
      <c r="O1186" s="36" t="s">
        <v>1592</v>
      </c>
      <c r="P1186" s="36">
        <v>46</v>
      </c>
      <c r="Q1186" s="37">
        <v>0.77966101694915257</v>
      </c>
      <c r="R1186" s="36" t="s">
        <v>1592</v>
      </c>
      <c r="S1186" s="36">
        <v>43</v>
      </c>
      <c r="T1186" s="37">
        <v>0.71666666666666667</v>
      </c>
      <c r="U1186" s="45" t="s">
        <v>1543</v>
      </c>
      <c r="V1186" s="39">
        <v>69</v>
      </c>
      <c r="W1186" s="39">
        <v>55</v>
      </c>
      <c r="X1186" s="39">
        <v>59</v>
      </c>
      <c r="Y1186" s="39">
        <v>60</v>
      </c>
      <c r="Z1186" s="39">
        <v>33</v>
      </c>
      <c r="AB1186" s="94">
        <v>-0.23199999999999998</v>
      </c>
      <c r="AD1186" s="75"/>
      <c r="AF1186" s="88">
        <v>0.97143457256878807</v>
      </c>
      <c r="AG1186" s="50"/>
      <c r="AH1186" s="95" t="s">
        <v>1618</v>
      </c>
      <c r="AI1186" s="41" t="s">
        <v>378</v>
      </c>
      <c r="AJ1186" s="42">
        <v>26</v>
      </c>
      <c r="AK1186" s="42">
        <v>19</v>
      </c>
      <c r="AM1186" s="61" t="s">
        <v>1618</v>
      </c>
      <c r="AN1186" s="61" t="s">
        <v>1618</v>
      </c>
      <c r="AO1186" s="61" t="s">
        <v>1618</v>
      </c>
      <c r="AP1186" s="61"/>
    </row>
    <row r="1187" spans="1:42">
      <c r="A1187" s="27" t="str">
        <f t="shared" si="18"/>
        <v>140360_2</v>
      </c>
      <c r="B1187" s="27">
        <v>2</v>
      </c>
      <c r="C1187" s="100"/>
      <c r="D1187" s="70" t="s">
        <v>1242</v>
      </c>
      <c r="E1187" s="73" t="s">
        <v>1243</v>
      </c>
      <c r="F1187" s="34" t="s">
        <v>1577</v>
      </c>
      <c r="G1187" s="34" t="s">
        <v>1577</v>
      </c>
      <c r="H1187" s="34" t="s">
        <v>1577</v>
      </c>
      <c r="I1187" s="36" t="s">
        <v>1578</v>
      </c>
      <c r="J1187" s="36">
        <v>10</v>
      </c>
      <c r="K1187" s="37">
        <v>0.14492753623188406</v>
      </c>
      <c r="L1187" s="36" t="s">
        <v>1578</v>
      </c>
      <c r="M1187" s="36">
        <v>27</v>
      </c>
      <c r="N1187" s="37">
        <v>0.49090909090909091</v>
      </c>
      <c r="O1187" s="36" t="s">
        <v>1578</v>
      </c>
      <c r="P1187" s="36">
        <v>13</v>
      </c>
      <c r="Q1187" s="37">
        <v>0.22033898305084745</v>
      </c>
      <c r="R1187" s="36" t="s">
        <v>1578</v>
      </c>
      <c r="S1187" s="36">
        <v>17</v>
      </c>
      <c r="T1187" s="37">
        <v>0.28333333333333333</v>
      </c>
      <c r="U1187" s="45" t="s">
        <v>1543</v>
      </c>
      <c r="V1187" s="39">
        <v>69</v>
      </c>
      <c r="W1187" s="39">
        <v>55</v>
      </c>
      <c r="X1187" s="39">
        <v>59</v>
      </c>
      <c r="Y1187" s="39">
        <v>60</v>
      </c>
      <c r="Z1187" s="39">
        <v>33</v>
      </c>
      <c r="AB1187" s="94">
        <v>-0.23199999999999998</v>
      </c>
      <c r="AD1187" s="76"/>
      <c r="AF1187" s="88">
        <v>0.97143457256878807</v>
      </c>
      <c r="AG1187" s="50"/>
      <c r="AH1187" s="95">
        <v>0.65709999999999991</v>
      </c>
      <c r="AI1187" s="41" t="s">
        <v>1244</v>
      </c>
      <c r="AJ1187" s="42" t="s">
        <v>29</v>
      </c>
      <c r="AK1187" s="42">
        <v>15</v>
      </c>
      <c r="AM1187" s="61">
        <v>0.65709999999999991</v>
      </c>
      <c r="AN1187" s="61">
        <v>0.65709999999999991</v>
      </c>
      <c r="AO1187" s="61">
        <v>0.65709999999999991</v>
      </c>
      <c r="AP1187" s="61"/>
    </row>
    <row r="1188" spans="1:42">
      <c r="A1188" s="27" t="str">
        <f t="shared" si="18"/>
        <v>140360_3</v>
      </c>
      <c r="B1188" s="27">
        <v>3</v>
      </c>
      <c r="C1188" s="100"/>
      <c r="D1188" s="71" t="s">
        <v>1242</v>
      </c>
      <c r="E1188" s="74" t="s">
        <v>1243</v>
      </c>
      <c r="F1188" s="34" t="s">
        <v>1577</v>
      </c>
      <c r="G1188" s="34" t="s">
        <v>1577</v>
      </c>
      <c r="H1188" s="34" t="s">
        <v>1577</v>
      </c>
      <c r="I1188" s="36" t="s">
        <v>30</v>
      </c>
      <c r="J1188" s="36" t="s">
        <v>30</v>
      </c>
      <c r="K1188" s="36" t="s">
        <v>30</v>
      </c>
      <c r="L1188" s="36" t="s">
        <v>30</v>
      </c>
      <c r="M1188" s="36" t="s">
        <v>30</v>
      </c>
      <c r="N1188" s="36" t="s">
        <v>30</v>
      </c>
      <c r="O1188" s="36" t="s">
        <v>30</v>
      </c>
      <c r="P1188" s="36" t="s">
        <v>30</v>
      </c>
      <c r="Q1188" s="36" t="s">
        <v>30</v>
      </c>
      <c r="R1188" s="36" t="s">
        <v>30</v>
      </c>
      <c r="S1188" s="36" t="s">
        <v>30</v>
      </c>
      <c r="T1188" s="36" t="s">
        <v>30</v>
      </c>
      <c r="U1188" s="45" t="s">
        <v>1543</v>
      </c>
      <c r="V1188" s="39">
        <v>69</v>
      </c>
      <c r="W1188" s="39">
        <v>55</v>
      </c>
      <c r="X1188" s="39">
        <v>59</v>
      </c>
      <c r="Y1188" s="39">
        <v>60</v>
      </c>
      <c r="Z1188" s="39">
        <v>33</v>
      </c>
      <c r="AB1188" s="94">
        <v>-0.23199999999999998</v>
      </c>
      <c r="AD1188" s="77"/>
      <c r="AF1188" s="88">
        <v>0.97143457256878807</v>
      </c>
      <c r="AG1188" s="50"/>
      <c r="AH1188" s="95">
        <v>0.65709999999999991</v>
      </c>
      <c r="AI1188" s="41" t="s">
        <v>446</v>
      </c>
      <c r="AJ1188" s="42">
        <v>1.27</v>
      </c>
      <c r="AK1188" s="42">
        <v>9</v>
      </c>
      <c r="AM1188" s="61">
        <v>0.65709999999999991</v>
      </c>
      <c r="AN1188" s="61">
        <v>0.65709999999999991</v>
      </c>
      <c r="AO1188" s="61">
        <v>0.65709999999999991</v>
      </c>
      <c r="AP1188" s="61"/>
    </row>
    <row r="1189" spans="1:42">
      <c r="A1189" s="27" t="str">
        <f t="shared" si="18"/>
        <v>140370_1</v>
      </c>
      <c r="B1189" s="27">
        <v>1</v>
      </c>
      <c r="C1189" s="100"/>
      <c r="D1189" s="69" t="s">
        <v>1245</v>
      </c>
      <c r="E1189" s="72" t="s">
        <v>1246</v>
      </c>
      <c r="F1189" s="34" t="s">
        <v>1577</v>
      </c>
      <c r="G1189" s="34" t="s">
        <v>1577</v>
      </c>
      <c r="H1189" s="34" t="s">
        <v>1577</v>
      </c>
      <c r="I1189" s="36" t="s">
        <v>1592</v>
      </c>
      <c r="J1189" s="36">
        <v>13</v>
      </c>
      <c r="K1189" s="37">
        <v>1</v>
      </c>
      <c r="L1189" s="36" t="s">
        <v>1592</v>
      </c>
      <c r="M1189" s="36">
        <v>51</v>
      </c>
      <c r="N1189" s="37">
        <v>1</v>
      </c>
      <c r="O1189" s="36" t="s">
        <v>1592</v>
      </c>
      <c r="P1189" s="36">
        <v>29</v>
      </c>
      <c r="Q1189" s="37">
        <v>1</v>
      </c>
      <c r="R1189" s="36" t="s">
        <v>1592</v>
      </c>
      <c r="S1189" s="36">
        <v>26</v>
      </c>
      <c r="T1189" s="37">
        <v>1</v>
      </c>
      <c r="U1189" s="45" t="s">
        <v>1543</v>
      </c>
      <c r="V1189" s="39">
        <v>13</v>
      </c>
      <c r="W1189" s="39">
        <v>51</v>
      </c>
      <c r="X1189" s="39">
        <v>29</v>
      </c>
      <c r="Y1189" s="39">
        <v>26</v>
      </c>
      <c r="Z1189" s="39">
        <v>0</v>
      </c>
      <c r="AB1189" s="94">
        <v>-0.23300000000000001</v>
      </c>
      <c r="AC1189" s="40"/>
      <c r="AD1189" s="75"/>
      <c r="AF1189" s="88">
        <v>1</v>
      </c>
      <c r="AG1189" s="50"/>
      <c r="AH1189" s="95" t="s">
        <v>1618</v>
      </c>
      <c r="AI1189" s="41" t="s">
        <v>378</v>
      </c>
      <c r="AJ1189" s="42">
        <v>26</v>
      </c>
      <c r="AK1189" s="42">
        <v>6</v>
      </c>
      <c r="AM1189" s="61" t="s">
        <v>1618</v>
      </c>
      <c r="AN1189" s="61" t="s">
        <v>1618</v>
      </c>
      <c r="AO1189" s="61" t="s">
        <v>1618</v>
      </c>
      <c r="AP1189" s="61"/>
    </row>
    <row r="1190" spans="1:42">
      <c r="A1190" s="27" t="str">
        <f t="shared" si="18"/>
        <v>140370_2</v>
      </c>
      <c r="B1190" s="27">
        <v>2</v>
      </c>
      <c r="C1190" s="100"/>
      <c r="D1190" s="70" t="s">
        <v>1245</v>
      </c>
      <c r="E1190" s="73" t="s">
        <v>1246</v>
      </c>
      <c r="F1190" s="34" t="s">
        <v>1577</v>
      </c>
      <c r="G1190" s="34" t="s">
        <v>1577</v>
      </c>
      <c r="H1190" s="34" t="s">
        <v>1577</v>
      </c>
      <c r="I1190" s="36" t="s">
        <v>30</v>
      </c>
      <c r="J1190" s="36" t="s">
        <v>30</v>
      </c>
      <c r="K1190" s="36" t="s">
        <v>30</v>
      </c>
      <c r="L1190" s="36" t="s">
        <v>30</v>
      </c>
      <c r="M1190" s="36" t="s">
        <v>30</v>
      </c>
      <c r="N1190" s="36" t="s">
        <v>30</v>
      </c>
      <c r="O1190" s="36" t="s">
        <v>30</v>
      </c>
      <c r="P1190" s="36" t="s">
        <v>30</v>
      </c>
      <c r="Q1190" s="36" t="s">
        <v>30</v>
      </c>
      <c r="R1190" s="36" t="s">
        <v>30</v>
      </c>
      <c r="S1190" s="36" t="s">
        <v>30</v>
      </c>
      <c r="T1190" s="36" t="s">
        <v>30</v>
      </c>
      <c r="U1190" s="45" t="s">
        <v>1543</v>
      </c>
      <c r="V1190" s="39">
        <v>13</v>
      </c>
      <c r="W1190" s="39">
        <v>51</v>
      </c>
      <c r="X1190" s="39">
        <v>29</v>
      </c>
      <c r="Y1190" s="39">
        <v>26</v>
      </c>
      <c r="Z1190" s="39">
        <v>0</v>
      </c>
      <c r="AB1190" s="94">
        <v>-0.23300000000000001</v>
      </c>
      <c r="AC1190" s="40"/>
      <c r="AD1190" s="76"/>
      <c r="AF1190" s="88">
        <v>1</v>
      </c>
      <c r="AG1190" s="50"/>
      <c r="AH1190" s="95">
        <v>0.65709999999999991</v>
      </c>
      <c r="AI1190" s="41" t="s">
        <v>430</v>
      </c>
      <c r="AJ1190" s="42">
        <v>21.03</v>
      </c>
      <c r="AK1190" s="42">
        <v>3</v>
      </c>
      <c r="AM1190" s="61">
        <v>0.65709999999999991</v>
      </c>
      <c r="AN1190" s="61">
        <v>0.65709999999999991</v>
      </c>
      <c r="AO1190" s="61">
        <v>0.65709999999999991</v>
      </c>
      <c r="AP1190" s="61"/>
    </row>
    <row r="1191" spans="1:42">
      <c r="A1191" s="27" t="str">
        <f t="shared" si="18"/>
        <v>140370_3</v>
      </c>
      <c r="B1191" s="27">
        <v>3</v>
      </c>
      <c r="C1191" s="100"/>
      <c r="D1191" s="71" t="s">
        <v>1245</v>
      </c>
      <c r="E1191" s="74" t="s">
        <v>1246</v>
      </c>
      <c r="F1191" s="34" t="s">
        <v>1577</v>
      </c>
      <c r="G1191" s="34" t="s">
        <v>1577</v>
      </c>
      <c r="H1191" s="34" t="s">
        <v>1577</v>
      </c>
      <c r="I1191" s="36" t="s">
        <v>30</v>
      </c>
      <c r="J1191" s="36" t="s">
        <v>30</v>
      </c>
      <c r="K1191" s="36" t="s">
        <v>30</v>
      </c>
      <c r="L1191" s="36" t="s">
        <v>30</v>
      </c>
      <c r="M1191" s="36" t="s">
        <v>30</v>
      </c>
      <c r="N1191" s="36" t="s">
        <v>30</v>
      </c>
      <c r="O1191" s="36" t="s">
        <v>30</v>
      </c>
      <c r="P1191" s="36" t="s">
        <v>30</v>
      </c>
      <c r="Q1191" s="36" t="s">
        <v>30</v>
      </c>
      <c r="R1191" s="36" t="s">
        <v>30</v>
      </c>
      <c r="S1191" s="36" t="s">
        <v>30</v>
      </c>
      <c r="T1191" s="36" t="s">
        <v>30</v>
      </c>
      <c r="U1191" s="45" t="s">
        <v>1543</v>
      </c>
      <c r="V1191" s="39">
        <v>13</v>
      </c>
      <c r="W1191" s="39">
        <v>51</v>
      </c>
      <c r="X1191" s="39">
        <v>29</v>
      </c>
      <c r="Y1191" s="39">
        <v>26</v>
      </c>
      <c r="Z1191" s="39">
        <v>0</v>
      </c>
      <c r="AB1191" s="94">
        <v>-0.23300000000000001</v>
      </c>
      <c r="AC1191" s="40"/>
      <c r="AD1191" s="77"/>
      <c r="AF1191" s="88">
        <v>1</v>
      </c>
      <c r="AG1191" s="50"/>
      <c r="AH1191" s="95">
        <v>0.65709999999999991</v>
      </c>
      <c r="AI1191" s="41" t="s">
        <v>1247</v>
      </c>
      <c r="AJ1191" s="42">
        <v>36.4</v>
      </c>
      <c r="AK1191" s="42">
        <v>2</v>
      </c>
      <c r="AM1191" s="61">
        <v>0.65709999999999991</v>
      </c>
      <c r="AN1191" s="61">
        <v>0.65709999999999991</v>
      </c>
      <c r="AO1191" s="61">
        <v>0.65709999999999991</v>
      </c>
      <c r="AP1191" s="61"/>
    </row>
    <row r="1192" spans="1:42">
      <c r="A1192" s="27" t="str">
        <f t="shared" si="18"/>
        <v>140380_1</v>
      </c>
      <c r="B1192" s="27">
        <v>1</v>
      </c>
      <c r="C1192" s="100"/>
      <c r="D1192" s="69" t="s">
        <v>1248</v>
      </c>
      <c r="E1192" s="72" t="s">
        <v>1249</v>
      </c>
      <c r="F1192" s="34" t="s">
        <v>1577</v>
      </c>
      <c r="G1192" s="34" t="s">
        <v>1577</v>
      </c>
      <c r="H1192" s="34" t="s">
        <v>1577</v>
      </c>
      <c r="I1192" s="36" t="s">
        <v>30</v>
      </c>
      <c r="J1192" s="36" t="s">
        <v>30</v>
      </c>
      <c r="K1192" s="36" t="s">
        <v>30</v>
      </c>
      <c r="L1192" s="36" t="s">
        <v>30</v>
      </c>
      <c r="M1192" s="36" t="s">
        <v>30</v>
      </c>
      <c r="N1192" s="36" t="s">
        <v>30</v>
      </c>
      <c r="O1192" s="36" t="s">
        <v>30</v>
      </c>
      <c r="P1192" s="36" t="s">
        <v>30</v>
      </c>
      <c r="Q1192" s="36" t="s">
        <v>30</v>
      </c>
      <c r="R1192" s="36" t="s">
        <v>1592</v>
      </c>
      <c r="S1192" s="36">
        <v>11</v>
      </c>
      <c r="T1192" s="37">
        <v>1</v>
      </c>
      <c r="U1192" s="45" t="s">
        <v>1543</v>
      </c>
      <c r="V1192" s="39">
        <v>0</v>
      </c>
      <c r="W1192" s="39">
        <v>0</v>
      </c>
      <c r="X1192" s="39">
        <v>0</v>
      </c>
      <c r="Y1192" s="39">
        <v>11</v>
      </c>
      <c r="Z1192" s="39">
        <v>0</v>
      </c>
      <c r="AB1192" s="94">
        <v>-0.23100000000000001</v>
      </c>
      <c r="AC1192" s="40"/>
      <c r="AD1192" s="75"/>
      <c r="AF1192" s="88">
        <v>1</v>
      </c>
      <c r="AG1192" s="50"/>
      <c r="AH1192" s="95" t="s">
        <v>1618</v>
      </c>
      <c r="AI1192" s="41" t="s">
        <v>378</v>
      </c>
      <c r="AJ1192" s="42">
        <v>26</v>
      </c>
      <c r="AK1192" s="42">
        <v>5</v>
      </c>
      <c r="AM1192" s="61" t="s">
        <v>1618</v>
      </c>
      <c r="AN1192" s="61" t="s">
        <v>1618</v>
      </c>
      <c r="AO1192" s="61" t="s">
        <v>1618</v>
      </c>
      <c r="AP1192" s="61"/>
    </row>
    <row r="1193" spans="1:42">
      <c r="A1193" s="27" t="str">
        <f t="shared" si="18"/>
        <v>140380_2</v>
      </c>
      <c r="B1193" s="27">
        <v>2</v>
      </c>
      <c r="C1193" s="100"/>
      <c r="D1193" s="70" t="s">
        <v>1248</v>
      </c>
      <c r="E1193" s="73" t="s">
        <v>1249</v>
      </c>
      <c r="F1193" s="34" t="s">
        <v>1577</v>
      </c>
      <c r="G1193" s="34" t="s">
        <v>1577</v>
      </c>
      <c r="H1193" s="34" t="s">
        <v>1577</v>
      </c>
      <c r="I1193" s="36" t="s">
        <v>30</v>
      </c>
      <c r="J1193" s="36" t="s">
        <v>30</v>
      </c>
      <c r="K1193" s="36" t="s">
        <v>30</v>
      </c>
      <c r="L1193" s="36" t="s">
        <v>30</v>
      </c>
      <c r="M1193" s="36" t="s">
        <v>30</v>
      </c>
      <c r="N1193" s="36" t="s">
        <v>30</v>
      </c>
      <c r="O1193" s="36" t="s">
        <v>30</v>
      </c>
      <c r="P1193" s="36" t="s">
        <v>30</v>
      </c>
      <c r="Q1193" s="36" t="s">
        <v>30</v>
      </c>
      <c r="R1193" s="36" t="s">
        <v>30</v>
      </c>
      <c r="S1193" s="36" t="s">
        <v>30</v>
      </c>
      <c r="T1193" s="36" t="s">
        <v>30</v>
      </c>
      <c r="U1193" s="45" t="s">
        <v>1543</v>
      </c>
      <c r="V1193" s="39">
        <v>0</v>
      </c>
      <c r="W1193" s="39">
        <v>0</v>
      </c>
      <c r="X1193" s="39">
        <v>0</v>
      </c>
      <c r="Y1193" s="39">
        <v>11</v>
      </c>
      <c r="Z1193" s="39">
        <v>0</v>
      </c>
      <c r="AB1193" s="94">
        <v>-0.23100000000000001</v>
      </c>
      <c r="AC1193" s="40"/>
      <c r="AD1193" s="76"/>
      <c r="AF1193" s="88">
        <v>1</v>
      </c>
      <c r="AG1193" s="50"/>
      <c r="AH1193" s="95">
        <v>0.65709999999999991</v>
      </c>
      <c r="AI1193" s="41" t="s">
        <v>1250</v>
      </c>
      <c r="AJ1193" s="42">
        <v>43.68</v>
      </c>
      <c r="AK1193" s="42">
        <v>2</v>
      </c>
      <c r="AM1193" s="61">
        <v>0.65709999999999991</v>
      </c>
      <c r="AN1193" s="61">
        <v>0.65709999999999991</v>
      </c>
      <c r="AO1193" s="61">
        <v>0.65709999999999991</v>
      </c>
      <c r="AP1193" s="61"/>
    </row>
    <row r="1194" spans="1:42">
      <c r="A1194" s="27" t="str">
        <f t="shared" si="18"/>
        <v>140380_3</v>
      </c>
      <c r="B1194" s="27">
        <v>3</v>
      </c>
      <c r="C1194" s="100"/>
      <c r="D1194" s="71" t="s">
        <v>1248</v>
      </c>
      <c r="E1194" s="74" t="s">
        <v>1249</v>
      </c>
      <c r="F1194" s="34" t="s">
        <v>1577</v>
      </c>
      <c r="G1194" s="34" t="s">
        <v>1577</v>
      </c>
      <c r="H1194" s="34" t="s">
        <v>1577</v>
      </c>
      <c r="I1194" s="36" t="s">
        <v>30</v>
      </c>
      <c r="J1194" s="36" t="s">
        <v>30</v>
      </c>
      <c r="K1194" s="36" t="s">
        <v>30</v>
      </c>
      <c r="L1194" s="36" t="s">
        <v>30</v>
      </c>
      <c r="M1194" s="36" t="s">
        <v>30</v>
      </c>
      <c r="N1194" s="36" t="s">
        <v>30</v>
      </c>
      <c r="O1194" s="36" t="s">
        <v>30</v>
      </c>
      <c r="P1194" s="36" t="s">
        <v>30</v>
      </c>
      <c r="Q1194" s="36" t="s">
        <v>30</v>
      </c>
      <c r="R1194" s="36" t="s">
        <v>30</v>
      </c>
      <c r="S1194" s="36" t="s">
        <v>30</v>
      </c>
      <c r="T1194" s="36" t="s">
        <v>30</v>
      </c>
      <c r="U1194" s="45" t="s">
        <v>1543</v>
      </c>
      <c r="V1194" s="39">
        <v>0</v>
      </c>
      <c r="W1194" s="39">
        <v>0</v>
      </c>
      <c r="X1194" s="39">
        <v>0</v>
      </c>
      <c r="Y1194" s="39">
        <v>11</v>
      </c>
      <c r="Z1194" s="39">
        <v>0</v>
      </c>
      <c r="AB1194" s="94">
        <v>-0.23100000000000001</v>
      </c>
      <c r="AC1194" s="40"/>
      <c r="AD1194" s="77"/>
      <c r="AF1194" s="88">
        <v>1</v>
      </c>
      <c r="AG1194" s="50"/>
      <c r="AH1194" s="95">
        <v>0.65709999999999991</v>
      </c>
      <c r="AI1194" s="41" t="s">
        <v>1251</v>
      </c>
      <c r="AJ1194" s="42">
        <v>21.03</v>
      </c>
      <c r="AK1194" s="42">
        <v>2</v>
      </c>
      <c r="AM1194" s="61">
        <v>0.65709999999999991</v>
      </c>
      <c r="AN1194" s="61">
        <v>0.65709999999999991</v>
      </c>
      <c r="AO1194" s="61">
        <v>0.65709999999999991</v>
      </c>
      <c r="AP1194" s="61"/>
    </row>
    <row r="1195" spans="1:42">
      <c r="A1195" s="27" t="str">
        <f t="shared" si="18"/>
        <v>140390_1</v>
      </c>
      <c r="B1195" s="27">
        <v>1</v>
      </c>
      <c r="C1195" s="100"/>
      <c r="D1195" s="69" t="s">
        <v>1252</v>
      </c>
      <c r="E1195" s="72" t="s">
        <v>1253</v>
      </c>
      <c r="F1195" s="34" t="s">
        <v>30</v>
      </c>
      <c r="G1195" s="34" t="s">
        <v>30</v>
      </c>
      <c r="H1195" s="34" t="s">
        <v>30</v>
      </c>
      <c r="I1195" s="36" t="s">
        <v>30</v>
      </c>
      <c r="J1195" s="36" t="s">
        <v>30</v>
      </c>
      <c r="K1195" s="36" t="s">
        <v>30</v>
      </c>
      <c r="L1195" s="36" t="s">
        <v>30</v>
      </c>
      <c r="M1195" s="36" t="s">
        <v>30</v>
      </c>
      <c r="N1195" s="36" t="s">
        <v>30</v>
      </c>
      <c r="O1195" s="36" t="s">
        <v>30</v>
      </c>
      <c r="P1195" s="36" t="s">
        <v>30</v>
      </c>
      <c r="Q1195" s="36" t="s">
        <v>30</v>
      </c>
      <c r="R1195" s="36" t="s">
        <v>30</v>
      </c>
      <c r="S1195" s="36" t="s">
        <v>30</v>
      </c>
      <c r="T1195" s="36" t="s">
        <v>30</v>
      </c>
      <c r="U1195" s="38">
        <v>0</v>
      </c>
      <c r="V1195" s="39">
        <v>0</v>
      </c>
      <c r="W1195" s="39">
        <v>0</v>
      </c>
      <c r="X1195" s="39">
        <v>0</v>
      </c>
      <c r="Y1195" s="39">
        <v>0</v>
      </c>
      <c r="Z1195" s="39">
        <v>0</v>
      </c>
      <c r="AB1195" s="94">
        <v>-0.222</v>
      </c>
      <c r="AC1195" s="40"/>
      <c r="AD1195" s="75"/>
      <c r="AF1195" s="88">
        <v>0.55555555555555558</v>
      </c>
      <c r="AG1195" s="50"/>
      <c r="AH1195" s="62">
        <v>1.4150943396226415E-2</v>
      </c>
      <c r="AI1195" s="41" t="s">
        <v>1254</v>
      </c>
      <c r="AJ1195" s="42">
        <v>35.049999999999997</v>
      </c>
      <c r="AK1195" s="42">
        <v>4</v>
      </c>
      <c r="AM1195" s="62">
        <v>0.11792452830188679</v>
      </c>
      <c r="AN1195" s="65">
        <v>21.7617924528302</v>
      </c>
      <c r="AO1195" s="60">
        <f>VLOOKUP(D1195,'[1]15歳以下率'!A$2:D$505,4,0)</f>
        <v>0.89622641509433965</v>
      </c>
      <c r="AP1195" s="61">
        <v>0.56839622641509435</v>
      </c>
    </row>
    <row r="1196" spans="1:42">
      <c r="A1196" s="27" t="str">
        <f t="shared" si="18"/>
        <v>140390_2</v>
      </c>
      <c r="B1196" s="27">
        <v>2</v>
      </c>
      <c r="C1196" s="100"/>
      <c r="D1196" s="70" t="s">
        <v>1252</v>
      </c>
      <c r="E1196" s="73" t="s">
        <v>1253</v>
      </c>
      <c r="F1196" s="34" t="s">
        <v>30</v>
      </c>
      <c r="G1196" s="34" t="s">
        <v>30</v>
      </c>
      <c r="H1196" s="34" t="s">
        <v>30</v>
      </c>
      <c r="I1196" s="36" t="s">
        <v>30</v>
      </c>
      <c r="J1196" s="36" t="s">
        <v>30</v>
      </c>
      <c r="K1196" s="36" t="s">
        <v>30</v>
      </c>
      <c r="L1196" s="36" t="s">
        <v>30</v>
      </c>
      <c r="M1196" s="36" t="s">
        <v>30</v>
      </c>
      <c r="N1196" s="36" t="s">
        <v>30</v>
      </c>
      <c r="O1196" s="36" t="s">
        <v>30</v>
      </c>
      <c r="P1196" s="36" t="s">
        <v>30</v>
      </c>
      <c r="Q1196" s="36" t="s">
        <v>30</v>
      </c>
      <c r="R1196" s="36" t="s">
        <v>30</v>
      </c>
      <c r="S1196" s="36" t="s">
        <v>30</v>
      </c>
      <c r="T1196" s="36" t="s">
        <v>30</v>
      </c>
      <c r="U1196" s="38">
        <v>0</v>
      </c>
      <c r="V1196" s="39">
        <v>0</v>
      </c>
      <c r="W1196" s="39">
        <v>0</v>
      </c>
      <c r="X1196" s="39">
        <v>0</v>
      </c>
      <c r="Y1196" s="39">
        <v>0</v>
      </c>
      <c r="Z1196" s="39">
        <v>0</v>
      </c>
      <c r="AB1196" s="94">
        <v>-0.222</v>
      </c>
      <c r="AC1196" s="40"/>
      <c r="AD1196" s="76"/>
      <c r="AF1196" s="88">
        <v>0.55555555555555558</v>
      </c>
      <c r="AG1196" s="50"/>
      <c r="AH1196" s="63"/>
      <c r="AI1196" s="41" t="s">
        <v>52</v>
      </c>
      <c r="AJ1196" s="42">
        <v>5.2575000000000003</v>
      </c>
      <c r="AK1196" s="42">
        <v>4</v>
      </c>
      <c r="AM1196" s="63">
        <v>0.10471999999999999</v>
      </c>
      <c r="AN1196" s="65"/>
      <c r="AO1196" s="60"/>
      <c r="AP1196" s="61">
        <v>0.65709999999999991</v>
      </c>
    </row>
    <row r="1197" spans="1:42">
      <c r="A1197" s="27" t="str">
        <f t="shared" si="18"/>
        <v>140390_3</v>
      </c>
      <c r="B1197" s="27">
        <v>3</v>
      </c>
      <c r="C1197" s="100"/>
      <c r="D1197" s="71" t="s">
        <v>1252</v>
      </c>
      <c r="E1197" s="74" t="s">
        <v>1253</v>
      </c>
      <c r="F1197" s="34" t="s">
        <v>30</v>
      </c>
      <c r="G1197" s="34" t="s">
        <v>30</v>
      </c>
      <c r="H1197" s="34" t="s">
        <v>30</v>
      </c>
      <c r="I1197" s="36" t="s">
        <v>30</v>
      </c>
      <c r="J1197" s="36" t="s">
        <v>30</v>
      </c>
      <c r="K1197" s="36" t="s">
        <v>30</v>
      </c>
      <c r="L1197" s="36" t="s">
        <v>30</v>
      </c>
      <c r="M1197" s="36" t="s">
        <v>30</v>
      </c>
      <c r="N1197" s="36" t="s">
        <v>30</v>
      </c>
      <c r="O1197" s="36" t="s">
        <v>30</v>
      </c>
      <c r="P1197" s="36" t="s">
        <v>30</v>
      </c>
      <c r="Q1197" s="36" t="s">
        <v>30</v>
      </c>
      <c r="R1197" s="36" t="s">
        <v>30</v>
      </c>
      <c r="S1197" s="36" t="s">
        <v>30</v>
      </c>
      <c r="T1197" s="36" t="s">
        <v>30</v>
      </c>
      <c r="U1197" s="38">
        <v>0</v>
      </c>
      <c r="V1197" s="39">
        <v>0</v>
      </c>
      <c r="W1197" s="39">
        <v>0</v>
      </c>
      <c r="X1197" s="39">
        <v>0</v>
      </c>
      <c r="Y1197" s="39">
        <v>0</v>
      </c>
      <c r="Z1197" s="39">
        <v>0</v>
      </c>
      <c r="AB1197" s="94">
        <v>-0.222</v>
      </c>
      <c r="AC1197" s="40"/>
      <c r="AD1197" s="77"/>
      <c r="AF1197" s="88">
        <v>0.55555555555555558</v>
      </c>
      <c r="AG1197" s="50"/>
      <c r="AH1197" s="64"/>
      <c r="AI1197" s="41" t="s">
        <v>1255</v>
      </c>
      <c r="AJ1197" s="42">
        <v>43.68</v>
      </c>
      <c r="AK1197" s="42">
        <v>1</v>
      </c>
      <c r="AM1197" s="64">
        <v>0.10471999999999999</v>
      </c>
      <c r="AN1197" s="65"/>
      <c r="AO1197" s="60"/>
      <c r="AP1197" s="61">
        <v>0.65709999999999991</v>
      </c>
    </row>
    <row r="1198" spans="1:42">
      <c r="A1198" s="27" t="str">
        <f t="shared" si="18"/>
        <v>140410_1</v>
      </c>
      <c r="B1198" s="27">
        <v>1</v>
      </c>
      <c r="C1198" s="100"/>
      <c r="D1198" s="69" t="s">
        <v>1256</v>
      </c>
      <c r="E1198" s="72" t="s">
        <v>1257</v>
      </c>
      <c r="F1198" s="34" t="s">
        <v>30</v>
      </c>
      <c r="G1198" s="34" t="s">
        <v>30</v>
      </c>
      <c r="H1198" s="34" t="s">
        <v>30</v>
      </c>
      <c r="I1198" s="36" t="s">
        <v>30</v>
      </c>
      <c r="J1198" s="36" t="s">
        <v>30</v>
      </c>
      <c r="K1198" s="36" t="s">
        <v>30</v>
      </c>
      <c r="L1198" s="36" t="s">
        <v>30</v>
      </c>
      <c r="M1198" s="36" t="s">
        <v>30</v>
      </c>
      <c r="N1198" s="36" t="s">
        <v>30</v>
      </c>
      <c r="O1198" s="36" t="s">
        <v>30</v>
      </c>
      <c r="P1198" s="36" t="s">
        <v>30</v>
      </c>
      <c r="Q1198" s="36" t="s">
        <v>30</v>
      </c>
      <c r="R1198" s="36" t="s">
        <v>30</v>
      </c>
      <c r="S1198" s="36" t="s">
        <v>30</v>
      </c>
      <c r="T1198" s="36" t="s">
        <v>30</v>
      </c>
      <c r="U1198" s="38">
        <v>0</v>
      </c>
      <c r="V1198" s="39">
        <v>0</v>
      </c>
      <c r="W1198" s="39">
        <v>0</v>
      </c>
      <c r="X1198" s="39">
        <v>0</v>
      </c>
      <c r="Y1198" s="39">
        <v>0</v>
      </c>
      <c r="Z1198" s="39">
        <v>0</v>
      </c>
      <c r="AB1198" s="94">
        <v>-0.25</v>
      </c>
      <c r="AC1198" s="40"/>
      <c r="AD1198" s="75"/>
      <c r="AF1198" s="88">
        <v>0.625</v>
      </c>
      <c r="AG1198" s="50"/>
      <c r="AH1198" s="62">
        <v>0</v>
      </c>
      <c r="AI1198" s="41" t="s">
        <v>1258</v>
      </c>
      <c r="AJ1198" s="42">
        <v>5.28</v>
      </c>
      <c r="AK1198" s="42">
        <v>4</v>
      </c>
      <c r="AM1198" s="62">
        <v>9.0624999999999997E-2</v>
      </c>
      <c r="AN1198" s="65">
        <v>8.4421875000000028</v>
      </c>
      <c r="AO1198" s="60">
        <f>VLOOKUP(D1198,'[1]15歳以下率'!A$2:D$505,4,0)</f>
        <v>1</v>
      </c>
      <c r="AP1198" s="61">
        <v>0.64531249999999996</v>
      </c>
    </row>
    <row r="1199" spans="1:42">
      <c r="A1199" s="27" t="str">
        <f t="shared" si="18"/>
        <v>140410_2</v>
      </c>
      <c r="B1199" s="27">
        <v>2</v>
      </c>
      <c r="C1199" s="100"/>
      <c r="D1199" s="70" t="s">
        <v>1256</v>
      </c>
      <c r="E1199" s="73" t="s">
        <v>1257</v>
      </c>
      <c r="F1199" s="34" t="s">
        <v>30</v>
      </c>
      <c r="G1199" s="34" t="s">
        <v>30</v>
      </c>
      <c r="H1199" s="34" t="s">
        <v>30</v>
      </c>
      <c r="I1199" s="36" t="s">
        <v>30</v>
      </c>
      <c r="J1199" s="36" t="s">
        <v>30</v>
      </c>
      <c r="K1199" s="36" t="s">
        <v>30</v>
      </c>
      <c r="L1199" s="36" t="s">
        <v>30</v>
      </c>
      <c r="M1199" s="36" t="s">
        <v>30</v>
      </c>
      <c r="N1199" s="36" t="s">
        <v>30</v>
      </c>
      <c r="O1199" s="36" t="s">
        <v>30</v>
      </c>
      <c r="P1199" s="36" t="s">
        <v>30</v>
      </c>
      <c r="Q1199" s="36" t="s">
        <v>30</v>
      </c>
      <c r="R1199" s="36" t="s">
        <v>30</v>
      </c>
      <c r="S1199" s="36" t="s">
        <v>30</v>
      </c>
      <c r="T1199" s="36" t="s">
        <v>30</v>
      </c>
      <c r="U1199" s="38">
        <v>0</v>
      </c>
      <c r="V1199" s="39">
        <v>0</v>
      </c>
      <c r="W1199" s="39">
        <v>0</v>
      </c>
      <c r="X1199" s="39">
        <v>0</v>
      </c>
      <c r="Y1199" s="39">
        <v>0</v>
      </c>
      <c r="Z1199" s="39">
        <v>0</v>
      </c>
      <c r="AB1199" s="94">
        <v>-0.25</v>
      </c>
      <c r="AC1199" s="40"/>
      <c r="AD1199" s="76"/>
      <c r="AF1199" s="88">
        <v>0.625</v>
      </c>
      <c r="AG1199" s="50"/>
      <c r="AH1199" s="63"/>
      <c r="AI1199" s="43" t="s">
        <v>1540</v>
      </c>
      <c r="AJ1199" s="44" t="s">
        <v>1540</v>
      </c>
      <c r="AK1199" s="44" t="s">
        <v>1540</v>
      </c>
      <c r="AM1199" s="63">
        <v>0.10471999999999999</v>
      </c>
      <c r="AN1199" s="65"/>
      <c r="AO1199" s="60"/>
      <c r="AP1199" s="61">
        <v>0.65709999999999991</v>
      </c>
    </row>
    <row r="1200" spans="1:42">
      <c r="A1200" s="27" t="str">
        <f t="shared" si="18"/>
        <v>140410_3</v>
      </c>
      <c r="B1200" s="27">
        <v>3</v>
      </c>
      <c r="C1200" s="100"/>
      <c r="D1200" s="71" t="s">
        <v>1256</v>
      </c>
      <c r="E1200" s="74" t="s">
        <v>1257</v>
      </c>
      <c r="F1200" s="34" t="s">
        <v>30</v>
      </c>
      <c r="G1200" s="34" t="s">
        <v>30</v>
      </c>
      <c r="H1200" s="34" t="s">
        <v>30</v>
      </c>
      <c r="I1200" s="36" t="s">
        <v>30</v>
      </c>
      <c r="J1200" s="36" t="s">
        <v>30</v>
      </c>
      <c r="K1200" s="36" t="s">
        <v>30</v>
      </c>
      <c r="L1200" s="36" t="s">
        <v>30</v>
      </c>
      <c r="M1200" s="36" t="s">
        <v>30</v>
      </c>
      <c r="N1200" s="36" t="s">
        <v>30</v>
      </c>
      <c r="O1200" s="36" t="s">
        <v>30</v>
      </c>
      <c r="P1200" s="36" t="s">
        <v>30</v>
      </c>
      <c r="Q1200" s="36" t="s">
        <v>30</v>
      </c>
      <c r="R1200" s="36" t="s">
        <v>30</v>
      </c>
      <c r="S1200" s="36" t="s">
        <v>30</v>
      </c>
      <c r="T1200" s="36" t="s">
        <v>30</v>
      </c>
      <c r="U1200" s="38">
        <v>0</v>
      </c>
      <c r="V1200" s="39">
        <v>0</v>
      </c>
      <c r="W1200" s="39">
        <v>0</v>
      </c>
      <c r="X1200" s="39">
        <v>0</v>
      </c>
      <c r="Y1200" s="39">
        <v>0</v>
      </c>
      <c r="Z1200" s="39">
        <v>0</v>
      </c>
      <c r="AB1200" s="94">
        <v>-0.25</v>
      </c>
      <c r="AC1200" s="40"/>
      <c r="AD1200" s="77"/>
      <c r="AF1200" s="88">
        <v>0.625</v>
      </c>
      <c r="AG1200" s="50"/>
      <c r="AH1200" s="64"/>
      <c r="AI1200" s="43" t="s">
        <v>1540</v>
      </c>
      <c r="AJ1200" s="44" t="s">
        <v>1540</v>
      </c>
      <c r="AK1200" s="44" t="s">
        <v>1540</v>
      </c>
      <c r="AM1200" s="64">
        <v>0.10471999999999999</v>
      </c>
      <c r="AN1200" s="65"/>
      <c r="AO1200" s="60"/>
      <c r="AP1200" s="61">
        <v>0.65709999999999991</v>
      </c>
    </row>
    <row r="1201" spans="1:42">
      <c r="A1201" s="27" t="str">
        <f t="shared" si="18"/>
        <v>140430_1</v>
      </c>
      <c r="B1201" s="27">
        <v>1</v>
      </c>
      <c r="C1201" s="100"/>
      <c r="D1201" s="69" t="s">
        <v>1259</v>
      </c>
      <c r="E1201" s="72" t="s">
        <v>1260</v>
      </c>
      <c r="F1201" s="34" t="s">
        <v>30</v>
      </c>
      <c r="G1201" s="34" t="s">
        <v>30</v>
      </c>
      <c r="H1201" s="34" t="s">
        <v>30</v>
      </c>
      <c r="I1201" s="36" t="s">
        <v>30</v>
      </c>
      <c r="J1201" s="36" t="s">
        <v>30</v>
      </c>
      <c r="K1201" s="36" t="s">
        <v>30</v>
      </c>
      <c r="L1201" s="36" t="s">
        <v>30</v>
      </c>
      <c r="M1201" s="36" t="s">
        <v>30</v>
      </c>
      <c r="N1201" s="36" t="s">
        <v>30</v>
      </c>
      <c r="O1201" s="36" t="s">
        <v>30</v>
      </c>
      <c r="P1201" s="36" t="s">
        <v>30</v>
      </c>
      <c r="Q1201" s="36" t="s">
        <v>30</v>
      </c>
      <c r="R1201" s="36" t="s">
        <v>30</v>
      </c>
      <c r="S1201" s="36" t="s">
        <v>30</v>
      </c>
      <c r="T1201" s="36" t="s">
        <v>30</v>
      </c>
      <c r="U1201" s="38">
        <v>0</v>
      </c>
      <c r="V1201" s="39">
        <v>0</v>
      </c>
      <c r="W1201" s="39">
        <v>0</v>
      </c>
      <c r="X1201" s="39">
        <v>0</v>
      </c>
      <c r="Y1201" s="39">
        <v>0</v>
      </c>
      <c r="Z1201" s="39">
        <v>0</v>
      </c>
      <c r="AB1201" s="94">
        <v>-0.25</v>
      </c>
      <c r="AC1201" s="40"/>
      <c r="AD1201" s="75"/>
      <c r="AF1201" s="88">
        <v>0.5390625</v>
      </c>
      <c r="AG1201" s="50"/>
      <c r="AH1201" s="62">
        <v>2.0746887966804979E-3</v>
      </c>
      <c r="AI1201" s="41" t="s">
        <v>1261</v>
      </c>
      <c r="AJ1201" s="42">
        <v>14.02</v>
      </c>
      <c r="AK1201" s="42">
        <v>6</v>
      </c>
      <c r="AM1201" s="62">
        <v>0.16182572614107885</v>
      </c>
      <c r="AN1201" s="65">
        <v>16.535961272475816</v>
      </c>
      <c r="AO1201" s="60">
        <f>VLOOKUP(D1201,'[1]15歳以下率'!A$2:D$505,4,0)</f>
        <v>0.6659751037344398</v>
      </c>
      <c r="AP1201" s="61">
        <v>0.475103734439834</v>
      </c>
    </row>
    <row r="1202" spans="1:42">
      <c r="A1202" s="27" t="str">
        <f t="shared" si="18"/>
        <v>140430_2</v>
      </c>
      <c r="B1202" s="27">
        <v>2</v>
      </c>
      <c r="C1202" s="100"/>
      <c r="D1202" s="70" t="s">
        <v>1259</v>
      </c>
      <c r="E1202" s="73" t="s">
        <v>1260</v>
      </c>
      <c r="F1202" s="34" t="s">
        <v>30</v>
      </c>
      <c r="G1202" s="34" t="s">
        <v>30</v>
      </c>
      <c r="H1202" s="34" t="s">
        <v>30</v>
      </c>
      <c r="I1202" s="36" t="s">
        <v>30</v>
      </c>
      <c r="J1202" s="36" t="s">
        <v>30</v>
      </c>
      <c r="K1202" s="36" t="s">
        <v>30</v>
      </c>
      <c r="L1202" s="36" t="s">
        <v>30</v>
      </c>
      <c r="M1202" s="36" t="s">
        <v>30</v>
      </c>
      <c r="N1202" s="36" t="s">
        <v>30</v>
      </c>
      <c r="O1202" s="36" t="s">
        <v>30</v>
      </c>
      <c r="P1202" s="36" t="s">
        <v>30</v>
      </c>
      <c r="Q1202" s="36" t="s">
        <v>30</v>
      </c>
      <c r="R1202" s="36" t="s">
        <v>30</v>
      </c>
      <c r="S1202" s="36" t="s">
        <v>30</v>
      </c>
      <c r="T1202" s="36" t="s">
        <v>30</v>
      </c>
      <c r="U1202" s="38">
        <v>0</v>
      </c>
      <c r="V1202" s="39">
        <v>0</v>
      </c>
      <c r="W1202" s="39">
        <v>0</v>
      </c>
      <c r="X1202" s="39">
        <v>0</v>
      </c>
      <c r="Y1202" s="39">
        <v>0</v>
      </c>
      <c r="Z1202" s="39">
        <v>0</v>
      </c>
      <c r="AB1202" s="94">
        <v>-0.25</v>
      </c>
      <c r="AC1202" s="40"/>
      <c r="AD1202" s="76"/>
      <c r="AF1202" s="88">
        <v>0.5390625</v>
      </c>
      <c r="AG1202" s="50"/>
      <c r="AH1202" s="63"/>
      <c r="AI1202" s="41" t="s">
        <v>513</v>
      </c>
      <c r="AJ1202" s="42">
        <v>3.25</v>
      </c>
      <c r="AK1202" s="42">
        <v>6</v>
      </c>
      <c r="AM1202" s="63">
        <v>0.10471999999999999</v>
      </c>
      <c r="AN1202" s="65"/>
      <c r="AO1202" s="60"/>
      <c r="AP1202" s="61">
        <v>0.65709999999999991</v>
      </c>
    </row>
    <row r="1203" spans="1:42">
      <c r="A1203" s="27" t="str">
        <f t="shared" si="18"/>
        <v>140430_3</v>
      </c>
      <c r="B1203" s="27">
        <v>3</v>
      </c>
      <c r="C1203" s="100"/>
      <c r="D1203" s="71" t="s">
        <v>1259</v>
      </c>
      <c r="E1203" s="74" t="s">
        <v>1260</v>
      </c>
      <c r="F1203" s="34" t="s">
        <v>30</v>
      </c>
      <c r="G1203" s="34" t="s">
        <v>30</v>
      </c>
      <c r="H1203" s="34" t="s">
        <v>30</v>
      </c>
      <c r="I1203" s="36" t="s">
        <v>30</v>
      </c>
      <c r="J1203" s="36" t="s">
        <v>30</v>
      </c>
      <c r="K1203" s="36" t="s">
        <v>30</v>
      </c>
      <c r="L1203" s="36" t="s">
        <v>30</v>
      </c>
      <c r="M1203" s="36" t="s">
        <v>30</v>
      </c>
      <c r="N1203" s="36" t="s">
        <v>30</v>
      </c>
      <c r="O1203" s="36" t="s">
        <v>30</v>
      </c>
      <c r="P1203" s="36" t="s">
        <v>30</v>
      </c>
      <c r="Q1203" s="36" t="s">
        <v>30</v>
      </c>
      <c r="R1203" s="36" t="s">
        <v>30</v>
      </c>
      <c r="S1203" s="36" t="s">
        <v>30</v>
      </c>
      <c r="T1203" s="36" t="s">
        <v>30</v>
      </c>
      <c r="U1203" s="38">
        <v>0</v>
      </c>
      <c r="V1203" s="39">
        <v>0</v>
      </c>
      <c r="W1203" s="39">
        <v>0</v>
      </c>
      <c r="X1203" s="39">
        <v>0</v>
      </c>
      <c r="Y1203" s="39">
        <v>0</v>
      </c>
      <c r="Z1203" s="39">
        <v>0</v>
      </c>
      <c r="AB1203" s="94">
        <v>-0.25</v>
      </c>
      <c r="AC1203" s="40"/>
      <c r="AD1203" s="77"/>
      <c r="AF1203" s="88">
        <v>0.5390625</v>
      </c>
      <c r="AG1203" s="50"/>
      <c r="AH1203" s="64"/>
      <c r="AI1203" s="41" t="s">
        <v>1262</v>
      </c>
      <c r="AJ1203" s="42">
        <v>7.04</v>
      </c>
      <c r="AK1203" s="42">
        <v>3</v>
      </c>
      <c r="AM1203" s="64">
        <v>0.10471999999999999</v>
      </c>
      <c r="AN1203" s="65"/>
      <c r="AO1203" s="60"/>
      <c r="AP1203" s="61">
        <v>0.65709999999999991</v>
      </c>
    </row>
    <row r="1204" spans="1:42">
      <c r="A1204" s="27" t="str">
        <f t="shared" si="18"/>
        <v>140440_1</v>
      </c>
      <c r="B1204" s="27">
        <v>1</v>
      </c>
      <c r="C1204" s="100"/>
      <c r="D1204" s="69" t="s">
        <v>1263</v>
      </c>
      <c r="E1204" s="72" t="s">
        <v>1264</v>
      </c>
      <c r="F1204" s="34" t="s">
        <v>1577</v>
      </c>
      <c r="G1204" s="34" t="s">
        <v>1577</v>
      </c>
      <c r="H1204" s="34" t="s">
        <v>1577</v>
      </c>
      <c r="I1204" s="34" t="s">
        <v>1577</v>
      </c>
      <c r="J1204" s="34" t="s">
        <v>1577</v>
      </c>
      <c r="K1204" s="34" t="s">
        <v>1577</v>
      </c>
      <c r="L1204" s="34" t="s">
        <v>1577</v>
      </c>
      <c r="M1204" s="34" t="s">
        <v>1577</v>
      </c>
      <c r="N1204" s="34" t="s">
        <v>1577</v>
      </c>
      <c r="O1204" s="36" t="s">
        <v>30</v>
      </c>
      <c r="P1204" s="36" t="s">
        <v>30</v>
      </c>
      <c r="Q1204" s="36" t="s">
        <v>30</v>
      </c>
      <c r="R1204" s="36" t="s">
        <v>1592</v>
      </c>
      <c r="S1204" s="36">
        <v>10</v>
      </c>
      <c r="T1204" s="37">
        <v>1</v>
      </c>
      <c r="U1204" s="45" t="s">
        <v>1543</v>
      </c>
      <c r="V1204" s="45" t="s">
        <v>1543</v>
      </c>
      <c r="W1204" s="45" t="s">
        <v>1543</v>
      </c>
      <c r="X1204" s="39">
        <v>0</v>
      </c>
      <c r="Y1204" s="39">
        <v>10</v>
      </c>
      <c r="Z1204" s="39">
        <v>0</v>
      </c>
      <c r="AB1204" s="61"/>
      <c r="AC1204" s="40"/>
      <c r="AD1204" s="75"/>
      <c r="AF1204" s="92" t="s">
        <v>1544</v>
      </c>
      <c r="AG1204" s="50"/>
      <c r="AH1204" s="95" t="s">
        <v>1618</v>
      </c>
      <c r="AI1204" s="43" t="s">
        <v>1544</v>
      </c>
      <c r="AJ1204" s="44" t="s">
        <v>1544</v>
      </c>
      <c r="AK1204" s="44" t="s">
        <v>1544</v>
      </c>
      <c r="AM1204" s="61" t="s">
        <v>1618</v>
      </c>
      <c r="AN1204" s="61" t="s">
        <v>1618</v>
      </c>
      <c r="AO1204" s="61" t="s">
        <v>1618</v>
      </c>
      <c r="AP1204" s="61"/>
    </row>
    <row r="1205" spans="1:42">
      <c r="A1205" s="27" t="str">
        <f t="shared" si="18"/>
        <v>140440_2</v>
      </c>
      <c r="B1205" s="27">
        <v>2</v>
      </c>
      <c r="C1205" s="100"/>
      <c r="D1205" s="70" t="s">
        <v>1263</v>
      </c>
      <c r="E1205" s="73" t="s">
        <v>1264</v>
      </c>
      <c r="F1205" s="34" t="s">
        <v>1577</v>
      </c>
      <c r="G1205" s="34" t="s">
        <v>1577</v>
      </c>
      <c r="H1205" s="34" t="s">
        <v>1577</v>
      </c>
      <c r="I1205" s="34" t="s">
        <v>1577</v>
      </c>
      <c r="J1205" s="34" t="s">
        <v>1577</v>
      </c>
      <c r="K1205" s="34" t="s">
        <v>1577</v>
      </c>
      <c r="L1205" s="34" t="s">
        <v>1577</v>
      </c>
      <c r="M1205" s="34" t="s">
        <v>1577</v>
      </c>
      <c r="N1205" s="34" t="s">
        <v>1577</v>
      </c>
      <c r="O1205" s="36" t="s">
        <v>30</v>
      </c>
      <c r="P1205" s="36" t="s">
        <v>30</v>
      </c>
      <c r="Q1205" s="36" t="s">
        <v>30</v>
      </c>
      <c r="R1205" s="36" t="s">
        <v>30</v>
      </c>
      <c r="S1205" s="36" t="s">
        <v>30</v>
      </c>
      <c r="T1205" s="36" t="s">
        <v>30</v>
      </c>
      <c r="U1205" s="45" t="s">
        <v>1543</v>
      </c>
      <c r="V1205" s="45" t="s">
        <v>1543</v>
      </c>
      <c r="W1205" s="45" t="s">
        <v>1543</v>
      </c>
      <c r="X1205" s="39">
        <v>0</v>
      </c>
      <c r="Y1205" s="39">
        <v>10</v>
      </c>
      <c r="Z1205" s="39">
        <v>0</v>
      </c>
      <c r="AB1205" s="61"/>
      <c r="AC1205" s="40"/>
      <c r="AD1205" s="76"/>
      <c r="AF1205" s="92" t="s">
        <v>1540</v>
      </c>
      <c r="AG1205" s="50"/>
      <c r="AH1205" s="95">
        <v>0.65709999999999991</v>
      </c>
      <c r="AI1205" s="43" t="s">
        <v>1540</v>
      </c>
      <c r="AJ1205" s="44" t="s">
        <v>1540</v>
      </c>
      <c r="AK1205" s="44" t="s">
        <v>1540</v>
      </c>
      <c r="AM1205" s="61">
        <v>0.65709999999999991</v>
      </c>
      <c r="AN1205" s="61">
        <v>0.65709999999999991</v>
      </c>
      <c r="AO1205" s="61">
        <v>0.65709999999999991</v>
      </c>
      <c r="AP1205" s="61"/>
    </row>
    <row r="1206" spans="1:42">
      <c r="A1206" s="27" t="str">
        <f t="shared" si="18"/>
        <v>140440_3</v>
      </c>
      <c r="B1206" s="27">
        <v>3</v>
      </c>
      <c r="C1206" s="100"/>
      <c r="D1206" s="71" t="s">
        <v>1263</v>
      </c>
      <c r="E1206" s="74" t="s">
        <v>1264</v>
      </c>
      <c r="F1206" s="34" t="s">
        <v>1577</v>
      </c>
      <c r="G1206" s="34" t="s">
        <v>1577</v>
      </c>
      <c r="H1206" s="34" t="s">
        <v>1577</v>
      </c>
      <c r="I1206" s="34" t="s">
        <v>1577</v>
      </c>
      <c r="J1206" s="34" t="s">
        <v>1577</v>
      </c>
      <c r="K1206" s="34" t="s">
        <v>1577</v>
      </c>
      <c r="L1206" s="34" t="s">
        <v>1577</v>
      </c>
      <c r="M1206" s="34" t="s">
        <v>1577</v>
      </c>
      <c r="N1206" s="34" t="s">
        <v>1577</v>
      </c>
      <c r="O1206" s="36" t="s">
        <v>30</v>
      </c>
      <c r="P1206" s="36" t="s">
        <v>30</v>
      </c>
      <c r="Q1206" s="36" t="s">
        <v>30</v>
      </c>
      <c r="R1206" s="36" t="s">
        <v>30</v>
      </c>
      <c r="S1206" s="36" t="s">
        <v>30</v>
      </c>
      <c r="T1206" s="36" t="s">
        <v>30</v>
      </c>
      <c r="U1206" s="45" t="s">
        <v>1543</v>
      </c>
      <c r="V1206" s="45" t="s">
        <v>1543</v>
      </c>
      <c r="W1206" s="45" t="s">
        <v>1543</v>
      </c>
      <c r="X1206" s="39">
        <v>0</v>
      </c>
      <c r="Y1206" s="39">
        <v>10</v>
      </c>
      <c r="Z1206" s="39">
        <v>0</v>
      </c>
      <c r="AB1206" s="61"/>
      <c r="AC1206" s="40"/>
      <c r="AD1206" s="77"/>
      <c r="AF1206" s="92" t="s">
        <v>1540</v>
      </c>
      <c r="AG1206" s="50"/>
      <c r="AH1206" s="95">
        <v>0.65709999999999991</v>
      </c>
      <c r="AI1206" s="43" t="s">
        <v>1540</v>
      </c>
      <c r="AJ1206" s="44" t="s">
        <v>1540</v>
      </c>
      <c r="AK1206" s="44" t="s">
        <v>1540</v>
      </c>
      <c r="AM1206" s="61">
        <v>0.65709999999999991</v>
      </c>
      <c r="AN1206" s="61">
        <v>0.65709999999999991</v>
      </c>
      <c r="AO1206" s="61">
        <v>0.65709999999999991</v>
      </c>
      <c r="AP1206" s="61"/>
    </row>
    <row r="1207" spans="1:42">
      <c r="A1207" s="27" t="str">
        <f t="shared" si="18"/>
        <v>14044x_1</v>
      </c>
      <c r="B1207" s="27">
        <v>1</v>
      </c>
      <c r="C1207" s="100"/>
      <c r="D1207" s="69" t="s">
        <v>1265</v>
      </c>
      <c r="E1207" s="72" t="s">
        <v>1266</v>
      </c>
      <c r="F1207" s="34" t="s">
        <v>30</v>
      </c>
      <c r="G1207" s="34" t="s">
        <v>30</v>
      </c>
      <c r="H1207" s="34" t="s">
        <v>30</v>
      </c>
      <c r="I1207" s="36" t="s">
        <v>30</v>
      </c>
      <c r="J1207" s="36" t="s">
        <v>30</v>
      </c>
      <c r="K1207" s="36" t="s">
        <v>30</v>
      </c>
      <c r="L1207" s="36" t="s">
        <v>30</v>
      </c>
      <c r="M1207" s="36" t="s">
        <v>30</v>
      </c>
      <c r="N1207" s="36" t="s">
        <v>30</v>
      </c>
      <c r="O1207" s="34" t="s">
        <v>1577</v>
      </c>
      <c r="P1207" s="34" t="s">
        <v>1577</v>
      </c>
      <c r="Q1207" s="34" t="s">
        <v>1577</v>
      </c>
      <c r="R1207" s="34" t="s">
        <v>1577</v>
      </c>
      <c r="S1207" s="34" t="s">
        <v>1577</v>
      </c>
      <c r="T1207" s="34" t="s">
        <v>1577</v>
      </c>
      <c r="U1207" s="38">
        <v>0</v>
      </c>
      <c r="V1207" s="39">
        <v>0</v>
      </c>
      <c r="W1207" s="39">
        <v>0</v>
      </c>
      <c r="X1207" s="45" t="s">
        <v>1543</v>
      </c>
      <c r="Y1207" s="45" t="s">
        <v>1543</v>
      </c>
      <c r="Z1207" s="45" t="s">
        <v>1543</v>
      </c>
      <c r="AB1207" s="87">
        <v>-0.185</v>
      </c>
      <c r="AC1207" s="40"/>
      <c r="AD1207" s="75"/>
      <c r="AF1207" s="88">
        <v>0.59945130315500672</v>
      </c>
      <c r="AG1207" s="50"/>
      <c r="AH1207" s="62">
        <v>5.2164840897235261E-4</v>
      </c>
      <c r="AI1207" s="41" t="s">
        <v>1267</v>
      </c>
      <c r="AJ1207" s="42">
        <v>21.03</v>
      </c>
      <c r="AK1207" s="42">
        <v>4</v>
      </c>
      <c r="AM1207" s="62">
        <v>0.14084507042253522</v>
      </c>
      <c r="AN1207" s="65">
        <v>16.416275430359946</v>
      </c>
      <c r="AO1207" s="60">
        <f>VLOOKUP(D1207,'[1]15歳以下率'!A$2:D$505,4,0)</f>
        <v>0.971830985915493</v>
      </c>
      <c r="AP1207" s="61">
        <v>0.64319248826291076</v>
      </c>
    </row>
    <row r="1208" spans="1:42">
      <c r="A1208" s="27" t="str">
        <f t="shared" si="18"/>
        <v>14044x_2</v>
      </c>
      <c r="B1208" s="27">
        <v>2</v>
      </c>
      <c r="C1208" s="100"/>
      <c r="D1208" s="70" t="s">
        <v>1265</v>
      </c>
      <c r="E1208" s="73" t="s">
        <v>1266</v>
      </c>
      <c r="F1208" s="34" t="s">
        <v>30</v>
      </c>
      <c r="G1208" s="34" t="s">
        <v>30</v>
      </c>
      <c r="H1208" s="34" t="s">
        <v>30</v>
      </c>
      <c r="I1208" s="36" t="s">
        <v>30</v>
      </c>
      <c r="J1208" s="36" t="s">
        <v>30</v>
      </c>
      <c r="K1208" s="36" t="s">
        <v>30</v>
      </c>
      <c r="L1208" s="36" t="s">
        <v>30</v>
      </c>
      <c r="M1208" s="36" t="s">
        <v>30</v>
      </c>
      <c r="N1208" s="36" t="s">
        <v>30</v>
      </c>
      <c r="O1208" s="34" t="s">
        <v>1577</v>
      </c>
      <c r="P1208" s="34" t="s">
        <v>1577</v>
      </c>
      <c r="Q1208" s="34" t="s">
        <v>1577</v>
      </c>
      <c r="R1208" s="34" t="s">
        <v>1577</v>
      </c>
      <c r="S1208" s="34" t="s">
        <v>1577</v>
      </c>
      <c r="T1208" s="34" t="s">
        <v>1577</v>
      </c>
      <c r="U1208" s="38">
        <v>0</v>
      </c>
      <c r="V1208" s="39">
        <v>0</v>
      </c>
      <c r="W1208" s="39">
        <v>0</v>
      </c>
      <c r="X1208" s="45" t="s">
        <v>1543</v>
      </c>
      <c r="Y1208" s="45" t="s">
        <v>1543</v>
      </c>
      <c r="Z1208" s="45" t="s">
        <v>1543</v>
      </c>
      <c r="AB1208" s="87">
        <v>-0.185</v>
      </c>
      <c r="AC1208" s="40"/>
      <c r="AD1208" s="76"/>
      <c r="AF1208" s="88">
        <v>0.59945130315500672</v>
      </c>
      <c r="AG1208" s="50"/>
      <c r="AH1208" s="63"/>
      <c r="AI1208" s="41" t="s">
        <v>532</v>
      </c>
      <c r="AJ1208" s="42" t="s">
        <v>29</v>
      </c>
      <c r="AK1208" s="42">
        <v>4</v>
      </c>
      <c r="AM1208" s="63">
        <v>0.10471999999999999</v>
      </c>
      <c r="AN1208" s="65"/>
      <c r="AO1208" s="60"/>
      <c r="AP1208" s="61">
        <v>0.65709999999999991</v>
      </c>
    </row>
    <row r="1209" spans="1:42">
      <c r="A1209" s="27" t="str">
        <f t="shared" si="18"/>
        <v>14044x_3</v>
      </c>
      <c r="B1209" s="27">
        <v>3</v>
      </c>
      <c r="C1209" s="100"/>
      <c r="D1209" s="71" t="s">
        <v>1265</v>
      </c>
      <c r="E1209" s="74" t="s">
        <v>1266</v>
      </c>
      <c r="F1209" s="34" t="s">
        <v>30</v>
      </c>
      <c r="G1209" s="34" t="s">
        <v>30</v>
      </c>
      <c r="H1209" s="34" t="s">
        <v>30</v>
      </c>
      <c r="I1209" s="36" t="s">
        <v>30</v>
      </c>
      <c r="J1209" s="36" t="s">
        <v>30</v>
      </c>
      <c r="K1209" s="36" t="s">
        <v>30</v>
      </c>
      <c r="L1209" s="36" t="s">
        <v>30</v>
      </c>
      <c r="M1209" s="36" t="s">
        <v>30</v>
      </c>
      <c r="N1209" s="36" t="s">
        <v>30</v>
      </c>
      <c r="O1209" s="34" t="s">
        <v>1577</v>
      </c>
      <c r="P1209" s="34" t="s">
        <v>1577</v>
      </c>
      <c r="Q1209" s="34" t="s">
        <v>1577</v>
      </c>
      <c r="R1209" s="34" t="s">
        <v>1577</v>
      </c>
      <c r="S1209" s="34" t="s">
        <v>1577</v>
      </c>
      <c r="T1209" s="34" t="s">
        <v>1577</v>
      </c>
      <c r="U1209" s="38">
        <v>0</v>
      </c>
      <c r="V1209" s="39">
        <v>0</v>
      </c>
      <c r="W1209" s="39">
        <v>0</v>
      </c>
      <c r="X1209" s="45" t="s">
        <v>1543</v>
      </c>
      <c r="Y1209" s="45" t="s">
        <v>1543</v>
      </c>
      <c r="Z1209" s="45" t="s">
        <v>1543</v>
      </c>
      <c r="AB1209" s="87">
        <v>-0.185</v>
      </c>
      <c r="AC1209" s="40"/>
      <c r="AD1209" s="77"/>
      <c r="AF1209" s="88">
        <v>0.59945130315500672</v>
      </c>
      <c r="AG1209" s="50"/>
      <c r="AH1209" s="64"/>
      <c r="AI1209" s="41" t="s">
        <v>31</v>
      </c>
      <c r="AJ1209" s="42">
        <v>2.25</v>
      </c>
      <c r="AK1209" s="42">
        <v>2</v>
      </c>
      <c r="AM1209" s="64">
        <v>0.10471999999999999</v>
      </c>
      <c r="AN1209" s="65"/>
      <c r="AO1209" s="60"/>
      <c r="AP1209" s="61">
        <v>0.65709999999999991</v>
      </c>
    </row>
    <row r="1210" spans="1:42">
      <c r="A1210" s="27" t="str">
        <f t="shared" si="18"/>
        <v>140450_1</v>
      </c>
      <c r="B1210" s="27">
        <v>1</v>
      </c>
      <c r="C1210" s="100"/>
      <c r="D1210" s="69" t="s">
        <v>1268</v>
      </c>
      <c r="E1210" s="72" t="s">
        <v>1269</v>
      </c>
      <c r="F1210" s="34" t="s">
        <v>30</v>
      </c>
      <c r="G1210" s="34" t="s">
        <v>30</v>
      </c>
      <c r="H1210" s="34" t="s">
        <v>30</v>
      </c>
      <c r="I1210" s="36" t="s">
        <v>30</v>
      </c>
      <c r="J1210" s="36" t="s">
        <v>30</v>
      </c>
      <c r="K1210" s="36" t="s">
        <v>30</v>
      </c>
      <c r="L1210" s="36" t="s">
        <v>30</v>
      </c>
      <c r="M1210" s="36" t="s">
        <v>30</v>
      </c>
      <c r="N1210" s="36" t="s">
        <v>30</v>
      </c>
      <c r="O1210" s="36" t="s">
        <v>30</v>
      </c>
      <c r="P1210" s="36" t="s">
        <v>30</v>
      </c>
      <c r="Q1210" s="36" t="s">
        <v>30</v>
      </c>
      <c r="R1210" s="36" t="s">
        <v>30</v>
      </c>
      <c r="S1210" s="36" t="s">
        <v>30</v>
      </c>
      <c r="T1210" s="36" t="s">
        <v>30</v>
      </c>
      <c r="U1210" s="38">
        <v>0</v>
      </c>
      <c r="V1210" s="39">
        <v>0</v>
      </c>
      <c r="W1210" s="39">
        <v>0</v>
      </c>
      <c r="X1210" s="39">
        <v>0</v>
      </c>
      <c r="Y1210" s="39">
        <v>0</v>
      </c>
      <c r="Z1210" s="39">
        <v>0</v>
      </c>
      <c r="AB1210" s="61">
        <v>-9.0999999999999998E-2</v>
      </c>
      <c r="AC1210" s="40"/>
      <c r="AD1210" s="75"/>
      <c r="AF1210" s="88">
        <v>0.5</v>
      </c>
      <c r="AG1210" s="50"/>
      <c r="AH1210" s="62">
        <v>7.326007326007326E-4</v>
      </c>
      <c r="AI1210" s="41" t="s">
        <v>1270</v>
      </c>
      <c r="AJ1210" s="42">
        <v>49.07</v>
      </c>
      <c r="AK1210" s="42">
        <v>8</v>
      </c>
      <c r="AM1210" s="62">
        <v>4.0293040293040296E-2</v>
      </c>
      <c r="AN1210" s="65">
        <v>12.717948717948701</v>
      </c>
      <c r="AO1210" s="60">
        <f>VLOOKUP(D1210,'[1]15歳以下率'!A$2:D$505,4,0)</f>
        <v>0.26080586080586082</v>
      </c>
      <c r="AP1210" s="61">
        <v>0.63003663003663002</v>
      </c>
    </row>
    <row r="1211" spans="1:42">
      <c r="A1211" s="27" t="str">
        <f t="shared" si="18"/>
        <v>140450_2</v>
      </c>
      <c r="B1211" s="27">
        <v>2</v>
      </c>
      <c r="C1211" s="100"/>
      <c r="D1211" s="70" t="s">
        <v>1268</v>
      </c>
      <c r="E1211" s="73" t="s">
        <v>1269</v>
      </c>
      <c r="F1211" s="34" t="s">
        <v>30</v>
      </c>
      <c r="G1211" s="34" t="s">
        <v>30</v>
      </c>
      <c r="H1211" s="34" t="s">
        <v>30</v>
      </c>
      <c r="I1211" s="36" t="s">
        <v>30</v>
      </c>
      <c r="J1211" s="36" t="s">
        <v>30</v>
      </c>
      <c r="K1211" s="36" t="s">
        <v>30</v>
      </c>
      <c r="L1211" s="36" t="s">
        <v>30</v>
      </c>
      <c r="M1211" s="36" t="s">
        <v>30</v>
      </c>
      <c r="N1211" s="36" t="s">
        <v>30</v>
      </c>
      <c r="O1211" s="36" t="s">
        <v>30</v>
      </c>
      <c r="P1211" s="36" t="s">
        <v>30</v>
      </c>
      <c r="Q1211" s="36" t="s">
        <v>30</v>
      </c>
      <c r="R1211" s="36" t="s">
        <v>30</v>
      </c>
      <c r="S1211" s="36" t="s">
        <v>30</v>
      </c>
      <c r="T1211" s="36" t="s">
        <v>30</v>
      </c>
      <c r="U1211" s="38">
        <v>0</v>
      </c>
      <c r="V1211" s="39">
        <v>0</v>
      </c>
      <c r="W1211" s="39">
        <v>0</v>
      </c>
      <c r="X1211" s="39">
        <v>0</v>
      </c>
      <c r="Y1211" s="39">
        <v>0</v>
      </c>
      <c r="Z1211" s="39">
        <v>0</v>
      </c>
      <c r="AB1211" s="61">
        <v>-9.0999999999999998E-2</v>
      </c>
      <c r="AC1211" s="40"/>
      <c r="AD1211" s="76"/>
      <c r="AF1211" s="88">
        <v>0.5</v>
      </c>
      <c r="AG1211" s="50"/>
      <c r="AH1211" s="63"/>
      <c r="AI1211" s="41" t="s">
        <v>106</v>
      </c>
      <c r="AJ1211" s="42">
        <v>21.03</v>
      </c>
      <c r="AK1211" s="42">
        <v>2</v>
      </c>
      <c r="AM1211" s="63">
        <v>0.10471999999999999</v>
      </c>
      <c r="AN1211" s="65"/>
      <c r="AO1211" s="60"/>
      <c r="AP1211" s="61">
        <v>0.65709999999999991</v>
      </c>
    </row>
    <row r="1212" spans="1:42">
      <c r="A1212" s="27" t="str">
        <f t="shared" si="18"/>
        <v>140450_3</v>
      </c>
      <c r="B1212" s="27">
        <v>3</v>
      </c>
      <c r="C1212" s="100"/>
      <c r="D1212" s="71" t="s">
        <v>1268</v>
      </c>
      <c r="E1212" s="74" t="s">
        <v>1269</v>
      </c>
      <c r="F1212" s="34" t="s">
        <v>30</v>
      </c>
      <c r="G1212" s="34" t="s">
        <v>30</v>
      </c>
      <c r="H1212" s="34" t="s">
        <v>30</v>
      </c>
      <c r="I1212" s="36" t="s">
        <v>30</v>
      </c>
      <c r="J1212" s="36" t="s">
        <v>30</v>
      </c>
      <c r="K1212" s="36" t="s">
        <v>30</v>
      </c>
      <c r="L1212" s="36" t="s">
        <v>30</v>
      </c>
      <c r="M1212" s="36" t="s">
        <v>30</v>
      </c>
      <c r="N1212" s="36" t="s">
        <v>30</v>
      </c>
      <c r="O1212" s="36" t="s">
        <v>30</v>
      </c>
      <c r="P1212" s="36" t="s">
        <v>30</v>
      </c>
      <c r="Q1212" s="36" t="s">
        <v>30</v>
      </c>
      <c r="R1212" s="36" t="s">
        <v>30</v>
      </c>
      <c r="S1212" s="36" t="s">
        <v>30</v>
      </c>
      <c r="T1212" s="36" t="s">
        <v>30</v>
      </c>
      <c r="U1212" s="38">
        <v>0</v>
      </c>
      <c r="V1212" s="39">
        <v>0</v>
      </c>
      <c r="W1212" s="39">
        <v>0</v>
      </c>
      <c r="X1212" s="39">
        <v>0</v>
      </c>
      <c r="Y1212" s="39">
        <v>0</v>
      </c>
      <c r="Z1212" s="39">
        <v>0</v>
      </c>
      <c r="AB1212" s="61">
        <v>-9.0999999999999998E-2</v>
      </c>
      <c r="AC1212" s="40"/>
      <c r="AD1212" s="77"/>
      <c r="AF1212" s="88">
        <v>0.5</v>
      </c>
      <c r="AG1212" s="50"/>
      <c r="AH1212" s="64"/>
      <c r="AI1212" s="41" t="s">
        <v>475</v>
      </c>
      <c r="AJ1212" s="42">
        <v>9.0150000000000006</v>
      </c>
      <c r="AK1212" s="42">
        <v>2</v>
      </c>
      <c r="AM1212" s="64">
        <v>0.10471999999999999</v>
      </c>
      <c r="AN1212" s="65"/>
      <c r="AO1212" s="60"/>
      <c r="AP1212" s="61">
        <v>0.65709999999999991</v>
      </c>
    </row>
    <row r="1213" spans="1:42">
      <c r="A1213" s="27" t="str">
        <f t="shared" si="18"/>
        <v>140460_1</v>
      </c>
      <c r="B1213" s="27">
        <v>1</v>
      </c>
      <c r="C1213" s="100"/>
      <c r="D1213" s="69" t="s">
        <v>1271</v>
      </c>
      <c r="E1213" s="72" t="s">
        <v>1272</v>
      </c>
      <c r="F1213" s="34" t="s">
        <v>30</v>
      </c>
      <c r="G1213" s="34" t="s">
        <v>30</v>
      </c>
      <c r="H1213" s="34" t="s">
        <v>30</v>
      </c>
      <c r="I1213" s="36" t="s">
        <v>30</v>
      </c>
      <c r="J1213" s="36" t="s">
        <v>30</v>
      </c>
      <c r="K1213" s="36" t="s">
        <v>30</v>
      </c>
      <c r="L1213" s="36" t="s">
        <v>30</v>
      </c>
      <c r="M1213" s="36" t="s">
        <v>30</v>
      </c>
      <c r="N1213" s="36" t="s">
        <v>30</v>
      </c>
      <c r="O1213" s="36" t="s">
        <v>30</v>
      </c>
      <c r="P1213" s="36" t="s">
        <v>30</v>
      </c>
      <c r="Q1213" s="36" t="s">
        <v>30</v>
      </c>
      <c r="R1213" s="36" t="s">
        <v>30</v>
      </c>
      <c r="S1213" s="36" t="s">
        <v>30</v>
      </c>
      <c r="T1213" s="36" t="s">
        <v>30</v>
      </c>
      <c r="U1213" s="38">
        <v>0</v>
      </c>
      <c r="V1213" s="39">
        <v>0</v>
      </c>
      <c r="W1213" s="39">
        <v>0</v>
      </c>
      <c r="X1213" s="39">
        <v>0</v>
      </c>
      <c r="Y1213" s="39">
        <v>0</v>
      </c>
      <c r="Z1213" s="39">
        <v>0</v>
      </c>
      <c r="AB1213" s="94">
        <v>-0.28600000000000003</v>
      </c>
      <c r="AC1213" s="40"/>
      <c r="AD1213" s="75"/>
      <c r="AF1213" s="88">
        <v>0.42857142857142855</v>
      </c>
      <c r="AG1213" s="50"/>
      <c r="AH1213" s="62">
        <v>1.3531799729364006E-3</v>
      </c>
      <c r="AI1213" s="41" t="s">
        <v>1273</v>
      </c>
      <c r="AJ1213" s="42">
        <v>35.049999999999997</v>
      </c>
      <c r="AK1213" s="42">
        <v>7</v>
      </c>
      <c r="AM1213" s="62">
        <v>2.9769959404600813E-2</v>
      </c>
      <c r="AN1213" s="65">
        <v>11.78755074424898</v>
      </c>
      <c r="AO1213" s="60">
        <f>VLOOKUP(D1213,'[1]15歳以下率'!A$2:D$505,4,0)</f>
        <v>0.86603518267929636</v>
      </c>
      <c r="AP1213" s="61">
        <v>0.68335588633288225</v>
      </c>
    </row>
    <row r="1214" spans="1:42">
      <c r="A1214" s="27" t="str">
        <f t="shared" si="18"/>
        <v>140460_2</v>
      </c>
      <c r="B1214" s="27">
        <v>2</v>
      </c>
      <c r="C1214" s="100"/>
      <c r="D1214" s="70" t="s">
        <v>1271</v>
      </c>
      <c r="E1214" s="73" t="s">
        <v>1272</v>
      </c>
      <c r="F1214" s="34" t="s">
        <v>30</v>
      </c>
      <c r="G1214" s="34" t="s">
        <v>30</v>
      </c>
      <c r="H1214" s="34" t="s">
        <v>30</v>
      </c>
      <c r="I1214" s="36" t="s">
        <v>30</v>
      </c>
      <c r="J1214" s="36" t="s">
        <v>30</v>
      </c>
      <c r="K1214" s="36" t="s">
        <v>30</v>
      </c>
      <c r="L1214" s="36" t="s">
        <v>30</v>
      </c>
      <c r="M1214" s="36" t="s">
        <v>30</v>
      </c>
      <c r="N1214" s="36" t="s">
        <v>30</v>
      </c>
      <c r="O1214" s="36" t="s">
        <v>30</v>
      </c>
      <c r="P1214" s="36" t="s">
        <v>30</v>
      </c>
      <c r="Q1214" s="36" t="s">
        <v>30</v>
      </c>
      <c r="R1214" s="36" t="s">
        <v>30</v>
      </c>
      <c r="S1214" s="36" t="s">
        <v>30</v>
      </c>
      <c r="T1214" s="36" t="s">
        <v>30</v>
      </c>
      <c r="U1214" s="38">
        <v>0</v>
      </c>
      <c r="V1214" s="39">
        <v>0</v>
      </c>
      <c r="W1214" s="39">
        <v>0</v>
      </c>
      <c r="X1214" s="39">
        <v>0</v>
      </c>
      <c r="Y1214" s="39">
        <v>0</v>
      </c>
      <c r="Z1214" s="39">
        <v>0</v>
      </c>
      <c r="AB1214" s="94">
        <v>-0.28600000000000003</v>
      </c>
      <c r="AC1214" s="40"/>
      <c r="AD1214" s="76"/>
      <c r="AF1214" s="88">
        <v>0.42857142857142855</v>
      </c>
      <c r="AG1214" s="50"/>
      <c r="AH1214" s="63"/>
      <c r="AI1214" s="41" t="s">
        <v>518</v>
      </c>
      <c r="AJ1214" s="42">
        <v>3.25</v>
      </c>
      <c r="AK1214" s="42">
        <v>1</v>
      </c>
      <c r="AM1214" s="63">
        <v>0.10471999999999999</v>
      </c>
      <c r="AN1214" s="65"/>
      <c r="AO1214" s="60"/>
      <c r="AP1214" s="61">
        <v>0.65709999999999991</v>
      </c>
    </row>
    <row r="1215" spans="1:42">
      <c r="A1215" s="27" t="str">
        <f t="shared" si="18"/>
        <v>140460_3</v>
      </c>
      <c r="B1215" s="27">
        <v>3</v>
      </c>
      <c r="C1215" s="100"/>
      <c r="D1215" s="71" t="s">
        <v>1271</v>
      </c>
      <c r="E1215" s="74" t="s">
        <v>1272</v>
      </c>
      <c r="F1215" s="34" t="s">
        <v>30</v>
      </c>
      <c r="G1215" s="34" t="s">
        <v>30</v>
      </c>
      <c r="H1215" s="34" t="s">
        <v>30</v>
      </c>
      <c r="I1215" s="36" t="s">
        <v>30</v>
      </c>
      <c r="J1215" s="36" t="s">
        <v>30</v>
      </c>
      <c r="K1215" s="36" t="s">
        <v>30</v>
      </c>
      <c r="L1215" s="36" t="s">
        <v>30</v>
      </c>
      <c r="M1215" s="36" t="s">
        <v>30</v>
      </c>
      <c r="N1215" s="36" t="s">
        <v>30</v>
      </c>
      <c r="O1215" s="36" t="s">
        <v>30</v>
      </c>
      <c r="P1215" s="36" t="s">
        <v>30</v>
      </c>
      <c r="Q1215" s="36" t="s">
        <v>30</v>
      </c>
      <c r="R1215" s="36" t="s">
        <v>30</v>
      </c>
      <c r="S1215" s="36" t="s">
        <v>30</v>
      </c>
      <c r="T1215" s="36" t="s">
        <v>30</v>
      </c>
      <c r="U1215" s="38">
        <v>0</v>
      </c>
      <c r="V1215" s="39">
        <v>0</v>
      </c>
      <c r="W1215" s="39">
        <v>0</v>
      </c>
      <c r="X1215" s="39">
        <v>0</v>
      </c>
      <c r="Y1215" s="39">
        <v>0</v>
      </c>
      <c r="Z1215" s="39">
        <v>0</v>
      </c>
      <c r="AB1215" s="94">
        <v>-0.28600000000000003</v>
      </c>
      <c r="AC1215" s="40"/>
      <c r="AD1215" s="77"/>
      <c r="AF1215" s="88">
        <v>0.42857142857142855</v>
      </c>
      <c r="AG1215" s="50"/>
      <c r="AH1215" s="64"/>
      <c r="AI1215" s="43" t="s">
        <v>1540</v>
      </c>
      <c r="AJ1215" s="44" t="s">
        <v>1540</v>
      </c>
      <c r="AK1215" s="44" t="s">
        <v>1540</v>
      </c>
      <c r="AM1215" s="64">
        <v>0.10471999999999999</v>
      </c>
      <c r="AN1215" s="65"/>
      <c r="AO1215" s="60"/>
      <c r="AP1215" s="61">
        <v>0.65709999999999991</v>
      </c>
    </row>
    <row r="1216" spans="1:42">
      <c r="A1216" s="27" t="str">
        <f t="shared" si="18"/>
        <v>140480_1</v>
      </c>
      <c r="B1216" s="27">
        <v>1</v>
      </c>
      <c r="C1216" s="100"/>
      <c r="D1216" s="69" t="s">
        <v>1274</v>
      </c>
      <c r="E1216" s="72" t="s">
        <v>1275</v>
      </c>
      <c r="F1216" s="34" t="s">
        <v>30</v>
      </c>
      <c r="G1216" s="34" t="s">
        <v>30</v>
      </c>
      <c r="H1216" s="34" t="s">
        <v>30</v>
      </c>
      <c r="I1216" s="36" t="s">
        <v>30</v>
      </c>
      <c r="J1216" s="36" t="s">
        <v>30</v>
      </c>
      <c r="K1216" s="36" t="s">
        <v>30</v>
      </c>
      <c r="L1216" s="36" t="s">
        <v>30</v>
      </c>
      <c r="M1216" s="36" t="s">
        <v>30</v>
      </c>
      <c r="N1216" s="36" t="s">
        <v>30</v>
      </c>
      <c r="O1216" s="36" t="s">
        <v>30</v>
      </c>
      <c r="P1216" s="36" t="s">
        <v>30</v>
      </c>
      <c r="Q1216" s="36" t="s">
        <v>30</v>
      </c>
      <c r="R1216" s="36" t="s">
        <v>30</v>
      </c>
      <c r="S1216" s="36" t="s">
        <v>30</v>
      </c>
      <c r="T1216" s="36" t="s">
        <v>30</v>
      </c>
      <c r="U1216" s="38">
        <v>0</v>
      </c>
      <c r="V1216" s="39">
        <v>0</v>
      </c>
      <c r="W1216" s="39">
        <v>0</v>
      </c>
      <c r="X1216" s="39">
        <v>0</v>
      </c>
      <c r="Y1216" s="39">
        <v>0</v>
      </c>
      <c r="Z1216" s="39">
        <v>0</v>
      </c>
      <c r="AB1216" s="61">
        <v>0</v>
      </c>
      <c r="AD1216" s="75"/>
      <c r="AF1216" s="88">
        <v>0.5</v>
      </c>
      <c r="AG1216" s="50"/>
      <c r="AH1216" s="62">
        <v>1.9801980198019802E-2</v>
      </c>
      <c r="AI1216" s="41" t="s">
        <v>1276</v>
      </c>
      <c r="AJ1216" s="42">
        <v>14.02</v>
      </c>
      <c r="AK1216" s="42">
        <v>2</v>
      </c>
      <c r="AM1216" s="62">
        <v>8.9108910891089105E-2</v>
      </c>
      <c r="AN1216" s="65">
        <v>40.990099009901002</v>
      </c>
      <c r="AO1216" s="60">
        <f>VLOOKUP(D1216,'[1]15歳以下率'!A$2:D$505,4,0)</f>
        <v>0.97029702970297027</v>
      </c>
      <c r="AP1216" s="61">
        <v>0.22772277227722773</v>
      </c>
    </row>
    <row r="1217" spans="1:42">
      <c r="A1217" s="27" t="str">
        <f t="shared" si="18"/>
        <v>140480_2</v>
      </c>
      <c r="B1217" s="27">
        <v>2</v>
      </c>
      <c r="C1217" s="100"/>
      <c r="D1217" s="70" t="s">
        <v>1274</v>
      </c>
      <c r="E1217" s="73" t="s">
        <v>1275</v>
      </c>
      <c r="F1217" s="34" t="s">
        <v>30</v>
      </c>
      <c r="G1217" s="34" t="s">
        <v>30</v>
      </c>
      <c r="H1217" s="34" t="s">
        <v>30</v>
      </c>
      <c r="I1217" s="36" t="s">
        <v>30</v>
      </c>
      <c r="J1217" s="36" t="s">
        <v>30</v>
      </c>
      <c r="K1217" s="36" t="s">
        <v>30</v>
      </c>
      <c r="L1217" s="36" t="s">
        <v>30</v>
      </c>
      <c r="M1217" s="36" t="s">
        <v>30</v>
      </c>
      <c r="N1217" s="36" t="s">
        <v>30</v>
      </c>
      <c r="O1217" s="36" t="s">
        <v>30</v>
      </c>
      <c r="P1217" s="36" t="s">
        <v>30</v>
      </c>
      <c r="Q1217" s="36" t="s">
        <v>30</v>
      </c>
      <c r="R1217" s="36" t="s">
        <v>30</v>
      </c>
      <c r="S1217" s="36" t="s">
        <v>30</v>
      </c>
      <c r="T1217" s="36" t="s">
        <v>30</v>
      </c>
      <c r="U1217" s="38">
        <v>0</v>
      </c>
      <c r="V1217" s="39">
        <v>0</v>
      </c>
      <c r="W1217" s="39">
        <v>0</v>
      </c>
      <c r="X1217" s="39">
        <v>0</v>
      </c>
      <c r="Y1217" s="39">
        <v>0</v>
      </c>
      <c r="Z1217" s="39">
        <v>0</v>
      </c>
      <c r="AB1217" s="61">
        <v>0</v>
      </c>
      <c r="AD1217" s="76"/>
      <c r="AF1217" s="88">
        <v>0.5</v>
      </c>
      <c r="AG1217" s="50"/>
      <c r="AH1217" s="63"/>
      <c r="AI1217" s="41" t="s">
        <v>1277</v>
      </c>
      <c r="AJ1217" s="42">
        <v>17.524999999999999</v>
      </c>
      <c r="AK1217" s="42">
        <v>1</v>
      </c>
      <c r="AM1217" s="63">
        <v>0.10471999999999999</v>
      </c>
      <c r="AN1217" s="65"/>
      <c r="AO1217" s="60"/>
      <c r="AP1217" s="61">
        <v>0.65709999999999991</v>
      </c>
    </row>
    <row r="1218" spans="1:42">
      <c r="A1218" s="27" t="str">
        <f t="shared" si="18"/>
        <v>140480_3</v>
      </c>
      <c r="B1218" s="27">
        <v>3</v>
      </c>
      <c r="C1218" s="100"/>
      <c r="D1218" s="71" t="s">
        <v>1274</v>
      </c>
      <c r="E1218" s="74" t="s">
        <v>1275</v>
      </c>
      <c r="F1218" s="34" t="s">
        <v>30</v>
      </c>
      <c r="G1218" s="34" t="s">
        <v>30</v>
      </c>
      <c r="H1218" s="34" t="s">
        <v>30</v>
      </c>
      <c r="I1218" s="36" t="s">
        <v>30</v>
      </c>
      <c r="J1218" s="36" t="s">
        <v>30</v>
      </c>
      <c r="K1218" s="36" t="s">
        <v>30</v>
      </c>
      <c r="L1218" s="36" t="s">
        <v>30</v>
      </c>
      <c r="M1218" s="36" t="s">
        <v>30</v>
      </c>
      <c r="N1218" s="36" t="s">
        <v>30</v>
      </c>
      <c r="O1218" s="36" t="s">
        <v>30</v>
      </c>
      <c r="P1218" s="36" t="s">
        <v>30</v>
      </c>
      <c r="Q1218" s="36" t="s">
        <v>30</v>
      </c>
      <c r="R1218" s="36" t="s">
        <v>30</v>
      </c>
      <c r="S1218" s="36" t="s">
        <v>30</v>
      </c>
      <c r="T1218" s="36" t="s">
        <v>30</v>
      </c>
      <c r="U1218" s="38">
        <v>0</v>
      </c>
      <c r="V1218" s="39">
        <v>0</v>
      </c>
      <c r="W1218" s="39">
        <v>0</v>
      </c>
      <c r="X1218" s="39">
        <v>0</v>
      </c>
      <c r="Y1218" s="39">
        <v>0</v>
      </c>
      <c r="Z1218" s="39">
        <v>0</v>
      </c>
      <c r="AB1218" s="61">
        <v>0</v>
      </c>
      <c r="AD1218" s="77"/>
      <c r="AF1218" s="88">
        <v>0.5</v>
      </c>
      <c r="AG1218" s="50"/>
      <c r="AH1218" s="64"/>
      <c r="AI1218" s="41" t="s">
        <v>1278</v>
      </c>
      <c r="AJ1218" s="42">
        <v>14.02</v>
      </c>
      <c r="AK1218" s="42">
        <v>1</v>
      </c>
      <c r="AM1218" s="64">
        <v>0.10471999999999999</v>
      </c>
      <c r="AN1218" s="65"/>
      <c r="AO1218" s="60"/>
      <c r="AP1218" s="61">
        <v>0.65709999999999991</v>
      </c>
    </row>
    <row r="1219" spans="1:42">
      <c r="A1219" s="27" t="str">
        <f t="shared" si="18"/>
        <v>140490_1</v>
      </c>
      <c r="B1219" s="27">
        <v>1</v>
      </c>
      <c r="C1219" s="100"/>
      <c r="D1219" s="69" t="s">
        <v>1279</v>
      </c>
      <c r="E1219" s="72" t="s">
        <v>1280</v>
      </c>
      <c r="F1219" s="36" t="s">
        <v>1592</v>
      </c>
      <c r="G1219" s="34">
        <v>30</v>
      </c>
      <c r="H1219" s="35">
        <v>0.44776119402985076</v>
      </c>
      <c r="I1219" s="36" t="s">
        <v>1592</v>
      </c>
      <c r="J1219" s="36">
        <v>27</v>
      </c>
      <c r="K1219" s="37">
        <v>0.5625</v>
      </c>
      <c r="L1219" s="36" t="s">
        <v>1592</v>
      </c>
      <c r="M1219" s="36">
        <v>25</v>
      </c>
      <c r="N1219" s="37">
        <v>0.58139534883720934</v>
      </c>
      <c r="O1219" s="36" t="s">
        <v>1592</v>
      </c>
      <c r="P1219" s="36">
        <v>27</v>
      </c>
      <c r="Q1219" s="37">
        <v>0.45</v>
      </c>
      <c r="R1219" s="36" t="s">
        <v>1592</v>
      </c>
      <c r="S1219" s="36">
        <v>14</v>
      </c>
      <c r="T1219" s="37">
        <v>0.58333333333333337</v>
      </c>
      <c r="U1219" s="38">
        <v>67</v>
      </c>
      <c r="V1219" s="39">
        <v>48</v>
      </c>
      <c r="W1219" s="39">
        <v>43</v>
      </c>
      <c r="X1219" s="39">
        <v>60</v>
      </c>
      <c r="Y1219" s="39">
        <v>24</v>
      </c>
      <c r="Z1219" s="39">
        <v>37</v>
      </c>
      <c r="AB1219" s="94">
        <v>-0.23499999999999999</v>
      </c>
      <c r="AC1219" s="40"/>
      <c r="AD1219" s="75"/>
      <c r="AF1219" s="88">
        <v>0.50480584390618999</v>
      </c>
      <c r="AG1219" s="50"/>
      <c r="AH1219" s="62">
        <v>0</v>
      </c>
      <c r="AI1219" s="41" t="s">
        <v>1281</v>
      </c>
      <c r="AJ1219" s="42">
        <v>10.515000000000001</v>
      </c>
      <c r="AK1219" s="42">
        <v>24</v>
      </c>
      <c r="AM1219" s="62">
        <v>2.0823692734844978E-3</v>
      </c>
      <c r="AN1219" s="65">
        <v>8.873900971772315</v>
      </c>
      <c r="AO1219" s="60">
        <f>VLOOKUP(D1219,'[1]15歳以下率'!A$2:D$505,4,0)</f>
        <v>0.90721888014807961</v>
      </c>
      <c r="AP1219" s="61">
        <v>0.68186024988431282</v>
      </c>
    </row>
    <row r="1220" spans="1:42">
      <c r="A1220" s="27" t="str">
        <f t="shared" si="18"/>
        <v>140490_2</v>
      </c>
      <c r="B1220" s="27">
        <v>2</v>
      </c>
      <c r="C1220" s="100"/>
      <c r="D1220" s="70" t="s">
        <v>1279</v>
      </c>
      <c r="E1220" s="73" t="s">
        <v>1280</v>
      </c>
      <c r="F1220" s="34" t="s">
        <v>1586</v>
      </c>
      <c r="G1220" s="34">
        <v>25</v>
      </c>
      <c r="H1220" s="35">
        <v>0.37313432835820898</v>
      </c>
      <c r="I1220" s="34" t="s">
        <v>1586</v>
      </c>
      <c r="J1220" s="36">
        <v>21</v>
      </c>
      <c r="K1220" s="37">
        <v>0.4375</v>
      </c>
      <c r="L1220" s="34" t="s">
        <v>1586</v>
      </c>
      <c r="M1220" s="36">
        <v>18</v>
      </c>
      <c r="N1220" s="37">
        <v>0.41860465116279072</v>
      </c>
      <c r="O1220" s="34" t="s">
        <v>1586</v>
      </c>
      <c r="P1220" s="36">
        <v>20</v>
      </c>
      <c r="Q1220" s="37">
        <v>0.33333333333333331</v>
      </c>
      <c r="R1220" s="34" t="s">
        <v>1586</v>
      </c>
      <c r="S1220" s="36">
        <v>10</v>
      </c>
      <c r="T1220" s="37">
        <v>0.41666666666666669</v>
      </c>
      <c r="U1220" s="38">
        <v>67</v>
      </c>
      <c r="V1220" s="39">
        <v>48</v>
      </c>
      <c r="W1220" s="39">
        <v>43</v>
      </c>
      <c r="X1220" s="39">
        <v>60</v>
      </c>
      <c r="Y1220" s="39">
        <v>24</v>
      </c>
      <c r="Z1220" s="39">
        <v>37</v>
      </c>
      <c r="AB1220" s="94">
        <v>-0.23499999999999999</v>
      </c>
      <c r="AC1220" s="40"/>
      <c r="AD1220" s="76"/>
      <c r="AF1220" s="88">
        <v>0.50480584390618999</v>
      </c>
      <c r="AG1220" s="50"/>
      <c r="AH1220" s="63"/>
      <c r="AI1220" s="41" t="s">
        <v>1282</v>
      </c>
      <c r="AJ1220" s="42">
        <v>1.27</v>
      </c>
      <c r="AK1220" s="42">
        <v>9</v>
      </c>
      <c r="AM1220" s="63">
        <v>0.10471999999999999</v>
      </c>
      <c r="AN1220" s="65"/>
      <c r="AO1220" s="60"/>
      <c r="AP1220" s="61">
        <v>0.65709999999999991</v>
      </c>
    </row>
    <row r="1221" spans="1:42">
      <c r="A1221" s="27" t="str">
        <f t="shared" si="18"/>
        <v>140490_3</v>
      </c>
      <c r="B1221" s="27">
        <v>3</v>
      </c>
      <c r="C1221" s="100"/>
      <c r="D1221" s="71" t="s">
        <v>1279</v>
      </c>
      <c r="E1221" s="74" t="s">
        <v>1280</v>
      </c>
      <c r="F1221" s="34" t="s">
        <v>30</v>
      </c>
      <c r="G1221" s="34" t="s">
        <v>30</v>
      </c>
      <c r="H1221" s="34" t="s">
        <v>30</v>
      </c>
      <c r="I1221" s="36" t="s">
        <v>30</v>
      </c>
      <c r="J1221" s="36" t="s">
        <v>30</v>
      </c>
      <c r="K1221" s="36" t="s">
        <v>30</v>
      </c>
      <c r="L1221" s="36" t="s">
        <v>30</v>
      </c>
      <c r="M1221" s="36" t="s">
        <v>30</v>
      </c>
      <c r="N1221" s="36" t="s">
        <v>30</v>
      </c>
      <c r="O1221" s="36" t="s">
        <v>30</v>
      </c>
      <c r="P1221" s="36" t="s">
        <v>30</v>
      </c>
      <c r="Q1221" s="36" t="s">
        <v>30</v>
      </c>
      <c r="R1221" s="36" t="s">
        <v>30</v>
      </c>
      <c r="S1221" s="36" t="s">
        <v>30</v>
      </c>
      <c r="T1221" s="36" t="s">
        <v>30</v>
      </c>
      <c r="U1221" s="38">
        <v>67</v>
      </c>
      <c r="V1221" s="39">
        <v>48</v>
      </c>
      <c r="W1221" s="39">
        <v>43</v>
      </c>
      <c r="X1221" s="39">
        <v>60</v>
      </c>
      <c r="Y1221" s="39">
        <v>24</v>
      </c>
      <c r="Z1221" s="39">
        <v>37</v>
      </c>
      <c r="AB1221" s="94">
        <v>-0.23499999999999999</v>
      </c>
      <c r="AC1221" s="40"/>
      <c r="AD1221" s="77"/>
      <c r="AF1221" s="88">
        <v>0.50480584390618999</v>
      </c>
      <c r="AG1221" s="50"/>
      <c r="AH1221" s="64"/>
      <c r="AI1221" s="41" t="s">
        <v>719</v>
      </c>
      <c r="AJ1221" s="42">
        <v>1.905</v>
      </c>
      <c r="AK1221" s="42">
        <v>8</v>
      </c>
      <c r="AM1221" s="64">
        <v>0.10471999999999999</v>
      </c>
      <c r="AN1221" s="65"/>
      <c r="AO1221" s="60"/>
      <c r="AP1221" s="61">
        <v>0.65709999999999991</v>
      </c>
    </row>
    <row r="1222" spans="1:42">
      <c r="A1222" s="27" t="str">
        <f t="shared" si="18"/>
        <v>140500_1</v>
      </c>
      <c r="B1222" s="27">
        <v>1</v>
      </c>
      <c r="C1222" s="100"/>
      <c r="D1222" s="69" t="s">
        <v>1283</v>
      </c>
      <c r="E1222" s="72" t="s">
        <v>1284</v>
      </c>
      <c r="F1222" s="34" t="s">
        <v>1586</v>
      </c>
      <c r="G1222" s="34">
        <v>14</v>
      </c>
      <c r="H1222" s="35">
        <v>1</v>
      </c>
      <c r="I1222" s="34" t="s">
        <v>1586</v>
      </c>
      <c r="J1222" s="36">
        <v>10</v>
      </c>
      <c r="K1222" s="37">
        <v>1</v>
      </c>
      <c r="L1222" s="34" t="s">
        <v>1586</v>
      </c>
      <c r="M1222" s="36">
        <v>12</v>
      </c>
      <c r="N1222" s="37">
        <v>1</v>
      </c>
      <c r="O1222" s="36" t="s">
        <v>30</v>
      </c>
      <c r="P1222" s="36" t="s">
        <v>30</v>
      </c>
      <c r="Q1222" s="36" t="s">
        <v>30</v>
      </c>
      <c r="R1222" s="36" t="s">
        <v>30</v>
      </c>
      <c r="S1222" s="36" t="s">
        <v>30</v>
      </c>
      <c r="T1222" s="36" t="s">
        <v>30</v>
      </c>
      <c r="U1222" s="38">
        <v>14</v>
      </c>
      <c r="V1222" s="39">
        <v>10</v>
      </c>
      <c r="W1222" s="39">
        <v>12</v>
      </c>
      <c r="X1222" s="39">
        <v>0</v>
      </c>
      <c r="Y1222" s="39">
        <v>0</v>
      </c>
      <c r="Z1222" s="39">
        <v>0</v>
      </c>
      <c r="AB1222" s="87">
        <v>-0.185</v>
      </c>
      <c r="AC1222" s="40"/>
      <c r="AD1222" s="75"/>
      <c r="AF1222" s="88">
        <v>0.55555555555555558</v>
      </c>
      <c r="AG1222" s="50"/>
      <c r="AH1222" s="62">
        <v>2.7051397655545538E-3</v>
      </c>
      <c r="AI1222" s="41" t="s">
        <v>1285</v>
      </c>
      <c r="AJ1222" s="42">
        <v>7.04</v>
      </c>
      <c r="AK1222" s="42">
        <v>2</v>
      </c>
      <c r="AM1222" s="62">
        <v>1.1722272317403066E-2</v>
      </c>
      <c r="AN1222" s="65">
        <v>10.064923354373303</v>
      </c>
      <c r="AO1222" s="60">
        <f>VLOOKUP(D1222,'[1]15歳以下率'!A$2:D$505,4,0)</f>
        <v>0.86834986474301168</v>
      </c>
      <c r="AP1222" s="61">
        <v>0.60685302073940484</v>
      </c>
    </row>
    <row r="1223" spans="1:42">
      <c r="A1223" s="27" t="str">
        <f t="shared" si="18"/>
        <v>140500_2</v>
      </c>
      <c r="B1223" s="27">
        <v>2</v>
      </c>
      <c r="C1223" s="100"/>
      <c r="D1223" s="70" t="s">
        <v>1283</v>
      </c>
      <c r="E1223" s="73" t="s">
        <v>1284</v>
      </c>
      <c r="F1223" s="34" t="s">
        <v>30</v>
      </c>
      <c r="G1223" s="34" t="s">
        <v>30</v>
      </c>
      <c r="H1223" s="34" t="s">
        <v>30</v>
      </c>
      <c r="I1223" s="36" t="s">
        <v>30</v>
      </c>
      <c r="J1223" s="36" t="s">
        <v>30</v>
      </c>
      <c r="K1223" s="36" t="s">
        <v>30</v>
      </c>
      <c r="L1223" s="36" t="s">
        <v>30</v>
      </c>
      <c r="M1223" s="36" t="s">
        <v>30</v>
      </c>
      <c r="N1223" s="36" t="s">
        <v>30</v>
      </c>
      <c r="O1223" s="36" t="s">
        <v>30</v>
      </c>
      <c r="P1223" s="36" t="s">
        <v>30</v>
      </c>
      <c r="Q1223" s="36" t="s">
        <v>30</v>
      </c>
      <c r="R1223" s="36" t="s">
        <v>30</v>
      </c>
      <c r="S1223" s="36" t="s">
        <v>30</v>
      </c>
      <c r="T1223" s="36" t="s">
        <v>30</v>
      </c>
      <c r="U1223" s="38">
        <v>14</v>
      </c>
      <c r="V1223" s="39">
        <v>10</v>
      </c>
      <c r="W1223" s="39">
        <v>12</v>
      </c>
      <c r="X1223" s="39">
        <v>0</v>
      </c>
      <c r="Y1223" s="39">
        <v>0</v>
      </c>
      <c r="Z1223" s="39">
        <v>0</v>
      </c>
      <c r="AB1223" s="87">
        <v>-0.185</v>
      </c>
      <c r="AC1223" s="40"/>
      <c r="AD1223" s="76"/>
      <c r="AF1223" s="88">
        <v>0.55555555555555558</v>
      </c>
      <c r="AG1223" s="50"/>
      <c r="AH1223" s="63"/>
      <c r="AI1223" s="41" t="s">
        <v>1286</v>
      </c>
      <c r="AJ1223" s="42">
        <v>36.4</v>
      </c>
      <c r="AK1223" s="42">
        <v>1</v>
      </c>
      <c r="AM1223" s="63">
        <v>0.10471999999999999</v>
      </c>
      <c r="AN1223" s="65"/>
      <c r="AO1223" s="60"/>
      <c r="AP1223" s="61">
        <v>0.65709999999999991</v>
      </c>
    </row>
    <row r="1224" spans="1:42">
      <c r="A1224" s="27" t="str">
        <f t="shared" ref="A1224:A1287" si="19">CONCATENATE(D1224,"_",B1224)</f>
        <v>140500_3</v>
      </c>
      <c r="B1224" s="27">
        <v>3</v>
      </c>
      <c r="C1224" s="100"/>
      <c r="D1224" s="71" t="s">
        <v>1283</v>
      </c>
      <c r="E1224" s="74" t="s">
        <v>1284</v>
      </c>
      <c r="F1224" s="34" t="s">
        <v>30</v>
      </c>
      <c r="G1224" s="34" t="s">
        <v>30</v>
      </c>
      <c r="H1224" s="34" t="s">
        <v>30</v>
      </c>
      <c r="I1224" s="36" t="s">
        <v>30</v>
      </c>
      <c r="J1224" s="36" t="s">
        <v>30</v>
      </c>
      <c r="K1224" s="36" t="s">
        <v>30</v>
      </c>
      <c r="L1224" s="36" t="s">
        <v>30</v>
      </c>
      <c r="M1224" s="36" t="s">
        <v>30</v>
      </c>
      <c r="N1224" s="36" t="s">
        <v>30</v>
      </c>
      <c r="O1224" s="36" t="s">
        <v>30</v>
      </c>
      <c r="P1224" s="36" t="s">
        <v>30</v>
      </c>
      <c r="Q1224" s="36" t="s">
        <v>30</v>
      </c>
      <c r="R1224" s="36" t="s">
        <v>30</v>
      </c>
      <c r="S1224" s="36" t="s">
        <v>30</v>
      </c>
      <c r="T1224" s="36" t="s">
        <v>30</v>
      </c>
      <c r="U1224" s="38">
        <v>14</v>
      </c>
      <c r="V1224" s="39">
        <v>10</v>
      </c>
      <c r="W1224" s="39">
        <v>12</v>
      </c>
      <c r="X1224" s="39">
        <v>0</v>
      </c>
      <c r="Y1224" s="39">
        <v>0</v>
      </c>
      <c r="Z1224" s="39">
        <v>0</v>
      </c>
      <c r="AB1224" s="87">
        <v>-0.185</v>
      </c>
      <c r="AC1224" s="40"/>
      <c r="AD1224" s="77"/>
      <c r="AF1224" s="88">
        <v>0.55555555555555558</v>
      </c>
      <c r="AG1224" s="50"/>
      <c r="AH1224" s="64"/>
      <c r="AI1224" s="41" t="s">
        <v>1287</v>
      </c>
      <c r="AJ1224" s="42">
        <v>28.04</v>
      </c>
      <c r="AK1224" s="42">
        <v>1</v>
      </c>
      <c r="AM1224" s="64">
        <v>0.10471999999999999</v>
      </c>
      <c r="AN1224" s="65"/>
      <c r="AO1224" s="60"/>
      <c r="AP1224" s="61">
        <v>0.65709999999999991</v>
      </c>
    </row>
    <row r="1225" spans="1:42">
      <c r="A1225" s="27" t="str">
        <f t="shared" si="19"/>
        <v>140510_1</v>
      </c>
      <c r="B1225" s="27">
        <v>1</v>
      </c>
      <c r="C1225" s="100"/>
      <c r="D1225" s="69" t="s">
        <v>1288</v>
      </c>
      <c r="E1225" s="72" t="s">
        <v>1289</v>
      </c>
      <c r="F1225" s="34" t="s">
        <v>30</v>
      </c>
      <c r="G1225" s="34" t="s">
        <v>30</v>
      </c>
      <c r="H1225" s="34" t="s">
        <v>30</v>
      </c>
      <c r="I1225" s="36" t="s">
        <v>30</v>
      </c>
      <c r="J1225" s="36" t="s">
        <v>30</v>
      </c>
      <c r="K1225" s="36" t="s">
        <v>30</v>
      </c>
      <c r="L1225" s="36" t="s">
        <v>30</v>
      </c>
      <c r="M1225" s="36" t="s">
        <v>30</v>
      </c>
      <c r="N1225" s="36" t="s">
        <v>30</v>
      </c>
      <c r="O1225" s="36" t="s">
        <v>30</v>
      </c>
      <c r="P1225" s="36" t="s">
        <v>30</v>
      </c>
      <c r="Q1225" s="36" t="s">
        <v>30</v>
      </c>
      <c r="R1225" s="36" t="s">
        <v>30</v>
      </c>
      <c r="S1225" s="36" t="s">
        <v>30</v>
      </c>
      <c r="T1225" s="36" t="s">
        <v>30</v>
      </c>
      <c r="U1225" s="38">
        <v>0</v>
      </c>
      <c r="V1225" s="39">
        <v>0</v>
      </c>
      <c r="W1225" s="39">
        <v>0</v>
      </c>
      <c r="X1225" s="39">
        <v>0</v>
      </c>
      <c r="Y1225" s="39">
        <v>0</v>
      </c>
      <c r="Z1225" s="39">
        <v>0</v>
      </c>
      <c r="AB1225" s="94">
        <v>-0.2</v>
      </c>
      <c r="AC1225" s="40"/>
      <c r="AD1225" s="75"/>
      <c r="AF1225" s="88">
        <v>0.44000000000000006</v>
      </c>
      <c r="AG1225" s="50"/>
      <c r="AH1225" s="62">
        <v>0</v>
      </c>
      <c r="AI1225" s="41" t="s">
        <v>134</v>
      </c>
      <c r="AJ1225" s="42">
        <v>14.02</v>
      </c>
      <c r="AK1225" s="42">
        <v>2</v>
      </c>
      <c r="AM1225" s="62">
        <v>4.8638132295719845E-3</v>
      </c>
      <c r="AN1225" s="65">
        <v>27.052529182879393</v>
      </c>
      <c r="AO1225" s="60">
        <f>VLOOKUP(D1225,'[1]15歳以下率'!A$2:D$505,4,0)</f>
        <v>0.51167315175097272</v>
      </c>
      <c r="AP1225" s="61">
        <v>0.67412451361867709</v>
      </c>
    </row>
    <row r="1226" spans="1:42">
      <c r="A1226" s="27" t="str">
        <f t="shared" si="19"/>
        <v>140510_2</v>
      </c>
      <c r="B1226" s="27">
        <v>2</v>
      </c>
      <c r="C1226" s="100"/>
      <c r="D1226" s="70" t="s">
        <v>1288</v>
      </c>
      <c r="E1226" s="73" t="s">
        <v>1289</v>
      </c>
      <c r="F1226" s="34" t="s">
        <v>30</v>
      </c>
      <c r="G1226" s="34" t="s">
        <v>30</v>
      </c>
      <c r="H1226" s="34" t="s">
        <v>30</v>
      </c>
      <c r="I1226" s="36" t="s">
        <v>30</v>
      </c>
      <c r="J1226" s="36" t="s">
        <v>30</v>
      </c>
      <c r="K1226" s="36" t="s">
        <v>30</v>
      </c>
      <c r="L1226" s="36" t="s">
        <v>30</v>
      </c>
      <c r="M1226" s="36" t="s">
        <v>30</v>
      </c>
      <c r="N1226" s="36" t="s">
        <v>30</v>
      </c>
      <c r="O1226" s="36" t="s">
        <v>30</v>
      </c>
      <c r="P1226" s="36" t="s">
        <v>30</v>
      </c>
      <c r="Q1226" s="36" t="s">
        <v>30</v>
      </c>
      <c r="R1226" s="36" t="s">
        <v>30</v>
      </c>
      <c r="S1226" s="36" t="s">
        <v>30</v>
      </c>
      <c r="T1226" s="36" t="s">
        <v>30</v>
      </c>
      <c r="U1226" s="38">
        <v>0</v>
      </c>
      <c r="V1226" s="39">
        <v>0</v>
      </c>
      <c r="W1226" s="39">
        <v>0</v>
      </c>
      <c r="X1226" s="39">
        <v>0</v>
      </c>
      <c r="Y1226" s="39">
        <v>0</v>
      </c>
      <c r="Z1226" s="39">
        <v>0</v>
      </c>
      <c r="AB1226" s="94">
        <v>-0.2</v>
      </c>
      <c r="AC1226" s="40"/>
      <c r="AD1226" s="76"/>
      <c r="AF1226" s="88">
        <v>0.44000000000000006</v>
      </c>
      <c r="AG1226" s="50"/>
      <c r="AH1226" s="63"/>
      <c r="AI1226" s="41" t="s">
        <v>1290</v>
      </c>
      <c r="AJ1226" s="42" t="s">
        <v>29</v>
      </c>
      <c r="AK1226" s="42">
        <v>2</v>
      </c>
      <c r="AM1226" s="63">
        <v>0.10471999999999999</v>
      </c>
      <c r="AN1226" s="65"/>
      <c r="AO1226" s="60"/>
      <c r="AP1226" s="61">
        <v>0.65709999999999991</v>
      </c>
    </row>
    <row r="1227" spans="1:42">
      <c r="A1227" s="27" t="str">
        <f t="shared" si="19"/>
        <v>140510_3</v>
      </c>
      <c r="B1227" s="27">
        <v>3</v>
      </c>
      <c r="C1227" s="100"/>
      <c r="D1227" s="71" t="s">
        <v>1288</v>
      </c>
      <c r="E1227" s="74" t="s">
        <v>1289</v>
      </c>
      <c r="F1227" s="34" t="s">
        <v>30</v>
      </c>
      <c r="G1227" s="34" t="s">
        <v>30</v>
      </c>
      <c r="H1227" s="34" t="s">
        <v>30</v>
      </c>
      <c r="I1227" s="36" t="s">
        <v>30</v>
      </c>
      <c r="J1227" s="36" t="s">
        <v>30</v>
      </c>
      <c r="K1227" s="36" t="s">
        <v>30</v>
      </c>
      <c r="L1227" s="36" t="s">
        <v>30</v>
      </c>
      <c r="M1227" s="36" t="s">
        <v>30</v>
      </c>
      <c r="N1227" s="36" t="s">
        <v>30</v>
      </c>
      <c r="O1227" s="36" t="s">
        <v>30</v>
      </c>
      <c r="P1227" s="36" t="s">
        <v>30</v>
      </c>
      <c r="Q1227" s="36" t="s">
        <v>30</v>
      </c>
      <c r="R1227" s="36" t="s">
        <v>30</v>
      </c>
      <c r="S1227" s="36" t="s">
        <v>30</v>
      </c>
      <c r="T1227" s="36" t="s">
        <v>30</v>
      </c>
      <c r="U1227" s="38">
        <v>0</v>
      </c>
      <c r="V1227" s="39">
        <v>0</v>
      </c>
      <c r="W1227" s="39">
        <v>0</v>
      </c>
      <c r="X1227" s="39">
        <v>0</v>
      </c>
      <c r="Y1227" s="39">
        <v>0</v>
      </c>
      <c r="Z1227" s="39">
        <v>0</v>
      </c>
      <c r="AB1227" s="94">
        <v>-0.2</v>
      </c>
      <c r="AC1227" s="40"/>
      <c r="AD1227" s="77"/>
      <c r="AF1227" s="88">
        <v>0.44000000000000006</v>
      </c>
      <c r="AG1227" s="50"/>
      <c r="AH1227" s="64"/>
      <c r="AI1227" s="41" t="s">
        <v>1291</v>
      </c>
      <c r="AJ1227" s="42">
        <v>17.524999999999999</v>
      </c>
      <c r="AK1227" s="42">
        <v>1</v>
      </c>
      <c r="AM1227" s="64">
        <v>0.10471999999999999</v>
      </c>
      <c r="AN1227" s="65"/>
      <c r="AO1227" s="60"/>
      <c r="AP1227" s="61">
        <v>0.65709999999999991</v>
      </c>
    </row>
    <row r="1228" spans="1:42">
      <c r="A1228" s="27" t="str">
        <f t="shared" si="19"/>
        <v>140550_1</v>
      </c>
      <c r="B1228" s="27">
        <v>1</v>
      </c>
      <c r="C1228" s="100"/>
      <c r="D1228" s="69" t="s">
        <v>1292</v>
      </c>
      <c r="E1228" s="72" t="s">
        <v>1293</v>
      </c>
      <c r="F1228" s="34" t="s">
        <v>30</v>
      </c>
      <c r="G1228" s="34" t="s">
        <v>30</v>
      </c>
      <c r="H1228" s="34" t="s">
        <v>30</v>
      </c>
      <c r="I1228" s="36" t="s">
        <v>30</v>
      </c>
      <c r="J1228" s="36" t="s">
        <v>30</v>
      </c>
      <c r="K1228" s="36" t="s">
        <v>30</v>
      </c>
      <c r="L1228" s="36" t="s">
        <v>30</v>
      </c>
      <c r="M1228" s="36" t="s">
        <v>30</v>
      </c>
      <c r="N1228" s="36" t="s">
        <v>30</v>
      </c>
      <c r="O1228" s="36" t="s">
        <v>30</v>
      </c>
      <c r="P1228" s="36" t="s">
        <v>30</v>
      </c>
      <c r="Q1228" s="36" t="s">
        <v>30</v>
      </c>
      <c r="R1228" s="36" t="s">
        <v>30</v>
      </c>
      <c r="S1228" s="36" t="s">
        <v>30</v>
      </c>
      <c r="T1228" s="36" t="s">
        <v>30</v>
      </c>
      <c r="U1228" s="38">
        <v>0</v>
      </c>
      <c r="V1228" s="39">
        <v>0</v>
      </c>
      <c r="W1228" s="39">
        <v>0</v>
      </c>
      <c r="X1228" s="39">
        <v>0</v>
      </c>
      <c r="Y1228" s="39">
        <v>0</v>
      </c>
      <c r="Z1228" s="39">
        <v>0</v>
      </c>
      <c r="AB1228" s="61">
        <v>-0.125</v>
      </c>
      <c r="AC1228" s="40"/>
      <c r="AD1228" s="75"/>
      <c r="AF1228" s="88">
        <v>0.3125</v>
      </c>
      <c r="AG1228" s="50"/>
      <c r="AH1228" s="62">
        <v>9.1352009744214372E-3</v>
      </c>
      <c r="AI1228" s="41" t="s">
        <v>666</v>
      </c>
      <c r="AJ1228" s="42">
        <v>0.63500000000000001</v>
      </c>
      <c r="AK1228" s="42">
        <v>2</v>
      </c>
      <c r="AM1228" s="62">
        <v>4.9939098660170524E-2</v>
      </c>
      <c r="AN1228" s="65">
        <v>10.652862362971984</v>
      </c>
      <c r="AO1228" s="60">
        <f>VLOOKUP(D1228,'[1]15歳以下率'!A$2:D$505,4,0)</f>
        <v>7.1254567600487206E-2</v>
      </c>
      <c r="AP1228" s="61">
        <v>0.58282582216808765</v>
      </c>
    </row>
    <row r="1229" spans="1:42">
      <c r="A1229" s="27" t="str">
        <f t="shared" si="19"/>
        <v>140550_2</v>
      </c>
      <c r="B1229" s="27">
        <v>2</v>
      </c>
      <c r="C1229" s="100"/>
      <c r="D1229" s="70" t="s">
        <v>1292</v>
      </c>
      <c r="E1229" s="73" t="s">
        <v>1293</v>
      </c>
      <c r="F1229" s="34" t="s">
        <v>30</v>
      </c>
      <c r="G1229" s="34" t="s">
        <v>30</v>
      </c>
      <c r="H1229" s="34" t="s">
        <v>30</v>
      </c>
      <c r="I1229" s="36" t="s">
        <v>30</v>
      </c>
      <c r="J1229" s="36" t="s">
        <v>30</v>
      </c>
      <c r="K1229" s="36" t="s">
        <v>30</v>
      </c>
      <c r="L1229" s="36" t="s">
        <v>30</v>
      </c>
      <c r="M1229" s="36" t="s">
        <v>30</v>
      </c>
      <c r="N1229" s="36" t="s">
        <v>30</v>
      </c>
      <c r="O1229" s="36" t="s">
        <v>30</v>
      </c>
      <c r="P1229" s="36" t="s">
        <v>30</v>
      </c>
      <c r="Q1229" s="36" t="s">
        <v>30</v>
      </c>
      <c r="R1229" s="36" t="s">
        <v>30</v>
      </c>
      <c r="S1229" s="36" t="s">
        <v>30</v>
      </c>
      <c r="T1229" s="36" t="s">
        <v>30</v>
      </c>
      <c r="U1229" s="38">
        <v>0</v>
      </c>
      <c r="V1229" s="39">
        <v>0</v>
      </c>
      <c r="W1229" s="39">
        <v>0</v>
      </c>
      <c r="X1229" s="39">
        <v>0</v>
      </c>
      <c r="Y1229" s="39">
        <v>0</v>
      </c>
      <c r="Z1229" s="39">
        <v>0</v>
      </c>
      <c r="AB1229" s="61">
        <v>-0.125</v>
      </c>
      <c r="AC1229" s="40"/>
      <c r="AD1229" s="76"/>
      <c r="AF1229" s="88">
        <v>0.3125</v>
      </c>
      <c r="AG1229" s="50"/>
      <c r="AH1229" s="63"/>
      <c r="AI1229" s="41" t="s">
        <v>1294</v>
      </c>
      <c r="AJ1229" s="42">
        <v>10.56</v>
      </c>
      <c r="AK1229" s="42">
        <v>1</v>
      </c>
      <c r="AM1229" s="63">
        <v>0.10471999999999999</v>
      </c>
      <c r="AN1229" s="65"/>
      <c r="AO1229" s="60"/>
      <c r="AP1229" s="61">
        <v>0.65709999999999991</v>
      </c>
    </row>
    <row r="1230" spans="1:42">
      <c r="A1230" s="27" t="str">
        <f t="shared" si="19"/>
        <v>140550_3</v>
      </c>
      <c r="B1230" s="27">
        <v>3</v>
      </c>
      <c r="C1230" s="100"/>
      <c r="D1230" s="71" t="s">
        <v>1292</v>
      </c>
      <c r="E1230" s="74" t="s">
        <v>1293</v>
      </c>
      <c r="F1230" s="34" t="s">
        <v>30</v>
      </c>
      <c r="G1230" s="34" t="s">
        <v>30</v>
      </c>
      <c r="H1230" s="34" t="s">
        <v>30</v>
      </c>
      <c r="I1230" s="36" t="s">
        <v>30</v>
      </c>
      <c r="J1230" s="36" t="s">
        <v>30</v>
      </c>
      <c r="K1230" s="36" t="s">
        <v>30</v>
      </c>
      <c r="L1230" s="36" t="s">
        <v>30</v>
      </c>
      <c r="M1230" s="36" t="s">
        <v>30</v>
      </c>
      <c r="N1230" s="36" t="s">
        <v>30</v>
      </c>
      <c r="O1230" s="36" t="s">
        <v>30</v>
      </c>
      <c r="P1230" s="36" t="s">
        <v>30</v>
      </c>
      <c r="Q1230" s="36" t="s">
        <v>30</v>
      </c>
      <c r="R1230" s="36" t="s">
        <v>30</v>
      </c>
      <c r="S1230" s="36" t="s">
        <v>30</v>
      </c>
      <c r="T1230" s="36" t="s">
        <v>30</v>
      </c>
      <c r="U1230" s="38">
        <v>0</v>
      </c>
      <c r="V1230" s="39">
        <v>0</v>
      </c>
      <c r="W1230" s="39">
        <v>0</v>
      </c>
      <c r="X1230" s="39">
        <v>0</v>
      </c>
      <c r="Y1230" s="39">
        <v>0</v>
      </c>
      <c r="Z1230" s="39">
        <v>0</v>
      </c>
      <c r="AB1230" s="61">
        <v>-0.125</v>
      </c>
      <c r="AC1230" s="40"/>
      <c r="AD1230" s="77"/>
      <c r="AF1230" s="88">
        <v>0.3125</v>
      </c>
      <c r="AG1230" s="50"/>
      <c r="AH1230" s="64"/>
      <c r="AI1230" s="43" t="s">
        <v>1540</v>
      </c>
      <c r="AJ1230" s="44" t="s">
        <v>1540</v>
      </c>
      <c r="AK1230" s="44" t="s">
        <v>1540</v>
      </c>
      <c r="AM1230" s="64">
        <v>0.10471999999999999</v>
      </c>
      <c r="AN1230" s="65"/>
      <c r="AO1230" s="60"/>
      <c r="AP1230" s="61">
        <v>0.65709999999999991</v>
      </c>
    </row>
    <row r="1231" spans="1:42" ht="13.5" customHeight="1">
      <c r="A1231" s="27" t="str">
        <f t="shared" si="19"/>
        <v>140560_1</v>
      </c>
      <c r="B1231" s="27">
        <v>1</v>
      </c>
      <c r="C1231" s="100"/>
      <c r="D1231" s="69" t="s">
        <v>1295</v>
      </c>
      <c r="E1231" s="72" t="s">
        <v>1296</v>
      </c>
      <c r="F1231" s="34" t="s">
        <v>1577</v>
      </c>
      <c r="G1231" s="34" t="s">
        <v>1577</v>
      </c>
      <c r="H1231" s="34" t="s">
        <v>1577</v>
      </c>
      <c r="I1231" s="36" t="s">
        <v>30</v>
      </c>
      <c r="J1231" s="36" t="s">
        <v>30</v>
      </c>
      <c r="K1231" s="36" t="s">
        <v>30</v>
      </c>
      <c r="L1231" s="36" t="s">
        <v>30</v>
      </c>
      <c r="M1231" s="36" t="s">
        <v>30</v>
      </c>
      <c r="N1231" s="36" t="s">
        <v>30</v>
      </c>
      <c r="O1231" s="36" t="s">
        <v>30</v>
      </c>
      <c r="P1231" s="36" t="s">
        <v>30</v>
      </c>
      <c r="Q1231" s="36" t="s">
        <v>30</v>
      </c>
      <c r="R1231" s="36" t="s">
        <v>30</v>
      </c>
      <c r="S1231" s="36" t="s">
        <v>30</v>
      </c>
      <c r="T1231" s="36" t="s">
        <v>30</v>
      </c>
      <c r="U1231" s="45" t="s">
        <v>1543</v>
      </c>
      <c r="V1231" s="39">
        <v>0</v>
      </c>
      <c r="W1231" s="39">
        <v>0</v>
      </c>
      <c r="X1231" s="39">
        <v>0</v>
      </c>
      <c r="Y1231" s="39">
        <v>0</v>
      </c>
      <c r="Z1231" s="39">
        <v>0</v>
      </c>
      <c r="AB1231" s="94">
        <v>-0.2</v>
      </c>
      <c r="AC1231" s="40"/>
      <c r="AD1231" s="75"/>
      <c r="AF1231" s="88">
        <v>0.42000000000000004</v>
      </c>
      <c r="AG1231" s="50"/>
      <c r="AH1231" s="95" t="s">
        <v>1618</v>
      </c>
      <c r="AI1231" s="41" t="s">
        <v>1297</v>
      </c>
      <c r="AJ1231" s="42">
        <v>24.535</v>
      </c>
      <c r="AK1231" s="42">
        <v>3</v>
      </c>
      <c r="AM1231" s="61" t="s">
        <v>1618</v>
      </c>
      <c r="AN1231" s="61" t="s">
        <v>1618</v>
      </c>
      <c r="AO1231" s="61" t="s">
        <v>1618</v>
      </c>
      <c r="AP1231" s="61"/>
    </row>
    <row r="1232" spans="1:42">
      <c r="A1232" s="27" t="str">
        <f t="shared" si="19"/>
        <v>140560_2</v>
      </c>
      <c r="B1232" s="27">
        <v>2</v>
      </c>
      <c r="C1232" s="100"/>
      <c r="D1232" s="70" t="s">
        <v>1295</v>
      </c>
      <c r="E1232" s="73" t="s">
        <v>1296</v>
      </c>
      <c r="F1232" s="34" t="s">
        <v>1577</v>
      </c>
      <c r="G1232" s="34" t="s">
        <v>1577</v>
      </c>
      <c r="H1232" s="34" t="s">
        <v>1577</v>
      </c>
      <c r="I1232" s="36" t="s">
        <v>30</v>
      </c>
      <c r="J1232" s="36" t="s">
        <v>30</v>
      </c>
      <c r="K1232" s="36" t="s">
        <v>30</v>
      </c>
      <c r="L1232" s="36" t="s">
        <v>30</v>
      </c>
      <c r="M1232" s="36" t="s">
        <v>30</v>
      </c>
      <c r="N1232" s="36" t="s">
        <v>30</v>
      </c>
      <c r="O1232" s="36" t="s">
        <v>30</v>
      </c>
      <c r="P1232" s="36" t="s">
        <v>30</v>
      </c>
      <c r="Q1232" s="36" t="s">
        <v>30</v>
      </c>
      <c r="R1232" s="36" t="s">
        <v>30</v>
      </c>
      <c r="S1232" s="36" t="s">
        <v>30</v>
      </c>
      <c r="T1232" s="36" t="s">
        <v>30</v>
      </c>
      <c r="U1232" s="45" t="s">
        <v>1543</v>
      </c>
      <c r="V1232" s="39">
        <v>0</v>
      </c>
      <c r="W1232" s="39">
        <v>0</v>
      </c>
      <c r="X1232" s="39">
        <v>0</v>
      </c>
      <c r="Y1232" s="39">
        <v>0</v>
      </c>
      <c r="Z1232" s="39">
        <v>0</v>
      </c>
      <c r="AB1232" s="94">
        <v>-0.2</v>
      </c>
      <c r="AC1232" s="40"/>
      <c r="AD1232" s="76"/>
      <c r="AF1232" s="88">
        <v>0.42000000000000004</v>
      </c>
      <c r="AG1232" s="50"/>
      <c r="AH1232" s="95">
        <v>0.65709999999999991</v>
      </c>
      <c r="AI1232" s="41" t="s">
        <v>1298</v>
      </c>
      <c r="AJ1232" s="42">
        <v>29.12</v>
      </c>
      <c r="AK1232" s="42">
        <v>1</v>
      </c>
      <c r="AM1232" s="61">
        <v>0.65709999999999991</v>
      </c>
      <c r="AN1232" s="61">
        <v>0.65709999999999991</v>
      </c>
      <c r="AO1232" s="61">
        <v>0.65709999999999991</v>
      </c>
      <c r="AP1232" s="61"/>
    </row>
    <row r="1233" spans="1:42">
      <c r="A1233" s="27" t="str">
        <f t="shared" si="19"/>
        <v>140560_3</v>
      </c>
      <c r="B1233" s="27">
        <v>3</v>
      </c>
      <c r="C1233" s="100"/>
      <c r="D1233" s="71" t="s">
        <v>1295</v>
      </c>
      <c r="E1233" s="74" t="s">
        <v>1296</v>
      </c>
      <c r="F1233" s="34" t="s">
        <v>1577</v>
      </c>
      <c r="G1233" s="34" t="s">
        <v>1577</v>
      </c>
      <c r="H1233" s="34" t="s">
        <v>1577</v>
      </c>
      <c r="I1233" s="36" t="s">
        <v>30</v>
      </c>
      <c r="J1233" s="36" t="s">
        <v>30</v>
      </c>
      <c r="K1233" s="36" t="s">
        <v>30</v>
      </c>
      <c r="L1233" s="36" t="s">
        <v>30</v>
      </c>
      <c r="M1233" s="36" t="s">
        <v>30</v>
      </c>
      <c r="N1233" s="36" t="s">
        <v>30</v>
      </c>
      <c r="O1233" s="36" t="s">
        <v>30</v>
      </c>
      <c r="P1233" s="36" t="s">
        <v>30</v>
      </c>
      <c r="Q1233" s="36" t="s">
        <v>30</v>
      </c>
      <c r="R1233" s="36" t="s">
        <v>30</v>
      </c>
      <c r="S1233" s="36" t="s">
        <v>30</v>
      </c>
      <c r="T1233" s="36" t="s">
        <v>30</v>
      </c>
      <c r="U1233" s="45" t="s">
        <v>1543</v>
      </c>
      <c r="V1233" s="39">
        <v>0</v>
      </c>
      <c r="W1233" s="39">
        <v>0</v>
      </c>
      <c r="X1233" s="39">
        <v>0</v>
      </c>
      <c r="Y1233" s="39">
        <v>0</v>
      </c>
      <c r="Z1233" s="39">
        <v>0</v>
      </c>
      <c r="AB1233" s="94">
        <v>-0.2</v>
      </c>
      <c r="AC1233" s="40"/>
      <c r="AD1233" s="77"/>
      <c r="AF1233" s="88">
        <v>0.42000000000000004</v>
      </c>
      <c r="AG1233" s="50"/>
      <c r="AH1233" s="95">
        <v>0.65709999999999991</v>
      </c>
      <c r="AI1233" s="41" t="s">
        <v>1299</v>
      </c>
      <c r="AJ1233" s="42">
        <v>21.03</v>
      </c>
      <c r="AK1233" s="42">
        <v>1</v>
      </c>
      <c r="AM1233" s="61">
        <v>0.65709999999999991</v>
      </c>
      <c r="AN1233" s="61">
        <v>0.65709999999999991</v>
      </c>
      <c r="AO1233" s="61">
        <v>0.65709999999999991</v>
      </c>
      <c r="AP1233" s="61"/>
    </row>
    <row r="1234" spans="1:42">
      <c r="A1234" s="27" t="str">
        <f t="shared" si="19"/>
        <v>14056x_1</v>
      </c>
      <c r="B1234" s="27">
        <v>1</v>
      </c>
      <c r="C1234" s="100"/>
      <c r="D1234" s="69" t="s">
        <v>1568</v>
      </c>
      <c r="E1234" s="72" t="s">
        <v>1569</v>
      </c>
      <c r="F1234" s="34" t="s">
        <v>30</v>
      </c>
      <c r="G1234" s="34" t="s">
        <v>30</v>
      </c>
      <c r="H1234" s="34" t="s">
        <v>30</v>
      </c>
      <c r="I1234" s="34" t="s">
        <v>1577</v>
      </c>
      <c r="J1234" s="34" t="s">
        <v>1577</v>
      </c>
      <c r="K1234" s="34" t="s">
        <v>1577</v>
      </c>
      <c r="L1234" s="34" t="s">
        <v>1577</v>
      </c>
      <c r="M1234" s="34" t="s">
        <v>1577</v>
      </c>
      <c r="N1234" s="34" t="s">
        <v>1577</v>
      </c>
      <c r="O1234" s="34" t="s">
        <v>1577</v>
      </c>
      <c r="P1234" s="34" t="s">
        <v>1577</v>
      </c>
      <c r="Q1234" s="34" t="s">
        <v>1577</v>
      </c>
      <c r="R1234" s="34" t="s">
        <v>1577</v>
      </c>
      <c r="S1234" s="34" t="s">
        <v>1577</v>
      </c>
      <c r="T1234" s="34" t="s">
        <v>1577</v>
      </c>
      <c r="U1234" s="38">
        <v>0</v>
      </c>
      <c r="V1234" s="45" t="s">
        <v>1543</v>
      </c>
      <c r="W1234" s="45" t="s">
        <v>1543</v>
      </c>
      <c r="X1234" s="45" t="s">
        <v>1543</v>
      </c>
      <c r="Y1234" s="45" t="s">
        <v>1543</v>
      </c>
      <c r="Z1234" s="45" t="s">
        <v>1543</v>
      </c>
      <c r="AB1234" s="61"/>
      <c r="AC1234" s="40"/>
      <c r="AD1234" s="75"/>
      <c r="AF1234" s="92" t="s">
        <v>1544</v>
      </c>
      <c r="AG1234" s="50"/>
      <c r="AH1234" s="62">
        <v>5.4112554112554113E-4</v>
      </c>
      <c r="AI1234" s="43" t="s">
        <v>1544</v>
      </c>
      <c r="AJ1234" s="44" t="s">
        <v>1544</v>
      </c>
      <c r="AK1234" s="44" t="s">
        <v>1544</v>
      </c>
      <c r="AM1234" s="62">
        <v>6.4935064935064939E-3</v>
      </c>
      <c r="AN1234" s="65">
        <v>7.1260822510822504</v>
      </c>
      <c r="AO1234" s="60">
        <f>VLOOKUP(D1234,'[1]15歳以下率'!A$2:D$505,4,0)</f>
        <v>0.66666666666666663</v>
      </c>
      <c r="AP1234" s="61">
        <v>0.54220779220779225</v>
      </c>
    </row>
    <row r="1235" spans="1:42">
      <c r="A1235" s="27" t="str">
        <f t="shared" si="19"/>
        <v>14056x_2</v>
      </c>
      <c r="B1235" s="27">
        <v>2</v>
      </c>
      <c r="C1235" s="100"/>
      <c r="D1235" s="70" t="s">
        <v>1568</v>
      </c>
      <c r="E1235" s="73" t="s">
        <v>1569</v>
      </c>
      <c r="F1235" s="34" t="s">
        <v>30</v>
      </c>
      <c r="G1235" s="34" t="s">
        <v>30</v>
      </c>
      <c r="H1235" s="34" t="s">
        <v>30</v>
      </c>
      <c r="I1235" s="34" t="s">
        <v>1577</v>
      </c>
      <c r="J1235" s="34" t="s">
        <v>1577</v>
      </c>
      <c r="K1235" s="34" t="s">
        <v>1577</v>
      </c>
      <c r="L1235" s="34" t="s">
        <v>1577</v>
      </c>
      <c r="M1235" s="34" t="s">
        <v>1577</v>
      </c>
      <c r="N1235" s="34" t="s">
        <v>1577</v>
      </c>
      <c r="O1235" s="34" t="s">
        <v>1577</v>
      </c>
      <c r="P1235" s="34" t="s">
        <v>1577</v>
      </c>
      <c r="Q1235" s="34" t="s">
        <v>1577</v>
      </c>
      <c r="R1235" s="34" t="s">
        <v>1577</v>
      </c>
      <c r="S1235" s="34" t="s">
        <v>1577</v>
      </c>
      <c r="T1235" s="34" t="s">
        <v>1577</v>
      </c>
      <c r="U1235" s="38">
        <v>0</v>
      </c>
      <c r="V1235" s="45" t="s">
        <v>1543</v>
      </c>
      <c r="W1235" s="45" t="s">
        <v>1543</v>
      </c>
      <c r="X1235" s="45" t="s">
        <v>1543</v>
      </c>
      <c r="Y1235" s="45" t="s">
        <v>1543</v>
      </c>
      <c r="Z1235" s="45" t="s">
        <v>1543</v>
      </c>
      <c r="AB1235" s="61"/>
      <c r="AC1235" s="40"/>
      <c r="AD1235" s="76"/>
      <c r="AF1235" s="92" t="s">
        <v>1540</v>
      </c>
      <c r="AG1235" s="50"/>
      <c r="AH1235" s="63"/>
      <c r="AI1235" s="43" t="s">
        <v>1540</v>
      </c>
      <c r="AJ1235" s="44" t="s">
        <v>1540</v>
      </c>
      <c r="AK1235" s="44" t="s">
        <v>1540</v>
      </c>
      <c r="AM1235" s="63">
        <v>0.10471999999999999</v>
      </c>
      <c r="AN1235" s="65"/>
      <c r="AO1235" s="60"/>
      <c r="AP1235" s="61">
        <v>0.65709999999999991</v>
      </c>
    </row>
    <row r="1236" spans="1:42">
      <c r="A1236" s="27" t="str">
        <f t="shared" si="19"/>
        <v>14056x_3</v>
      </c>
      <c r="B1236" s="27">
        <v>3</v>
      </c>
      <c r="C1236" s="100"/>
      <c r="D1236" s="71" t="s">
        <v>1568</v>
      </c>
      <c r="E1236" s="74" t="s">
        <v>1569</v>
      </c>
      <c r="F1236" s="34" t="s">
        <v>30</v>
      </c>
      <c r="G1236" s="34" t="s">
        <v>30</v>
      </c>
      <c r="H1236" s="34" t="s">
        <v>30</v>
      </c>
      <c r="I1236" s="34" t="s">
        <v>1577</v>
      </c>
      <c r="J1236" s="34" t="s">
        <v>1577</v>
      </c>
      <c r="K1236" s="34" t="s">
        <v>1577</v>
      </c>
      <c r="L1236" s="34" t="s">
        <v>1577</v>
      </c>
      <c r="M1236" s="34" t="s">
        <v>1577</v>
      </c>
      <c r="N1236" s="34" t="s">
        <v>1577</v>
      </c>
      <c r="O1236" s="34" t="s">
        <v>1577</v>
      </c>
      <c r="P1236" s="34" t="s">
        <v>1577</v>
      </c>
      <c r="Q1236" s="34" t="s">
        <v>1577</v>
      </c>
      <c r="R1236" s="34" t="s">
        <v>1577</v>
      </c>
      <c r="S1236" s="34" t="s">
        <v>1577</v>
      </c>
      <c r="T1236" s="34" t="s">
        <v>1577</v>
      </c>
      <c r="U1236" s="38">
        <v>0</v>
      </c>
      <c r="V1236" s="45" t="s">
        <v>1543</v>
      </c>
      <c r="W1236" s="45" t="s">
        <v>1543</v>
      </c>
      <c r="X1236" s="45" t="s">
        <v>1543</v>
      </c>
      <c r="Y1236" s="45" t="s">
        <v>1543</v>
      </c>
      <c r="Z1236" s="45" t="s">
        <v>1543</v>
      </c>
      <c r="AB1236" s="61"/>
      <c r="AC1236" s="40"/>
      <c r="AD1236" s="77"/>
      <c r="AF1236" s="92" t="s">
        <v>1540</v>
      </c>
      <c r="AG1236" s="50"/>
      <c r="AH1236" s="64"/>
      <c r="AI1236" s="43" t="s">
        <v>1540</v>
      </c>
      <c r="AJ1236" s="44" t="s">
        <v>1540</v>
      </c>
      <c r="AK1236" s="44" t="s">
        <v>1540</v>
      </c>
      <c r="AM1236" s="64">
        <v>0.10471999999999999</v>
      </c>
      <c r="AN1236" s="65"/>
      <c r="AO1236" s="60"/>
      <c r="AP1236" s="61">
        <v>0.65709999999999991</v>
      </c>
    </row>
    <row r="1237" spans="1:42">
      <c r="A1237" s="27" t="str">
        <f t="shared" si="19"/>
        <v>140570_1</v>
      </c>
      <c r="B1237" s="27">
        <v>1</v>
      </c>
      <c r="C1237" s="100"/>
      <c r="D1237" s="69" t="s">
        <v>1300</v>
      </c>
      <c r="E1237" s="72" t="s">
        <v>1301</v>
      </c>
      <c r="F1237" s="34" t="s">
        <v>1577</v>
      </c>
      <c r="G1237" s="34" t="s">
        <v>1577</v>
      </c>
      <c r="H1237" s="34" t="s">
        <v>1577</v>
      </c>
      <c r="I1237" s="36" t="s">
        <v>30</v>
      </c>
      <c r="J1237" s="36" t="s">
        <v>30</v>
      </c>
      <c r="K1237" s="36" t="s">
        <v>30</v>
      </c>
      <c r="L1237" s="36" t="s">
        <v>30</v>
      </c>
      <c r="M1237" s="36" t="s">
        <v>30</v>
      </c>
      <c r="N1237" s="36" t="s">
        <v>30</v>
      </c>
      <c r="O1237" s="36" t="s">
        <v>30</v>
      </c>
      <c r="P1237" s="36" t="s">
        <v>30</v>
      </c>
      <c r="Q1237" s="36" t="s">
        <v>30</v>
      </c>
      <c r="R1237" s="36" t="s">
        <v>30</v>
      </c>
      <c r="S1237" s="36" t="s">
        <v>30</v>
      </c>
      <c r="T1237" s="36" t="s">
        <v>30</v>
      </c>
      <c r="U1237" s="45" t="s">
        <v>1543</v>
      </c>
      <c r="V1237" s="39">
        <v>0</v>
      </c>
      <c r="W1237" s="39">
        <v>0</v>
      </c>
      <c r="X1237" s="39">
        <v>0</v>
      </c>
      <c r="Y1237" s="39">
        <v>0</v>
      </c>
      <c r="Z1237" s="39">
        <v>0</v>
      </c>
      <c r="AB1237" s="61"/>
      <c r="AC1237" s="40"/>
      <c r="AD1237" s="75"/>
      <c r="AF1237" s="92" t="s">
        <v>1544</v>
      </c>
      <c r="AG1237" s="50"/>
      <c r="AH1237" s="95" t="s">
        <v>1618</v>
      </c>
      <c r="AI1237" s="43" t="s">
        <v>1544</v>
      </c>
      <c r="AJ1237" s="44" t="s">
        <v>1544</v>
      </c>
      <c r="AK1237" s="44" t="s">
        <v>1544</v>
      </c>
      <c r="AM1237" s="61" t="s">
        <v>1618</v>
      </c>
      <c r="AN1237" s="61" t="s">
        <v>1618</v>
      </c>
      <c r="AO1237" s="61" t="s">
        <v>1618</v>
      </c>
      <c r="AP1237" s="61"/>
    </row>
    <row r="1238" spans="1:42">
      <c r="A1238" s="27" t="str">
        <f t="shared" si="19"/>
        <v>140570_2</v>
      </c>
      <c r="B1238" s="27">
        <v>2</v>
      </c>
      <c r="C1238" s="100"/>
      <c r="D1238" s="70" t="s">
        <v>1300</v>
      </c>
      <c r="E1238" s="73" t="s">
        <v>1301</v>
      </c>
      <c r="F1238" s="34" t="s">
        <v>1577</v>
      </c>
      <c r="G1238" s="34" t="s">
        <v>1577</v>
      </c>
      <c r="H1238" s="34" t="s">
        <v>1577</v>
      </c>
      <c r="I1238" s="36" t="s">
        <v>30</v>
      </c>
      <c r="J1238" s="36" t="s">
        <v>30</v>
      </c>
      <c r="K1238" s="36" t="s">
        <v>30</v>
      </c>
      <c r="L1238" s="36" t="s">
        <v>30</v>
      </c>
      <c r="M1238" s="36" t="s">
        <v>30</v>
      </c>
      <c r="N1238" s="36" t="s">
        <v>30</v>
      </c>
      <c r="O1238" s="36" t="s">
        <v>30</v>
      </c>
      <c r="P1238" s="36" t="s">
        <v>30</v>
      </c>
      <c r="Q1238" s="36" t="s">
        <v>30</v>
      </c>
      <c r="R1238" s="36" t="s">
        <v>30</v>
      </c>
      <c r="S1238" s="36" t="s">
        <v>30</v>
      </c>
      <c r="T1238" s="36" t="s">
        <v>30</v>
      </c>
      <c r="U1238" s="45" t="s">
        <v>1543</v>
      </c>
      <c r="V1238" s="39">
        <v>0</v>
      </c>
      <c r="W1238" s="39">
        <v>0</v>
      </c>
      <c r="X1238" s="39">
        <v>0</v>
      </c>
      <c r="Y1238" s="39">
        <v>0</v>
      </c>
      <c r="Z1238" s="39">
        <v>0</v>
      </c>
      <c r="AB1238" s="61"/>
      <c r="AC1238" s="40"/>
      <c r="AD1238" s="76"/>
      <c r="AF1238" s="92" t="s">
        <v>1540</v>
      </c>
      <c r="AG1238" s="50"/>
      <c r="AH1238" s="95">
        <v>0.65709999999999991</v>
      </c>
      <c r="AI1238" s="43" t="s">
        <v>1540</v>
      </c>
      <c r="AJ1238" s="44" t="s">
        <v>1540</v>
      </c>
      <c r="AK1238" s="44" t="s">
        <v>1540</v>
      </c>
      <c r="AM1238" s="61">
        <v>0.65709999999999991</v>
      </c>
      <c r="AN1238" s="61">
        <v>0.65709999999999991</v>
      </c>
      <c r="AO1238" s="61">
        <v>0.65709999999999991</v>
      </c>
      <c r="AP1238" s="61"/>
    </row>
    <row r="1239" spans="1:42">
      <c r="A1239" s="27" t="str">
        <f t="shared" si="19"/>
        <v>140570_3</v>
      </c>
      <c r="B1239" s="27">
        <v>3</v>
      </c>
      <c r="C1239" s="100"/>
      <c r="D1239" s="71" t="s">
        <v>1300</v>
      </c>
      <c r="E1239" s="74" t="s">
        <v>1301</v>
      </c>
      <c r="F1239" s="34" t="s">
        <v>1577</v>
      </c>
      <c r="G1239" s="34" t="s">
        <v>1577</v>
      </c>
      <c r="H1239" s="34" t="s">
        <v>1577</v>
      </c>
      <c r="I1239" s="36" t="s">
        <v>30</v>
      </c>
      <c r="J1239" s="36" t="s">
        <v>30</v>
      </c>
      <c r="K1239" s="36" t="s">
        <v>30</v>
      </c>
      <c r="L1239" s="36" t="s">
        <v>30</v>
      </c>
      <c r="M1239" s="36" t="s">
        <v>30</v>
      </c>
      <c r="N1239" s="36" t="s">
        <v>30</v>
      </c>
      <c r="O1239" s="36" t="s">
        <v>30</v>
      </c>
      <c r="P1239" s="36" t="s">
        <v>30</v>
      </c>
      <c r="Q1239" s="36" t="s">
        <v>30</v>
      </c>
      <c r="R1239" s="36" t="s">
        <v>30</v>
      </c>
      <c r="S1239" s="36" t="s">
        <v>30</v>
      </c>
      <c r="T1239" s="36" t="s">
        <v>30</v>
      </c>
      <c r="U1239" s="45" t="s">
        <v>1543</v>
      </c>
      <c r="V1239" s="39">
        <v>0</v>
      </c>
      <c r="W1239" s="39">
        <v>0</v>
      </c>
      <c r="X1239" s="39">
        <v>0</v>
      </c>
      <c r="Y1239" s="39">
        <v>0</v>
      </c>
      <c r="Z1239" s="39">
        <v>0</v>
      </c>
      <c r="AB1239" s="61"/>
      <c r="AC1239" s="40"/>
      <c r="AD1239" s="77"/>
      <c r="AF1239" s="92" t="s">
        <v>1540</v>
      </c>
      <c r="AG1239" s="50"/>
      <c r="AH1239" s="95">
        <v>0.65709999999999991</v>
      </c>
      <c r="AI1239" s="43" t="s">
        <v>1540</v>
      </c>
      <c r="AJ1239" s="44" t="s">
        <v>1540</v>
      </c>
      <c r="AK1239" s="44" t="s">
        <v>1540</v>
      </c>
      <c r="AM1239" s="61">
        <v>0.65709999999999991</v>
      </c>
      <c r="AN1239" s="61">
        <v>0.65709999999999991</v>
      </c>
      <c r="AO1239" s="61">
        <v>0.65709999999999991</v>
      </c>
      <c r="AP1239" s="61"/>
    </row>
    <row r="1240" spans="1:42">
      <c r="A1240" s="27" t="str">
        <f t="shared" si="19"/>
        <v>140580_1</v>
      </c>
      <c r="B1240" s="27">
        <v>1</v>
      </c>
      <c r="C1240" s="100"/>
      <c r="D1240" s="69" t="s">
        <v>1302</v>
      </c>
      <c r="E1240" s="72" t="s">
        <v>1303</v>
      </c>
      <c r="F1240" s="34" t="s">
        <v>30</v>
      </c>
      <c r="G1240" s="34" t="s">
        <v>30</v>
      </c>
      <c r="H1240" s="34" t="s">
        <v>30</v>
      </c>
      <c r="I1240" s="36" t="s">
        <v>30</v>
      </c>
      <c r="J1240" s="36" t="s">
        <v>30</v>
      </c>
      <c r="K1240" s="36" t="s">
        <v>30</v>
      </c>
      <c r="L1240" s="36" t="s">
        <v>30</v>
      </c>
      <c r="M1240" s="36" t="s">
        <v>30</v>
      </c>
      <c r="N1240" s="36" t="s">
        <v>30</v>
      </c>
      <c r="O1240" s="36" t="s">
        <v>30</v>
      </c>
      <c r="P1240" s="36" t="s">
        <v>30</v>
      </c>
      <c r="Q1240" s="36" t="s">
        <v>30</v>
      </c>
      <c r="R1240" s="36" t="s">
        <v>30</v>
      </c>
      <c r="S1240" s="36" t="s">
        <v>30</v>
      </c>
      <c r="T1240" s="36" t="s">
        <v>30</v>
      </c>
      <c r="U1240" s="38">
        <v>0</v>
      </c>
      <c r="V1240" s="39">
        <v>0</v>
      </c>
      <c r="W1240" s="39">
        <v>0</v>
      </c>
      <c r="X1240" s="39">
        <v>0</v>
      </c>
      <c r="Y1240" s="39">
        <v>0</v>
      </c>
      <c r="Z1240" s="39">
        <v>0</v>
      </c>
      <c r="AB1240" s="87">
        <v>-0.185</v>
      </c>
      <c r="AC1240" s="40"/>
      <c r="AD1240" s="75"/>
      <c r="AF1240" s="88">
        <v>0.44032921810699582</v>
      </c>
      <c r="AG1240" s="50"/>
      <c r="AH1240" s="62">
        <v>4.0783034257748778E-4</v>
      </c>
      <c r="AI1240" s="41" t="s">
        <v>1304</v>
      </c>
      <c r="AJ1240" s="42">
        <v>21.03</v>
      </c>
      <c r="AK1240" s="42">
        <v>16</v>
      </c>
      <c r="AM1240" s="62">
        <v>6.1174551386623168E-3</v>
      </c>
      <c r="AN1240" s="65">
        <v>8.399673735725937</v>
      </c>
      <c r="AO1240" s="60">
        <f>VLOOKUP(D1240,'[1]15歳以下率'!A$2:D$505,4,0)</f>
        <v>0.77202283849918429</v>
      </c>
      <c r="AP1240" s="61">
        <v>0.7059543230016313</v>
      </c>
    </row>
    <row r="1241" spans="1:42">
      <c r="A1241" s="27" t="str">
        <f t="shared" si="19"/>
        <v>140580_2</v>
      </c>
      <c r="B1241" s="27">
        <v>2</v>
      </c>
      <c r="C1241" s="100"/>
      <c r="D1241" s="70" t="s">
        <v>1302</v>
      </c>
      <c r="E1241" s="73" t="s">
        <v>1303</v>
      </c>
      <c r="F1241" s="34" t="s">
        <v>30</v>
      </c>
      <c r="G1241" s="34" t="s">
        <v>30</v>
      </c>
      <c r="H1241" s="34" t="s">
        <v>30</v>
      </c>
      <c r="I1241" s="36" t="s">
        <v>30</v>
      </c>
      <c r="J1241" s="36" t="s">
        <v>30</v>
      </c>
      <c r="K1241" s="36" t="s">
        <v>30</v>
      </c>
      <c r="L1241" s="36" t="s">
        <v>30</v>
      </c>
      <c r="M1241" s="36" t="s">
        <v>30</v>
      </c>
      <c r="N1241" s="36" t="s">
        <v>30</v>
      </c>
      <c r="O1241" s="36" t="s">
        <v>30</v>
      </c>
      <c r="P1241" s="36" t="s">
        <v>30</v>
      </c>
      <c r="Q1241" s="36" t="s">
        <v>30</v>
      </c>
      <c r="R1241" s="36" t="s">
        <v>30</v>
      </c>
      <c r="S1241" s="36" t="s">
        <v>30</v>
      </c>
      <c r="T1241" s="36" t="s">
        <v>30</v>
      </c>
      <c r="U1241" s="38">
        <v>0</v>
      </c>
      <c r="V1241" s="39">
        <v>0</v>
      </c>
      <c r="W1241" s="39">
        <v>0</v>
      </c>
      <c r="X1241" s="39">
        <v>0</v>
      </c>
      <c r="Y1241" s="39">
        <v>0</v>
      </c>
      <c r="Z1241" s="39">
        <v>0</v>
      </c>
      <c r="AB1241" s="87">
        <v>-0.185</v>
      </c>
      <c r="AC1241" s="40"/>
      <c r="AD1241" s="76"/>
      <c r="AF1241" s="88">
        <v>0.44032921810699582</v>
      </c>
      <c r="AG1241" s="50"/>
      <c r="AH1241" s="63"/>
      <c r="AI1241" s="41" t="s">
        <v>1305</v>
      </c>
      <c r="AJ1241" s="42" t="s">
        <v>29</v>
      </c>
      <c r="AK1241" s="42">
        <v>5</v>
      </c>
      <c r="AM1241" s="63">
        <v>0.10471999999999999</v>
      </c>
      <c r="AN1241" s="65"/>
      <c r="AO1241" s="60"/>
      <c r="AP1241" s="61">
        <v>0.65709999999999991</v>
      </c>
    </row>
    <row r="1242" spans="1:42">
      <c r="A1242" s="27" t="str">
        <f t="shared" si="19"/>
        <v>140580_3</v>
      </c>
      <c r="B1242" s="27">
        <v>3</v>
      </c>
      <c r="C1242" s="100"/>
      <c r="D1242" s="71" t="s">
        <v>1302</v>
      </c>
      <c r="E1242" s="74" t="s">
        <v>1303</v>
      </c>
      <c r="F1242" s="34" t="s">
        <v>30</v>
      </c>
      <c r="G1242" s="34" t="s">
        <v>30</v>
      </c>
      <c r="H1242" s="34" t="s">
        <v>30</v>
      </c>
      <c r="I1242" s="36" t="s">
        <v>30</v>
      </c>
      <c r="J1242" s="36" t="s">
        <v>30</v>
      </c>
      <c r="K1242" s="36" t="s">
        <v>30</v>
      </c>
      <c r="L1242" s="36" t="s">
        <v>30</v>
      </c>
      <c r="M1242" s="36" t="s">
        <v>30</v>
      </c>
      <c r="N1242" s="36" t="s">
        <v>30</v>
      </c>
      <c r="O1242" s="36" t="s">
        <v>30</v>
      </c>
      <c r="P1242" s="36" t="s">
        <v>30</v>
      </c>
      <c r="Q1242" s="36" t="s">
        <v>30</v>
      </c>
      <c r="R1242" s="36" t="s">
        <v>30</v>
      </c>
      <c r="S1242" s="36" t="s">
        <v>30</v>
      </c>
      <c r="T1242" s="36" t="s">
        <v>30</v>
      </c>
      <c r="U1242" s="38">
        <v>0</v>
      </c>
      <c r="V1242" s="39">
        <v>0</v>
      </c>
      <c r="W1242" s="39">
        <v>0</v>
      </c>
      <c r="X1242" s="39">
        <v>0</v>
      </c>
      <c r="Y1242" s="39">
        <v>0</v>
      </c>
      <c r="Z1242" s="39">
        <v>0</v>
      </c>
      <c r="AB1242" s="87">
        <v>-0.185</v>
      </c>
      <c r="AC1242" s="40"/>
      <c r="AD1242" s="77"/>
      <c r="AF1242" s="88">
        <v>0.44032921810699582</v>
      </c>
      <c r="AG1242" s="50"/>
      <c r="AH1242" s="64"/>
      <c r="AI1242" s="41" t="s">
        <v>1306</v>
      </c>
      <c r="AJ1242" s="42">
        <v>7.04</v>
      </c>
      <c r="AK1242" s="42">
        <v>3</v>
      </c>
      <c r="AM1242" s="64">
        <v>0.10471999999999999</v>
      </c>
      <c r="AN1242" s="65"/>
      <c r="AO1242" s="60"/>
      <c r="AP1242" s="61">
        <v>0.65709999999999991</v>
      </c>
    </row>
    <row r="1243" spans="1:42">
      <c r="A1243" s="27" t="str">
        <f t="shared" si="19"/>
        <v>140590_1</v>
      </c>
      <c r="B1243" s="27">
        <v>1</v>
      </c>
      <c r="C1243" s="100"/>
      <c r="D1243" s="69" t="s">
        <v>1307</v>
      </c>
      <c r="E1243" s="72" t="s">
        <v>1308</v>
      </c>
      <c r="F1243" s="36" t="s">
        <v>1592</v>
      </c>
      <c r="G1243" s="34">
        <v>49</v>
      </c>
      <c r="H1243" s="35">
        <v>0.5444444444444444</v>
      </c>
      <c r="I1243" s="36" t="s">
        <v>1592</v>
      </c>
      <c r="J1243" s="36">
        <v>50</v>
      </c>
      <c r="K1243" s="37">
        <v>0.74626865671641796</v>
      </c>
      <c r="L1243" s="36" t="s">
        <v>1592</v>
      </c>
      <c r="M1243" s="36">
        <v>47</v>
      </c>
      <c r="N1243" s="37">
        <v>0.74603174603174605</v>
      </c>
      <c r="O1243" s="36" t="s">
        <v>1592</v>
      </c>
      <c r="P1243" s="36">
        <v>26</v>
      </c>
      <c r="Q1243" s="37">
        <v>0.56521739130434778</v>
      </c>
      <c r="R1243" s="36" t="s">
        <v>1592</v>
      </c>
      <c r="S1243" s="36">
        <v>29</v>
      </c>
      <c r="T1243" s="37">
        <v>0.64444444444444449</v>
      </c>
      <c r="U1243" s="38">
        <v>90</v>
      </c>
      <c r="V1243" s="39">
        <v>67</v>
      </c>
      <c r="W1243" s="39">
        <v>63</v>
      </c>
      <c r="X1243" s="39">
        <v>46</v>
      </c>
      <c r="Y1243" s="39">
        <v>45</v>
      </c>
      <c r="Z1243" s="39">
        <v>10</v>
      </c>
      <c r="AB1243" s="94">
        <v>-0.22500000000000001</v>
      </c>
      <c r="AC1243" s="40"/>
      <c r="AD1243" s="75"/>
      <c r="AF1243" s="88">
        <v>0.55643721483832564</v>
      </c>
      <c r="AG1243" s="50"/>
      <c r="AH1243" s="62">
        <v>0</v>
      </c>
      <c r="AI1243" s="41" t="s">
        <v>1309</v>
      </c>
      <c r="AJ1243" s="42">
        <v>4.875</v>
      </c>
      <c r="AK1243" s="42">
        <v>62</v>
      </c>
      <c r="AM1243" s="62">
        <v>1.6775964617965532E-3</v>
      </c>
      <c r="AN1243" s="65">
        <v>3.3100503278938569</v>
      </c>
      <c r="AO1243" s="60">
        <f>VLOOKUP(D1243,'[1]15歳以下率'!A$2:D$505,4,0)</f>
        <v>0.98444410553606831</v>
      </c>
      <c r="AP1243" s="61">
        <v>0.69971023333841698</v>
      </c>
    </row>
    <row r="1244" spans="1:42">
      <c r="A1244" s="27" t="str">
        <f t="shared" si="19"/>
        <v>140590_2</v>
      </c>
      <c r="B1244" s="27">
        <v>2</v>
      </c>
      <c r="C1244" s="100"/>
      <c r="D1244" s="70" t="s">
        <v>1307</v>
      </c>
      <c r="E1244" s="73" t="s">
        <v>1308</v>
      </c>
      <c r="F1244" s="34" t="s">
        <v>1583</v>
      </c>
      <c r="G1244" s="34">
        <v>28</v>
      </c>
      <c r="H1244" s="35">
        <v>0.31111111111111112</v>
      </c>
      <c r="I1244" s="34" t="s">
        <v>1583</v>
      </c>
      <c r="J1244" s="36">
        <v>17</v>
      </c>
      <c r="K1244" s="37">
        <v>0.2537313432835821</v>
      </c>
      <c r="L1244" s="34" t="s">
        <v>1583</v>
      </c>
      <c r="M1244" s="36">
        <v>16</v>
      </c>
      <c r="N1244" s="37">
        <v>0.25396825396825395</v>
      </c>
      <c r="O1244" s="34" t="s">
        <v>1583</v>
      </c>
      <c r="P1244" s="36">
        <v>20</v>
      </c>
      <c r="Q1244" s="37">
        <v>0.43478260869565216</v>
      </c>
      <c r="R1244" s="34" t="s">
        <v>1583</v>
      </c>
      <c r="S1244" s="36">
        <v>16</v>
      </c>
      <c r="T1244" s="37">
        <v>0.35555555555555557</v>
      </c>
      <c r="U1244" s="38">
        <v>90</v>
      </c>
      <c r="V1244" s="39">
        <v>67</v>
      </c>
      <c r="W1244" s="39">
        <v>63</v>
      </c>
      <c r="X1244" s="39">
        <v>46</v>
      </c>
      <c r="Y1244" s="39">
        <v>45</v>
      </c>
      <c r="Z1244" s="39">
        <v>10</v>
      </c>
      <c r="AB1244" s="94">
        <v>-0.22500000000000001</v>
      </c>
      <c r="AC1244" s="40"/>
      <c r="AD1244" s="76"/>
      <c r="AF1244" s="88">
        <v>0.55643721483832564</v>
      </c>
      <c r="AG1244" s="50"/>
      <c r="AH1244" s="63"/>
      <c r="AI1244" s="41" t="s">
        <v>1310</v>
      </c>
      <c r="AJ1244" s="42">
        <v>28.04</v>
      </c>
      <c r="AK1244" s="42">
        <v>6</v>
      </c>
      <c r="AM1244" s="63">
        <v>0.10471999999999999</v>
      </c>
      <c r="AN1244" s="65"/>
      <c r="AO1244" s="60"/>
      <c r="AP1244" s="61">
        <v>0.65709999999999991</v>
      </c>
    </row>
    <row r="1245" spans="1:42">
      <c r="A1245" s="27" t="str">
        <f t="shared" si="19"/>
        <v>140590_3</v>
      </c>
      <c r="B1245" s="27">
        <v>3</v>
      </c>
      <c r="C1245" s="100"/>
      <c r="D1245" s="71" t="s">
        <v>1307</v>
      </c>
      <c r="E1245" s="74" t="s">
        <v>1308</v>
      </c>
      <c r="F1245" s="34" t="s">
        <v>30</v>
      </c>
      <c r="G1245" s="34" t="s">
        <v>30</v>
      </c>
      <c r="H1245" s="34" t="s">
        <v>30</v>
      </c>
      <c r="I1245" s="36" t="s">
        <v>30</v>
      </c>
      <c r="J1245" s="36" t="s">
        <v>30</v>
      </c>
      <c r="K1245" s="36" t="s">
        <v>30</v>
      </c>
      <c r="L1245" s="36" t="s">
        <v>30</v>
      </c>
      <c r="M1245" s="36" t="s">
        <v>30</v>
      </c>
      <c r="N1245" s="36" t="s">
        <v>30</v>
      </c>
      <c r="O1245" s="36" t="s">
        <v>30</v>
      </c>
      <c r="P1245" s="36" t="s">
        <v>30</v>
      </c>
      <c r="Q1245" s="36" t="s">
        <v>30</v>
      </c>
      <c r="R1245" s="36" t="s">
        <v>30</v>
      </c>
      <c r="S1245" s="36" t="s">
        <v>30</v>
      </c>
      <c r="T1245" s="36" t="s">
        <v>30</v>
      </c>
      <c r="U1245" s="38">
        <v>90</v>
      </c>
      <c r="V1245" s="39">
        <v>67</v>
      </c>
      <c r="W1245" s="39">
        <v>63</v>
      </c>
      <c r="X1245" s="39">
        <v>46</v>
      </c>
      <c r="Y1245" s="39">
        <v>45</v>
      </c>
      <c r="Z1245" s="39">
        <v>10</v>
      </c>
      <c r="AB1245" s="94">
        <v>-0.22500000000000001</v>
      </c>
      <c r="AC1245" s="40"/>
      <c r="AD1245" s="77"/>
      <c r="AF1245" s="88">
        <v>0.55643721483832564</v>
      </c>
      <c r="AG1245" s="50"/>
      <c r="AH1245" s="64"/>
      <c r="AI1245" s="41" t="s">
        <v>518</v>
      </c>
      <c r="AJ1245" s="42">
        <v>3.25</v>
      </c>
      <c r="AK1245" s="42">
        <v>4</v>
      </c>
      <c r="AM1245" s="64">
        <v>0.10471999999999999</v>
      </c>
      <c r="AN1245" s="65"/>
      <c r="AO1245" s="60"/>
      <c r="AP1245" s="61">
        <v>0.65709999999999991</v>
      </c>
    </row>
    <row r="1246" spans="1:42">
      <c r="A1246" s="27" t="str">
        <f t="shared" si="19"/>
        <v>140600_1</v>
      </c>
      <c r="B1246" s="27">
        <v>1</v>
      </c>
      <c r="C1246" s="100" t="s">
        <v>1651</v>
      </c>
      <c r="D1246" s="69" t="s">
        <v>1311</v>
      </c>
      <c r="E1246" s="72" t="s">
        <v>1312</v>
      </c>
      <c r="F1246" s="34" t="s">
        <v>30</v>
      </c>
      <c r="G1246" s="34" t="s">
        <v>30</v>
      </c>
      <c r="H1246" s="34" t="s">
        <v>30</v>
      </c>
      <c r="I1246" s="36" t="s">
        <v>30</v>
      </c>
      <c r="J1246" s="36" t="s">
        <v>30</v>
      </c>
      <c r="K1246" s="36" t="s">
        <v>30</v>
      </c>
      <c r="L1246" s="36" t="s">
        <v>30</v>
      </c>
      <c r="M1246" s="36" t="s">
        <v>30</v>
      </c>
      <c r="N1246" s="36" t="s">
        <v>30</v>
      </c>
      <c r="O1246" s="36" t="s">
        <v>30</v>
      </c>
      <c r="P1246" s="36" t="s">
        <v>30</v>
      </c>
      <c r="Q1246" s="36" t="s">
        <v>30</v>
      </c>
      <c r="R1246" s="36" t="s">
        <v>30</v>
      </c>
      <c r="S1246" s="36" t="s">
        <v>30</v>
      </c>
      <c r="T1246" s="36" t="s">
        <v>30</v>
      </c>
      <c r="U1246" s="38">
        <v>0</v>
      </c>
      <c r="V1246" s="39">
        <v>0</v>
      </c>
      <c r="W1246" s="39">
        <v>0</v>
      </c>
      <c r="X1246" s="39">
        <v>0</v>
      </c>
      <c r="Y1246" s="39">
        <v>0</v>
      </c>
      <c r="Z1246" s="39">
        <v>0</v>
      </c>
      <c r="AB1246" s="94">
        <v>-0.2</v>
      </c>
      <c r="AC1246" s="40"/>
      <c r="AD1246" s="75"/>
      <c r="AF1246" s="88">
        <v>0.44000000000000006</v>
      </c>
      <c r="AG1246" s="50"/>
      <c r="AH1246" s="62">
        <v>0</v>
      </c>
      <c r="AI1246" s="41" t="s">
        <v>1313</v>
      </c>
      <c r="AJ1246" s="42">
        <v>14.02</v>
      </c>
      <c r="AK1246" s="42">
        <v>1</v>
      </c>
      <c r="AM1246" s="62">
        <v>1.1673151750972763E-2</v>
      </c>
      <c r="AN1246" s="65">
        <v>5.4221789883268503</v>
      </c>
      <c r="AO1246" s="60">
        <f>VLOOKUP(D1246,'[1]15歳以下率'!A$2:D$505,4,0)</f>
        <v>0.35797665369649806</v>
      </c>
      <c r="AP1246" s="61">
        <v>0.63424124513618674</v>
      </c>
    </row>
    <row r="1247" spans="1:42">
      <c r="A1247" s="27" t="str">
        <f t="shared" si="19"/>
        <v>140600_2</v>
      </c>
      <c r="B1247" s="27">
        <v>2</v>
      </c>
      <c r="C1247" s="100"/>
      <c r="D1247" s="70" t="s">
        <v>1311</v>
      </c>
      <c r="E1247" s="73" t="s">
        <v>1312</v>
      </c>
      <c r="F1247" s="34" t="s">
        <v>30</v>
      </c>
      <c r="G1247" s="34" t="s">
        <v>30</v>
      </c>
      <c r="H1247" s="34" t="s">
        <v>30</v>
      </c>
      <c r="I1247" s="36" t="s">
        <v>30</v>
      </c>
      <c r="J1247" s="36" t="s">
        <v>30</v>
      </c>
      <c r="K1247" s="36" t="s">
        <v>30</v>
      </c>
      <c r="L1247" s="36" t="s">
        <v>30</v>
      </c>
      <c r="M1247" s="36" t="s">
        <v>30</v>
      </c>
      <c r="N1247" s="36" t="s">
        <v>30</v>
      </c>
      <c r="O1247" s="36" t="s">
        <v>30</v>
      </c>
      <c r="P1247" s="36" t="s">
        <v>30</v>
      </c>
      <c r="Q1247" s="36" t="s">
        <v>30</v>
      </c>
      <c r="R1247" s="36" t="s">
        <v>30</v>
      </c>
      <c r="S1247" s="36" t="s">
        <v>30</v>
      </c>
      <c r="T1247" s="36" t="s">
        <v>30</v>
      </c>
      <c r="U1247" s="38">
        <v>0</v>
      </c>
      <c r="V1247" s="39">
        <v>0</v>
      </c>
      <c r="W1247" s="39">
        <v>0</v>
      </c>
      <c r="X1247" s="39">
        <v>0</v>
      </c>
      <c r="Y1247" s="39">
        <v>0</v>
      </c>
      <c r="Z1247" s="39">
        <v>0</v>
      </c>
      <c r="AB1247" s="94">
        <v>-0.2</v>
      </c>
      <c r="AC1247" s="40"/>
      <c r="AD1247" s="76"/>
      <c r="AF1247" s="88">
        <v>0.44000000000000006</v>
      </c>
      <c r="AG1247" s="50"/>
      <c r="AH1247" s="63"/>
      <c r="AI1247" s="41" t="s">
        <v>1314</v>
      </c>
      <c r="AJ1247" s="42">
        <v>14.02</v>
      </c>
      <c r="AK1247" s="42">
        <v>1</v>
      </c>
      <c r="AM1247" s="63">
        <v>0.10471999999999999</v>
      </c>
      <c r="AN1247" s="65"/>
      <c r="AO1247" s="60"/>
      <c r="AP1247" s="61">
        <v>0.65709999999999991</v>
      </c>
    </row>
    <row r="1248" spans="1:42">
      <c r="A1248" s="27" t="str">
        <f t="shared" si="19"/>
        <v>140600_3</v>
      </c>
      <c r="B1248" s="27">
        <v>3</v>
      </c>
      <c r="C1248" s="100"/>
      <c r="D1248" s="71" t="s">
        <v>1311</v>
      </c>
      <c r="E1248" s="74" t="s">
        <v>1312</v>
      </c>
      <c r="F1248" s="34" t="s">
        <v>30</v>
      </c>
      <c r="G1248" s="34" t="s">
        <v>30</v>
      </c>
      <c r="H1248" s="34" t="s">
        <v>30</v>
      </c>
      <c r="I1248" s="36" t="s">
        <v>30</v>
      </c>
      <c r="J1248" s="36" t="s">
        <v>30</v>
      </c>
      <c r="K1248" s="36" t="s">
        <v>30</v>
      </c>
      <c r="L1248" s="36" t="s">
        <v>30</v>
      </c>
      <c r="M1248" s="36" t="s">
        <v>30</v>
      </c>
      <c r="N1248" s="36" t="s">
        <v>30</v>
      </c>
      <c r="O1248" s="36" t="s">
        <v>30</v>
      </c>
      <c r="P1248" s="36" t="s">
        <v>30</v>
      </c>
      <c r="Q1248" s="36" t="s">
        <v>30</v>
      </c>
      <c r="R1248" s="36" t="s">
        <v>30</v>
      </c>
      <c r="S1248" s="36" t="s">
        <v>30</v>
      </c>
      <c r="T1248" s="36" t="s">
        <v>30</v>
      </c>
      <c r="U1248" s="38">
        <v>0</v>
      </c>
      <c r="V1248" s="39">
        <v>0</v>
      </c>
      <c r="W1248" s="39">
        <v>0</v>
      </c>
      <c r="X1248" s="39">
        <v>0</v>
      </c>
      <c r="Y1248" s="39">
        <v>0</v>
      </c>
      <c r="Z1248" s="39">
        <v>0</v>
      </c>
      <c r="AB1248" s="94">
        <v>-0.2</v>
      </c>
      <c r="AC1248" s="40"/>
      <c r="AD1248" s="77"/>
      <c r="AF1248" s="88">
        <v>0.44000000000000006</v>
      </c>
      <c r="AG1248" s="50"/>
      <c r="AH1248" s="64"/>
      <c r="AI1248" s="41" t="s">
        <v>1315</v>
      </c>
      <c r="AJ1248" s="42">
        <v>1.27</v>
      </c>
      <c r="AK1248" s="42">
        <v>1</v>
      </c>
      <c r="AM1248" s="64">
        <v>0.10471999999999999</v>
      </c>
      <c r="AN1248" s="65"/>
      <c r="AO1248" s="60"/>
      <c r="AP1248" s="61">
        <v>0.65709999999999991</v>
      </c>
    </row>
    <row r="1249" spans="1:42">
      <c r="A1249" s="27" t="str">
        <f t="shared" si="19"/>
        <v>140620_1</v>
      </c>
      <c r="B1249" s="27">
        <v>1</v>
      </c>
      <c r="C1249" s="100"/>
      <c r="D1249" s="69" t="s">
        <v>1316</v>
      </c>
      <c r="E1249" s="72" t="s">
        <v>1317</v>
      </c>
      <c r="F1249" s="34" t="s">
        <v>1583</v>
      </c>
      <c r="G1249" s="34">
        <v>18</v>
      </c>
      <c r="H1249" s="35">
        <v>1</v>
      </c>
      <c r="I1249" s="34" t="s">
        <v>1583</v>
      </c>
      <c r="J1249" s="36">
        <v>16</v>
      </c>
      <c r="K1249" s="37">
        <v>1</v>
      </c>
      <c r="L1249" s="36" t="s">
        <v>30</v>
      </c>
      <c r="M1249" s="36" t="s">
        <v>30</v>
      </c>
      <c r="N1249" s="36" t="s">
        <v>30</v>
      </c>
      <c r="O1249" s="34" t="s">
        <v>1583</v>
      </c>
      <c r="P1249" s="36">
        <v>20</v>
      </c>
      <c r="Q1249" s="37">
        <v>1</v>
      </c>
      <c r="R1249" s="34" t="s">
        <v>1583</v>
      </c>
      <c r="S1249" s="36">
        <v>12</v>
      </c>
      <c r="T1249" s="37">
        <v>1</v>
      </c>
      <c r="U1249" s="38">
        <v>18</v>
      </c>
      <c r="V1249" s="39">
        <v>16</v>
      </c>
      <c r="W1249" s="39">
        <v>0</v>
      </c>
      <c r="X1249" s="39">
        <v>20</v>
      </c>
      <c r="Y1249" s="39">
        <v>12</v>
      </c>
      <c r="Z1249" s="39">
        <v>0</v>
      </c>
      <c r="AB1249" s="61">
        <v>-0.121</v>
      </c>
      <c r="AC1249" s="40"/>
      <c r="AD1249" s="75"/>
      <c r="AF1249" s="88">
        <v>0.47107438016528924</v>
      </c>
      <c r="AG1249" s="50"/>
      <c r="AH1249" s="62">
        <v>1.0087424344317419E-3</v>
      </c>
      <c r="AI1249" s="41" t="s">
        <v>1318</v>
      </c>
      <c r="AJ1249" s="42">
        <v>6.5</v>
      </c>
      <c r="AK1249" s="42">
        <v>16</v>
      </c>
      <c r="AM1249" s="62">
        <v>3.765971755211836E-2</v>
      </c>
      <c r="AN1249" s="65">
        <v>10.567921990585083</v>
      </c>
      <c r="AO1249" s="60">
        <f>VLOOKUP(D1249,'[1]15歳以下率'!A$2:D$505,4,0)</f>
        <v>0.45494283792871554</v>
      </c>
      <c r="AP1249" s="61">
        <v>0.62676529926025559</v>
      </c>
    </row>
    <row r="1250" spans="1:42">
      <c r="A1250" s="27" t="str">
        <f t="shared" si="19"/>
        <v>140620_2</v>
      </c>
      <c r="B1250" s="27">
        <v>2</v>
      </c>
      <c r="C1250" s="100"/>
      <c r="D1250" s="70" t="s">
        <v>1316</v>
      </c>
      <c r="E1250" s="73" t="s">
        <v>1317</v>
      </c>
      <c r="F1250" s="34" t="s">
        <v>30</v>
      </c>
      <c r="G1250" s="34" t="s">
        <v>30</v>
      </c>
      <c r="H1250" s="34" t="s">
        <v>30</v>
      </c>
      <c r="I1250" s="36" t="s">
        <v>30</v>
      </c>
      <c r="J1250" s="36" t="s">
        <v>30</v>
      </c>
      <c r="K1250" s="36" t="s">
        <v>30</v>
      </c>
      <c r="L1250" s="36" t="s">
        <v>30</v>
      </c>
      <c r="M1250" s="36" t="s">
        <v>30</v>
      </c>
      <c r="N1250" s="36" t="s">
        <v>30</v>
      </c>
      <c r="O1250" s="36" t="s">
        <v>30</v>
      </c>
      <c r="P1250" s="36" t="s">
        <v>30</v>
      </c>
      <c r="Q1250" s="36" t="s">
        <v>30</v>
      </c>
      <c r="R1250" s="36" t="s">
        <v>30</v>
      </c>
      <c r="S1250" s="36" t="s">
        <v>30</v>
      </c>
      <c r="T1250" s="36" t="s">
        <v>30</v>
      </c>
      <c r="U1250" s="38">
        <v>18</v>
      </c>
      <c r="V1250" s="39">
        <v>16</v>
      </c>
      <c r="W1250" s="39">
        <v>0</v>
      </c>
      <c r="X1250" s="39">
        <v>20</v>
      </c>
      <c r="Y1250" s="39">
        <v>12</v>
      </c>
      <c r="Z1250" s="39">
        <v>0</v>
      </c>
      <c r="AB1250" s="61">
        <v>-0.121</v>
      </c>
      <c r="AC1250" s="40"/>
      <c r="AD1250" s="76"/>
      <c r="AF1250" s="88">
        <v>0.47107438016528924</v>
      </c>
      <c r="AG1250" s="50"/>
      <c r="AH1250" s="63"/>
      <c r="AI1250" s="41" t="s">
        <v>1179</v>
      </c>
      <c r="AJ1250" s="42">
        <v>6.5</v>
      </c>
      <c r="AK1250" s="42">
        <v>15</v>
      </c>
      <c r="AM1250" s="63">
        <v>0.10471999999999999</v>
      </c>
      <c r="AN1250" s="65"/>
      <c r="AO1250" s="60"/>
      <c r="AP1250" s="61">
        <v>0.65709999999999991</v>
      </c>
    </row>
    <row r="1251" spans="1:42">
      <c r="A1251" s="27" t="str">
        <f t="shared" si="19"/>
        <v>140620_3</v>
      </c>
      <c r="B1251" s="27">
        <v>3</v>
      </c>
      <c r="C1251" s="100"/>
      <c r="D1251" s="71" t="s">
        <v>1316</v>
      </c>
      <c r="E1251" s="74" t="s">
        <v>1317</v>
      </c>
      <c r="F1251" s="34" t="s">
        <v>30</v>
      </c>
      <c r="G1251" s="34" t="s">
        <v>30</v>
      </c>
      <c r="H1251" s="34" t="s">
        <v>30</v>
      </c>
      <c r="I1251" s="36" t="s">
        <v>30</v>
      </c>
      <c r="J1251" s="36" t="s">
        <v>30</v>
      </c>
      <c r="K1251" s="36" t="s">
        <v>30</v>
      </c>
      <c r="L1251" s="36" t="s">
        <v>30</v>
      </c>
      <c r="M1251" s="36" t="s">
        <v>30</v>
      </c>
      <c r="N1251" s="36" t="s">
        <v>30</v>
      </c>
      <c r="O1251" s="36" t="s">
        <v>30</v>
      </c>
      <c r="P1251" s="36" t="s">
        <v>30</v>
      </c>
      <c r="Q1251" s="36" t="s">
        <v>30</v>
      </c>
      <c r="R1251" s="36" t="s">
        <v>30</v>
      </c>
      <c r="S1251" s="36" t="s">
        <v>30</v>
      </c>
      <c r="T1251" s="36" t="s">
        <v>30</v>
      </c>
      <c r="U1251" s="38">
        <v>18</v>
      </c>
      <c r="V1251" s="39">
        <v>16</v>
      </c>
      <c r="W1251" s="39">
        <v>0</v>
      </c>
      <c r="X1251" s="39">
        <v>20</v>
      </c>
      <c r="Y1251" s="39">
        <v>12</v>
      </c>
      <c r="Z1251" s="39">
        <v>0</v>
      </c>
      <c r="AB1251" s="61">
        <v>-0.121</v>
      </c>
      <c r="AC1251" s="40"/>
      <c r="AD1251" s="77"/>
      <c r="AF1251" s="88">
        <v>0.47107438016528924</v>
      </c>
      <c r="AG1251" s="50"/>
      <c r="AH1251" s="64"/>
      <c r="AI1251" s="41" t="s">
        <v>134</v>
      </c>
      <c r="AJ1251" s="42">
        <v>14.02</v>
      </c>
      <c r="AK1251" s="42">
        <v>3</v>
      </c>
      <c r="AM1251" s="64">
        <v>0.10471999999999999</v>
      </c>
      <c r="AN1251" s="65"/>
      <c r="AO1251" s="60"/>
      <c r="AP1251" s="61">
        <v>0.65709999999999991</v>
      </c>
    </row>
    <row r="1252" spans="1:42">
      <c r="A1252" s="27" t="str">
        <f t="shared" si="19"/>
        <v>150010_1</v>
      </c>
      <c r="B1252" s="27">
        <v>1</v>
      </c>
      <c r="C1252" s="100" t="s">
        <v>1608</v>
      </c>
      <c r="D1252" s="69" t="s">
        <v>1319</v>
      </c>
      <c r="E1252" s="72" t="s">
        <v>1320</v>
      </c>
      <c r="F1252" s="36" t="s">
        <v>1589</v>
      </c>
      <c r="G1252" s="34">
        <v>92</v>
      </c>
      <c r="H1252" s="35">
        <v>0.14374999999999999</v>
      </c>
      <c r="I1252" s="36" t="s">
        <v>1587</v>
      </c>
      <c r="J1252" s="36">
        <v>84</v>
      </c>
      <c r="K1252" s="37">
        <v>0.1206896551724138</v>
      </c>
      <c r="L1252" s="36" t="s">
        <v>1589</v>
      </c>
      <c r="M1252" s="36">
        <v>94</v>
      </c>
      <c r="N1252" s="37">
        <v>0.14050822122571002</v>
      </c>
      <c r="O1252" s="36" t="s">
        <v>1576</v>
      </c>
      <c r="P1252" s="36">
        <v>98</v>
      </c>
      <c r="Q1252" s="37">
        <v>0.12777053455019557</v>
      </c>
      <c r="R1252" s="36" t="s">
        <v>1589</v>
      </c>
      <c r="S1252" s="36">
        <v>65</v>
      </c>
      <c r="T1252" s="37">
        <v>0.12014787430683918</v>
      </c>
      <c r="U1252" s="38">
        <v>640</v>
      </c>
      <c r="V1252" s="39">
        <v>696</v>
      </c>
      <c r="W1252" s="39">
        <v>669</v>
      </c>
      <c r="X1252" s="39">
        <v>767</v>
      </c>
      <c r="Y1252" s="39">
        <v>541</v>
      </c>
      <c r="Z1252" s="39">
        <v>189</v>
      </c>
      <c r="AB1252" s="61">
        <v>-3.7999999999999999E-2</v>
      </c>
      <c r="AD1252" s="75"/>
      <c r="AF1252" s="88">
        <v>0.29218549374421449</v>
      </c>
      <c r="AG1252" s="50"/>
      <c r="AH1252" s="62">
        <v>2.4686611560214085E-3</v>
      </c>
      <c r="AI1252" s="41" t="s">
        <v>1321</v>
      </c>
      <c r="AJ1252" s="42">
        <v>36.4</v>
      </c>
      <c r="AK1252" s="42">
        <v>1</v>
      </c>
      <c r="AM1252" s="62">
        <v>0.19015773125992777</v>
      </c>
      <c r="AN1252" s="65">
        <v>5.9693845546798343</v>
      </c>
      <c r="AO1252" s="60">
        <f>VLOOKUP(D1252,'[1]15歳以下率'!A$2:D$505,4,0)</f>
        <v>0.42600592883375993</v>
      </c>
      <c r="AP1252" s="61">
        <v>0.34048300771962486</v>
      </c>
    </row>
    <row r="1253" spans="1:42">
      <c r="A1253" s="27" t="str">
        <f t="shared" si="19"/>
        <v>150010_2</v>
      </c>
      <c r="B1253" s="27">
        <v>2</v>
      </c>
      <c r="C1253" s="100"/>
      <c r="D1253" s="70" t="s">
        <v>1319</v>
      </c>
      <c r="E1253" s="73" t="s">
        <v>1320</v>
      </c>
      <c r="F1253" s="36" t="s">
        <v>1580</v>
      </c>
      <c r="G1253" s="34">
        <v>82</v>
      </c>
      <c r="H1253" s="35">
        <v>0.12812499999999999</v>
      </c>
      <c r="I1253" s="36" t="s">
        <v>1580</v>
      </c>
      <c r="J1253" s="36">
        <v>84</v>
      </c>
      <c r="K1253" s="37">
        <v>0.1206896551724138</v>
      </c>
      <c r="L1253" s="34" t="s">
        <v>1583</v>
      </c>
      <c r="M1253" s="36">
        <v>75</v>
      </c>
      <c r="N1253" s="37">
        <v>0.11210762331838565</v>
      </c>
      <c r="O1253" s="36" t="s">
        <v>1592</v>
      </c>
      <c r="P1253" s="36">
        <v>94</v>
      </c>
      <c r="Q1253" s="37">
        <v>0.12255541069100391</v>
      </c>
      <c r="R1253" s="36" t="s">
        <v>1593</v>
      </c>
      <c r="S1253" s="36">
        <v>62</v>
      </c>
      <c r="T1253" s="37">
        <v>0.11460258780036968</v>
      </c>
      <c r="U1253" s="38">
        <v>640</v>
      </c>
      <c r="V1253" s="39">
        <v>696</v>
      </c>
      <c r="W1253" s="39">
        <v>669</v>
      </c>
      <c r="X1253" s="39">
        <v>767</v>
      </c>
      <c r="Y1253" s="39">
        <v>541</v>
      </c>
      <c r="Z1253" s="39">
        <v>189</v>
      </c>
      <c r="AB1253" s="61">
        <v>-3.7999999999999999E-2</v>
      </c>
      <c r="AD1253" s="76"/>
      <c r="AF1253" s="88">
        <v>0.29218549374421449</v>
      </c>
      <c r="AG1253" s="50"/>
      <c r="AH1253" s="63"/>
      <c r="AI1253" s="41" t="s">
        <v>1322</v>
      </c>
      <c r="AJ1253" s="42">
        <v>3.52</v>
      </c>
      <c r="AK1253" s="42">
        <v>1</v>
      </c>
      <c r="AM1253" s="63">
        <v>0.10471999999999999</v>
      </c>
      <c r="AN1253" s="65"/>
      <c r="AO1253" s="60"/>
      <c r="AP1253" s="61">
        <v>0.65709999999999991</v>
      </c>
    </row>
    <row r="1254" spans="1:42">
      <c r="A1254" s="27" t="str">
        <f t="shared" si="19"/>
        <v>150010_3</v>
      </c>
      <c r="B1254" s="27">
        <v>3</v>
      </c>
      <c r="C1254" s="100"/>
      <c r="D1254" s="71" t="s">
        <v>1319</v>
      </c>
      <c r="E1254" s="74" t="s">
        <v>1320</v>
      </c>
      <c r="F1254" s="34" t="s">
        <v>30</v>
      </c>
      <c r="G1254" s="34" t="s">
        <v>30</v>
      </c>
      <c r="H1254" s="34" t="s">
        <v>30</v>
      </c>
      <c r="I1254" s="36" t="s">
        <v>1589</v>
      </c>
      <c r="J1254" s="36">
        <v>80</v>
      </c>
      <c r="K1254" s="37">
        <v>0.11494252873563218</v>
      </c>
      <c r="L1254" s="36" t="s">
        <v>30</v>
      </c>
      <c r="M1254" s="36" t="s">
        <v>30</v>
      </c>
      <c r="N1254" s="36" t="s">
        <v>30</v>
      </c>
      <c r="O1254" s="36" t="s">
        <v>30</v>
      </c>
      <c r="P1254" s="36" t="s">
        <v>30</v>
      </c>
      <c r="Q1254" s="36" t="s">
        <v>30</v>
      </c>
      <c r="R1254" s="36" t="s">
        <v>30</v>
      </c>
      <c r="S1254" s="36" t="s">
        <v>30</v>
      </c>
      <c r="T1254" s="36" t="s">
        <v>30</v>
      </c>
      <c r="U1254" s="38">
        <v>640</v>
      </c>
      <c r="V1254" s="39">
        <v>696</v>
      </c>
      <c r="W1254" s="39">
        <v>669</v>
      </c>
      <c r="X1254" s="39">
        <v>767</v>
      </c>
      <c r="Y1254" s="39">
        <v>541</v>
      </c>
      <c r="Z1254" s="39">
        <v>189</v>
      </c>
      <c r="AB1254" s="61">
        <v>-3.7999999999999999E-2</v>
      </c>
      <c r="AD1254" s="77"/>
      <c r="AF1254" s="88">
        <v>0.29218549374421449</v>
      </c>
      <c r="AG1254" s="50"/>
      <c r="AH1254" s="64"/>
      <c r="AI1254" s="41" t="s">
        <v>62</v>
      </c>
      <c r="AJ1254" s="42">
        <v>0.3175</v>
      </c>
      <c r="AK1254" s="42">
        <v>1</v>
      </c>
      <c r="AM1254" s="64">
        <v>0.10471999999999999</v>
      </c>
      <c r="AN1254" s="65"/>
      <c r="AO1254" s="60"/>
      <c r="AP1254" s="61">
        <v>0.65709999999999991</v>
      </c>
    </row>
    <row r="1255" spans="1:42">
      <c r="A1255" s="27" t="str">
        <f t="shared" si="19"/>
        <v>150020_1</v>
      </c>
      <c r="B1255" s="27">
        <v>1</v>
      </c>
      <c r="C1255" s="100"/>
      <c r="D1255" s="69" t="s">
        <v>1323</v>
      </c>
      <c r="E1255" s="72" t="s">
        <v>1324</v>
      </c>
      <c r="F1255" s="36" t="s">
        <v>1593</v>
      </c>
      <c r="G1255" s="34">
        <v>47</v>
      </c>
      <c r="H1255" s="35">
        <v>0.26704545454545453</v>
      </c>
      <c r="I1255" s="36" t="s">
        <v>1590</v>
      </c>
      <c r="J1255" s="36">
        <v>21</v>
      </c>
      <c r="K1255" s="37">
        <v>0.22105263157894736</v>
      </c>
      <c r="L1255" s="36" t="s">
        <v>1590</v>
      </c>
      <c r="M1255" s="36">
        <v>31</v>
      </c>
      <c r="N1255" s="37">
        <v>0.25833333333333336</v>
      </c>
      <c r="O1255" s="36" t="s">
        <v>1590</v>
      </c>
      <c r="P1255" s="36">
        <v>33</v>
      </c>
      <c r="Q1255" s="37">
        <v>0.2578125</v>
      </c>
      <c r="R1255" s="36" t="s">
        <v>1593</v>
      </c>
      <c r="S1255" s="36">
        <v>20</v>
      </c>
      <c r="T1255" s="37">
        <v>0.27397260273972601</v>
      </c>
      <c r="U1255" s="38">
        <v>176</v>
      </c>
      <c r="V1255" s="39">
        <v>95</v>
      </c>
      <c r="W1255" s="39">
        <v>120</v>
      </c>
      <c r="X1255" s="39">
        <v>128</v>
      </c>
      <c r="Y1255" s="39">
        <v>73</v>
      </c>
      <c r="Z1255" s="39">
        <v>43</v>
      </c>
      <c r="AB1255" s="61">
        <v>0.10300000000000001</v>
      </c>
      <c r="AC1255" s="40"/>
      <c r="AD1255" s="75"/>
      <c r="AF1255" s="88">
        <v>0.31747919143876335</v>
      </c>
      <c r="AG1255" s="50"/>
      <c r="AH1255" s="62">
        <v>4.5467070818407274E-3</v>
      </c>
      <c r="AI1255" s="43" t="s">
        <v>1544</v>
      </c>
      <c r="AJ1255" s="44" t="s">
        <v>1544</v>
      </c>
      <c r="AK1255" s="44" t="s">
        <v>1544</v>
      </c>
      <c r="AM1255" s="62">
        <v>0.18595572701386975</v>
      </c>
      <c r="AN1255" s="65">
        <v>7.8018278680995738</v>
      </c>
      <c r="AO1255" s="60">
        <f>VLOOKUP(D1255,'[1]15歳以下率'!A$2:D$505,4,0)</f>
        <v>0.28786626251492609</v>
      </c>
      <c r="AP1255" s="61">
        <v>0.38297970056030128</v>
      </c>
    </row>
    <row r="1256" spans="1:42">
      <c r="A1256" s="27" t="str">
        <f t="shared" si="19"/>
        <v>150020_2</v>
      </c>
      <c r="B1256" s="27">
        <v>2</v>
      </c>
      <c r="C1256" s="100"/>
      <c r="D1256" s="70" t="s">
        <v>1323</v>
      </c>
      <c r="E1256" s="73" t="s">
        <v>1324</v>
      </c>
      <c r="F1256" s="36" t="s">
        <v>1590</v>
      </c>
      <c r="G1256" s="34">
        <v>41</v>
      </c>
      <c r="H1256" s="35">
        <v>0.23295454545454544</v>
      </c>
      <c r="I1256" s="36" t="s">
        <v>1587</v>
      </c>
      <c r="J1256" s="36">
        <v>16</v>
      </c>
      <c r="K1256" s="37">
        <v>0.16842105263157894</v>
      </c>
      <c r="L1256" s="36" t="s">
        <v>1580</v>
      </c>
      <c r="M1256" s="36">
        <v>22</v>
      </c>
      <c r="N1256" s="37">
        <v>0.18333333333333332</v>
      </c>
      <c r="O1256" s="36" t="s">
        <v>1592</v>
      </c>
      <c r="P1256" s="36">
        <v>19</v>
      </c>
      <c r="Q1256" s="37">
        <v>0.1484375</v>
      </c>
      <c r="R1256" s="34" t="s">
        <v>1583</v>
      </c>
      <c r="S1256" s="36">
        <v>18</v>
      </c>
      <c r="T1256" s="37">
        <v>0.24657534246575341</v>
      </c>
      <c r="U1256" s="38">
        <v>176</v>
      </c>
      <c r="V1256" s="39">
        <v>95</v>
      </c>
      <c r="W1256" s="39">
        <v>120</v>
      </c>
      <c r="X1256" s="39">
        <v>128</v>
      </c>
      <c r="Y1256" s="39">
        <v>73</v>
      </c>
      <c r="Z1256" s="39">
        <v>43</v>
      </c>
      <c r="AB1256" s="61">
        <v>0.10300000000000001</v>
      </c>
      <c r="AC1256" s="40"/>
      <c r="AD1256" s="76"/>
      <c r="AF1256" s="88">
        <v>0.31747919143876335</v>
      </c>
      <c r="AG1256" s="50"/>
      <c r="AH1256" s="63"/>
      <c r="AI1256" s="43" t="s">
        <v>1540</v>
      </c>
      <c r="AJ1256" s="44" t="s">
        <v>1540</v>
      </c>
      <c r="AK1256" s="44" t="s">
        <v>1540</v>
      </c>
      <c r="AM1256" s="63">
        <v>0.10471999999999999</v>
      </c>
      <c r="AN1256" s="65"/>
      <c r="AO1256" s="60"/>
      <c r="AP1256" s="61">
        <v>0.65709999999999991</v>
      </c>
    </row>
    <row r="1257" spans="1:42">
      <c r="A1257" s="27" t="str">
        <f t="shared" si="19"/>
        <v>150020_3</v>
      </c>
      <c r="B1257" s="27">
        <v>3</v>
      </c>
      <c r="C1257" s="100"/>
      <c r="D1257" s="71" t="s">
        <v>1323</v>
      </c>
      <c r="E1257" s="74" t="s">
        <v>1324</v>
      </c>
      <c r="F1257" s="34" t="s">
        <v>30</v>
      </c>
      <c r="G1257" s="34" t="s">
        <v>30</v>
      </c>
      <c r="H1257" s="34" t="s">
        <v>30</v>
      </c>
      <c r="I1257" s="36" t="s">
        <v>30</v>
      </c>
      <c r="J1257" s="36" t="s">
        <v>30</v>
      </c>
      <c r="K1257" s="36" t="s">
        <v>30</v>
      </c>
      <c r="L1257" s="36" t="s">
        <v>30</v>
      </c>
      <c r="M1257" s="36" t="s">
        <v>30</v>
      </c>
      <c r="N1257" s="36" t="s">
        <v>30</v>
      </c>
      <c r="O1257" s="36" t="s">
        <v>1593</v>
      </c>
      <c r="P1257" s="36">
        <v>19</v>
      </c>
      <c r="Q1257" s="37">
        <v>0.1484375</v>
      </c>
      <c r="R1257" s="36" t="s">
        <v>30</v>
      </c>
      <c r="S1257" s="36" t="s">
        <v>30</v>
      </c>
      <c r="T1257" s="36" t="s">
        <v>30</v>
      </c>
      <c r="U1257" s="38">
        <v>176</v>
      </c>
      <c r="V1257" s="39">
        <v>95</v>
      </c>
      <c r="W1257" s="39">
        <v>120</v>
      </c>
      <c r="X1257" s="39">
        <v>128</v>
      </c>
      <c r="Y1257" s="39">
        <v>73</v>
      </c>
      <c r="Z1257" s="39">
        <v>43</v>
      </c>
      <c r="AB1257" s="61">
        <v>0.10300000000000001</v>
      </c>
      <c r="AC1257" s="40"/>
      <c r="AD1257" s="77"/>
      <c r="AF1257" s="88">
        <v>0.31747919143876335</v>
      </c>
      <c r="AG1257" s="50"/>
      <c r="AH1257" s="64"/>
      <c r="AI1257" s="43" t="s">
        <v>1540</v>
      </c>
      <c r="AJ1257" s="44" t="s">
        <v>1540</v>
      </c>
      <c r="AK1257" s="44" t="s">
        <v>1540</v>
      </c>
      <c r="AM1257" s="64">
        <v>0.10471999999999999</v>
      </c>
      <c r="AN1257" s="65"/>
      <c r="AO1257" s="60"/>
      <c r="AP1257" s="61">
        <v>0.65709999999999991</v>
      </c>
    </row>
    <row r="1258" spans="1:42" ht="13.5" customHeight="1">
      <c r="A1258" s="27" t="str">
        <f t="shared" si="19"/>
        <v>150021_1</v>
      </c>
      <c r="B1258" s="27">
        <v>1</v>
      </c>
      <c r="C1258" s="100"/>
      <c r="D1258" s="69" t="s">
        <v>1325</v>
      </c>
      <c r="E1258" s="72" t="s">
        <v>1326</v>
      </c>
      <c r="F1258" s="34" t="s">
        <v>1583</v>
      </c>
      <c r="G1258" s="34">
        <v>11</v>
      </c>
      <c r="H1258" s="35">
        <v>1</v>
      </c>
      <c r="I1258" s="36" t="s">
        <v>1576</v>
      </c>
      <c r="J1258" s="36">
        <v>10</v>
      </c>
      <c r="K1258" s="37">
        <v>1</v>
      </c>
      <c r="L1258" s="36" t="s">
        <v>30</v>
      </c>
      <c r="M1258" s="36" t="s">
        <v>30</v>
      </c>
      <c r="N1258" s="36" t="s">
        <v>30</v>
      </c>
      <c r="O1258" s="34" t="s">
        <v>1577</v>
      </c>
      <c r="P1258" s="34" t="s">
        <v>1577</v>
      </c>
      <c r="Q1258" s="34" t="s">
        <v>1577</v>
      </c>
      <c r="R1258" s="34" t="s">
        <v>1577</v>
      </c>
      <c r="S1258" s="34" t="s">
        <v>1577</v>
      </c>
      <c r="T1258" s="34" t="s">
        <v>1577</v>
      </c>
      <c r="U1258" s="38">
        <v>11</v>
      </c>
      <c r="V1258" s="39">
        <v>10</v>
      </c>
      <c r="W1258" s="39">
        <v>0</v>
      </c>
      <c r="X1258" s="45" t="s">
        <v>1543</v>
      </c>
      <c r="Y1258" s="45" t="s">
        <v>1543</v>
      </c>
      <c r="Z1258" s="45" t="s">
        <v>1543</v>
      </c>
      <c r="AB1258" s="93">
        <v>0.25</v>
      </c>
      <c r="AC1258" s="40"/>
      <c r="AD1258" s="75"/>
      <c r="AF1258" s="88">
        <v>0.46875</v>
      </c>
      <c r="AG1258" s="50"/>
      <c r="AH1258" s="62">
        <v>5.9400392266741382E-2</v>
      </c>
      <c r="AI1258" s="41" t="s">
        <v>629</v>
      </c>
      <c r="AJ1258" s="42">
        <v>10.515000000000001</v>
      </c>
      <c r="AK1258" s="42">
        <v>1</v>
      </c>
      <c r="AM1258" s="62">
        <v>0.23844214065564584</v>
      </c>
      <c r="AN1258" s="65">
        <v>24.58643877836926</v>
      </c>
      <c r="AO1258" s="60">
        <f>VLOOKUP(D1258,'[1]15歳以下率'!A$2:D$505,4,0)</f>
        <v>1.7091622303166153E-2</v>
      </c>
      <c r="AP1258" s="61">
        <v>0.52675819557298964</v>
      </c>
    </row>
    <row r="1259" spans="1:42">
      <c r="A1259" s="27" t="str">
        <f t="shared" si="19"/>
        <v>150021_2</v>
      </c>
      <c r="B1259" s="27">
        <v>2</v>
      </c>
      <c r="C1259" s="100"/>
      <c r="D1259" s="70" t="s">
        <v>1325</v>
      </c>
      <c r="E1259" s="73" t="s">
        <v>1326</v>
      </c>
      <c r="F1259" s="34" t="s">
        <v>30</v>
      </c>
      <c r="G1259" s="34" t="s">
        <v>30</v>
      </c>
      <c r="H1259" s="34" t="s">
        <v>30</v>
      </c>
      <c r="I1259" s="36" t="s">
        <v>30</v>
      </c>
      <c r="J1259" s="36" t="s">
        <v>30</v>
      </c>
      <c r="K1259" s="36" t="s">
        <v>30</v>
      </c>
      <c r="L1259" s="36" t="s">
        <v>30</v>
      </c>
      <c r="M1259" s="36" t="s">
        <v>30</v>
      </c>
      <c r="N1259" s="36" t="s">
        <v>30</v>
      </c>
      <c r="O1259" s="34" t="s">
        <v>1577</v>
      </c>
      <c r="P1259" s="34" t="s">
        <v>1577</v>
      </c>
      <c r="Q1259" s="34" t="s">
        <v>1577</v>
      </c>
      <c r="R1259" s="34" t="s">
        <v>1577</v>
      </c>
      <c r="S1259" s="34" t="s">
        <v>1577</v>
      </c>
      <c r="T1259" s="34" t="s">
        <v>1577</v>
      </c>
      <c r="U1259" s="38">
        <v>11</v>
      </c>
      <c r="V1259" s="39">
        <v>10</v>
      </c>
      <c r="W1259" s="39">
        <v>0</v>
      </c>
      <c r="X1259" s="45" t="s">
        <v>1543</v>
      </c>
      <c r="Y1259" s="45" t="s">
        <v>1543</v>
      </c>
      <c r="Z1259" s="45" t="s">
        <v>1543</v>
      </c>
      <c r="AB1259" s="93">
        <v>0.25</v>
      </c>
      <c r="AC1259" s="40"/>
      <c r="AD1259" s="76"/>
      <c r="AF1259" s="88">
        <v>0.46875</v>
      </c>
      <c r="AG1259" s="50"/>
      <c r="AH1259" s="63"/>
      <c r="AI1259" s="41" t="s">
        <v>1327</v>
      </c>
      <c r="AJ1259" s="42">
        <v>1.625</v>
      </c>
      <c r="AK1259" s="42">
        <v>1</v>
      </c>
      <c r="AM1259" s="63">
        <v>0.10471999999999999</v>
      </c>
      <c r="AN1259" s="65"/>
      <c r="AO1259" s="60"/>
      <c r="AP1259" s="61">
        <v>0.65709999999999991</v>
      </c>
    </row>
    <row r="1260" spans="1:42">
      <c r="A1260" s="27" t="str">
        <f t="shared" si="19"/>
        <v>150021_3</v>
      </c>
      <c r="B1260" s="27">
        <v>3</v>
      </c>
      <c r="C1260" s="100"/>
      <c r="D1260" s="71" t="s">
        <v>1325</v>
      </c>
      <c r="E1260" s="74" t="s">
        <v>1326</v>
      </c>
      <c r="F1260" s="34" t="s">
        <v>30</v>
      </c>
      <c r="G1260" s="34" t="s">
        <v>30</v>
      </c>
      <c r="H1260" s="34" t="s">
        <v>30</v>
      </c>
      <c r="I1260" s="36" t="s">
        <v>30</v>
      </c>
      <c r="J1260" s="36" t="s">
        <v>30</v>
      </c>
      <c r="K1260" s="36" t="s">
        <v>30</v>
      </c>
      <c r="L1260" s="36" t="s">
        <v>30</v>
      </c>
      <c r="M1260" s="36" t="s">
        <v>30</v>
      </c>
      <c r="N1260" s="36" t="s">
        <v>30</v>
      </c>
      <c r="O1260" s="34" t="s">
        <v>1577</v>
      </c>
      <c r="P1260" s="34" t="s">
        <v>1577</v>
      </c>
      <c r="Q1260" s="34" t="s">
        <v>1577</v>
      </c>
      <c r="R1260" s="34" t="s">
        <v>1577</v>
      </c>
      <c r="S1260" s="34" t="s">
        <v>1577</v>
      </c>
      <c r="T1260" s="34" t="s">
        <v>1577</v>
      </c>
      <c r="U1260" s="38">
        <v>11</v>
      </c>
      <c r="V1260" s="39">
        <v>10</v>
      </c>
      <c r="W1260" s="39">
        <v>0</v>
      </c>
      <c r="X1260" s="45" t="s">
        <v>1543</v>
      </c>
      <c r="Y1260" s="45" t="s">
        <v>1543</v>
      </c>
      <c r="Z1260" s="45" t="s">
        <v>1543</v>
      </c>
      <c r="AB1260" s="93">
        <v>0.25</v>
      </c>
      <c r="AC1260" s="40"/>
      <c r="AD1260" s="77"/>
      <c r="AF1260" s="88">
        <v>0.46875</v>
      </c>
      <c r="AG1260" s="50"/>
      <c r="AH1260" s="64"/>
      <c r="AI1260" s="43" t="s">
        <v>1540</v>
      </c>
      <c r="AJ1260" s="44" t="s">
        <v>1540</v>
      </c>
      <c r="AK1260" s="44" t="s">
        <v>1540</v>
      </c>
      <c r="AM1260" s="64">
        <v>0.10471999999999999</v>
      </c>
      <c r="AN1260" s="65"/>
      <c r="AO1260" s="60"/>
      <c r="AP1260" s="61">
        <v>0.65709999999999991</v>
      </c>
    </row>
    <row r="1261" spans="1:42">
      <c r="A1261" s="27" t="str">
        <f t="shared" si="19"/>
        <v>150030_1</v>
      </c>
      <c r="B1261" s="27">
        <v>1</v>
      </c>
      <c r="C1261" s="100"/>
      <c r="D1261" s="69" t="s">
        <v>1328</v>
      </c>
      <c r="E1261" s="72" t="s">
        <v>1329</v>
      </c>
      <c r="F1261" s="34" t="s">
        <v>30</v>
      </c>
      <c r="G1261" s="34" t="s">
        <v>30</v>
      </c>
      <c r="H1261" s="34" t="s">
        <v>30</v>
      </c>
      <c r="I1261" s="36" t="s">
        <v>1576</v>
      </c>
      <c r="J1261" s="36">
        <v>15</v>
      </c>
      <c r="K1261" s="37">
        <v>0.6</v>
      </c>
      <c r="L1261" s="36" t="s">
        <v>1592</v>
      </c>
      <c r="M1261" s="36">
        <v>10</v>
      </c>
      <c r="N1261" s="37">
        <v>1</v>
      </c>
      <c r="O1261" s="36" t="s">
        <v>30</v>
      </c>
      <c r="P1261" s="36" t="s">
        <v>30</v>
      </c>
      <c r="Q1261" s="36" t="s">
        <v>30</v>
      </c>
      <c r="R1261" s="36" t="s">
        <v>30</v>
      </c>
      <c r="S1261" s="36" t="s">
        <v>30</v>
      </c>
      <c r="T1261" s="36" t="s">
        <v>30</v>
      </c>
      <c r="U1261" s="38">
        <v>0</v>
      </c>
      <c r="V1261" s="39">
        <v>25</v>
      </c>
      <c r="W1261" s="39">
        <v>10</v>
      </c>
      <c r="X1261" s="39">
        <v>0</v>
      </c>
      <c r="Y1261" s="39">
        <v>0</v>
      </c>
      <c r="Z1261" s="39">
        <v>0</v>
      </c>
      <c r="AB1261" s="94">
        <v>-0.2</v>
      </c>
      <c r="AC1261" s="40"/>
      <c r="AD1261" s="75"/>
      <c r="AF1261" s="88">
        <v>0.52</v>
      </c>
      <c r="AG1261" s="50"/>
      <c r="AH1261" s="62">
        <v>2.1891418563922942E-3</v>
      </c>
      <c r="AI1261" s="43" t="s">
        <v>1544</v>
      </c>
      <c r="AJ1261" s="44" t="s">
        <v>1544</v>
      </c>
      <c r="AK1261" s="44" t="s">
        <v>1544</v>
      </c>
      <c r="AM1261" s="62">
        <v>0.17513134851138354</v>
      </c>
      <c r="AN1261" s="65">
        <v>9.1492994746059555</v>
      </c>
      <c r="AO1261" s="60">
        <f>VLOOKUP(D1261,'[1]15歳以下率'!A$2:D$505,4,0)</f>
        <v>0.23029772329246936</v>
      </c>
      <c r="AP1261" s="61">
        <v>0.43870402802101577</v>
      </c>
    </row>
    <row r="1262" spans="1:42">
      <c r="A1262" s="27" t="str">
        <f t="shared" si="19"/>
        <v>150030_2</v>
      </c>
      <c r="B1262" s="27">
        <v>2</v>
      </c>
      <c r="C1262" s="100"/>
      <c r="D1262" s="70" t="s">
        <v>1328</v>
      </c>
      <c r="E1262" s="73" t="s">
        <v>1329</v>
      </c>
      <c r="F1262" s="34" t="s">
        <v>30</v>
      </c>
      <c r="G1262" s="34" t="s">
        <v>30</v>
      </c>
      <c r="H1262" s="34" t="s">
        <v>30</v>
      </c>
      <c r="I1262" s="34" t="s">
        <v>1583</v>
      </c>
      <c r="J1262" s="36">
        <v>10</v>
      </c>
      <c r="K1262" s="37">
        <v>0.4</v>
      </c>
      <c r="L1262" s="36" t="s">
        <v>30</v>
      </c>
      <c r="M1262" s="36" t="s">
        <v>30</v>
      </c>
      <c r="N1262" s="36" t="s">
        <v>30</v>
      </c>
      <c r="O1262" s="36" t="s">
        <v>30</v>
      </c>
      <c r="P1262" s="36" t="s">
        <v>30</v>
      </c>
      <c r="Q1262" s="36" t="s">
        <v>30</v>
      </c>
      <c r="R1262" s="36" t="s">
        <v>30</v>
      </c>
      <c r="S1262" s="36" t="s">
        <v>30</v>
      </c>
      <c r="T1262" s="36" t="s">
        <v>30</v>
      </c>
      <c r="U1262" s="38">
        <v>0</v>
      </c>
      <c r="V1262" s="39">
        <v>25</v>
      </c>
      <c r="W1262" s="39">
        <v>10</v>
      </c>
      <c r="X1262" s="39">
        <v>0</v>
      </c>
      <c r="Y1262" s="39">
        <v>0</v>
      </c>
      <c r="Z1262" s="39">
        <v>0</v>
      </c>
      <c r="AB1262" s="94">
        <v>-0.2</v>
      </c>
      <c r="AC1262" s="40"/>
      <c r="AD1262" s="76"/>
      <c r="AF1262" s="88">
        <v>0.52</v>
      </c>
      <c r="AG1262" s="50"/>
      <c r="AH1262" s="63"/>
      <c r="AI1262" s="43" t="s">
        <v>1540</v>
      </c>
      <c r="AJ1262" s="44" t="s">
        <v>1540</v>
      </c>
      <c r="AK1262" s="44" t="s">
        <v>1540</v>
      </c>
      <c r="AM1262" s="63">
        <v>0.10471999999999999</v>
      </c>
      <c r="AN1262" s="65"/>
      <c r="AO1262" s="60"/>
      <c r="AP1262" s="61">
        <v>0.65709999999999991</v>
      </c>
    </row>
    <row r="1263" spans="1:42">
      <c r="A1263" s="27" t="str">
        <f t="shared" si="19"/>
        <v>150030_3</v>
      </c>
      <c r="B1263" s="27">
        <v>3</v>
      </c>
      <c r="C1263" s="100"/>
      <c r="D1263" s="71" t="s">
        <v>1328</v>
      </c>
      <c r="E1263" s="74" t="s">
        <v>1329</v>
      </c>
      <c r="F1263" s="34" t="s">
        <v>30</v>
      </c>
      <c r="G1263" s="34" t="s">
        <v>30</v>
      </c>
      <c r="H1263" s="34" t="s">
        <v>30</v>
      </c>
      <c r="I1263" s="36" t="s">
        <v>30</v>
      </c>
      <c r="J1263" s="36" t="s">
        <v>30</v>
      </c>
      <c r="K1263" s="36" t="s">
        <v>30</v>
      </c>
      <c r="L1263" s="36" t="s">
        <v>30</v>
      </c>
      <c r="M1263" s="36" t="s">
        <v>30</v>
      </c>
      <c r="N1263" s="36" t="s">
        <v>30</v>
      </c>
      <c r="O1263" s="36" t="s">
        <v>30</v>
      </c>
      <c r="P1263" s="36" t="s">
        <v>30</v>
      </c>
      <c r="Q1263" s="36" t="s">
        <v>30</v>
      </c>
      <c r="R1263" s="36" t="s">
        <v>30</v>
      </c>
      <c r="S1263" s="36" t="s">
        <v>30</v>
      </c>
      <c r="T1263" s="36" t="s">
        <v>30</v>
      </c>
      <c r="U1263" s="38">
        <v>0</v>
      </c>
      <c r="V1263" s="39">
        <v>25</v>
      </c>
      <c r="W1263" s="39">
        <v>10</v>
      </c>
      <c r="X1263" s="39">
        <v>0</v>
      </c>
      <c r="Y1263" s="39">
        <v>0</v>
      </c>
      <c r="Z1263" s="39">
        <v>0</v>
      </c>
      <c r="AB1263" s="94">
        <v>-0.2</v>
      </c>
      <c r="AC1263" s="40"/>
      <c r="AD1263" s="77"/>
      <c r="AF1263" s="88">
        <v>0.52</v>
      </c>
      <c r="AG1263" s="50"/>
      <c r="AH1263" s="64"/>
      <c r="AI1263" s="43" t="s">
        <v>1540</v>
      </c>
      <c r="AJ1263" s="44" t="s">
        <v>1540</v>
      </c>
      <c r="AK1263" s="44" t="s">
        <v>1540</v>
      </c>
      <c r="AM1263" s="64">
        <v>0.10471999999999999</v>
      </c>
      <c r="AN1263" s="65"/>
      <c r="AO1263" s="60"/>
      <c r="AP1263" s="61">
        <v>0.65709999999999991</v>
      </c>
    </row>
    <row r="1264" spans="1:42">
      <c r="A1264" s="27" t="str">
        <f t="shared" si="19"/>
        <v>150040_1</v>
      </c>
      <c r="B1264" s="27">
        <v>1</v>
      </c>
      <c r="C1264" s="100"/>
      <c r="D1264" s="69" t="s">
        <v>1330</v>
      </c>
      <c r="E1264" s="72" t="s">
        <v>1331</v>
      </c>
      <c r="F1264" s="34" t="s">
        <v>30</v>
      </c>
      <c r="G1264" s="34" t="s">
        <v>30</v>
      </c>
      <c r="H1264" s="34" t="s">
        <v>30</v>
      </c>
      <c r="I1264" s="36" t="s">
        <v>1593</v>
      </c>
      <c r="J1264" s="36">
        <v>10</v>
      </c>
      <c r="K1264" s="37">
        <v>1</v>
      </c>
      <c r="L1264" s="36" t="s">
        <v>1593</v>
      </c>
      <c r="M1264" s="36">
        <v>13</v>
      </c>
      <c r="N1264" s="37">
        <v>1</v>
      </c>
      <c r="O1264" s="36" t="s">
        <v>1593</v>
      </c>
      <c r="P1264" s="36">
        <v>11</v>
      </c>
      <c r="Q1264" s="37">
        <v>1</v>
      </c>
      <c r="R1264" s="36" t="s">
        <v>30</v>
      </c>
      <c r="S1264" s="36" t="s">
        <v>30</v>
      </c>
      <c r="T1264" s="36" t="s">
        <v>30</v>
      </c>
      <c r="U1264" s="38">
        <v>0</v>
      </c>
      <c r="V1264" s="39">
        <v>10</v>
      </c>
      <c r="W1264" s="39">
        <v>13</v>
      </c>
      <c r="X1264" s="39">
        <v>11</v>
      </c>
      <c r="Y1264" s="39">
        <v>0</v>
      </c>
      <c r="Z1264" s="39">
        <v>0</v>
      </c>
      <c r="AB1264" s="94">
        <v>-0.25</v>
      </c>
      <c r="AC1264" s="40"/>
      <c r="AD1264" s="75"/>
      <c r="AF1264" s="88">
        <v>0.4375</v>
      </c>
      <c r="AG1264" s="50"/>
      <c r="AH1264" s="62">
        <v>0</v>
      </c>
      <c r="AI1264" s="43" t="s">
        <v>1544</v>
      </c>
      <c r="AJ1264" s="44" t="s">
        <v>1544</v>
      </c>
      <c r="AK1264" s="44" t="s">
        <v>1544</v>
      </c>
      <c r="AM1264" s="62">
        <v>0.64705109680809147</v>
      </c>
      <c r="AN1264" s="65">
        <v>4.0061736503349579</v>
      </c>
      <c r="AO1264" s="60">
        <f>VLOOKUP(D1264,'[1]15歳以下率'!A$2:D$505,4,0)</f>
        <v>0.99914619729410215</v>
      </c>
      <c r="AP1264" s="61">
        <v>0.20340207539734664</v>
      </c>
    </row>
    <row r="1265" spans="1:42">
      <c r="A1265" s="27" t="str">
        <f t="shared" si="19"/>
        <v>150040_2</v>
      </c>
      <c r="B1265" s="27">
        <v>2</v>
      </c>
      <c r="C1265" s="100"/>
      <c r="D1265" s="70" t="s">
        <v>1330</v>
      </c>
      <c r="E1265" s="73" t="s">
        <v>1331</v>
      </c>
      <c r="F1265" s="34" t="s">
        <v>30</v>
      </c>
      <c r="G1265" s="34" t="s">
        <v>30</v>
      </c>
      <c r="H1265" s="34" t="s">
        <v>30</v>
      </c>
      <c r="I1265" s="36" t="s">
        <v>30</v>
      </c>
      <c r="J1265" s="36" t="s">
        <v>30</v>
      </c>
      <c r="K1265" s="36" t="s">
        <v>30</v>
      </c>
      <c r="L1265" s="36" t="s">
        <v>30</v>
      </c>
      <c r="M1265" s="36" t="s">
        <v>30</v>
      </c>
      <c r="N1265" s="36" t="s">
        <v>30</v>
      </c>
      <c r="O1265" s="36" t="s">
        <v>30</v>
      </c>
      <c r="P1265" s="36" t="s">
        <v>30</v>
      </c>
      <c r="Q1265" s="36" t="s">
        <v>30</v>
      </c>
      <c r="R1265" s="36" t="s">
        <v>30</v>
      </c>
      <c r="S1265" s="36" t="s">
        <v>30</v>
      </c>
      <c r="T1265" s="36" t="s">
        <v>30</v>
      </c>
      <c r="U1265" s="38">
        <v>0</v>
      </c>
      <c r="V1265" s="39">
        <v>10</v>
      </c>
      <c r="W1265" s="39">
        <v>13</v>
      </c>
      <c r="X1265" s="39">
        <v>11</v>
      </c>
      <c r="Y1265" s="39">
        <v>0</v>
      </c>
      <c r="Z1265" s="39">
        <v>0</v>
      </c>
      <c r="AB1265" s="94">
        <v>-0.25</v>
      </c>
      <c r="AC1265" s="40"/>
      <c r="AD1265" s="76"/>
      <c r="AF1265" s="88">
        <v>0.4375</v>
      </c>
      <c r="AG1265" s="50"/>
      <c r="AH1265" s="63"/>
      <c r="AI1265" s="43" t="s">
        <v>1540</v>
      </c>
      <c r="AJ1265" s="44" t="s">
        <v>1540</v>
      </c>
      <c r="AK1265" s="44" t="s">
        <v>1540</v>
      </c>
      <c r="AM1265" s="63">
        <v>0.10471999999999999</v>
      </c>
      <c r="AN1265" s="65"/>
      <c r="AO1265" s="60"/>
      <c r="AP1265" s="61">
        <v>0.65709999999999991</v>
      </c>
    </row>
    <row r="1266" spans="1:42">
      <c r="A1266" s="27" t="str">
        <f t="shared" si="19"/>
        <v>150040_3</v>
      </c>
      <c r="B1266" s="27">
        <v>3</v>
      </c>
      <c r="C1266" s="100"/>
      <c r="D1266" s="71" t="s">
        <v>1330</v>
      </c>
      <c r="E1266" s="74" t="s">
        <v>1331</v>
      </c>
      <c r="F1266" s="34" t="s">
        <v>30</v>
      </c>
      <c r="G1266" s="34" t="s">
        <v>30</v>
      </c>
      <c r="H1266" s="34" t="s">
        <v>30</v>
      </c>
      <c r="I1266" s="36" t="s">
        <v>30</v>
      </c>
      <c r="J1266" s="36" t="s">
        <v>30</v>
      </c>
      <c r="K1266" s="36" t="s">
        <v>30</v>
      </c>
      <c r="L1266" s="36" t="s">
        <v>30</v>
      </c>
      <c r="M1266" s="36" t="s">
        <v>30</v>
      </c>
      <c r="N1266" s="36" t="s">
        <v>30</v>
      </c>
      <c r="O1266" s="36" t="s">
        <v>30</v>
      </c>
      <c r="P1266" s="36" t="s">
        <v>30</v>
      </c>
      <c r="Q1266" s="36" t="s">
        <v>30</v>
      </c>
      <c r="R1266" s="36" t="s">
        <v>30</v>
      </c>
      <c r="S1266" s="36" t="s">
        <v>30</v>
      </c>
      <c r="T1266" s="36" t="s">
        <v>30</v>
      </c>
      <c r="U1266" s="38">
        <v>0</v>
      </c>
      <c r="V1266" s="39">
        <v>10</v>
      </c>
      <c r="W1266" s="39">
        <v>13</v>
      </c>
      <c r="X1266" s="39">
        <v>11</v>
      </c>
      <c r="Y1266" s="39">
        <v>0</v>
      </c>
      <c r="Z1266" s="39">
        <v>0</v>
      </c>
      <c r="AB1266" s="94">
        <v>-0.25</v>
      </c>
      <c r="AC1266" s="40"/>
      <c r="AD1266" s="77"/>
      <c r="AF1266" s="88">
        <v>0.4375</v>
      </c>
      <c r="AG1266" s="50"/>
      <c r="AH1266" s="64"/>
      <c r="AI1266" s="43" t="s">
        <v>1540</v>
      </c>
      <c r="AJ1266" s="44" t="s">
        <v>1540</v>
      </c>
      <c r="AK1266" s="44" t="s">
        <v>1540</v>
      </c>
      <c r="AM1266" s="64">
        <v>0.10471999999999999</v>
      </c>
      <c r="AN1266" s="65"/>
      <c r="AO1266" s="60"/>
      <c r="AP1266" s="61">
        <v>0.65709999999999991</v>
      </c>
    </row>
    <row r="1267" spans="1:42">
      <c r="A1267" s="27" t="str">
        <f t="shared" si="19"/>
        <v>150050_1</v>
      </c>
      <c r="B1267" s="27">
        <v>1</v>
      </c>
      <c r="C1267" s="100"/>
      <c r="D1267" s="69" t="s">
        <v>1332</v>
      </c>
      <c r="E1267" s="72" t="s">
        <v>1333</v>
      </c>
      <c r="F1267" s="36" t="s">
        <v>1592</v>
      </c>
      <c r="G1267" s="34">
        <v>10</v>
      </c>
      <c r="H1267" s="35">
        <v>1</v>
      </c>
      <c r="I1267" s="36" t="s">
        <v>30</v>
      </c>
      <c r="J1267" s="36" t="s">
        <v>30</v>
      </c>
      <c r="K1267" s="36" t="s">
        <v>30</v>
      </c>
      <c r="L1267" s="36" t="s">
        <v>30</v>
      </c>
      <c r="M1267" s="36" t="s">
        <v>30</v>
      </c>
      <c r="N1267" s="36" t="s">
        <v>30</v>
      </c>
      <c r="O1267" s="36" t="s">
        <v>30</v>
      </c>
      <c r="P1267" s="36" t="s">
        <v>30</v>
      </c>
      <c r="Q1267" s="36" t="s">
        <v>30</v>
      </c>
      <c r="R1267" s="36" t="s">
        <v>30</v>
      </c>
      <c r="S1267" s="36" t="s">
        <v>30</v>
      </c>
      <c r="T1267" s="36" t="s">
        <v>30</v>
      </c>
      <c r="U1267" s="38">
        <v>10</v>
      </c>
      <c r="V1267" s="39">
        <v>0</v>
      </c>
      <c r="W1267" s="39">
        <v>0</v>
      </c>
      <c r="X1267" s="39">
        <v>0</v>
      </c>
      <c r="Y1267" s="39">
        <v>0</v>
      </c>
      <c r="Z1267" s="39">
        <v>0</v>
      </c>
      <c r="AB1267" s="61">
        <v>-0.13300000000000001</v>
      </c>
      <c r="AC1267" s="40"/>
      <c r="AD1267" s="75"/>
      <c r="AF1267" s="88">
        <v>0.55555555555555558</v>
      </c>
      <c r="AG1267" s="50"/>
      <c r="AH1267" s="62">
        <v>2.744119743406985E-2</v>
      </c>
      <c r="AI1267" s="43" t="s">
        <v>1544</v>
      </c>
      <c r="AJ1267" s="44" t="s">
        <v>1544</v>
      </c>
      <c r="AK1267" s="44" t="s">
        <v>1544</v>
      </c>
      <c r="AM1267" s="62">
        <v>0.5124732715609408</v>
      </c>
      <c r="AN1267" s="65">
        <v>16.961867426942291</v>
      </c>
      <c r="AO1267" s="60">
        <f>VLOOKUP(D1267,'[1]15歳以下率'!A$2:D$505,4,0)</f>
        <v>0.57448325017818958</v>
      </c>
      <c r="AP1267" s="61">
        <v>0.41981468282252316</v>
      </c>
    </row>
    <row r="1268" spans="1:42">
      <c r="A1268" s="27" t="str">
        <f t="shared" si="19"/>
        <v>150050_2</v>
      </c>
      <c r="B1268" s="27">
        <v>2</v>
      </c>
      <c r="C1268" s="100"/>
      <c r="D1268" s="70" t="s">
        <v>1332</v>
      </c>
      <c r="E1268" s="73" t="s">
        <v>1333</v>
      </c>
      <c r="F1268" s="34" t="s">
        <v>30</v>
      </c>
      <c r="G1268" s="34" t="s">
        <v>30</v>
      </c>
      <c r="H1268" s="34" t="s">
        <v>30</v>
      </c>
      <c r="I1268" s="36" t="s">
        <v>30</v>
      </c>
      <c r="J1268" s="36" t="s">
        <v>30</v>
      </c>
      <c r="K1268" s="36" t="s">
        <v>30</v>
      </c>
      <c r="L1268" s="36" t="s">
        <v>30</v>
      </c>
      <c r="M1268" s="36" t="s">
        <v>30</v>
      </c>
      <c r="N1268" s="36" t="s">
        <v>30</v>
      </c>
      <c r="O1268" s="36" t="s">
        <v>30</v>
      </c>
      <c r="P1268" s="36" t="s">
        <v>30</v>
      </c>
      <c r="Q1268" s="36" t="s">
        <v>30</v>
      </c>
      <c r="R1268" s="36" t="s">
        <v>30</v>
      </c>
      <c r="S1268" s="36" t="s">
        <v>30</v>
      </c>
      <c r="T1268" s="36" t="s">
        <v>30</v>
      </c>
      <c r="U1268" s="38">
        <v>10</v>
      </c>
      <c r="V1268" s="39">
        <v>0</v>
      </c>
      <c r="W1268" s="39">
        <v>0</v>
      </c>
      <c r="X1268" s="39">
        <v>0</v>
      </c>
      <c r="Y1268" s="39">
        <v>0</v>
      </c>
      <c r="Z1268" s="39">
        <v>0</v>
      </c>
      <c r="AB1268" s="61">
        <v>-0.13300000000000001</v>
      </c>
      <c r="AC1268" s="40"/>
      <c r="AD1268" s="76"/>
      <c r="AF1268" s="88">
        <v>0.55555555555555558</v>
      </c>
      <c r="AG1268" s="50"/>
      <c r="AH1268" s="63"/>
      <c r="AI1268" s="43" t="s">
        <v>1540</v>
      </c>
      <c r="AJ1268" s="44" t="s">
        <v>1540</v>
      </c>
      <c r="AK1268" s="44" t="s">
        <v>1540</v>
      </c>
      <c r="AM1268" s="63">
        <v>0.10471999999999999</v>
      </c>
      <c r="AN1268" s="65"/>
      <c r="AO1268" s="60"/>
      <c r="AP1268" s="61">
        <v>0.65709999999999991</v>
      </c>
    </row>
    <row r="1269" spans="1:42">
      <c r="A1269" s="27" t="str">
        <f t="shared" si="19"/>
        <v>150050_3</v>
      </c>
      <c r="B1269" s="27">
        <v>3</v>
      </c>
      <c r="C1269" s="100"/>
      <c r="D1269" s="71" t="s">
        <v>1332</v>
      </c>
      <c r="E1269" s="74" t="s">
        <v>1333</v>
      </c>
      <c r="F1269" s="34" t="s">
        <v>30</v>
      </c>
      <c r="G1269" s="34" t="s">
        <v>30</v>
      </c>
      <c r="H1269" s="34" t="s">
        <v>30</v>
      </c>
      <c r="I1269" s="36" t="s">
        <v>30</v>
      </c>
      <c r="J1269" s="36" t="s">
        <v>30</v>
      </c>
      <c r="K1269" s="36" t="s">
        <v>30</v>
      </c>
      <c r="L1269" s="36" t="s">
        <v>30</v>
      </c>
      <c r="M1269" s="36" t="s">
        <v>30</v>
      </c>
      <c r="N1269" s="36" t="s">
        <v>30</v>
      </c>
      <c r="O1269" s="36" t="s">
        <v>30</v>
      </c>
      <c r="P1269" s="36" t="s">
        <v>30</v>
      </c>
      <c r="Q1269" s="36" t="s">
        <v>30</v>
      </c>
      <c r="R1269" s="36" t="s">
        <v>30</v>
      </c>
      <c r="S1269" s="36" t="s">
        <v>30</v>
      </c>
      <c r="T1269" s="36" t="s">
        <v>30</v>
      </c>
      <c r="U1269" s="38">
        <v>10</v>
      </c>
      <c r="V1269" s="39">
        <v>0</v>
      </c>
      <c r="W1269" s="39">
        <v>0</v>
      </c>
      <c r="X1269" s="39">
        <v>0</v>
      </c>
      <c r="Y1269" s="39">
        <v>0</v>
      </c>
      <c r="Z1269" s="39">
        <v>0</v>
      </c>
      <c r="AB1269" s="61">
        <v>-0.13300000000000001</v>
      </c>
      <c r="AC1269" s="40"/>
      <c r="AD1269" s="77"/>
      <c r="AF1269" s="88">
        <v>0.55555555555555558</v>
      </c>
      <c r="AG1269" s="50"/>
      <c r="AH1269" s="64"/>
      <c r="AI1269" s="43" t="s">
        <v>1540</v>
      </c>
      <c r="AJ1269" s="44" t="s">
        <v>1540</v>
      </c>
      <c r="AK1269" s="44" t="s">
        <v>1540</v>
      </c>
      <c r="AM1269" s="64">
        <v>0.10471999999999999</v>
      </c>
      <c r="AN1269" s="65"/>
      <c r="AO1269" s="60"/>
      <c r="AP1269" s="61">
        <v>0.65709999999999991</v>
      </c>
    </row>
    <row r="1270" spans="1:42">
      <c r="A1270" s="27" t="str">
        <f t="shared" si="19"/>
        <v>150070_1</v>
      </c>
      <c r="B1270" s="27">
        <v>1</v>
      </c>
      <c r="C1270" s="100"/>
      <c r="D1270" s="69" t="s">
        <v>1334</v>
      </c>
      <c r="E1270" s="72" t="s">
        <v>1335</v>
      </c>
      <c r="F1270" s="36" t="s">
        <v>1592</v>
      </c>
      <c r="G1270" s="34">
        <v>51</v>
      </c>
      <c r="H1270" s="35">
        <v>0.49038461538461536</v>
      </c>
      <c r="I1270" s="36" t="s">
        <v>1592</v>
      </c>
      <c r="J1270" s="36">
        <v>32</v>
      </c>
      <c r="K1270" s="37">
        <v>0.39506172839506171</v>
      </c>
      <c r="L1270" s="36" t="s">
        <v>1592</v>
      </c>
      <c r="M1270" s="36">
        <v>26</v>
      </c>
      <c r="N1270" s="37">
        <v>0.32098765432098764</v>
      </c>
      <c r="O1270" s="36" t="s">
        <v>1593</v>
      </c>
      <c r="P1270" s="36">
        <v>27</v>
      </c>
      <c r="Q1270" s="37">
        <v>0.42857142857142855</v>
      </c>
      <c r="R1270" s="36" t="s">
        <v>1592</v>
      </c>
      <c r="S1270" s="36">
        <v>31</v>
      </c>
      <c r="T1270" s="37">
        <v>0.484375</v>
      </c>
      <c r="U1270" s="38">
        <v>104</v>
      </c>
      <c r="V1270" s="39">
        <v>81</v>
      </c>
      <c r="W1270" s="39">
        <v>81</v>
      </c>
      <c r="X1270" s="39">
        <v>63</v>
      </c>
      <c r="Y1270" s="39">
        <v>64</v>
      </c>
      <c r="Z1270" s="39">
        <v>21</v>
      </c>
      <c r="AB1270" s="94">
        <v>-0.25</v>
      </c>
      <c r="AC1270" s="40"/>
      <c r="AD1270" s="75"/>
      <c r="AF1270" s="88">
        <v>0.4044117647058823</v>
      </c>
      <c r="AG1270" s="50"/>
      <c r="AH1270" s="62">
        <v>1.5347623676267459E-4</v>
      </c>
      <c r="AI1270" s="41" t="s">
        <v>1336</v>
      </c>
      <c r="AJ1270" s="42">
        <v>3.5049999999999999</v>
      </c>
      <c r="AK1270" s="42">
        <v>1</v>
      </c>
      <c r="AM1270" s="62">
        <v>2.5477055302603979E-2</v>
      </c>
      <c r="AN1270" s="65">
        <v>10.370133524325997</v>
      </c>
      <c r="AO1270" s="60">
        <f>VLOOKUP(D1270,'[1]15歳以下率'!A$2:D$505,4,0)</f>
        <v>0.99391210927508056</v>
      </c>
      <c r="AP1270" s="61">
        <v>0.72517521870363744</v>
      </c>
    </row>
    <row r="1271" spans="1:42">
      <c r="A1271" s="27" t="str">
        <f t="shared" si="19"/>
        <v>150070_2</v>
      </c>
      <c r="B1271" s="27">
        <v>2</v>
      </c>
      <c r="C1271" s="100"/>
      <c r="D1271" s="70" t="s">
        <v>1334</v>
      </c>
      <c r="E1271" s="73" t="s">
        <v>1335</v>
      </c>
      <c r="F1271" s="36" t="s">
        <v>1593</v>
      </c>
      <c r="G1271" s="34">
        <v>33</v>
      </c>
      <c r="H1271" s="35">
        <v>0.31730769230769229</v>
      </c>
      <c r="I1271" s="36" t="s">
        <v>1593</v>
      </c>
      <c r="J1271" s="36">
        <v>30</v>
      </c>
      <c r="K1271" s="37">
        <v>0.37037037037037035</v>
      </c>
      <c r="L1271" s="36" t="s">
        <v>1593</v>
      </c>
      <c r="M1271" s="36">
        <v>16</v>
      </c>
      <c r="N1271" s="37">
        <v>0.19753086419753085</v>
      </c>
      <c r="O1271" s="36" t="s">
        <v>1592</v>
      </c>
      <c r="P1271" s="36">
        <v>21</v>
      </c>
      <c r="Q1271" s="37">
        <v>0.33333333333333331</v>
      </c>
      <c r="R1271" s="36" t="s">
        <v>1593</v>
      </c>
      <c r="S1271" s="36">
        <v>19</v>
      </c>
      <c r="T1271" s="37">
        <v>0.296875</v>
      </c>
      <c r="U1271" s="38">
        <v>104</v>
      </c>
      <c r="V1271" s="39">
        <v>81</v>
      </c>
      <c r="W1271" s="39">
        <v>81</v>
      </c>
      <c r="X1271" s="39">
        <v>63</v>
      </c>
      <c r="Y1271" s="39">
        <v>64</v>
      </c>
      <c r="Z1271" s="39">
        <v>21</v>
      </c>
      <c r="AB1271" s="94">
        <v>-0.25</v>
      </c>
      <c r="AC1271" s="40"/>
      <c r="AD1271" s="76"/>
      <c r="AF1271" s="88">
        <v>0.4044117647058823</v>
      </c>
      <c r="AG1271" s="50"/>
      <c r="AH1271" s="63"/>
      <c r="AI1271" s="41" t="s">
        <v>779</v>
      </c>
      <c r="AJ1271" s="42">
        <v>0.63500000000000001</v>
      </c>
      <c r="AK1271" s="42">
        <v>1</v>
      </c>
      <c r="AM1271" s="63">
        <v>0.10471999999999999</v>
      </c>
      <c r="AN1271" s="65"/>
      <c r="AO1271" s="60"/>
      <c r="AP1271" s="61">
        <v>0.65709999999999991</v>
      </c>
    </row>
    <row r="1272" spans="1:42">
      <c r="A1272" s="27" t="str">
        <f t="shared" si="19"/>
        <v>150070_3</v>
      </c>
      <c r="B1272" s="27">
        <v>3</v>
      </c>
      <c r="C1272" s="100"/>
      <c r="D1272" s="71" t="s">
        <v>1334</v>
      </c>
      <c r="E1272" s="74" t="s">
        <v>1335</v>
      </c>
      <c r="F1272" s="34" t="s">
        <v>30</v>
      </c>
      <c r="G1272" s="34" t="s">
        <v>30</v>
      </c>
      <c r="H1272" s="34" t="s">
        <v>30</v>
      </c>
      <c r="I1272" s="36" t="s">
        <v>30</v>
      </c>
      <c r="J1272" s="36" t="s">
        <v>30</v>
      </c>
      <c r="K1272" s="36" t="s">
        <v>30</v>
      </c>
      <c r="L1272" s="36" t="s">
        <v>30</v>
      </c>
      <c r="M1272" s="36" t="s">
        <v>30</v>
      </c>
      <c r="N1272" s="36" t="s">
        <v>30</v>
      </c>
      <c r="O1272" s="36" t="s">
        <v>30</v>
      </c>
      <c r="P1272" s="36" t="s">
        <v>30</v>
      </c>
      <c r="Q1272" s="36" t="s">
        <v>30</v>
      </c>
      <c r="R1272" s="36" t="s">
        <v>30</v>
      </c>
      <c r="S1272" s="36" t="s">
        <v>30</v>
      </c>
      <c r="T1272" s="36" t="s">
        <v>30</v>
      </c>
      <c r="U1272" s="38">
        <v>104</v>
      </c>
      <c r="V1272" s="39">
        <v>81</v>
      </c>
      <c r="W1272" s="39">
        <v>81</v>
      </c>
      <c r="X1272" s="39">
        <v>63</v>
      </c>
      <c r="Y1272" s="39">
        <v>64</v>
      </c>
      <c r="Z1272" s="39">
        <v>21</v>
      </c>
      <c r="AB1272" s="94">
        <v>-0.25</v>
      </c>
      <c r="AC1272" s="40"/>
      <c r="AD1272" s="77"/>
      <c r="AF1272" s="88">
        <v>0.4044117647058823</v>
      </c>
      <c r="AG1272" s="50"/>
      <c r="AH1272" s="64"/>
      <c r="AI1272" s="43" t="s">
        <v>1540</v>
      </c>
      <c r="AJ1272" s="44" t="s">
        <v>1540</v>
      </c>
      <c r="AK1272" s="44" t="s">
        <v>1540</v>
      </c>
      <c r="AM1272" s="64">
        <v>0.10471999999999999</v>
      </c>
      <c r="AN1272" s="65"/>
      <c r="AO1272" s="60"/>
      <c r="AP1272" s="61">
        <v>0.65709999999999991</v>
      </c>
    </row>
    <row r="1273" spans="1:42">
      <c r="A1273" s="27" t="str">
        <f t="shared" si="19"/>
        <v>150100_1</v>
      </c>
      <c r="B1273" s="27">
        <v>1</v>
      </c>
      <c r="C1273" s="100"/>
      <c r="D1273" s="69" t="s">
        <v>1337</v>
      </c>
      <c r="E1273" s="72" t="s">
        <v>1338</v>
      </c>
      <c r="F1273" s="34" t="s">
        <v>30</v>
      </c>
      <c r="G1273" s="34" t="s">
        <v>30</v>
      </c>
      <c r="H1273" s="34" t="s">
        <v>30</v>
      </c>
      <c r="I1273" s="36" t="s">
        <v>30</v>
      </c>
      <c r="J1273" s="36" t="s">
        <v>30</v>
      </c>
      <c r="K1273" s="36" t="s">
        <v>30</v>
      </c>
      <c r="L1273" s="36" t="s">
        <v>30</v>
      </c>
      <c r="M1273" s="36" t="s">
        <v>30</v>
      </c>
      <c r="N1273" s="36" t="s">
        <v>30</v>
      </c>
      <c r="O1273" s="36" t="s">
        <v>30</v>
      </c>
      <c r="P1273" s="36" t="s">
        <v>30</v>
      </c>
      <c r="Q1273" s="36" t="s">
        <v>30</v>
      </c>
      <c r="R1273" s="36" t="s">
        <v>30</v>
      </c>
      <c r="S1273" s="36" t="s">
        <v>30</v>
      </c>
      <c r="T1273" s="36" t="s">
        <v>30</v>
      </c>
      <c r="U1273" s="38">
        <v>0</v>
      </c>
      <c r="V1273" s="39">
        <v>0</v>
      </c>
      <c r="W1273" s="39">
        <v>0</v>
      </c>
      <c r="X1273" s="39">
        <v>0</v>
      </c>
      <c r="Y1273" s="39">
        <v>0</v>
      </c>
      <c r="Z1273" s="39">
        <v>0</v>
      </c>
      <c r="AB1273" s="61"/>
      <c r="AC1273" s="40"/>
      <c r="AD1273" s="75"/>
      <c r="AF1273" s="92" t="s">
        <v>1544</v>
      </c>
      <c r="AG1273" s="50"/>
      <c r="AH1273" s="62">
        <v>9.6153846153846159E-3</v>
      </c>
      <c r="AI1273" s="43" t="s">
        <v>1544</v>
      </c>
      <c r="AJ1273" s="44" t="s">
        <v>1544</v>
      </c>
      <c r="AK1273" s="44" t="s">
        <v>1544</v>
      </c>
      <c r="AM1273" s="62">
        <v>0.16346153846153846</v>
      </c>
      <c r="AN1273" s="65">
        <v>11.048076923076902</v>
      </c>
      <c r="AO1273" s="60">
        <f>VLOOKUP(D1273,'[1]15歳以下率'!A$2:D$505,4,0)</f>
        <v>0.92307692307692313</v>
      </c>
      <c r="AP1273" s="61">
        <v>0.27884615384615385</v>
      </c>
    </row>
    <row r="1274" spans="1:42">
      <c r="A1274" s="27" t="str">
        <f t="shared" si="19"/>
        <v>150100_2</v>
      </c>
      <c r="B1274" s="27">
        <v>2</v>
      </c>
      <c r="C1274" s="100"/>
      <c r="D1274" s="70" t="s">
        <v>1337</v>
      </c>
      <c r="E1274" s="73" t="s">
        <v>1338</v>
      </c>
      <c r="F1274" s="34" t="s">
        <v>30</v>
      </c>
      <c r="G1274" s="34" t="s">
        <v>30</v>
      </c>
      <c r="H1274" s="34" t="s">
        <v>30</v>
      </c>
      <c r="I1274" s="36" t="s">
        <v>30</v>
      </c>
      <c r="J1274" s="36" t="s">
        <v>30</v>
      </c>
      <c r="K1274" s="36" t="s">
        <v>30</v>
      </c>
      <c r="L1274" s="36" t="s">
        <v>30</v>
      </c>
      <c r="M1274" s="36" t="s">
        <v>30</v>
      </c>
      <c r="N1274" s="36" t="s">
        <v>30</v>
      </c>
      <c r="O1274" s="36" t="s">
        <v>30</v>
      </c>
      <c r="P1274" s="36" t="s">
        <v>30</v>
      </c>
      <c r="Q1274" s="36" t="s">
        <v>30</v>
      </c>
      <c r="R1274" s="36" t="s">
        <v>30</v>
      </c>
      <c r="S1274" s="36" t="s">
        <v>30</v>
      </c>
      <c r="T1274" s="36" t="s">
        <v>30</v>
      </c>
      <c r="U1274" s="38">
        <v>0</v>
      </c>
      <c r="V1274" s="39">
        <v>0</v>
      </c>
      <c r="W1274" s="39">
        <v>0</v>
      </c>
      <c r="X1274" s="39">
        <v>0</v>
      </c>
      <c r="Y1274" s="39">
        <v>0</v>
      </c>
      <c r="Z1274" s="39">
        <v>0</v>
      </c>
      <c r="AB1274" s="61"/>
      <c r="AC1274" s="40"/>
      <c r="AD1274" s="76"/>
      <c r="AF1274" s="92" t="s">
        <v>1540</v>
      </c>
      <c r="AG1274" s="50"/>
      <c r="AH1274" s="63"/>
      <c r="AI1274" s="43" t="s">
        <v>1540</v>
      </c>
      <c r="AJ1274" s="44" t="s">
        <v>1540</v>
      </c>
      <c r="AK1274" s="44" t="s">
        <v>1540</v>
      </c>
      <c r="AM1274" s="63">
        <v>0.10471999999999999</v>
      </c>
      <c r="AN1274" s="65"/>
      <c r="AO1274" s="60"/>
      <c r="AP1274" s="61">
        <v>0.65709999999999991</v>
      </c>
    </row>
    <row r="1275" spans="1:42">
      <c r="A1275" s="27" t="str">
        <f t="shared" si="19"/>
        <v>150100_3</v>
      </c>
      <c r="B1275" s="27">
        <v>3</v>
      </c>
      <c r="C1275" s="100"/>
      <c r="D1275" s="71" t="s">
        <v>1337</v>
      </c>
      <c r="E1275" s="74" t="s">
        <v>1338</v>
      </c>
      <c r="F1275" s="34" t="s">
        <v>30</v>
      </c>
      <c r="G1275" s="34" t="s">
        <v>30</v>
      </c>
      <c r="H1275" s="34" t="s">
        <v>30</v>
      </c>
      <c r="I1275" s="36" t="s">
        <v>30</v>
      </c>
      <c r="J1275" s="36" t="s">
        <v>30</v>
      </c>
      <c r="K1275" s="36" t="s">
        <v>30</v>
      </c>
      <c r="L1275" s="36" t="s">
        <v>30</v>
      </c>
      <c r="M1275" s="36" t="s">
        <v>30</v>
      </c>
      <c r="N1275" s="36" t="s">
        <v>30</v>
      </c>
      <c r="O1275" s="36" t="s">
        <v>30</v>
      </c>
      <c r="P1275" s="36" t="s">
        <v>30</v>
      </c>
      <c r="Q1275" s="36" t="s">
        <v>30</v>
      </c>
      <c r="R1275" s="36" t="s">
        <v>30</v>
      </c>
      <c r="S1275" s="36" t="s">
        <v>30</v>
      </c>
      <c r="T1275" s="36" t="s">
        <v>30</v>
      </c>
      <c r="U1275" s="38">
        <v>0</v>
      </c>
      <c r="V1275" s="39">
        <v>0</v>
      </c>
      <c r="W1275" s="39">
        <v>0</v>
      </c>
      <c r="X1275" s="39">
        <v>0</v>
      </c>
      <c r="Y1275" s="39">
        <v>0</v>
      </c>
      <c r="Z1275" s="39">
        <v>0</v>
      </c>
      <c r="AB1275" s="61"/>
      <c r="AC1275" s="40"/>
      <c r="AD1275" s="77"/>
      <c r="AF1275" s="92" t="s">
        <v>1540</v>
      </c>
      <c r="AG1275" s="50"/>
      <c r="AH1275" s="64"/>
      <c r="AI1275" s="43" t="s">
        <v>1540</v>
      </c>
      <c r="AJ1275" s="44" t="s">
        <v>1540</v>
      </c>
      <c r="AK1275" s="44" t="s">
        <v>1540</v>
      </c>
      <c r="AM1275" s="64">
        <v>0.10471999999999999</v>
      </c>
      <c r="AN1275" s="65"/>
      <c r="AO1275" s="60"/>
      <c r="AP1275" s="61">
        <v>0.65709999999999991</v>
      </c>
    </row>
    <row r="1276" spans="1:42">
      <c r="A1276" s="27" t="str">
        <f t="shared" si="19"/>
        <v>150110_1</v>
      </c>
      <c r="B1276" s="27">
        <v>1</v>
      </c>
      <c r="C1276" s="100"/>
      <c r="D1276" s="69" t="s">
        <v>1339</v>
      </c>
      <c r="E1276" s="72" t="s">
        <v>1340</v>
      </c>
      <c r="F1276" s="34" t="s">
        <v>30</v>
      </c>
      <c r="G1276" s="34" t="s">
        <v>30</v>
      </c>
      <c r="H1276" s="34" t="s">
        <v>30</v>
      </c>
      <c r="I1276" s="36" t="s">
        <v>30</v>
      </c>
      <c r="J1276" s="36" t="s">
        <v>30</v>
      </c>
      <c r="K1276" s="36" t="s">
        <v>30</v>
      </c>
      <c r="L1276" s="36" t="s">
        <v>30</v>
      </c>
      <c r="M1276" s="36" t="s">
        <v>30</v>
      </c>
      <c r="N1276" s="36" t="s">
        <v>30</v>
      </c>
      <c r="O1276" s="36" t="s">
        <v>30</v>
      </c>
      <c r="P1276" s="36" t="s">
        <v>30</v>
      </c>
      <c r="Q1276" s="36" t="s">
        <v>30</v>
      </c>
      <c r="R1276" s="36" t="s">
        <v>30</v>
      </c>
      <c r="S1276" s="36" t="s">
        <v>30</v>
      </c>
      <c r="T1276" s="36" t="s">
        <v>30</v>
      </c>
      <c r="U1276" s="38">
        <v>0</v>
      </c>
      <c r="V1276" s="39">
        <v>0</v>
      </c>
      <c r="W1276" s="39">
        <v>0</v>
      </c>
      <c r="X1276" s="39">
        <v>0</v>
      </c>
      <c r="Y1276" s="39">
        <v>0</v>
      </c>
      <c r="Z1276" s="39">
        <v>0</v>
      </c>
      <c r="AB1276" s="94">
        <v>-0.2</v>
      </c>
      <c r="AC1276" s="40"/>
      <c r="AD1276" s="75"/>
      <c r="AF1276" s="88">
        <v>0.52</v>
      </c>
      <c r="AG1276" s="50"/>
      <c r="AH1276" s="62">
        <v>5.858310626702997E-2</v>
      </c>
      <c r="AI1276" s="41" t="s">
        <v>90</v>
      </c>
      <c r="AJ1276" s="42">
        <v>21.03</v>
      </c>
      <c r="AK1276" s="42">
        <v>1</v>
      </c>
      <c r="AM1276" s="62">
        <v>0.12670299727520437</v>
      </c>
      <c r="AN1276" s="65">
        <v>22.009536784741101</v>
      </c>
      <c r="AO1276" s="60">
        <f>VLOOKUP(D1276,'[1]15歳以下率'!A$2:D$505,4,0)</f>
        <v>0.94959128065395093</v>
      </c>
      <c r="AP1276" s="61">
        <v>0.5</v>
      </c>
    </row>
    <row r="1277" spans="1:42">
      <c r="A1277" s="27" t="str">
        <f t="shared" si="19"/>
        <v>150110_2</v>
      </c>
      <c r="B1277" s="27">
        <v>2</v>
      </c>
      <c r="C1277" s="100"/>
      <c r="D1277" s="70" t="s">
        <v>1339</v>
      </c>
      <c r="E1277" s="73" t="s">
        <v>1340</v>
      </c>
      <c r="F1277" s="34" t="s">
        <v>30</v>
      </c>
      <c r="G1277" s="34" t="s">
        <v>30</v>
      </c>
      <c r="H1277" s="34" t="s">
        <v>30</v>
      </c>
      <c r="I1277" s="36" t="s">
        <v>30</v>
      </c>
      <c r="J1277" s="36" t="s">
        <v>30</v>
      </c>
      <c r="K1277" s="36" t="s">
        <v>30</v>
      </c>
      <c r="L1277" s="36" t="s">
        <v>30</v>
      </c>
      <c r="M1277" s="36" t="s">
        <v>30</v>
      </c>
      <c r="N1277" s="36" t="s">
        <v>30</v>
      </c>
      <c r="O1277" s="36" t="s">
        <v>30</v>
      </c>
      <c r="P1277" s="36" t="s">
        <v>30</v>
      </c>
      <c r="Q1277" s="36" t="s">
        <v>30</v>
      </c>
      <c r="R1277" s="36" t="s">
        <v>30</v>
      </c>
      <c r="S1277" s="36" t="s">
        <v>30</v>
      </c>
      <c r="T1277" s="36" t="s">
        <v>30</v>
      </c>
      <c r="U1277" s="38">
        <v>0</v>
      </c>
      <c r="V1277" s="39">
        <v>0</v>
      </c>
      <c r="W1277" s="39">
        <v>0</v>
      </c>
      <c r="X1277" s="39">
        <v>0</v>
      </c>
      <c r="Y1277" s="39">
        <v>0</v>
      </c>
      <c r="Z1277" s="39">
        <v>0</v>
      </c>
      <c r="AB1277" s="94">
        <v>-0.2</v>
      </c>
      <c r="AC1277" s="40"/>
      <c r="AD1277" s="76"/>
      <c r="AF1277" s="88">
        <v>0.52</v>
      </c>
      <c r="AG1277" s="50"/>
      <c r="AH1277" s="63"/>
      <c r="AI1277" s="41" t="s">
        <v>44</v>
      </c>
      <c r="AJ1277" s="42">
        <v>2.64</v>
      </c>
      <c r="AK1277" s="42">
        <v>1</v>
      </c>
      <c r="AM1277" s="63">
        <v>0.10471999999999999</v>
      </c>
      <c r="AN1277" s="65"/>
      <c r="AO1277" s="60"/>
      <c r="AP1277" s="61">
        <v>0.65709999999999991</v>
      </c>
    </row>
    <row r="1278" spans="1:42">
      <c r="A1278" s="27" t="str">
        <f t="shared" si="19"/>
        <v>150110_3</v>
      </c>
      <c r="B1278" s="27">
        <v>3</v>
      </c>
      <c r="C1278" s="100"/>
      <c r="D1278" s="71" t="s">
        <v>1339</v>
      </c>
      <c r="E1278" s="74" t="s">
        <v>1340</v>
      </c>
      <c r="F1278" s="34" t="s">
        <v>30</v>
      </c>
      <c r="G1278" s="34" t="s">
        <v>30</v>
      </c>
      <c r="H1278" s="34" t="s">
        <v>30</v>
      </c>
      <c r="I1278" s="36" t="s">
        <v>30</v>
      </c>
      <c r="J1278" s="36" t="s">
        <v>30</v>
      </c>
      <c r="K1278" s="36" t="s">
        <v>30</v>
      </c>
      <c r="L1278" s="36" t="s">
        <v>30</v>
      </c>
      <c r="M1278" s="36" t="s">
        <v>30</v>
      </c>
      <c r="N1278" s="36" t="s">
        <v>30</v>
      </c>
      <c r="O1278" s="36" t="s">
        <v>30</v>
      </c>
      <c r="P1278" s="36" t="s">
        <v>30</v>
      </c>
      <c r="Q1278" s="36" t="s">
        <v>30</v>
      </c>
      <c r="R1278" s="36" t="s">
        <v>30</v>
      </c>
      <c r="S1278" s="36" t="s">
        <v>30</v>
      </c>
      <c r="T1278" s="36" t="s">
        <v>30</v>
      </c>
      <c r="U1278" s="38">
        <v>0</v>
      </c>
      <c r="V1278" s="39">
        <v>0</v>
      </c>
      <c r="W1278" s="39">
        <v>0</v>
      </c>
      <c r="X1278" s="39">
        <v>0</v>
      </c>
      <c r="Y1278" s="39">
        <v>0</v>
      </c>
      <c r="Z1278" s="39">
        <v>0</v>
      </c>
      <c r="AB1278" s="94">
        <v>-0.2</v>
      </c>
      <c r="AC1278" s="40"/>
      <c r="AD1278" s="77"/>
      <c r="AF1278" s="88">
        <v>0.52</v>
      </c>
      <c r="AG1278" s="50"/>
      <c r="AH1278" s="64"/>
      <c r="AI1278" s="43" t="s">
        <v>1540</v>
      </c>
      <c r="AJ1278" s="44" t="s">
        <v>1540</v>
      </c>
      <c r="AK1278" s="44" t="s">
        <v>1540</v>
      </c>
      <c r="AM1278" s="64">
        <v>0.10471999999999999</v>
      </c>
      <c r="AN1278" s="65"/>
      <c r="AO1278" s="60"/>
      <c r="AP1278" s="61">
        <v>0.65709999999999991</v>
      </c>
    </row>
    <row r="1279" spans="1:42" ht="12" customHeight="1">
      <c r="A1279" s="27" t="str">
        <f t="shared" si="19"/>
        <v>160100_1</v>
      </c>
      <c r="B1279" s="27">
        <v>1</v>
      </c>
      <c r="C1279" s="100" t="s">
        <v>1652</v>
      </c>
      <c r="D1279" s="69" t="s">
        <v>1341</v>
      </c>
      <c r="E1279" s="72" t="s">
        <v>1342</v>
      </c>
      <c r="F1279" s="36" t="s">
        <v>1588</v>
      </c>
      <c r="G1279" s="34">
        <v>175</v>
      </c>
      <c r="H1279" s="35">
        <v>0.20685579196217493</v>
      </c>
      <c r="I1279" s="34" t="s">
        <v>1583</v>
      </c>
      <c r="J1279" s="36">
        <v>146</v>
      </c>
      <c r="K1279" s="37">
        <v>0.22154779969650987</v>
      </c>
      <c r="L1279" s="34" t="s">
        <v>1583</v>
      </c>
      <c r="M1279" s="36">
        <v>169</v>
      </c>
      <c r="N1279" s="37">
        <v>0.26242236024844723</v>
      </c>
      <c r="O1279" s="34" t="s">
        <v>1583</v>
      </c>
      <c r="P1279" s="36">
        <v>176</v>
      </c>
      <c r="Q1279" s="37">
        <v>0.27035330261136714</v>
      </c>
      <c r="R1279" s="36" t="s">
        <v>1591</v>
      </c>
      <c r="S1279" s="36">
        <v>135</v>
      </c>
      <c r="T1279" s="37">
        <v>0.26732673267326734</v>
      </c>
      <c r="U1279" s="38">
        <v>846</v>
      </c>
      <c r="V1279" s="39">
        <v>659</v>
      </c>
      <c r="W1279" s="39">
        <v>644</v>
      </c>
      <c r="X1279" s="39">
        <v>651</v>
      </c>
      <c r="Y1279" s="39">
        <v>505</v>
      </c>
      <c r="Z1279" s="39">
        <v>265</v>
      </c>
      <c r="AB1279" s="87">
        <v>0.193</v>
      </c>
      <c r="AC1279" s="40"/>
      <c r="AD1279" s="75"/>
      <c r="AF1279" s="88">
        <v>0.33387974409762539</v>
      </c>
      <c r="AG1279" s="50"/>
      <c r="AH1279" s="62">
        <v>3.9865104721334754E-2</v>
      </c>
      <c r="AI1279" s="41" t="s">
        <v>47</v>
      </c>
      <c r="AJ1279" s="42">
        <v>2.64</v>
      </c>
      <c r="AK1279" s="42">
        <v>75</v>
      </c>
      <c r="AM1279" s="62">
        <v>0.60995148503135721</v>
      </c>
      <c r="AN1279" s="65">
        <v>12.834007809726666</v>
      </c>
      <c r="AO1279" s="60">
        <f>VLOOKUP(D1279,'[1]15歳以下率'!A$2:D$505,4,0)</f>
        <v>9.338539817773045E-2</v>
      </c>
      <c r="AP1279" s="61">
        <v>0.28983552242338184</v>
      </c>
    </row>
    <row r="1280" spans="1:42">
      <c r="A1280" s="27" t="str">
        <f t="shared" si="19"/>
        <v>160100_2</v>
      </c>
      <c r="B1280" s="27">
        <v>2</v>
      </c>
      <c r="C1280" s="100"/>
      <c r="D1280" s="70" t="s">
        <v>1341</v>
      </c>
      <c r="E1280" s="73" t="s">
        <v>1342</v>
      </c>
      <c r="F1280" s="34" t="s">
        <v>1583</v>
      </c>
      <c r="G1280" s="34">
        <v>172</v>
      </c>
      <c r="H1280" s="35">
        <v>0.20330969267139479</v>
      </c>
      <c r="I1280" s="36" t="s">
        <v>1588</v>
      </c>
      <c r="J1280" s="36">
        <v>141</v>
      </c>
      <c r="K1280" s="37">
        <v>0.21396054628224584</v>
      </c>
      <c r="L1280" s="36" t="s">
        <v>1588</v>
      </c>
      <c r="M1280" s="36">
        <v>123</v>
      </c>
      <c r="N1280" s="37">
        <v>0.19099378881987578</v>
      </c>
      <c r="O1280" s="36" t="s">
        <v>1588</v>
      </c>
      <c r="P1280" s="36">
        <v>119</v>
      </c>
      <c r="Q1280" s="37">
        <v>0.18279569892473119</v>
      </c>
      <c r="R1280" s="34" t="s">
        <v>1583</v>
      </c>
      <c r="S1280" s="36">
        <v>115</v>
      </c>
      <c r="T1280" s="37">
        <v>0.22772277227722773</v>
      </c>
      <c r="U1280" s="38">
        <v>846</v>
      </c>
      <c r="V1280" s="39">
        <v>659</v>
      </c>
      <c r="W1280" s="39">
        <v>644</v>
      </c>
      <c r="X1280" s="39">
        <v>651</v>
      </c>
      <c r="Y1280" s="39">
        <v>505</v>
      </c>
      <c r="Z1280" s="39">
        <v>265</v>
      </c>
      <c r="AB1280" s="87">
        <v>0.193</v>
      </c>
      <c r="AC1280" s="40"/>
      <c r="AD1280" s="76"/>
      <c r="AF1280" s="88">
        <v>0.33387974409762539</v>
      </c>
      <c r="AG1280" s="50"/>
      <c r="AH1280" s="63"/>
      <c r="AI1280" s="41" t="s">
        <v>644</v>
      </c>
      <c r="AJ1280" s="42">
        <v>0.3175</v>
      </c>
      <c r="AK1280" s="42">
        <v>32</v>
      </c>
      <c r="AM1280" s="63">
        <v>0.10471999999999999</v>
      </c>
      <c r="AN1280" s="65"/>
      <c r="AO1280" s="60"/>
      <c r="AP1280" s="61">
        <v>0.65709999999999991</v>
      </c>
    </row>
    <row r="1281" spans="1:42">
      <c r="A1281" s="27" t="str">
        <f t="shared" si="19"/>
        <v>160100_3</v>
      </c>
      <c r="B1281" s="27">
        <v>3</v>
      </c>
      <c r="C1281" s="100"/>
      <c r="D1281" s="71" t="s">
        <v>1341</v>
      </c>
      <c r="E1281" s="74" t="s">
        <v>1342</v>
      </c>
      <c r="F1281" s="34" t="s">
        <v>30</v>
      </c>
      <c r="G1281" s="34" t="s">
        <v>30</v>
      </c>
      <c r="H1281" s="34" t="s">
        <v>30</v>
      </c>
      <c r="I1281" s="36" t="s">
        <v>30</v>
      </c>
      <c r="J1281" s="36" t="s">
        <v>30</v>
      </c>
      <c r="K1281" s="36" t="s">
        <v>30</v>
      </c>
      <c r="L1281" s="36" t="s">
        <v>30</v>
      </c>
      <c r="M1281" s="36" t="s">
        <v>30</v>
      </c>
      <c r="N1281" s="36" t="s">
        <v>30</v>
      </c>
      <c r="O1281" s="36" t="s">
        <v>30</v>
      </c>
      <c r="P1281" s="36" t="s">
        <v>30</v>
      </c>
      <c r="Q1281" s="36" t="s">
        <v>30</v>
      </c>
      <c r="R1281" s="36" t="s">
        <v>30</v>
      </c>
      <c r="S1281" s="36" t="s">
        <v>30</v>
      </c>
      <c r="T1281" s="36" t="s">
        <v>30</v>
      </c>
      <c r="U1281" s="38">
        <v>846</v>
      </c>
      <c r="V1281" s="39">
        <v>659</v>
      </c>
      <c r="W1281" s="39">
        <v>644</v>
      </c>
      <c r="X1281" s="39">
        <v>651</v>
      </c>
      <c r="Y1281" s="39">
        <v>505</v>
      </c>
      <c r="Z1281" s="39">
        <v>265</v>
      </c>
      <c r="AB1281" s="87">
        <v>0.193</v>
      </c>
      <c r="AC1281" s="40"/>
      <c r="AD1281" s="77"/>
      <c r="AF1281" s="88">
        <v>0.33387974409762539</v>
      </c>
      <c r="AG1281" s="50"/>
      <c r="AH1281" s="64"/>
      <c r="AI1281" s="41" t="s">
        <v>221</v>
      </c>
      <c r="AJ1281" s="42">
        <v>0.63500000000000001</v>
      </c>
      <c r="AK1281" s="42">
        <v>20</v>
      </c>
      <c r="AM1281" s="64">
        <v>0.10471999999999999</v>
      </c>
      <c r="AN1281" s="65"/>
      <c r="AO1281" s="60"/>
      <c r="AP1281" s="61">
        <v>0.65709999999999991</v>
      </c>
    </row>
    <row r="1282" spans="1:42">
      <c r="A1282" s="27" t="str">
        <f t="shared" si="19"/>
        <v>160200_1</v>
      </c>
      <c r="B1282" s="27">
        <v>1</v>
      </c>
      <c r="C1282" s="100"/>
      <c r="D1282" s="69" t="s">
        <v>1343</v>
      </c>
      <c r="E1282" s="72" t="s">
        <v>1570</v>
      </c>
      <c r="F1282" s="34" t="s">
        <v>1614</v>
      </c>
      <c r="G1282" s="34">
        <v>32</v>
      </c>
      <c r="H1282" s="35">
        <v>0.45714285714285713</v>
      </c>
      <c r="I1282" s="36" t="s">
        <v>1598</v>
      </c>
      <c r="J1282" s="36">
        <v>34</v>
      </c>
      <c r="K1282" s="37">
        <v>0.5074626865671642</v>
      </c>
      <c r="L1282" s="36" t="s">
        <v>1592</v>
      </c>
      <c r="M1282" s="36">
        <v>20</v>
      </c>
      <c r="N1282" s="37">
        <v>0.66666666666666663</v>
      </c>
      <c r="O1282" s="36" t="s">
        <v>1592</v>
      </c>
      <c r="P1282" s="36">
        <v>27</v>
      </c>
      <c r="Q1282" s="37">
        <v>1</v>
      </c>
      <c r="R1282" s="36" t="s">
        <v>1592</v>
      </c>
      <c r="S1282" s="36">
        <v>17</v>
      </c>
      <c r="T1282" s="37">
        <v>1</v>
      </c>
      <c r="U1282" s="38">
        <v>70</v>
      </c>
      <c r="V1282" s="39">
        <v>67</v>
      </c>
      <c r="W1282" s="39">
        <v>30</v>
      </c>
      <c r="X1282" s="39">
        <v>27</v>
      </c>
      <c r="Y1282" s="39">
        <v>17</v>
      </c>
      <c r="Z1282" s="39">
        <v>11</v>
      </c>
      <c r="AB1282" s="61">
        <v>-3.9E-2</v>
      </c>
      <c r="AC1282" s="40"/>
      <c r="AD1282" s="75"/>
      <c r="AF1282" s="88">
        <v>0.30955678670360115</v>
      </c>
      <c r="AG1282" s="50"/>
      <c r="AH1282" s="62">
        <v>1.5009135995823545E-3</v>
      </c>
      <c r="AI1282" s="41" t="s">
        <v>1344</v>
      </c>
      <c r="AJ1282" s="42">
        <v>14.02</v>
      </c>
      <c r="AK1282" s="42">
        <v>26</v>
      </c>
      <c r="AM1282" s="62">
        <v>0.25482902636387367</v>
      </c>
      <c r="AN1282" s="65">
        <v>6.8132341425215337</v>
      </c>
      <c r="AO1282" s="60">
        <f>VLOOKUP(D1282,'[1]15歳以下率'!A$2:D$505,4,0)</f>
        <v>0.22598538240668234</v>
      </c>
      <c r="AP1282" s="61">
        <v>0.39160793526494386</v>
      </c>
    </row>
    <row r="1283" spans="1:42">
      <c r="A1283" s="27" t="str">
        <f t="shared" si="19"/>
        <v>160200_2</v>
      </c>
      <c r="B1283" s="27">
        <v>2</v>
      </c>
      <c r="C1283" s="100"/>
      <c r="D1283" s="70" t="s">
        <v>1343</v>
      </c>
      <c r="E1283" s="73" t="s">
        <v>1570</v>
      </c>
      <c r="F1283" s="34" t="s">
        <v>1586</v>
      </c>
      <c r="G1283" s="34">
        <v>21</v>
      </c>
      <c r="H1283" s="35">
        <v>0.3</v>
      </c>
      <c r="I1283" s="36" t="s">
        <v>1592</v>
      </c>
      <c r="J1283" s="36">
        <v>19</v>
      </c>
      <c r="K1283" s="37">
        <v>0.28358208955223879</v>
      </c>
      <c r="L1283" s="34" t="s">
        <v>1583</v>
      </c>
      <c r="M1283" s="36">
        <v>10</v>
      </c>
      <c r="N1283" s="37">
        <v>0.33333333333333331</v>
      </c>
      <c r="O1283" s="36" t="s">
        <v>30</v>
      </c>
      <c r="P1283" s="36" t="s">
        <v>30</v>
      </c>
      <c r="Q1283" s="36" t="s">
        <v>30</v>
      </c>
      <c r="R1283" s="36" t="s">
        <v>30</v>
      </c>
      <c r="S1283" s="36" t="s">
        <v>30</v>
      </c>
      <c r="T1283" s="36" t="s">
        <v>30</v>
      </c>
      <c r="U1283" s="38">
        <v>70</v>
      </c>
      <c r="V1283" s="39">
        <v>67</v>
      </c>
      <c r="W1283" s="39">
        <v>30</v>
      </c>
      <c r="X1283" s="39">
        <v>27</v>
      </c>
      <c r="Y1283" s="39">
        <v>17</v>
      </c>
      <c r="Z1283" s="39">
        <v>11</v>
      </c>
      <c r="AB1283" s="61">
        <v>-3.9E-2</v>
      </c>
      <c r="AC1283" s="40"/>
      <c r="AD1283" s="76"/>
      <c r="AF1283" s="88">
        <v>0.30955678670360115</v>
      </c>
      <c r="AG1283" s="50"/>
      <c r="AH1283" s="63"/>
      <c r="AI1283" s="41" t="s">
        <v>1345</v>
      </c>
      <c r="AJ1283" s="42">
        <v>1.625</v>
      </c>
      <c r="AK1283" s="42">
        <v>8</v>
      </c>
      <c r="AM1283" s="63">
        <v>0.10471999999999999</v>
      </c>
      <c r="AN1283" s="65"/>
      <c r="AO1283" s="60"/>
      <c r="AP1283" s="61">
        <v>0.65709999999999991</v>
      </c>
    </row>
    <row r="1284" spans="1:42">
      <c r="A1284" s="27" t="str">
        <f t="shared" si="19"/>
        <v>160200_3</v>
      </c>
      <c r="B1284" s="27">
        <v>3</v>
      </c>
      <c r="C1284" s="100"/>
      <c r="D1284" s="71" t="s">
        <v>1343</v>
      </c>
      <c r="E1284" s="74" t="s">
        <v>1570</v>
      </c>
      <c r="F1284" s="34" t="s">
        <v>30</v>
      </c>
      <c r="G1284" s="34" t="s">
        <v>30</v>
      </c>
      <c r="H1284" s="34" t="s">
        <v>30</v>
      </c>
      <c r="I1284" s="36" t="s">
        <v>30</v>
      </c>
      <c r="J1284" s="36" t="s">
        <v>30</v>
      </c>
      <c r="K1284" s="36" t="s">
        <v>30</v>
      </c>
      <c r="L1284" s="36" t="s">
        <v>30</v>
      </c>
      <c r="M1284" s="36" t="s">
        <v>30</v>
      </c>
      <c r="N1284" s="36" t="s">
        <v>30</v>
      </c>
      <c r="O1284" s="36" t="s">
        <v>30</v>
      </c>
      <c r="P1284" s="36" t="s">
        <v>30</v>
      </c>
      <c r="Q1284" s="36" t="s">
        <v>30</v>
      </c>
      <c r="R1284" s="36" t="s">
        <v>30</v>
      </c>
      <c r="S1284" s="36" t="s">
        <v>30</v>
      </c>
      <c r="T1284" s="36" t="s">
        <v>30</v>
      </c>
      <c r="U1284" s="38">
        <v>70</v>
      </c>
      <c r="V1284" s="39">
        <v>67</v>
      </c>
      <c r="W1284" s="39">
        <v>30</v>
      </c>
      <c r="X1284" s="39">
        <v>27</v>
      </c>
      <c r="Y1284" s="39">
        <v>17</v>
      </c>
      <c r="Z1284" s="39">
        <v>11</v>
      </c>
      <c r="AB1284" s="61">
        <v>-3.9E-2</v>
      </c>
      <c r="AC1284" s="40"/>
      <c r="AD1284" s="77"/>
      <c r="AF1284" s="88">
        <v>0.30955678670360115</v>
      </c>
      <c r="AG1284" s="50"/>
      <c r="AH1284" s="64"/>
      <c r="AI1284" s="41" t="s">
        <v>644</v>
      </c>
      <c r="AJ1284" s="42">
        <v>0.3175</v>
      </c>
      <c r="AK1284" s="42">
        <v>8</v>
      </c>
      <c r="AM1284" s="64">
        <v>0.10471999999999999</v>
      </c>
      <c r="AN1284" s="65"/>
      <c r="AO1284" s="60"/>
      <c r="AP1284" s="61">
        <v>0.65709999999999991</v>
      </c>
    </row>
    <row r="1285" spans="1:42">
      <c r="A1285" s="27" t="str">
        <f t="shared" si="19"/>
        <v>160250_1</v>
      </c>
      <c r="B1285" s="27">
        <v>1</v>
      </c>
      <c r="C1285" s="100"/>
      <c r="D1285" s="69" t="s">
        <v>1346</v>
      </c>
      <c r="E1285" s="72" t="s">
        <v>1347</v>
      </c>
      <c r="F1285" s="34" t="s">
        <v>1586</v>
      </c>
      <c r="G1285" s="34">
        <v>31</v>
      </c>
      <c r="H1285" s="35">
        <v>1</v>
      </c>
      <c r="I1285" s="34" t="s">
        <v>1586</v>
      </c>
      <c r="J1285" s="36">
        <v>12</v>
      </c>
      <c r="K1285" s="37">
        <v>1</v>
      </c>
      <c r="L1285" s="34" t="s">
        <v>1586</v>
      </c>
      <c r="M1285" s="36">
        <v>11</v>
      </c>
      <c r="N1285" s="37">
        <v>1</v>
      </c>
      <c r="O1285" s="36" t="s">
        <v>30</v>
      </c>
      <c r="P1285" s="36" t="s">
        <v>30</v>
      </c>
      <c r="Q1285" s="36" t="s">
        <v>30</v>
      </c>
      <c r="R1285" s="36" t="s">
        <v>30</v>
      </c>
      <c r="S1285" s="36" t="s">
        <v>30</v>
      </c>
      <c r="T1285" s="36" t="s">
        <v>30</v>
      </c>
      <c r="U1285" s="38">
        <v>31</v>
      </c>
      <c r="V1285" s="39">
        <v>12</v>
      </c>
      <c r="W1285" s="39">
        <v>11</v>
      </c>
      <c r="X1285" s="39">
        <v>0</v>
      </c>
      <c r="Y1285" s="39">
        <v>0</v>
      </c>
      <c r="Z1285" s="39">
        <v>0</v>
      </c>
      <c r="AB1285" s="61">
        <v>0.128</v>
      </c>
      <c r="AC1285" s="40"/>
      <c r="AD1285" s="75"/>
      <c r="AF1285" s="88">
        <v>0.56081525312294556</v>
      </c>
      <c r="AG1285" s="50"/>
      <c r="AH1285" s="62">
        <v>5.4215234480889125E-4</v>
      </c>
      <c r="AI1285" s="41" t="s">
        <v>1348</v>
      </c>
      <c r="AJ1285" s="42">
        <v>3.25</v>
      </c>
      <c r="AK1285" s="42">
        <v>10</v>
      </c>
      <c r="AM1285" s="62">
        <v>0.32014095960965033</v>
      </c>
      <c r="AN1285" s="65">
        <v>6.4415830848468421</v>
      </c>
      <c r="AO1285" s="60">
        <f>VLOOKUP(D1285,'[1]15歳以下率'!A$2:D$505,4,0)</f>
        <v>0.10300894551368935</v>
      </c>
      <c r="AP1285" s="61">
        <v>0.48712388181078881</v>
      </c>
    </row>
    <row r="1286" spans="1:42">
      <c r="A1286" s="27" t="str">
        <f t="shared" si="19"/>
        <v>160250_2</v>
      </c>
      <c r="B1286" s="27">
        <v>2</v>
      </c>
      <c r="C1286" s="100"/>
      <c r="D1286" s="70" t="s">
        <v>1346</v>
      </c>
      <c r="E1286" s="73" t="s">
        <v>1347</v>
      </c>
      <c r="F1286" s="34" t="s">
        <v>30</v>
      </c>
      <c r="G1286" s="34" t="s">
        <v>30</v>
      </c>
      <c r="H1286" s="34" t="s">
        <v>30</v>
      </c>
      <c r="I1286" s="36" t="s">
        <v>30</v>
      </c>
      <c r="J1286" s="36" t="s">
        <v>30</v>
      </c>
      <c r="K1286" s="36" t="s">
        <v>30</v>
      </c>
      <c r="L1286" s="36" t="s">
        <v>30</v>
      </c>
      <c r="M1286" s="36" t="s">
        <v>30</v>
      </c>
      <c r="N1286" s="36" t="s">
        <v>30</v>
      </c>
      <c r="O1286" s="36" t="s">
        <v>30</v>
      </c>
      <c r="P1286" s="36" t="s">
        <v>30</v>
      </c>
      <c r="Q1286" s="36" t="s">
        <v>30</v>
      </c>
      <c r="R1286" s="36" t="s">
        <v>30</v>
      </c>
      <c r="S1286" s="36" t="s">
        <v>30</v>
      </c>
      <c r="T1286" s="36" t="s">
        <v>30</v>
      </c>
      <c r="U1286" s="38">
        <v>31</v>
      </c>
      <c r="V1286" s="39">
        <v>12</v>
      </c>
      <c r="W1286" s="39">
        <v>11</v>
      </c>
      <c r="X1286" s="39">
        <v>0</v>
      </c>
      <c r="Y1286" s="39">
        <v>0</v>
      </c>
      <c r="Z1286" s="39">
        <v>0</v>
      </c>
      <c r="AB1286" s="61">
        <v>0.128</v>
      </c>
      <c r="AC1286" s="40"/>
      <c r="AD1286" s="76"/>
      <c r="AF1286" s="88">
        <v>0.56081525312294556</v>
      </c>
      <c r="AG1286" s="50"/>
      <c r="AH1286" s="63"/>
      <c r="AI1286" s="41" t="s">
        <v>167</v>
      </c>
      <c r="AJ1286" s="42">
        <v>10.515000000000001</v>
      </c>
      <c r="AK1286" s="42">
        <v>7</v>
      </c>
      <c r="AM1286" s="63">
        <v>0.10471999999999999</v>
      </c>
      <c r="AN1286" s="65"/>
      <c r="AO1286" s="60"/>
      <c r="AP1286" s="61">
        <v>0.65709999999999991</v>
      </c>
    </row>
    <row r="1287" spans="1:42">
      <c r="A1287" s="27" t="str">
        <f t="shared" si="19"/>
        <v>160250_3</v>
      </c>
      <c r="B1287" s="27">
        <v>3</v>
      </c>
      <c r="C1287" s="100"/>
      <c r="D1287" s="71" t="s">
        <v>1346</v>
      </c>
      <c r="E1287" s="74" t="s">
        <v>1347</v>
      </c>
      <c r="F1287" s="34" t="s">
        <v>30</v>
      </c>
      <c r="G1287" s="34" t="s">
        <v>30</v>
      </c>
      <c r="H1287" s="34" t="s">
        <v>30</v>
      </c>
      <c r="I1287" s="36" t="s">
        <v>30</v>
      </c>
      <c r="J1287" s="36" t="s">
        <v>30</v>
      </c>
      <c r="K1287" s="36" t="s">
        <v>30</v>
      </c>
      <c r="L1287" s="36" t="s">
        <v>30</v>
      </c>
      <c r="M1287" s="36" t="s">
        <v>30</v>
      </c>
      <c r="N1287" s="36" t="s">
        <v>30</v>
      </c>
      <c r="O1287" s="36" t="s">
        <v>30</v>
      </c>
      <c r="P1287" s="36" t="s">
        <v>30</v>
      </c>
      <c r="Q1287" s="36" t="s">
        <v>30</v>
      </c>
      <c r="R1287" s="36" t="s">
        <v>30</v>
      </c>
      <c r="S1287" s="36" t="s">
        <v>30</v>
      </c>
      <c r="T1287" s="36" t="s">
        <v>30</v>
      </c>
      <c r="U1287" s="38">
        <v>31</v>
      </c>
      <c r="V1287" s="39">
        <v>12</v>
      </c>
      <c r="W1287" s="39">
        <v>11</v>
      </c>
      <c r="X1287" s="39">
        <v>0</v>
      </c>
      <c r="Y1287" s="39">
        <v>0</v>
      </c>
      <c r="Z1287" s="39">
        <v>0</v>
      </c>
      <c r="AB1287" s="61">
        <v>0.128</v>
      </c>
      <c r="AC1287" s="40"/>
      <c r="AD1287" s="77"/>
      <c r="AF1287" s="88">
        <v>0.56081525312294556</v>
      </c>
      <c r="AG1287" s="50"/>
      <c r="AH1287" s="64"/>
      <c r="AI1287" s="41" t="s">
        <v>153</v>
      </c>
      <c r="AJ1287" s="42">
        <v>7.01</v>
      </c>
      <c r="AK1287" s="42">
        <v>5</v>
      </c>
      <c r="AM1287" s="64">
        <v>0.10471999999999999</v>
      </c>
      <c r="AN1287" s="65"/>
      <c r="AO1287" s="60"/>
      <c r="AP1287" s="61">
        <v>0.65709999999999991</v>
      </c>
    </row>
    <row r="1288" spans="1:42">
      <c r="A1288" s="27" t="str">
        <f t="shared" ref="A1288:A1351" si="20">CONCATENATE(D1288,"_",B1288)</f>
        <v>160300_1</v>
      </c>
      <c r="B1288" s="27">
        <v>1</v>
      </c>
      <c r="C1288" s="100"/>
      <c r="D1288" s="69" t="s">
        <v>1349</v>
      </c>
      <c r="E1288" s="72" t="s">
        <v>1350</v>
      </c>
      <c r="F1288" s="34" t="s">
        <v>30</v>
      </c>
      <c r="G1288" s="34" t="s">
        <v>30</v>
      </c>
      <c r="H1288" s="34" t="s">
        <v>30</v>
      </c>
      <c r="I1288" s="34" t="s">
        <v>1586</v>
      </c>
      <c r="J1288" s="36">
        <v>11</v>
      </c>
      <c r="K1288" s="37">
        <v>1</v>
      </c>
      <c r="L1288" s="36" t="s">
        <v>30</v>
      </c>
      <c r="M1288" s="36" t="s">
        <v>30</v>
      </c>
      <c r="N1288" s="36" t="s">
        <v>30</v>
      </c>
      <c r="O1288" s="36" t="s">
        <v>30</v>
      </c>
      <c r="P1288" s="36" t="s">
        <v>30</v>
      </c>
      <c r="Q1288" s="36" t="s">
        <v>30</v>
      </c>
      <c r="R1288" s="36" t="s">
        <v>30</v>
      </c>
      <c r="S1288" s="36" t="s">
        <v>30</v>
      </c>
      <c r="T1288" s="36" t="s">
        <v>30</v>
      </c>
      <c r="U1288" s="38">
        <v>0</v>
      </c>
      <c r="V1288" s="39">
        <v>11</v>
      </c>
      <c r="W1288" s="39">
        <v>0</v>
      </c>
      <c r="X1288" s="39">
        <v>0</v>
      </c>
      <c r="Y1288" s="39">
        <v>0</v>
      </c>
      <c r="Z1288" s="39">
        <v>0</v>
      </c>
      <c r="AB1288" s="93">
        <v>0.28600000000000003</v>
      </c>
      <c r="AC1288" s="40"/>
      <c r="AD1288" s="75"/>
      <c r="AF1288" s="88">
        <v>0.38010204081632648</v>
      </c>
      <c r="AG1288" s="50"/>
      <c r="AH1288" s="62">
        <v>9.4256259204712811E-2</v>
      </c>
      <c r="AI1288" s="41" t="s">
        <v>1351</v>
      </c>
      <c r="AJ1288" s="42">
        <v>6.01</v>
      </c>
      <c r="AK1288" s="42">
        <v>6</v>
      </c>
      <c r="AM1288" s="62">
        <v>0.51988217967599415</v>
      </c>
      <c r="AN1288" s="65">
        <v>6.6249386352479176</v>
      </c>
      <c r="AO1288" s="60">
        <f>VLOOKUP(D1288,'[1]15歳以下率'!A$2:D$505,4,0)</f>
        <v>0.21404025527736867</v>
      </c>
      <c r="AP1288" s="61">
        <v>0.39666175748649973</v>
      </c>
    </row>
    <row r="1289" spans="1:42">
      <c r="A1289" s="27" t="str">
        <f t="shared" si="20"/>
        <v>160300_2</v>
      </c>
      <c r="B1289" s="27">
        <v>2</v>
      </c>
      <c r="C1289" s="100"/>
      <c r="D1289" s="70" t="s">
        <v>1349</v>
      </c>
      <c r="E1289" s="73" t="s">
        <v>1350</v>
      </c>
      <c r="F1289" s="34" t="s">
        <v>30</v>
      </c>
      <c r="G1289" s="34" t="s">
        <v>30</v>
      </c>
      <c r="H1289" s="34" t="s">
        <v>30</v>
      </c>
      <c r="I1289" s="36" t="s">
        <v>30</v>
      </c>
      <c r="J1289" s="36" t="s">
        <v>30</v>
      </c>
      <c r="K1289" s="36" t="s">
        <v>30</v>
      </c>
      <c r="L1289" s="36" t="s">
        <v>30</v>
      </c>
      <c r="M1289" s="36" t="s">
        <v>30</v>
      </c>
      <c r="N1289" s="36" t="s">
        <v>30</v>
      </c>
      <c r="O1289" s="36" t="s">
        <v>30</v>
      </c>
      <c r="P1289" s="36" t="s">
        <v>30</v>
      </c>
      <c r="Q1289" s="36" t="s">
        <v>30</v>
      </c>
      <c r="R1289" s="36" t="s">
        <v>30</v>
      </c>
      <c r="S1289" s="36" t="s">
        <v>30</v>
      </c>
      <c r="T1289" s="36" t="s">
        <v>30</v>
      </c>
      <c r="U1289" s="38">
        <v>0</v>
      </c>
      <c r="V1289" s="39">
        <v>11</v>
      </c>
      <c r="W1289" s="39">
        <v>0</v>
      </c>
      <c r="X1289" s="39">
        <v>0</v>
      </c>
      <c r="Y1289" s="39">
        <v>0</v>
      </c>
      <c r="Z1289" s="39">
        <v>0</v>
      </c>
      <c r="AB1289" s="93">
        <v>0.28600000000000003</v>
      </c>
      <c r="AC1289" s="40"/>
      <c r="AD1289" s="76"/>
      <c r="AF1289" s="88">
        <v>0.38010204081632648</v>
      </c>
      <c r="AG1289" s="50"/>
      <c r="AH1289" s="63"/>
      <c r="AI1289" s="41" t="s">
        <v>1352</v>
      </c>
      <c r="AJ1289" s="42">
        <v>7.01</v>
      </c>
      <c r="AK1289" s="42">
        <v>3</v>
      </c>
      <c r="AM1289" s="63">
        <v>0.10471999999999999</v>
      </c>
      <c r="AN1289" s="65"/>
      <c r="AO1289" s="60"/>
      <c r="AP1289" s="61">
        <v>0.65709999999999991</v>
      </c>
    </row>
    <row r="1290" spans="1:42">
      <c r="A1290" s="27" t="str">
        <f t="shared" si="20"/>
        <v>160300_3</v>
      </c>
      <c r="B1290" s="27">
        <v>3</v>
      </c>
      <c r="C1290" s="100"/>
      <c r="D1290" s="71" t="s">
        <v>1349</v>
      </c>
      <c r="E1290" s="74" t="s">
        <v>1350</v>
      </c>
      <c r="F1290" s="34" t="s">
        <v>30</v>
      </c>
      <c r="G1290" s="34" t="s">
        <v>30</v>
      </c>
      <c r="H1290" s="34" t="s">
        <v>30</v>
      </c>
      <c r="I1290" s="36" t="s">
        <v>30</v>
      </c>
      <c r="J1290" s="36" t="s">
        <v>30</v>
      </c>
      <c r="K1290" s="36" t="s">
        <v>30</v>
      </c>
      <c r="L1290" s="36" t="s">
        <v>30</v>
      </c>
      <c r="M1290" s="36" t="s">
        <v>30</v>
      </c>
      <c r="N1290" s="36" t="s">
        <v>30</v>
      </c>
      <c r="O1290" s="36" t="s">
        <v>30</v>
      </c>
      <c r="P1290" s="36" t="s">
        <v>30</v>
      </c>
      <c r="Q1290" s="36" t="s">
        <v>30</v>
      </c>
      <c r="R1290" s="36" t="s">
        <v>30</v>
      </c>
      <c r="S1290" s="36" t="s">
        <v>30</v>
      </c>
      <c r="T1290" s="36" t="s">
        <v>30</v>
      </c>
      <c r="U1290" s="38">
        <v>0</v>
      </c>
      <c r="V1290" s="39">
        <v>11</v>
      </c>
      <c r="W1290" s="39">
        <v>0</v>
      </c>
      <c r="X1290" s="39">
        <v>0</v>
      </c>
      <c r="Y1290" s="39">
        <v>0</v>
      </c>
      <c r="Z1290" s="39">
        <v>0</v>
      </c>
      <c r="AB1290" s="93">
        <v>0.28600000000000003</v>
      </c>
      <c r="AC1290" s="40"/>
      <c r="AD1290" s="77"/>
      <c r="AF1290" s="88">
        <v>0.38010204081632648</v>
      </c>
      <c r="AG1290" s="50"/>
      <c r="AH1290" s="64"/>
      <c r="AI1290" s="41" t="s">
        <v>1353</v>
      </c>
      <c r="AJ1290" s="42">
        <v>7.01</v>
      </c>
      <c r="AK1290" s="42">
        <v>3</v>
      </c>
      <c r="AM1290" s="64">
        <v>0.10471999999999999</v>
      </c>
      <c r="AN1290" s="65"/>
      <c r="AO1290" s="60"/>
      <c r="AP1290" s="61">
        <v>0.65709999999999991</v>
      </c>
    </row>
    <row r="1291" spans="1:42">
      <c r="A1291" s="27" t="str">
        <f t="shared" si="20"/>
        <v>160350_1</v>
      </c>
      <c r="B1291" s="27">
        <v>1</v>
      </c>
      <c r="C1291" s="100"/>
      <c r="D1291" s="69" t="s">
        <v>1354</v>
      </c>
      <c r="E1291" s="72" t="s">
        <v>1571</v>
      </c>
      <c r="F1291" s="34" t="s">
        <v>30</v>
      </c>
      <c r="G1291" s="34" t="s">
        <v>30</v>
      </c>
      <c r="H1291" s="34" t="s">
        <v>30</v>
      </c>
      <c r="I1291" s="36" t="s">
        <v>30</v>
      </c>
      <c r="J1291" s="36" t="s">
        <v>30</v>
      </c>
      <c r="K1291" s="36" t="s">
        <v>30</v>
      </c>
      <c r="L1291" s="36" t="s">
        <v>30</v>
      </c>
      <c r="M1291" s="36" t="s">
        <v>30</v>
      </c>
      <c r="N1291" s="36" t="s">
        <v>30</v>
      </c>
      <c r="O1291" s="36" t="s">
        <v>30</v>
      </c>
      <c r="P1291" s="36" t="s">
        <v>30</v>
      </c>
      <c r="Q1291" s="36" t="s">
        <v>30</v>
      </c>
      <c r="R1291" s="36" t="s">
        <v>30</v>
      </c>
      <c r="S1291" s="36" t="s">
        <v>30</v>
      </c>
      <c r="T1291" s="36" t="s">
        <v>30</v>
      </c>
      <c r="U1291" s="38">
        <v>0</v>
      </c>
      <c r="V1291" s="39">
        <v>0</v>
      </c>
      <c r="W1291" s="39">
        <v>0</v>
      </c>
      <c r="X1291" s="39">
        <v>0</v>
      </c>
      <c r="Y1291" s="39">
        <v>0</v>
      </c>
      <c r="Z1291" s="39">
        <v>0</v>
      </c>
      <c r="AB1291" s="61">
        <v>0.111</v>
      </c>
      <c r="AD1291" s="75"/>
      <c r="AF1291" s="88">
        <v>0.50617283950617287</v>
      </c>
      <c r="AG1291" s="50"/>
      <c r="AH1291" s="62">
        <v>1.4725568942436412E-2</v>
      </c>
      <c r="AI1291" s="41" t="s">
        <v>650</v>
      </c>
      <c r="AJ1291" s="42">
        <v>4.875</v>
      </c>
      <c r="AK1291" s="42">
        <v>2</v>
      </c>
      <c r="AM1291" s="62">
        <v>0.6452476572958501</v>
      </c>
      <c r="AN1291" s="65">
        <v>8.7777777777777786</v>
      </c>
      <c r="AO1291" s="60">
        <f>VLOOKUP(D1291,'[1]15歳以下率'!A$2:D$505,4,0)</f>
        <v>0.10174029451137885</v>
      </c>
      <c r="AP1291" s="61">
        <v>0.25702811244979917</v>
      </c>
    </row>
    <row r="1292" spans="1:42">
      <c r="A1292" s="27" t="str">
        <f t="shared" si="20"/>
        <v>160350_2</v>
      </c>
      <c r="B1292" s="27">
        <v>2</v>
      </c>
      <c r="C1292" s="100"/>
      <c r="D1292" s="70" t="s">
        <v>1354</v>
      </c>
      <c r="E1292" s="73" t="s">
        <v>1571</v>
      </c>
      <c r="F1292" s="34" t="s">
        <v>30</v>
      </c>
      <c r="G1292" s="34" t="s">
        <v>30</v>
      </c>
      <c r="H1292" s="34" t="s">
        <v>30</v>
      </c>
      <c r="I1292" s="36" t="s">
        <v>30</v>
      </c>
      <c r="J1292" s="36" t="s">
        <v>30</v>
      </c>
      <c r="K1292" s="36" t="s">
        <v>30</v>
      </c>
      <c r="L1292" s="36" t="s">
        <v>30</v>
      </c>
      <c r="M1292" s="36" t="s">
        <v>30</v>
      </c>
      <c r="N1292" s="36" t="s">
        <v>30</v>
      </c>
      <c r="O1292" s="36" t="s">
        <v>30</v>
      </c>
      <c r="P1292" s="36" t="s">
        <v>30</v>
      </c>
      <c r="Q1292" s="36" t="s">
        <v>30</v>
      </c>
      <c r="R1292" s="36" t="s">
        <v>30</v>
      </c>
      <c r="S1292" s="36" t="s">
        <v>30</v>
      </c>
      <c r="T1292" s="36" t="s">
        <v>30</v>
      </c>
      <c r="U1292" s="38">
        <v>0</v>
      </c>
      <c r="V1292" s="39">
        <v>0</v>
      </c>
      <c r="W1292" s="39">
        <v>0</v>
      </c>
      <c r="X1292" s="39">
        <v>0</v>
      </c>
      <c r="Y1292" s="39">
        <v>0</v>
      </c>
      <c r="Z1292" s="39">
        <v>0</v>
      </c>
      <c r="AB1292" s="61">
        <v>0.111</v>
      </c>
      <c r="AD1292" s="76"/>
      <c r="AF1292" s="88">
        <v>0.50617283950617287</v>
      </c>
      <c r="AG1292" s="50"/>
      <c r="AH1292" s="63"/>
      <c r="AI1292" s="41" t="s">
        <v>1355</v>
      </c>
      <c r="AJ1292" s="42">
        <v>3.52</v>
      </c>
      <c r="AK1292" s="42">
        <v>1</v>
      </c>
      <c r="AM1292" s="63">
        <v>0.10471999999999999</v>
      </c>
      <c r="AN1292" s="65"/>
      <c r="AO1292" s="60"/>
      <c r="AP1292" s="61">
        <v>0.65709999999999991</v>
      </c>
    </row>
    <row r="1293" spans="1:42">
      <c r="A1293" s="27" t="str">
        <f t="shared" si="20"/>
        <v>160350_3</v>
      </c>
      <c r="B1293" s="27">
        <v>3</v>
      </c>
      <c r="C1293" s="100"/>
      <c r="D1293" s="71" t="s">
        <v>1354</v>
      </c>
      <c r="E1293" s="74" t="s">
        <v>1571</v>
      </c>
      <c r="F1293" s="34" t="s">
        <v>30</v>
      </c>
      <c r="G1293" s="34" t="s">
        <v>30</v>
      </c>
      <c r="H1293" s="34" t="s">
        <v>30</v>
      </c>
      <c r="I1293" s="36" t="s">
        <v>30</v>
      </c>
      <c r="J1293" s="36" t="s">
        <v>30</v>
      </c>
      <c r="K1293" s="36" t="s">
        <v>30</v>
      </c>
      <c r="L1293" s="36" t="s">
        <v>30</v>
      </c>
      <c r="M1293" s="36" t="s">
        <v>30</v>
      </c>
      <c r="N1293" s="36" t="s">
        <v>30</v>
      </c>
      <c r="O1293" s="36" t="s">
        <v>30</v>
      </c>
      <c r="P1293" s="36" t="s">
        <v>30</v>
      </c>
      <c r="Q1293" s="36" t="s">
        <v>30</v>
      </c>
      <c r="R1293" s="36" t="s">
        <v>30</v>
      </c>
      <c r="S1293" s="36" t="s">
        <v>30</v>
      </c>
      <c r="T1293" s="36" t="s">
        <v>30</v>
      </c>
      <c r="U1293" s="38">
        <v>0</v>
      </c>
      <c r="V1293" s="39">
        <v>0</v>
      </c>
      <c r="W1293" s="39">
        <v>0</v>
      </c>
      <c r="X1293" s="39">
        <v>0</v>
      </c>
      <c r="Y1293" s="39">
        <v>0</v>
      </c>
      <c r="Z1293" s="39">
        <v>0</v>
      </c>
      <c r="AB1293" s="61">
        <v>0.111</v>
      </c>
      <c r="AD1293" s="77"/>
      <c r="AF1293" s="88">
        <v>0.50617283950617287</v>
      </c>
      <c r="AG1293" s="50"/>
      <c r="AH1293" s="64"/>
      <c r="AI1293" s="41" t="s">
        <v>1356</v>
      </c>
      <c r="AJ1293" s="42">
        <v>1.27</v>
      </c>
      <c r="AK1293" s="42">
        <v>1</v>
      </c>
      <c r="AM1293" s="64">
        <v>0.10471999999999999</v>
      </c>
      <c r="AN1293" s="65"/>
      <c r="AO1293" s="60"/>
      <c r="AP1293" s="61">
        <v>0.65709999999999991</v>
      </c>
    </row>
    <row r="1294" spans="1:42">
      <c r="A1294" s="27" t="str">
        <f t="shared" si="20"/>
        <v>160400_1</v>
      </c>
      <c r="B1294" s="27">
        <v>1</v>
      </c>
      <c r="C1294" s="100"/>
      <c r="D1294" s="69" t="s">
        <v>1357</v>
      </c>
      <c r="E1294" s="72" t="s">
        <v>1358</v>
      </c>
      <c r="F1294" s="34" t="s">
        <v>1583</v>
      </c>
      <c r="G1294" s="34">
        <v>10</v>
      </c>
      <c r="H1294" s="35">
        <v>1</v>
      </c>
      <c r="I1294" s="36" t="s">
        <v>30</v>
      </c>
      <c r="J1294" s="36" t="s">
        <v>30</v>
      </c>
      <c r="K1294" s="36" t="s">
        <v>30</v>
      </c>
      <c r="L1294" s="36" t="s">
        <v>30</v>
      </c>
      <c r="M1294" s="36" t="s">
        <v>30</v>
      </c>
      <c r="N1294" s="36" t="s">
        <v>30</v>
      </c>
      <c r="O1294" s="36" t="s">
        <v>30</v>
      </c>
      <c r="P1294" s="36" t="s">
        <v>30</v>
      </c>
      <c r="Q1294" s="36" t="s">
        <v>30</v>
      </c>
      <c r="R1294" s="36" t="s">
        <v>30</v>
      </c>
      <c r="S1294" s="36" t="s">
        <v>30</v>
      </c>
      <c r="T1294" s="36" t="s">
        <v>30</v>
      </c>
      <c r="U1294" s="38">
        <v>10</v>
      </c>
      <c r="V1294" s="39">
        <v>0</v>
      </c>
      <c r="W1294" s="39">
        <v>0</v>
      </c>
      <c r="X1294" s="39">
        <v>0</v>
      </c>
      <c r="Y1294" s="39">
        <v>0</v>
      </c>
      <c r="Z1294" s="39">
        <v>0</v>
      </c>
      <c r="AB1294" s="87">
        <v>0.16699999999999998</v>
      </c>
      <c r="AD1294" s="75"/>
      <c r="AF1294" s="88">
        <v>0.50617283950617287</v>
      </c>
      <c r="AG1294" s="50"/>
      <c r="AH1294" s="62">
        <v>4.8027444253859351E-3</v>
      </c>
      <c r="AI1294" s="41" t="s">
        <v>1359</v>
      </c>
      <c r="AJ1294" s="42">
        <v>14.02</v>
      </c>
      <c r="AK1294" s="42">
        <v>1</v>
      </c>
      <c r="AM1294" s="62">
        <v>0.62561463693539165</v>
      </c>
      <c r="AN1294" s="65">
        <v>11.54911377930245</v>
      </c>
      <c r="AO1294" s="60">
        <f>VLOOKUP(D1294,'[1]15歳以下率'!A$2:D$505,4,0)</f>
        <v>8.2332761578044599E-3</v>
      </c>
      <c r="AP1294" s="61">
        <v>0.20205831903945112</v>
      </c>
    </row>
    <row r="1295" spans="1:42">
      <c r="A1295" s="27" t="str">
        <f t="shared" si="20"/>
        <v>160400_2</v>
      </c>
      <c r="B1295" s="27">
        <v>2</v>
      </c>
      <c r="C1295" s="100"/>
      <c r="D1295" s="70" t="s">
        <v>1357</v>
      </c>
      <c r="E1295" s="73" t="s">
        <v>1358</v>
      </c>
      <c r="F1295" s="34" t="s">
        <v>30</v>
      </c>
      <c r="G1295" s="34" t="s">
        <v>30</v>
      </c>
      <c r="H1295" s="34" t="s">
        <v>30</v>
      </c>
      <c r="I1295" s="36" t="s">
        <v>30</v>
      </c>
      <c r="J1295" s="36" t="s">
        <v>30</v>
      </c>
      <c r="K1295" s="36" t="s">
        <v>30</v>
      </c>
      <c r="L1295" s="36" t="s">
        <v>30</v>
      </c>
      <c r="M1295" s="36" t="s">
        <v>30</v>
      </c>
      <c r="N1295" s="36" t="s">
        <v>30</v>
      </c>
      <c r="O1295" s="36" t="s">
        <v>30</v>
      </c>
      <c r="P1295" s="36" t="s">
        <v>30</v>
      </c>
      <c r="Q1295" s="36" t="s">
        <v>30</v>
      </c>
      <c r="R1295" s="36" t="s">
        <v>30</v>
      </c>
      <c r="S1295" s="36" t="s">
        <v>30</v>
      </c>
      <c r="T1295" s="36" t="s">
        <v>30</v>
      </c>
      <c r="U1295" s="38">
        <v>10</v>
      </c>
      <c r="V1295" s="39">
        <v>0</v>
      </c>
      <c r="W1295" s="39">
        <v>0</v>
      </c>
      <c r="X1295" s="39">
        <v>0</v>
      </c>
      <c r="Y1295" s="39">
        <v>0</v>
      </c>
      <c r="Z1295" s="39">
        <v>0</v>
      </c>
      <c r="AB1295" s="87">
        <v>0.16699999999999998</v>
      </c>
      <c r="AD1295" s="76"/>
      <c r="AF1295" s="88">
        <v>0.50617283950617287</v>
      </c>
      <c r="AG1295" s="50"/>
      <c r="AH1295" s="63"/>
      <c r="AI1295" s="41" t="s">
        <v>1360</v>
      </c>
      <c r="AJ1295" s="42">
        <v>10.515000000000001</v>
      </c>
      <c r="AK1295" s="42">
        <v>1</v>
      </c>
      <c r="AM1295" s="63">
        <v>0.10471999999999999</v>
      </c>
      <c r="AN1295" s="65"/>
      <c r="AO1295" s="60"/>
      <c r="AP1295" s="61">
        <v>0.65709999999999991</v>
      </c>
    </row>
    <row r="1296" spans="1:42">
      <c r="A1296" s="27" t="str">
        <f t="shared" si="20"/>
        <v>160400_3</v>
      </c>
      <c r="B1296" s="27">
        <v>3</v>
      </c>
      <c r="C1296" s="100"/>
      <c r="D1296" s="71" t="s">
        <v>1357</v>
      </c>
      <c r="E1296" s="74" t="s">
        <v>1358</v>
      </c>
      <c r="F1296" s="34" t="s">
        <v>30</v>
      </c>
      <c r="G1296" s="34" t="s">
        <v>30</v>
      </c>
      <c r="H1296" s="34" t="s">
        <v>30</v>
      </c>
      <c r="I1296" s="36" t="s">
        <v>30</v>
      </c>
      <c r="J1296" s="36" t="s">
        <v>30</v>
      </c>
      <c r="K1296" s="36" t="s">
        <v>30</v>
      </c>
      <c r="L1296" s="36" t="s">
        <v>30</v>
      </c>
      <c r="M1296" s="36" t="s">
        <v>30</v>
      </c>
      <c r="N1296" s="36" t="s">
        <v>30</v>
      </c>
      <c r="O1296" s="36" t="s">
        <v>30</v>
      </c>
      <c r="P1296" s="36" t="s">
        <v>30</v>
      </c>
      <c r="Q1296" s="36" t="s">
        <v>30</v>
      </c>
      <c r="R1296" s="36" t="s">
        <v>30</v>
      </c>
      <c r="S1296" s="36" t="s">
        <v>30</v>
      </c>
      <c r="T1296" s="36" t="s">
        <v>30</v>
      </c>
      <c r="U1296" s="38">
        <v>10</v>
      </c>
      <c r="V1296" s="39">
        <v>0</v>
      </c>
      <c r="W1296" s="39">
        <v>0</v>
      </c>
      <c r="X1296" s="39">
        <v>0</v>
      </c>
      <c r="Y1296" s="39">
        <v>0</v>
      </c>
      <c r="Z1296" s="39">
        <v>0</v>
      </c>
      <c r="AB1296" s="87">
        <v>0.16699999999999998</v>
      </c>
      <c r="AD1296" s="77"/>
      <c r="AF1296" s="88">
        <v>0.50617283950617287</v>
      </c>
      <c r="AG1296" s="50"/>
      <c r="AH1296" s="64"/>
      <c r="AI1296" s="41" t="s">
        <v>629</v>
      </c>
      <c r="AJ1296" s="42">
        <v>10.515000000000001</v>
      </c>
      <c r="AK1296" s="42">
        <v>1</v>
      </c>
      <c r="AM1296" s="64">
        <v>0.10471999999999999</v>
      </c>
      <c r="AN1296" s="65"/>
      <c r="AO1296" s="60"/>
      <c r="AP1296" s="61">
        <v>0.65709999999999991</v>
      </c>
    </row>
    <row r="1297" spans="1:42">
      <c r="A1297" s="27" t="str">
        <f t="shared" si="20"/>
        <v>160440_1</v>
      </c>
      <c r="B1297" s="27">
        <v>1</v>
      </c>
      <c r="C1297" s="100"/>
      <c r="D1297" s="69" t="s">
        <v>1361</v>
      </c>
      <c r="E1297" s="72" t="s">
        <v>1572</v>
      </c>
      <c r="F1297" s="34" t="s">
        <v>30</v>
      </c>
      <c r="G1297" s="34" t="s">
        <v>30</v>
      </c>
      <c r="H1297" s="34" t="s">
        <v>30</v>
      </c>
      <c r="I1297" s="36" t="s">
        <v>30</v>
      </c>
      <c r="J1297" s="36" t="s">
        <v>30</v>
      </c>
      <c r="K1297" s="36" t="s">
        <v>30</v>
      </c>
      <c r="L1297" s="36" t="s">
        <v>30</v>
      </c>
      <c r="M1297" s="36" t="s">
        <v>30</v>
      </c>
      <c r="N1297" s="36" t="s">
        <v>30</v>
      </c>
      <c r="O1297" s="36" t="s">
        <v>30</v>
      </c>
      <c r="P1297" s="36" t="s">
        <v>30</v>
      </c>
      <c r="Q1297" s="36" t="s">
        <v>30</v>
      </c>
      <c r="R1297" s="36" t="s">
        <v>30</v>
      </c>
      <c r="S1297" s="36" t="s">
        <v>30</v>
      </c>
      <c r="T1297" s="36" t="s">
        <v>30</v>
      </c>
      <c r="U1297" s="38">
        <v>0</v>
      </c>
      <c r="V1297" s="39">
        <v>0</v>
      </c>
      <c r="W1297" s="39">
        <v>0</v>
      </c>
      <c r="X1297" s="39">
        <v>0</v>
      </c>
      <c r="Y1297" s="39">
        <v>0</v>
      </c>
      <c r="Z1297" s="39">
        <v>0</v>
      </c>
      <c r="AB1297" s="94">
        <v>-0.25</v>
      </c>
      <c r="AC1297" s="40"/>
      <c r="AD1297" s="75"/>
      <c r="AF1297" s="88">
        <v>0.625</v>
      </c>
      <c r="AG1297" s="50"/>
      <c r="AH1297" s="62">
        <v>0</v>
      </c>
      <c r="AI1297" s="41" t="s">
        <v>269</v>
      </c>
      <c r="AJ1297" s="42">
        <v>24.535</v>
      </c>
      <c r="AK1297" s="42">
        <v>2</v>
      </c>
      <c r="AM1297" s="62">
        <v>3.1809145129224649E-2</v>
      </c>
      <c r="AN1297" s="65">
        <v>4.4015904572564599</v>
      </c>
      <c r="AO1297" s="60">
        <f>VLOOKUP(D1297,'[1]15歳以下率'!A$2:D$505,4,0)</f>
        <v>0.69184890656063613</v>
      </c>
      <c r="AP1297" s="61">
        <v>0.71570576540755471</v>
      </c>
    </row>
    <row r="1298" spans="1:42">
      <c r="A1298" s="27" t="str">
        <f t="shared" si="20"/>
        <v>160440_2</v>
      </c>
      <c r="B1298" s="27">
        <v>2</v>
      </c>
      <c r="C1298" s="100"/>
      <c r="D1298" s="70" t="s">
        <v>1361</v>
      </c>
      <c r="E1298" s="73" t="s">
        <v>1572</v>
      </c>
      <c r="F1298" s="34" t="s">
        <v>30</v>
      </c>
      <c r="G1298" s="34" t="s">
        <v>30</v>
      </c>
      <c r="H1298" s="34" t="s">
        <v>30</v>
      </c>
      <c r="I1298" s="36" t="s">
        <v>30</v>
      </c>
      <c r="J1298" s="36" t="s">
        <v>30</v>
      </c>
      <c r="K1298" s="36" t="s">
        <v>30</v>
      </c>
      <c r="L1298" s="36" t="s">
        <v>30</v>
      </c>
      <c r="M1298" s="36" t="s">
        <v>30</v>
      </c>
      <c r="N1298" s="36" t="s">
        <v>30</v>
      </c>
      <c r="O1298" s="36" t="s">
        <v>30</v>
      </c>
      <c r="P1298" s="36" t="s">
        <v>30</v>
      </c>
      <c r="Q1298" s="36" t="s">
        <v>30</v>
      </c>
      <c r="R1298" s="36" t="s">
        <v>30</v>
      </c>
      <c r="S1298" s="36" t="s">
        <v>30</v>
      </c>
      <c r="T1298" s="36" t="s">
        <v>30</v>
      </c>
      <c r="U1298" s="38">
        <v>0</v>
      </c>
      <c r="V1298" s="39">
        <v>0</v>
      </c>
      <c r="W1298" s="39">
        <v>0</v>
      </c>
      <c r="X1298" s="39">
        <v>0</v>
      </c>
      <c r="Y1298" s="39">
        <v>0</v>
      </c>
      <c r="Z1298" s="39">
        <v>0</v>
      </c>
      <c r="AB1298" s="94">
        <v>-0.25</v>
      </c>
      <c r="AC1298" s="40"/>
      <c r="AD1298" s="76"/>
      <c r="AF1298" s="88">
        <v>0.625</v>
      </c>
      <c r="AG1298" s="50"/>
      <c r="AH1298" s="63"/>
      <c r="AI1298" s="41" t="s">
        <v>275</v>
      </c>
      <c r="AJ1298" s="42">
        <v>10.515000000000001</v>
      </c>
      <c r="AK1298" s="42">
        <v>2</v>
      </c>
      <c r="AM1298" s="63">
        <v>0.10471999999999999</v>
      </c>
      <c r="AN1298" s="65"/>
      <c r="AO1298" s="60"/>
      <c r="AP1298" s="61">
        <v>0.65709999999999991</v>
      </c>
    </row>
    <row r="1299" spans="1:42">
      <c r="A1299" s="27" t="str">
        <f t="shared" si="20"/>
        <v>160440_3</v>
      </c>
      <c r="B1299" s="27">
        <v>3</v>
      </c>
      <c r="C1299" s="100"/>
      <c r="D1299" s="71" t="s">
        <v>1361</v>
      </c>
      <c r="E1299" s="74" t="s">
        <v>1572</v>
      </c>
      <c r="F1299" s="34" t="s">
        <v>30</v>
      </c>
      <c r="G1299" s="34" t="s">
        <v>30</v>
      </c>
      <c r="H1299" s="34" t="s">
        <v>30</v>
      </c>
      <c r="I1299" s="36" t="s">
        <v>30</v>
      </c>
      <c r="J1299" s="36" t="s">
        <v>30</v>
      </c>
      <c r="K1299" s="36" t="s">
        <v>30</v>
      </c>
      <c r="L1299" s="36" t="s">
        <v>30</v>
      </c>
      <c r="M1299" s="36" t="s">
        <v>30</v>
      </c>
      <c r="N1299" s="36" t="s">
        <v>30</v>
      </c>
      <c r="O1299" s="36" t="s">
        <v>30</v>
      </c>
      <c r="P1299" s="36" t="s">
        <v>30</v>
      </c>
      <c r="Q1299" s="36" t="s">
        <v>30</v>
      </c>
      <c r="R1299" s="36" t="s">
        <v>30</v>
      </c>
      <c r="S1299" s="36" t="s">
        <v>30</v>
      </c>
      <c r="T1299" s="36" t="s">
        <v>30</v>
      </c>
      <c r="U1299" s="38">
        <v>0</v>
      </c>
      <c r="V1299" s="39">
        <v>0</v>
      </c>
      <c r="W1299" s="39">
        <v>0</v>
      </c>
      <c r="X1299" s="39">
        <v>0</v>
      </c>
      <c r="Y1299" s="39">
        <v>0</v>
      </c>
      <c r="Z1299" s="39">
        <v>0</v>
      </c>
      <c r="AB1299" s="94">
        <v>-0.25</v>
      </c>
      <c r="AC1299" s="40"/>
      <c r="AD1299" s="77"/>
      <c r="AF1299" s="88">
        <v>0.625</v>
      </c>
      <c r="AG1299" s="50"/>
      <c r="AH1299" s="64"/>
      <c r="AI1299" s="43" t="s">
        <v>1540</v>
      </c>
      <c r="AJ1299" s="44" t="s">
        <v>1540</v>
      </c>
      <c r="AK1299" s="44" t="s">
        <v>1540</v>
      </c>
      <c r="AM1299" s="64">
        <v>0.10471999999999999</v>
      </c>
      <c r="AN1299" s="65"/>
      <c r="AO1299" s="60"/>
      <c r="AP1299" s="61">
        <v>0.65709999999999991</v>
      </c>
    </row>
    <row r="1300" spans="1:42">
      <c r="A1300" s="27" t="str">
        <f t="shared" si="20"/>
        <v>160450_1</v>
      </c>
      <c r="B1300" s="27">
        <v>1</v>
      </c>
      <c r="C1300" s="100"/>
      <c r="D1300" s="69" t="s">
        <v>1362</v>
      </c>
      <c r="E1300" s="72" t="s">
        <v>1363</v>
      </c>
      <c r="F1300" s="34" t="s">
        <v>1583</v>
      </c>
      <c r="G1300" s="34">
        <v>19</v>
      </c>
      <c r="H1300" s="35">
        <v>0.6333333333333333</v>
      </c>
      <c r="I1300" s="34" t="s">
        <v>1583</v>
      </c>
      <c r="J1300" s="36">
        <v>15</v>
      </c>
      <c r="K1300" s="37">
        <v>1</v>
      </c>
      <c r="L1300" s="34" t="s">
        <v>1583</v>
      </c>
      <c r="M1300" s="36">
        <v>11</v>
      </c>
      <c r="N1300" s="37">
        <v>1</v>
      </c>
      <c r="O1300" s="34" t="s">
        <v>1583</v>
      </c>
      <c r="P1300" s="36">
        <v>15</v>
      </c>
      <c r="Q1300" s="37">
        <v>1</v>
      </c>
      <c r="R1300" s="34" t="s">
        <v>1583</v>
      </c>
      <c r="S1300" s="36">
        <v>11</v>
      </c>
      <c r="T1300" s="37">
        <v>1</v>
      </c>
      <c r="U1300" s="38">
        <v>30</v>
      </c>
      <c r="V1300" s="39">
        <v>15</v>
      </c>
      <c r="W1300" s="39">
        <v>11</v>
      </c>
      <c r="X1300" s="39">
        <v>15</v>
      </c>
      <c r="Y1300" s="39">
        <v>11</v>
      </c>
      <c r="Z1300" s="39">
        <v>0</v>
      </c>
      <c r="AB1300" s="61">
        <v>9.1999999999999998E-2</v>
      </c>
      <c r="AC1300" s="40"/>
      <c r="AD1300" s="75"/>
      <c r="AF1300" s="88">
        <v>0.41917159763313611</v>
      </c>
      <c r="AG1300" s="50"/>
      <c r="AH1300" s="62">
        <v>1.3243205959442683E-2</v>
      </c>
      <c r="AI1300" s="41" t="s">
        <v>221</v>
      </c>
      <c r="AJ1300" s="42">
        <v>0.63500000000000001</v>
      </c>
      <c r="AK1300" s="42">
        <v>5</v>
      </c>
      <c r="AM1300" s="62">
        <v>0.55193819837218927</v>
      </c>
      <c r="AN1300" s="65">
        <v>12.244861360187624</v>
      </c>
      <c r="AO1300" s="60">
        <f>VLOOKUP(D1300,'[1]15歳以下率'!A$2:D$505,4,0)</f>
        <v>1.807145813215616E-2</v>
      </c>
      <c r="AP1300" s="61">
        <v>0.32625189681335359</v>
      </c>
    </row>
    <row r="1301" spans="1:42">
      <c r="A1301" s="27" t="str">
        <f t="shared" si="20"/>
        <v>160450_2</v>
      </c>
      <c r="B1301" s="27">
        <v>2</v>
      </c>
      <c r="C1301" s="100"/>
      <c r="D1301" s="70" t="s">
        <v>1362</v>
      </c>
      <c r="E1301" s="73" t="s">
        <v>1363</v>
      </c>
      <c r="F1301" s="36" t="s">
        <v>1593</v>
      </c>
      <c r="G1301" s="34">
        <v>11</v>
      </c>
      <c r="H1301" s="35">
        <v>0.36666666666666664</v>
      </c>
      <c r="I1301" s="36" t="s">
        <v>30</v>
      </c>
      <c r="J1301" s="36" t="s">
        <v>30</v>
      </c>
      <c r="K1301" s="36" t="s">
        <v>30</v>
      </c>
      <c r="L1301" s="36" t="s">
        <v>30</v>
      </c>
      <c r="M1301" s="36" t="s">
        <v>30</v>
      </c>
      <c r="N1301" s="36" t="s">
        <v>30</v>
      </c>
      <c r="O1301" s="36" t="s">
        <v>30</v>
      </c>
      <c r="P1301" s="36" t="s">
        <v>30</v>
      </c>
      <c r="Q1301" s="36" t="s">
        <v>30</v>
      </c>
      <c r="R1301" s="36" t="s">
        <v>30</v>
      </c>
      <c r="S1301" s="36" t="s">
        <v>30</v>
      </c>
      <c r="T1301" s="36" t="s">
        <v>30</v>
      </c>
      <c r="U1301" s="38">
        <v>30</v>
      </c>
      <c r="V1301" s="39">
        <v>15</v>
      </c>
      <c r="W1301" s="39">
        <v>11</v>
      </c>
      <c r="X1301" s="39">
        <v>15</v>
      </c>
      <c r="Y1301" s="39">
        <v>11</v>
      </c>
      <c r="Z1301" s="39">
        <v>0</v>
      </c>
      <c r="AB1301" s="61">
        <v>9.1999999999999998E-2</v>
      </c>
      <c r="AC1301" s="40"/>
      <c r="AD1301" s="76"/>
      <c r="AF1301" s="88">
        <v>0.41917159763313611</v>
      </c>
      <c r="AG1301" s="50"/>
      <c r="AH1301" s="63"/>
      <c r="AI1301" s="41" t="s">
        <v>1359</v>
      </c>
      <c r="AJ1301" s="42">
        <v>14.02</v>
      </c>
      <c r="AK1301" s="42">
        <v>3</v>
      </c>
      <c r="AM1301" s="63">
        <v>0.10471999999999999</v>
      </c>
      <c r="AN1301" s="65"/>
      <c r="AO1301" s="60"/>
      <c r="AP1301" s="61">
        <v>0.65709999999999991</v>
      </c>
    </row>
    <row r="1302" spans="1:42">
      <c r="A1302" s="27" t="str">
        <f t="shared" si="20"/>
        <v>160450_3</v>
      </c>
      <c r="B1302" s="27">
        <v>3</v>
      </c>
      <c r="C1302" s="100"/>
      <c r="D1302" s="71" t="s">
        <v>1362</v>
      </c>
      <c r="E1302" s="74" t="s">
        <v>1363</v>
      </c>
      <c r="F1302" s="34" t="s">
        <v>30</v>
      </c>
      <c r="G1302" s="34" t="s">
        <v>30</v>
      </c>
      <c r="H1302" s="34" t="s">
        <v>30</v>
      </c>
      <c r="I1302" s="36" t="s">
        <v>30</v>
      </c>
      <c r="J1302" s="36" t="s">
        <v>30</v>
      </c>
      <c r="K1302" s="36" t="s">
        <v>30</v>
      </c>
      <c r="L1302" s="36" t="s">
        <v>30</v>
      </c>
      <c r="M1302" s="36" t="s">
        <v>30</v>
      </c>
      <c r="N1302" s="36" t="s">
        <v>30</v>
      </c>
      <c r="O1302" s="36" t="s">
        <v>30</v>
      </c>
      <c r="P1302" s="36" t="s">
        <v>30</v>
      </c>
      <c r="Q1302" s="36" t="s">
        <v>30</v>
      </c>
      <c r="R1302" s="36" t="s">
        <v>30</v>
      </c>
      <c r="S1302" s="36" t="s">
        <v>30</v>
      </c>
      <c r="T1302" s="36" t="s">
        <v>30</v>
      </c>
      <c r="U1302" s="38">
        <v>30</v>
      </c>
      <c r="V1302" s="39">
        <v>15</v>
      </c>
      <c r="W1302" s="39">
        <v>11</v>
      </c>
      <c r="X1302" s="39">
        <v>15</v>
      </c>
      <c r="Y1302" s="39">
        <v>11</v>
      </c>
      <c r="Z1302" s="39">
        <v>0</v>
      </c>
      <c r="AB1302" s="61">
        <v>9.1999999999999998E-2</v>
      </c>
      <c r="AC1302" s="40"/>
      <c r="AD1302" s="77"/>
      <c r="AF1302" s="88">
        <v>0.41917159763313611</v>
      </c>
      <c r="AG1302" s="50"/>
      <c r="AH1302" s="64"/>
      <c r="AI1302" s="41" t="s">
        <v>44</v>
      </c>
      <c r="AJ1302" s="42">
        <v>2.64</v>
      </c>
      <c r="AK1302" s="42">
        <v>3</v>
      </c>
      <c r="AM1302" s="64">
        <v>0.10471999999999999</v>
      </c>
      <c r="AN1302" s="65"/>
      <c r="AO1302" s="60"/>
      <c r="AP1302" s="61">
        <v>0.65709999999999991</v>
      </c>
    </row>
    <row r="1303" spans="1:42">
      <c r="A1303" s="27" t="str">
        <f t="shared" si="20"/>
        <v>160480_1</v>
      </c>
      <c r="B1303" s="27">
        <v>1</v>
      </c>
      <c r="C1303" s="100"/>
      <c r="D1303" s="69" t="s">
        <v>1364</v>
      </c>
      <c r="E1303" s="72" t="s">
        <v>1365</v>
      </c>
      <c r="F1303" s="34" t="s">
        <v>30</v>
      </c>
      <c r="G1303" s="34" t="s">
        <v>30</v>
      </c>
      <c r="H1303" s="34" t="s">
        <v>30</v>
      </c>
      <c r="I1303" s="36" t="s">
        <v>30</v>
      </c>
      <c r="J1303" s="36" t="s">
        <v>30</v>
      </c>
      <c r="K1303" s="36" t="s">
        <v>30</v>
      </c>
      <c r="L1303" s="36" t="s">
        <v>30</v>
      </c>
      <c r="M1303" s="36" t="s">
        <v>30</v>
      </c>
      <c r="N1303" s="36" t="s">
        <v>30</v>
      </c>
      <c r="O1303" s="36" t="s">
        <v>30</v>
      </c>
      <c r="P1303" s="36" t="s">
        <v>30</v>
      </c>
      <c r="Q1303" s="36" t="s">
        <v>30</v>
      </c>
      <c r="R1303" s="36" t="s">
        <v>30</v>
      </c>
      <c r="S1303" s="36" t="s">
        <v>30</v>
      </c>
      <c r="T1303" s="36" t="s">
        <v>30</v>
      </c>
      <c r="U1303" s="38">
        <v>0</v>
      </c>
      <c r="V1303" s="39">
        <v>0</v>
      </c>
      <c r="W1303" s="39">
        <v>0</v>
      </c>
      <c r="X1303" s="39">
        <v>0</v>
      </c>
      <c r="Y1303" s="39">
        <v>0</v>
      </c>
      <c r="Z1303" s="39">
        <v>0</v>
      </c>
      <c r="AB1303" s="61">
        <v>0</v>
      </c>
      <c r="AC1303" s="40"/>
      <c r="AD1303" s="75"/>
      <c r="AF1303" s="88">
        <v>0.625</v>
      </c>
      <c r="AG1303" s="50"/>
      <c r="AH1303" s="62">
        <v>5.7971014492753624E-2</v>
      </c>
      <c r="AI1303" s="41" t="s">
        <v>1366</v>
      </c>
      <c r="AJ1303" s="42">
        <v>5.28</v>
      </c>
      <c r="AK1303" s="42">
        <v>1</v>
      </c>
      <c r="AM1303" s="62">
        <v>0.68599033816425126</v>
      </c>
      <c r="AN1303" s="65">
        <v>23.705314009661841</v>
      </c>
      <c r="AO1303" s="60">
        <f>VLOOKUP(D1303,'[1]15歳以下率'!A$2:D$505,4,0)</f>
        <v>1.932367149758454E-2</v>
      </c>
      <c r="AP1303" s="61">
        <v>0.40096618357487923</v>
      </c>
    </row>
    <row r="1304" spans="1:42">
      <c r="A1304" s="27" t="str">
        <f t="shared" si="20"/>
        <v>160480_2</v>
      </c>
      <c r="B1304" s="27">
        <v>2</v>
      </c>
      <c r="C1304" s="100"/>
      <c r="D1304" s="70" t="s">
        <v>1364</v>
      </c>
      <c r="E1304" s="73" t="s">
        <v>1365</v>
      </c>
      <c r="F1304" s="34" t="s">
        <v>30</v>
      </c>
      <c r="G1304" s="34" t="s">
        <v>30</v>
      </c>
      <c r="H1304" s="34" t="s">
        <v>30</v>
      </c>
      <c r="I1304" s="36" t="s">
        <v>30</v>
      </c>
      <c r="J1304" s="36" t="s">
        <v>30</v>
      </c>
      <c r="K1304" s="36" t="s">
        <v>30</v>
      </c>
      <c r="L1304" s="36" t="s">
        <v>30</v>
      </c>
      <c r="M1304" s="36" t="s">
        <v>30</v>
      </c>
      <c r="N1304" s="36" t="s">
        <v>30</v>
      </c>
      <c r="O1304" s="36" t="s">
        <v>30</v>
      </c>
      <c r="P1304" s="36" t="s">
        <v>30</v>
      </c>
      <c r="Q1304" s="36" t="s">
        <v>30</v>
      </c>
      <c r="R1304" s="36" t="s">
        <v>30</v>
      </c>
      <c r="S1304" s="36" t="s">
        <v>30</v>
      </c>
      <c r="T1304" s="36" t="s">
        <v>30</v>
      </c>
      <c r="U1304" s="38">
        <v>0</v>
      </c>
      <c r="V1304" s="39">
        <v>0</v>
      </c>
      <c r="W1304" s="39">
        <v>0</v>
      </c>
      <c r="X1304" s="39">
        <v>0</v>
      </c>
      <c r="Y1304" s="39">
        <v>0</v>
      </c>
      <c r="Z1304" s="39">
        <v>0</v>
      </c>
      <c r="AB1304" s="61">
        <v>0</v>
      </c>
      <c r="AC1304" s="40"/>
      <c r="AD1304" s="76"/>
      <c r="AF1304" s="88">
        <v>0.625</v>
      </c>
      <c r="AG1304" s="50"/>
      <c r="AH1304" s="63"/>
      <c r="AI1304" s="41" t="s">
        <v>1367</v>
      </c>
      <c r="AJ1304" s="42">
        <v>0.63500000000000001</v>
      </c>
      <c r="AK1304" s="42">
        <v>1</v>
      </c>
      <c r="AM1304" s="63">
        <v>0.10471999999999999</v>
      </c>
      <c r="AN1304" s="65"/>
      <c r="AO1304" s="60"/>
      <c r="AP1304" s="61">
        <v>0.65709999999999991</v>
      </c>
    </row>
    <row r="1305" spans="1:42">
      <c r="A1305" s="27" t="str">
        <f t="shared" si="20"/>
        <v>160480_3</v>
      </c>
      <c r="B1305" s="27">
        <v>3</v>
      </c>
      <c r="C1305" s="100"/>
      <c r="D1305" s="71" t="s">
        <v>1364</v>
      </c>
      <c r="E1305" s="74" t="s">
        <v>1365</v>
      </c>
      <c r="F1305" s="34" t="s">
        <v>30</v>
      </c>
      <c r="G1305" s="34" t="s">
        <v>30</v>
      </c>
      <c r="H1305" s="34" t="s">
        <v>30</v>
      </c>
      <c r="I1305" s="36" t="s">
        <v>30</v>
      </c>
      <c r="J1305" s="36" t="s">
        <v>30</v>
      </c>
      <c r="K1305" s="36" t="s">
        <v>30</v>
      </c>
      <c r="L1305" s="36" t="s">
        <v>30</v>
      </c>
      <c r="M1305" s="36" t="s">
        <v>30</v>
      </c>
      <c r="N1305" s="36" t="s">
        <v>30</v>
      </c>
      <c r="O1305" s="36" t="s">
        <v>30</v>
      </c>
      <c r="P1305" s="36" t="s">
        <v>30</v>
      </c>
      <c r="Q1305" s="36" t="s">
        <v>30</v>
      </c>
      <c r="R1305" s="36" t="s">
        <v>30</v>
      </c>
      <c r="S1305" s="36" t="s">
        <v>30</v>
      </c>
      <c r="T1305" s="36" t="s">
        <v>30</v>
      </c>
      <c r="U1305" s="38">
        <v>0</v>
      </c>
      <c r="V1305" s="39">
        <v>0</v>
      </c>
      <c r="W1305" s="39">
        <v>0</v>
      </c>
      <c r="X1305" s="39">
        <v>0</v>
      </c>
      <c r="Y1305" s="39">
        <v>0</v>
      </c>
      <c r="Z1305" s="39">
        <v>0</v>
      </c>
      <c r="AB1305" s="61">
        <v>0</v>
      </c>
      <c r="AC1305" s="40"/>
      <c r="AD1305" s="77"/>
      <c r="AF1305" s="88">
        <v>0.625</v>
      </c>
      <c r="AG1305" s="50"/>
      <c r="AH1305" s="64"/>
      <c r="AI1305" s="43" t="s">
        <v>1540</v>
      </c>
      <c r="AJ1305" s="44" t="s">
        <v>1540</v>
      </c>
      <c r="AK1305" s="44" t="s">
        <v>1540</v>
      </c>
      <c r="AM1305" s="64">
        <v>0.10471999999999999</v>
      </c>
      <c r="AN1305" s="65"/>
      <c r="AO1305" s="60"/>
      <c r="AP1305" s="61">
        <v>0.65709999999999991</v>
      </c>
    </row>
    <row r="1306" spans="1:42">
      <c r="A1306" s="27" t="str">
        <f t="shared" si="20"/>
        <v>160500_1</v>
      </c>
      <c r="B1306" s="27">
        <v>1</v>
      </c>
      <c r="C1306" s="100"/>
      <c r="D1306" s="69" t="s">
        <v>1368</v>
      </c>
      <c r="E1306" s="72" t="s">
        <v>1369</v>
      </c>
      <c r="F1306" s="34" t="s">
        <v>30</v>
      </c>
      <c r="G1306" s="34" t="s">
        <v>30</v>
      </c>
      <c r="H1306" s="34" t="s">
        <v>30</v>
      </c>
      <c r="I1306" s="36" t="s">
        <v>30</v>
      </c>
      <c r="J1306" s="36" t="s">
        <v>30</v>
      </c>
      <c r="K1306" s="36" t="s">
        <v>30</v>
      </c>
      <c r="L1306" s="34" t="s">
        <v>1586</v>
      </c>
      <c r="M1306" s="36">
        <v>10</v>
      </c>
      <c r="N1306" s="37">
        <v>1</v>
      </c>
      <c r="O1306" s="34" t="s">
        <v>1586</v>
      </c>
      <c r="P1306" s="36">
        <v>12</v>
      </c>
      <c r="Q1306" s="37">
        <v>1</v>
      </c>
      <c r="R1306" s="36" t="s">
        <v>30</v>
      </c>
      <c r="S1306" s="36" t="s">
        <v>30</v>
      </c>
      <c r="T1306" s="36" t="s">
        <v>30</v>
      </c>
      <c r="U1306" s="38">
        <v>0</v>
      </c>
      <c r="V1306" s="39">
        <v>0</v>
      </c>
      <c r="W1306" s="39">
        <v>10</v>
      </c>
      <c r="X1306" s="39">
        <v>12</v>
      </c>
      <c r="Y1306" s="39">
        <v>0</v>
      </c>
      <c r="Z1306" s="39">
        <v>0</v>
      </c>
      <c r="AB1306" s="61">
        <v>0</v>
      </c>
      <c r="AC1306" s="40"/>
      <c r="AD1306" s="75"/>
      <c r="AF1306" s="88">
        <v>0.34375</v>
      </c>
      <c r="AG1306" s="50"/>
      <c r="AH1306" s="62">
        <v>1.4513788098693759E-3</v>
      </c>
      <c r="AI1306" s="41" t="s">
        <v>612</v>
      </c>
      <c r="AJ1306" s="42">
        <v>3.0049999999999999</v>
      </c>
      <c r="AK1306" s="42">
        <v>6</v>
      </c>
      <c r="AM1306" s="62">
        <v>0.19932268988872762</v>
      </c>
      <c r="AN1306" s="65">
        <v>4.8166424770198413</v>
      </c>
      <c r="AO1306" s="60">
        <f>VLOOKUP(D1306,'[1]15歳以下率'!A$2:D$505,4,0)</f>
        <v>0.27479438800193517</v>
      </c>
      <c r="AP1306" s="61">
        <v>0.3952588292210934</v>
      </c>
    </row>
    <row r="1307" spans="1:42">
      <c r="A1307" s="27" t="str">
        <f t="shared" si="20"/>
        <v>160500_2</v>
      </c>
      <c r="B1307" s="27">
        <v>2</v>
      </c>
      <c r="C1307" s="100"/>
      <c r="D1307" s="70" t="s">
        <v>1368</v>
      </c>
      <c r="E1307" s="73" t="s">
        <v>1369</v>
      </c>
      <c r="F1307" s="34" t="s">
        <v>30</v>
      </c>
      <c r="G1307" s="34" t="s">
        <v>30</v>
      </c>
      <c r="H1307" s="34" t="s">
        <v>30</v>
      </c>
      <c r="I1307" s="36" t="s">
        <v>30</v>
      </c>
      <c r="J1307" s="36" t="s">
        <v>30</v>
      </c>
      <c r="K1307" s="36" t="s">
        <v>30</v>
      </c>
      <c r="L1307" s="36" t="s">
        <v>30</v>
      </c>
      <c r="M1307" s="36" t="s">
        <v>30</v>
      </c>
      <c r="N1307" s="36" t="s">
        <v>30</v>
      </c>
      <c r="O1307" s="36" t="s">
        <v>30</v>
      </c>
      <c r="P1307" s="36" t="s">
        <v>30</v>
      </c>
      <c r="Q1307" s="36" t="s">
        <v>30</v>
      </c>
      <c r="R1307" s="36" t="s">
        <v>30</v>
      </c>
      <c r="S1307" s="36" t="s">
        <v>30</v>
      </c>
      <c r="T1307" s="36" t="s">
        <v>30</v>
      </c>
      <c r="U1307" s="38">
        <v>0</v>
      </c>
      <c r="V1307" s="39">
        <v>0</v>
      </c>
      <c r="W1307" s="39">
        <v>10</v>
      </c>
      <c r="X1307" s="39">
        <v>12</v>
      </c>
      <c r="Y1307" s="39">
        <v>0</v>
      </c>
      <c r="Z1307" s="39">
        <v>0</v>
      </c>
      <c r="AB1307" s="61">
        <v>0</v>
      </c>
      <c r="AC1307" s="40"/>
      <c r="AD1307" s="76"/>
      <c r="AF1307" s="88">
        <v>0.34375</v>
      </c>
      <c r="AG1307" s="50"/>
      <c r="AH1307" s="63"/>
      <c r="AI1307" s="41" t="s">
        <v>1370</v>
      </c>
      <c r="AJ1307" s="42">
        <v>8.8000000000000007</v>
      </c>
      <c r="AK1307" s="42">
        <v>1</v>
      </c>
      <c r="AM1307" s="63">
        <v>0.10471999999999999</v>
      </c>
      <c r="AN1307" s="65"/>
      <c r="AO1307" s="60"/>
      <c r="AP1307" s="61">
        <v>0.65709999999999991</v>
      </c>
    </row>
    <row r="1308" spans="1:42">
      <c r="A1308" s="27" t="str">
        <f t="shared" si="20"/>
        <v>160500_3</v>
      </c>
      <c r="B1308" s="27">
        <v>3</v>
      </c>
      <c r="C1308" s="100"/>
      <c r="D1308" s="71" t="s">
        <v>1368</v>
      </c>
      <c r="E1308" s="74" t="s">
        <v>1369</v>
      </c>
      <c r="F1308" s="34" t="s">
        <v>30</v>
      </c>
      <c r="G1308" s="34" t="s">
        <v>30</v>
      </c>
      <c r="H1308" s="34" t="s">
        <v>30</v>
      </c>
      <c r="I1308" s="36" t="s">
        <v>30</v>
      </c>
      <c r="J1308" s="36" t="s">
        <v>30</v>
      </c>
      <c r="K1308" s="36" t="s">
        <v>30</v>
      </c>
      <c r="L1308" s="36" t="s">
        <v>30</v>
      </c>
      <c r="M1308" s="36" t="s">
        <v>30</v>
      </c>
      <c r="N1308" s="36" t="s">
        <v>30</v>
      </c>
      <c r="O1308" s="36" t="s">
        <v>30</v>
      </c>
      <c r="P1308" s="36" t="s">
        <v>30</v>
      </c>
      <c r="Q1308" s="36" t="s">
        <v>30</v>
      </c>
      <c r="R1308" s="36" t="s">
        <v>30</v>
      </c>
      <c r="S1308" s="36" t="s">
        <v>30</v>
      </c>
      <c r="T1308" s="36" t="s">
        <v>30</v>
      </c>
      <c r="U1308" s="38">
        <v>0</v>
      </c>
      <c r="V1308" s="39">
        <v>0</v>
      </c>
      <c r="W1308" s="39">
        <v>10</v>
      </c>
      <c r="X1308" s="39">
        <v>12</v>
      </c>
      <c r="Y1308" s="39">
        <v>0</v>
      </c>
      <c r="Z1308" s="39">
        <v>0</v>
      </c>
      <c r="AB1308" s="61">
        <v>0</v>
      </c>
      <c r="AC1308" s="40"/>
      <c r="AD1308" s="77"/>
      <c r="AF1308" s="88">
        <v>0.34375</v>
      </c>
      <c r="AG1308" s="50"/>
      <c r="AH1308" s="64"/>
      <c r="AI1308" s="41" t="s">
        <v>1371</v>
      </c>
      <c r="AJ1308" s="42">
        <v>3.25</v>
      </c>
      <c r="AK1308" s="42">
        <v>1</v>
      </c>
      <c r="AM1308" s="64">
        <v>0.10471999999999999</v>
      </c>
      <c r="AN1308" s="65"/>
      <c r="AO1308" s="60"/>
      <c r="AP1308" s="61">
        <v>0.65709999999999991</v>
      </c>
    </row>
    <row r="1309" spans="1:42">
      <c r="A1309" s="27" t="str">
        <f t="shared" si="20"/>
        <v>160510_1</v>
      </c>
      <c r="B1309" s="27">
        <v>1</v>
      </c>
      <c r="C1309" s="100"/>
      <c r="D1309" s="69" t="s">
        <v>1372</v>
      </c>
      <c r="E1309" s="72" t="s">
        <v>1373</v>
      </c>
      <c r="F1309" s="34" t="s">
        <v>30</v>
      </c>
      <c r="G1309" s="34" t="s">
        <v>30</v>
      </c>
      <c r="H1309" s="34" t="s">
        <v>30</v>
      </c>
      <c r="I1309" s="36" t="s">
        <v>30</v>
      </c>
      <c r="J1309" s="36" t="s">
        <v>30</v>
      </c>
      <c r="K1309" s="36" t="s">
        <v>30</v>
      </c>
      <c r="L1309" s="36" t="s">
        <v>30</v>
      </c>
      <c r="M1309" s="36" t="s">
        <v>30</v>
      </c>
      <c r="N1309" s="36" t="s">
        <v>30</v>
      </c>
      <c r="O1309" s="36" t="s">
        <v>30</v>
      </c>
      <c r="P1309" s="36" t="s">
        <v>30</v>
      </c>
      <c r="Q1309" s="36" t="s">
        <v>30</v>
      </c>
      <c r="R1309" s="36" t="s">
        <v>30</v>
      </c>
      <c r="S1309" s="36" t="s">
        <v>30</v>
      </c>
      <c r="T1309" s="36" t="s">
        <v>30</v>
      </c>
      <c r="U1309" s="38">
        <v>0</v>
      </c>
      <c r="V1309" s="39">
        <v>0</v>
      </c>
      <c r="W1309" s="39">
        <v>0</v>
      </c>
      <c r="X1309" s="39">
        <v>0</v>
      </c>
      <c r="Y1309" s="39">
        <v>0</v>
      </c>
      <c r="Z1309" s="39">
        <v>0</v>
      </c>
      <c r="AB1309" s="61">
        <v>0</v>
      </c>
      <c r="AC1309" s="40"/>
      <c r="AD1309" s="75"/>
      <c r="AF1309" s="88">
        <v>0.4338842975206611</v>
      </c>
      <c r="AG1309" s="50"/>
      <c r="AH1309" s="62">
        <v>1.5996343692870202E-2</v>
      </c>
      <c r="AI1309" s="41" t="s">
        <v>327</v>
      </c>
      <c r="AJ1309" s="42">
        <v>9.75</v>
      </c>
      <c r="AK1309" s="42">
        <v>6</v>
      </c>
      <c r="AM1309" s="62">
        <v>0.68144424131627057</v>
      </c>
      <c r="AN1309" s="65">
        <v>15.729433272394887</v>
      </c>
      <c r="AO1309" s="60">
        <f>VLOOKUP(D1309,'[1]15歳以下率'!A$2:D$505,4,0)</f>
        <v>0.20201096892138939</v>
      </c>
      <c r="AP1309" s="61">
        <v>0.2920475319926874</v>
      </c>
    </row>
    <row r="1310" spans="1:42">
      <c r="A1310" s="27" t="str">
        <f t="shared" si="20"/>
        <v>160510_2</v>
      </c>
      <c r="B1310" s="27">
        <v>2</v>
      </c>
      <c r="C1310" s="100"/>
      <c r="D1310" s="70" t="s">
        <v>1372</v>
      </c>
      <c r="E1310" s="73" t="s">
        <v>1373</v>
      </c>
      <c r="F1310" s="34" t="s">
        <v>30</v>
      </c>
      <c r="G1310" s="34" t="s">
        <v>30</v>
      </c>
      <c r="H1310" s="34" t="s">
        <v>30</v>
      </c>
      <c r="I1310" s="36" t="s">
        <v>30</v>
      </c>
      <c r="J1310" s="36" t="s">
        <v>30</v>
      </c>
      <c r="K1310" s="36" t="s">
        <v>30</v>
      </c>
      <c r="L1310" s="36" t="s">
        <v>30</v>
      </c>
      <c r="M1310" s="36" t="s">
        <v>30</v>
      </c>
      <c r="N1310" s="36" t="s">
        <v>30</v>
      </c>
      <c r="O1310" s="36" t="s">
        <v>30</v>
      </c>
      <c r="P1310" s="36" t="s">
        <v>30</v>
      </c>
      <c r="Q1310" s="36" t="s">
        <v>30</v>
      </c>
      <c r="R1310" s="36" t="s">
        <v>30</v>
      </c>
      <c r="S1310" s="36" t="s">
        <v>30</v>
      </c>
      <c r="T1310" s="36" t="s">
        <v>30</v>
      </c>
      <c r="U1310" s="38">
        <v>0</v>
      </c>
      <c r="V1310" s="39">
        <v>0</v>
      </c>
      <c r="W1310" s="39">
        <v>0</v>
      </c>
      <c r="X1310" s="39">
        <v>0</v>
      </c>
      <c r="Y1310" s="39">
        <v>0</v>
      </c>
      <c r="Z1310" s="39">
        <v>0</v>
      </c>
      <c r="AB1310" s="61">
        <v>0</v>
      </c>
      <c r="AC1310" s="40"/>
      <c r="AD1310" s="76"/>
      <c r="AF1310" s="88">
        <v>0.4338842975206611</v>
      </c>
      <c r="AG1310" s="50"/>
      <c r="AH1310" s="63"/>
      <c r="AI1310" s="41" t="s">
        <v>1367</v>
      </c>
      <c r="AJ1310" s="42">
        <v>0.63500000000000001</v>
      </c>
      <c r="AK1310" s="42">
        <v>3</v>
      </c>
      <c r="AM1310" s="63">
        <v>0.10471999999999999</v>
      </c>
      <c r="AN1310" s="65"/>
      <c r="AO1310" s="60"/>
      <c r="AP1310" s="61">
        <v>0.65709999999999991</v>
      </c>
    </row>
    <row r="1311" spans="1:42">
      <c r="A1311" s="27" t="str">
        <f t="shared" si="20"/>
        <v>160510_3</v>
      </c>
      <c r="B1311" s="27">
        <v>3</v>
      </c>
      <c r="C1311" s="100"/>
      <c r="D1311" s="71" t="s">
        <v>1372</v>
      </c>
      <c r="E1311" s="74" t="s">
        <v>1373</v>
      </c>
      <c r="F1311" s="34" t="s">
        <v>30</v>
      </c>
      <c r="G1311" s="34" t="s">
        <v>30</v>
      </c>
      <c r="H1311" s="34" t="s">
        <v>30</v>
      </c>
      <c r="I1311" s="36" t="s">
        <v>30</v>
      </c>
      <c r="J1311" s="36" t="s">
        <v>30</v>
      </c>
      <c r="K1311" s="36" t="s">
        <v>30</v>
      </c>
      <c r="L1311" s="36" t="s">
        <v>30</v>
      </c>
      <c r="M1311" s="36" t="s">
        <v>30</v>
      </c>
      <c r="N1311" s="36" t="s">
        <v>30</v>
      </c>
      <c r="O1311" s="36" t="s">
        <v>30</v>
      </c>
      <c r="P1311" s="36" t="s">
        <v>30</v>
      </c>
      <c r="Q1311" s="36" t="s">
        <v>30</v>
      </c>
      <c r="R1311" s="36" t="s">
        <v>30</v>
      </c>
      <c r="S1311" s="36" t="s">
        <v>30</v>
      </c>
      <c r="T1311" s="36" t="s">
        <v>30</v>
      </c>
      <c r="U1311" s="38">
        <v>0</v>
      </c>
      <c r="V1311" s="39">
        <v>0</v>
      </c>
      <c r="W1311" s="39">
        <v>0</v>
      </c>
      <c r="X1311" s="39">
        <v>0</v>
      </c>
      <c r="Y1311" s="39">
        <v>0</v>
      </c>
      <c r="Z1311" s="39">
        <v>0</v>
      </c>
      <c r="AB1311" s="61">
        <v>0</v>
      </c>
      <c r="AC1311" s="40"/>
      <c r="AD1311" s="77"/>
      <c r="AF1311" s="88">
        <v>0.4338842975206611</v>
      </c>
      <c r="AG1311" s="50"/>
      <c r="AH1311" s="64"/>
      <c r="AI1311" s="41" t="s">
        <v>1374</v>
      </c>
      <c r="AJ1311" s="42">
        <v>28.04</v>
      </c>
      <c r="AK1311" s="42">
        <v>2</v>
      </c>
      <c r="AM1311" s="64">
        <v>0.10471999999999999</v>
      </c>
      <c r="AN1311" s="65"/>
      <c r="AO1311" s="60"/>
      <c r="AP1311" s="61">
        <v>0.65709999999999991</v>
      </c>
    </row>
    <row r="1312" spans="1:42">
      <c r="A1312" s="27" t="str">
        <f t="shared" si="20"/>
        <v>160520_1</v>
      </c>
      <c r="B1312" s="27">
        <v>1</v>
      </c>
      <c r="C1312" s="100"/>
      <c r="D1312" s="69" t="s">
        <v>1375</v>
      </c>
      <c r="E1312" s="72" t="s">
        <v>1376</v>
      </c>
      <c r="F1312" s="34" t="s">
        <v>1577</v>
      </c>
      <c r="G1312" s="34" t="s">
        <v>1577</v>
      </c>
      <c r="H1312" s="34" t="s">
        <v>1577</v>
      </c>
      <c r="I1312" s="34" t="s">
        <v>1577</v>
      </c>
      <c r="J1312" s="34" t="s">
        <v>1577</v>
      </c>
      <c r="K1312" s="34" t="s">
        <v>1577</v>
      </c>
      <c r="L1312" s="34" t="s">
        <v>1577</v>
      </c>
      <c r="M1312" s="34" t="s">
        <v>1577</v>
      </c>
      <c r="N1312" s="34" t="s">
        <v>1577</v>
      </c>
      <c r="O1312" s="34" t="s">
        <v>1577</v>
      </c>
      <c r="P1312" s="34" t="s">
        <v>1577</v>
      </c>
      <c r="Q1312" s="34" t="s">
        <v>1577</v>
      </c>
      <c r="R1312" s="34" t="s">
        <v>1577</v>
      </c>
      <c r="S1312" s="34" t="s">
        <v>1577</v>
      </c>
      <c r="T1312" s="34" t="s">
        <v>1577</v>
      </c>
      <c r="U1312" s="45" t="s">
        <v>1543</v>
      </c>
      <c r="V1312" s="45" t="s">
        <v>1543</v>
      </c>
      <c r="W1312" s="45" t="s">
        <v>1543</v>
      </c>
      <c r="X1312" s="45" t="s">
        <v>1543</v>
      </c>
      <c r="Y1312" s="45" t="s">
        <v>1543</v>
      </c>
      <c r="Z1312" s="39">
        <v>0</v>
      </c>
      <c r="AB1312" s="61"/>
      <c r="AC1312" s="40"/>
      <c r="AD1312" s="75"/>
      <c r="AF1312" s="92" t="s">
        <v>1544</v>
      </c>
      <c r="AG1312" s="50"/>
      <c r="AH1312" s="61"/>
      <c r="AI1312" s="43" t="s">
        <v>1544</v>
      </c>
      <c r="AJ1312" s="44" t="s">
        <v>1544</v>
      </c>
      <c r="AK1312" s="44" t="s">
        <v>1544</v>
      </c>
      <c r="AM1312" s="61" t="s">
        <v>1618</v>
      </c>
      <c r="AN1312" s="61" t="s">
        <v>1618</v>
      </c>
      <c r="AO1312" s="61" t="s">
        <v>1618</v>
      </c>
      <c r="AP1312" s="61"/>
    </row>
    <row r="1313" spans="1:42">
      <c r="A1313" s="27" t="str">
        <f t="shared" si="20"/>
        <v>160520_2</v>
      </c>
      <c r="B1313" s="27">
        <v>2</v>
      </c>
      <c r="C1313" s="100"/>
      <c r="D1313" s="70" t="s">
        <v>1375</v>
      </c>
      <c r="E1313" s="73" t="s">
        <v>1376</v>
      </c>
      <c r="F1313" s="34" t="s">
        <v>1577</v>
      </c>
      <c r="G1313" s="34" t="s">
        <v>1577</v>
      </c>
      <c r="H1313" s="34" t="s">
        <v>1577</v>
      </c>
      <c r="I1313" s="34" t="s">
        <v>1577</v>
      </c>
      <c r="J1313" s="34" t="s">
        <v>1577</v>
      </c>
      <c r="K1313" s="34" t="s">
        <v>1577</v>
      </c>
      <c r="L1313" s="34" t="s">
        <v>1577</v>
      </c>
      <c r="M1313" s="34" t="s">
        <v>1577</v>
      </c>
      <c r="N1313" s="34" t="s">
        <v>1577</v>
      </c>
      <c r="O1313" s="34" t="s">
        <v>1577</v>
      </c>
      <c r="P1313" s="34" t="s">
        <v>1577</v>
      </c>
      <c r="Q1313" s="34" t="s">
        <v>1577</v>
      </c>
      <c r="R1313" s="34" t="s">
        <v>1577</v>
      </c>
      <c r="S1313" s="34" t="s">
        <v>1577</v>
      </c>
      <c r="T1313" s="34" t="s">
        <v>1577</v>
      </c>
      <c r="U1313" s="45" t="s">
        <v>1543</v>
      </c>
      <c r="V1313" s="45" t="s">
        <v>1543</v>
      </c>
      <c r="W1313" s="45" t="s">
        <v>1543</v>
      </c>
      <c r="X1313" s="45" t="s">
        <v>1543</v>
      </c>
      <c r="Y1313" s="45" t="s">
        <v>1543</v>
      </c>
      <c r="Z1313" s="39">
        <v>0</v>
      </c>
      <c r="AB1313" s="61"/>
      <c r="AC1313" s="40"/>
      <c r="AD1313" s="76"/>
      <c r="AF1313" s="92" t="s">
        <v>1540</v>
      </c>
      <c r="AG1313" s="50"/>
      <c r="AH1313" s="61"/>
      <c r="AI1313" s="43" t="s">
        <v>1540</v>
      </c>
      <c r="AJ1313" s="44" t="s">
        <v>1540</v>
      </c>
      <c r="AK1313" s="44" t="s">
        <v>1540</v>
      </c>
      <c r="AM1313" s="61">
        <v>0.65709999999999991</v>
      </c>
      <c r="AN1313" s="61">
        <v>0.65709999999999991</v>
      </c>
      <c r="AO1313" s="61">
        <v>0.65709999999999991</v>
      </c>
      <c r="AP1313" s="61"/>
    </row>
    <row r="1314" spans="1:42">
      <c r="A1314" s="27" t="str">
        <f t="shared" si="20"/>
        <v>160520_3</v>
      </c>
      <c r="B1314" s="27">
        <v>3</v>
      </c>
      <c r="C1314" s="100"/>
      <c r="D1314" s="71" t="s">
        <v>1375</v>
      </c>
      <c r="E1314" s="74" t="s">
        <v>1376</v>
      </c>
      <c r="F1314" s="34" t="s">
        <v>1577</v>
      </c>
      <c r="G1314" s="34" t="s">
        <v>1577</v>
      </c>
      <c r="H1314" s="34" t="s">
        <v>1577</v>
      </c>
      <c r="I1314" s="34" t="s">
        <v>1577</v>
      </c>
      <c r="J1314" s="34" t="s">
        <v>1577</v>
      </c>
      <c r="K1314" s="34" t="s">
        <v>1577</v>
      </c>
      <c r="L1314" s="34" t="s">
        <v>1577</v>
      </c>
      <c r="M1314" s="34" t="s">
        <v>1577</v>
      </c>
      <c r="N1314" s="34" t="s">
        <v>1577</v>
      </c>
      <c r="O1314" s="34" t="s">
        <v>1577</v>
      </c>
      <c r="P1314" s="34" t="s">
        <v>1577</v>
      </c>
      <c r="Q1314" s="34" t="s">
        <v>1577</v>
      </c>
      <c r="R1314" s="34" t="s">
        <v>1577</v>
      </c>
      <c r="S1314" s="34" t="s">
        <v>1577</v>
      </c>
      <c r="T1314" s="34" t="s">
        <v>1577</v>
      </c>
      <c r="U1314" s="45" t="s">
        <v>1543</v>
      </c>
      <c r="V1314" s="45" t="s">
        <v>1543</v>
      </c>
      <c r="W1314" s="45" t="s">
        <v>1543</v>
      </c>
      <c r="X1314" s="45" t="s">
        <v>1543</v>
      </c>
      <c r="Y1314" s="45" t="s">
        <v>1543</v>
      </c>
      <c r="Z1314" s="39">
        <v>0</v>
      </c>
      <c r="AB1314" s="61"/>
      <c r="AC1314" s="40"/>
      <c r="AD1314" s="77"/>
      <c r="AF1314" s="92" t="s">
        <v>1540</v>
      </c>
      <c r="AG1314" s="50"/>
      <c r="AH1314" s="61"/>
      <c r="AI1314" s="43" t="s">
        <v>1540</v>
      </c>
      <c r="AJ1314" s="44" t="s">
        <v>1540</v>
      </c>
      <c r="AK1314" s="44" t="s">
        <v>1540</v>
      </c>
      <c r="AM1314" s="61">
        <v>0.65709999999999991</v>
      </c>
      <c r="AN1314" s="61">
        <v>0.65709999999999991</v>
      </c>
      <c r="AO1314" s="61">
        <v>0.65709999999999991</v>
      </c>
      <c r="AP1314" s="61"/>
    </row>
    <row r="1315" spans="1:42">
      <c r="A1315" s="27" t="str">
        <f t="shared" si="20"/>
        <v>160530_1</v>
      </c>
      <c r="B1315" s="27">
        <v>1</v>
      </c>
      <c r="C1315" s="100"/>
      <c r="D1315" s="69" t="s">
        <v>1377</v>
      </c>
      <c r="E1315" s="72" t="s">
        <v>1378</v>
      </c>
      <c r="F1315" s="34" t="s">
        <v>1577</v>
      </c>
      <c r="G1315" s="34" t="s">
        <v>1577</v>
      </c>
      <c r="H1315" s="34" t="s">
        <v>1577</v>
      </c>
      <c r="I1315" s="34" t="s">
        <v>1577</v>
      </c>
      <c r="J1315" s="34" t="s">
        <v>1577</v>
      </c>
      <c r="K1315" s="34" t="s">
        <v>1577</v>
      </c>
      <c r="L1315" s="34" t="s">
        <v>1577</v>
      </c>
      <c r="M1315" s="34" t="s">
        <v>1577</v>
      </c>
      <c r="N1315" s="34" t="s">
        <v>1577</v>
      </c>
      <c r="O1315" s="34" t="s">
        <v>1577</v>
      </c>
      <c r="P1315" s="34" t="s">
        <v>1577</v>
      </c>
      <c r="Q1315" s="34" t="s">
        <v>1577</v>
      </c>
      <c r="R1315" s="34" t="s">
        <v>1577</v>
      </c>
      <c r="S1315" s="34" t="s">
        <v>1577</v>
      </c>
      <c r="T1315" s="34" t="s">
        <v>1577</v>
      </c>
      <c r="U1315" s="45" t="s">
        <v>1543</v>
      </c>
      <c r="V1315" s="45" t="s">
        <v>1543</v>
      </c>
      <c r="W1315" s="45" t="s">
        <v>1543</v>
      </c>
      <c r="X1315" s="45" t="s">
        <v>1543</v>
      </c>
      <c r="Y1315" s="45" t="s">
        <v>1543</v>
      </c>
      <c r="Z1315" s="39">
        <v>0</v>
      </c>
      <c r="AB1315" s="61"/>
      <c r="AC1315" s="40"/>
      <c r="AD1315" s="75"/>
      <c r="AF1315" s="92" t="s">
        <v>1544</v>
      </c>
      <c r="AG1315" s="50"/>
      <c r="AH1315" s="61"/>
      <c r="AI1315" s="43" t="s">
        <v>1544</v>
      </c>
      <c r="AJ1315" s="44" t="s">
        <v>1544</v>
      </c>
      <c r="AK1315" s="44" t="s">
        <v>1544</v>
      </c>
      <c r="AM1315" s="61" t="s">
        <v>1618</v>
      </c>
      <c r="AN1315" s="61" t="s">
        <v>1618</v>
      </c>
      <c r="AO1315" s="61" t="s">
        <v>1618</v>
      </c>
      <c r="AP1315" s="61"/>
    </row>
    <row r="1316" spans="1:42">
      <c r="A1316" s="27" t="str">
        <f t="shared" si="20"/>
        <v>160530_2</v>
      </c>
      <c r="B1316" s="27">
        <v>2</v>
      </c>
      <c r="C1316" s="100"/>
      <c r="D1316" s="70" t="s">
        <v>1377</v>
      </c>
      <c r="E1316" s="73" t="s">
        <v>1378</v>
      </c>
      <c r="F1316" s="34" t="s">
        <v>1577</v>
      </c>
      <c r="G1316" s="34" t="s">
        <v>1577</v>
      </c>
      <c r="H1316" s="34" t="s">
        <v>1577</v>
      </c>
      <c r="I1316" s="34" t="s">
        <v>1577</v>
      </c>
      <c r="J1316" s="34" t="s">
        <v>1577</v>
      </c>
      <c r="K1316" s="34" t="s">
        <v>1577</v>
      </c>
      <c r="L1316" s="34" t="s">
        <v>1577</v>
      </c>
      <c r="M1316" s="34" t="s">
        <v>1577</v>
      </c>
      <c r="N1316" s="34" t="s">
        <v>1577</v>
      </c>
      <c r="O1316" s="34" t="s">
        <v>1577</v>
      </c>
      <c r="P1316" s="34" t="s">
        <v>1577</v>
      </c>
      <c r="Q1316" s="34" t="s">
        <v>1577</v>
      </c>
      <c r="R1316" s="34" t="s">
        <v>1577</v>
      </c>
      <c r="S1316" s="34" t="s">
        <v>1577</v>
      </c>
      <c r="T1316" s="34" t="s">
        <v>1577</v>
      </c>
      <c r="U1316" s="45" t="s">
        <v>1543</v>
      </c>
      <c r="V1316" s="45" t="s">
        <v>1543</v>
      </c>
      <c r="W1316" s="45" t="s">
        <v>1543</v>
      </c>
      <c r="X1316" s="45" t="s">
        <v>1543</v>
      </c>
      <c r="Y1316" s="45" t="s">
        <v>1543</v>
      </c>
      <c r="Z1316" s="39">
        <v>0</v>
      </c>
      <c r="AB1316" s="61"/>
      <c r="AC1316" s="40"/>
      <c r="AD1316" s="76"/>
      <c r="AF1316" s="92" t="s">
        <v>1540</v>
      </c>
      <c r="AG1316" s="50"/>
      <c r="AH1316" s="61"/>
      <c r="AI1316" s="43" t="s">
        <v>1540</v>
      </c>
      <c r="AJ1316" s="44" t="s">
        <v>1540</v>
      </c>
      <c r="AK1316" s="44" t="s">
        <v>1540</v>
      </c>
      <c r="AM1316" s="61">
        <v>0.65709999999999991</v>
      </c>
      <c r="AN1316" s="61">
        <v>0.65709999999999991</v>
      </c>
      <c r="AO1316" s="61">
        <v>0.65709999999999991</v>
      </c>
      <c r="AP1316" s="61"/>
    </row>
    <row r="1317" spans="1:42">
      <c r="A1317" s="27" t="str">
        <f t="shared" si="20"/>
        <v>160530_3</v>
      </c>
      <c r="B1317" s="27">
        <v>3</v>
      </c>
      <c r="C1317" s="100"/>
      <c r="D1317" s="71" t="s">
        <v>1377</v>
      </c>
      <c r="E1317" s="74" t="s">
        <v>1378</v>
      </c>
      <c r="F1317" s="34" t="s">
        <v>1577</v>
      </c>
      <c r="G1317" s="34" t="s">
        <v>1577</v>
      </c>
      <c r="H1317" s="34" t="s">
        <v>1577</v>
      </c>
      <c r="I1317" s="34" t="s">
        <v>1577</v>
      </c>
      <c r="J1317" s="34" t="s">
        <v>1577</v>
      </c>
      <c r="K1317" s="34" t="s">
        <v>1577</v>
      </c>
      <c r="L1317" s="34" t="s">
        <v>1577</v>
      </c>
      <c r="M1317" s="34" t="s">
        <v>1577</v>
      </c>
      <c r="N1317" s="34" t="s">
        <v>1577</v>
      </c>
      <c r="O1317" s="34" t="s">
        <v>1577</v>
      </c>
      <c r="P1317" s="34" t="s">
        <v>1577</v>
      </c>
      <c r="Q1317" s="34" t="s">
        <v>1577</v>
      </c>
      <c r="R1317" s="34" t="s">
        <v>1577</v>
      </c>
      <c r="S1317" s="34" t="s">
        <v>1577</v>
      </c>
      <c r="T1317" s="34" t="s">
        <v>1577</v>
      </c>
      <c r="U1317" s="45" t="s">
        <v>1543</v>
      </c>
      <c r="V1317" s="45" t="s">
        <v>1543</v>
      </c>
      <c r="W1317" s="45" t="s">
        <v>1543</v>
      </c>
      <c r="X1317" s="45" t="s">
        <v>1543</v>
      </c>
      <c r="Y1317" s="45" t="s">
        <v>1543</v>
      </c>
      <c r="Z1317" s="39">
        <v>0</v>
      </c>
      <c r="AB1317" s="61"/>
      <c r="AC1317" s="40"/>
      <c r="AD1317" s="77"/>
      <c r="AF1317" s="92" t="s">
        <v>1540</v>
      </c>
      <c r="AG1317" s="50"/>
      <c r="AH1317" s="61"/>
      <c r="AI1317" s="43" t="s">
        <v>1540</v>
      </c>
      <c r="AJ1317" s="44" t="s">
        <v>1540</v>
      </c>
      <c r="AK1317" s="44" t="s">
        <v>1540</v>
      </c>
      <c r="AM1317" s="61">
        <v>0.65709999999999991</v>
      </c>
      <c r="AN1317" s="61">
        <v>0.65709999999999991</v>
      </c>
      <c r="AO1317" s="61">
        <v>0.65709999999999991</v>
      </c>
      <c r="AP1317" s="61"/>
    </row>
    <row r="1318" spans="1:42">
      <c r="A1318" s="27" t="str">
        <f t="shared" si="20"/>
        <v>16054x_1</v>
      </c>
      <c r="B1318" s="27">
        <v>1</v>
      </c>
      <c r="C1318" s="100"/>
      <c r="D1318" s="69" t="s">
        <v>1379</v>
      </c>
      <c r="E1318" s="72" t="s">
        <v>1380</v>
      </c>
      <c r="F1318" s="34" t="s">
        <v>30</v>
      </c>
      <c r="G1318" s="34" t="s">
        <v>30</v>
      </c>
      <c r="H1318" s="34" t="s">
        <v>30</v>
      </c>
      <c r="I1318" s="36" t="s">
        <v>30</v>
      </c>
      <c r="J1318" s="36" t="s">
        <v>30</v>
      </c>
      <c r="K1318" s="36" t="s">
        <v>30</v>
      </c>
      <c r="L1318" s="36" t="s">
        <v>30</v>
      </c>
      <c r="M1318" s="36" t="s">
        <v>30</v>
      </c>
      <c r="N1318" s="36" t="s">
        <v>30</v>
      </c>
      <c r="O1318" s="36" t="s">
        <v>30</v>
      </c>
      <c r="P1318" s="36" t="s">
        <v>30</v>
      </c>
      <c r="Q1318" s="36" t="s">
        <v>30</v>
      </c>
      <c r="R1318" s="36" t="s">
        <v>30</v>
      </c>
      <c r="S1318" s="36" t="s">
        <v>30</v>
      </c>
      <c r="T1318" s="36" t="s">
        <v>30</v>
      </c>
      <c r="U1318" s="38">
        <v>0</v>
      </c>
      <c r="V1318" s="39">
        <v>0</v>
      </c>
      <c r="W1318" s="39">
        <v>0</v>
      </c>
      <c r="X1318" s="39">
        <v>0</v>
      </c>
      <c r="Y1318" s="39">
        <v>0</v>
      </c>
      <c r="Z1318" s="39">
        <v>0</v>
      </c>
      <c r="AB1318" s="93">
        <v>0.25</v>
      </c>
      <c r="AC1318" s="40"/>
      <c r="AD1318" s="75"/>
      <c r="AF1318" s="88">
        <v>0.625</v>
      </c>
      <c r="AG1318" s="50"/>
      <c r="AH1318" s="62">
        <v>4.4802867383512543E-3</v>
      </c>
      <c r="AI1318" s="41" t="s">
        <v>527</v>
      </c>
      <c r="AJ1318" s="42">
        <v>7.04</v>
      </c>
      <c r="AK1318" s="42">
        <v>1</v>
      </c>
      <c r="AM1318" s="62">
        <v>0.31630824372759858</v>
      </c>
      <c r="AN1318" s="65">
        <v>12.349462365591403</v>
      </c>
      <c r="AO1318" s="60">
        <f>VLOOKUP(D1318,'[1]15歳以下率'!A$2:D$505,4,0)</f>
        <v>8.5125448028673834E-2</v>
      </c>
      <c r="AP1318" s="61">
        <v>0.37365591397849462</v>
      </c>
    </row>
    <row r="1319" spans="1:42">
      <c r="A1319" s="27" t="str">
        <f t="shared" si="20"/>
        <v>16054x_2</v>
      </c>
      <c r="B1319" s="27">
        <v>2</v>
      </c>
      <c r="C1319" s="100"/>
      <c r="D1319" s="70" t="s">
        <v>1379</v>
      </c>
      <c r="E1319" s="73" t="s">
        <v>1380</v>
      </c>
      <c r="F1319" s="34" t="s">
        <v>30</v>
      </c>
      <c r="G1319" s="34" t="s">
        <v>30</v>
      </c>
      <c r="H1319" s="34" t="s">
        <v>30</v>
      </c>
      <c r="I1319" s="36" t="s">
        <v>30</v>
      </c>
      <c r="J1319" s="36" t="s">
        <v>30</v>
      </c>
      <c r="K1319" s="36" t="s">
        <v>30</v>
      </c>
      <c r="L1319" s="36" t="s">
        <v>30</v>
      </c>
      <c r="M1319" s="36" t="s">
        <v>30</v>
      </c>
      <c r="N1319" s="36" t="s">
        <v>30</v>
      </c>
      <c r="O1319" s="36" t="s">
        <v>30</v>
      </c>
      <c r="P1319" s="36" t="s">
        <v>30</v>
      </c>
      <c r="Q1319" s="36" t="s">
        <v>30</v>
      </c>
      <c r="R1319" s="36" t="s">
        <v>30</v>
      </c>
      <c r="S1319" s="36" t="s">
        <v>30</v>
      </c>
      <c r="T1319" s="36" t="s">
        <v>30</v>
      </c>
      <c r="U1319" s="38">
        <v>0</v>
      </c>
      <c r="V1319" s="39">
        <v>0</v>
      </c>
      <c r="W1319" s="39">
        <v>0</v>
      </c>
      <c r="X1319" s="39">
        <v>0</v>
      </c>
      <c r="Y1319" s="39">
        <v>0</v>
      </c>
      <c r="Z1319" s="39">
        <v>0</v>
      </c>
      <c r="AB1319" s="93">
        <v>0.25</v>
      </c>
      <c r="AC1319" s="40"/>
      <c r="AD1319" s="76"/>
      <c r="AF1319" s="88">
        <v>0.625</v>
      </c>
      <c r="AG1319" s="50"/>
      <c r="AH1319" s="63"/>
      <c r="AI1319" s="41" t="s">
        <v>1381</v>
      </c>
      <c r="AJ1319" s="42">
        <v>7.04</v>
      </c>
      <c r="AK1319" s="42">
        <v>1</v>
      </c>
      <c r="AM1319" s="63">
        <v>0.10471999999999999</v>
      </c>
      <c r="AN1319" s="65"/>
      <c r="AO1319" s="60"/>
      <c r="AP1319" s="61">
        <v>0.65709999999999991</v>
      </c>
    </row>
    <row r="1320" spans="1:42">
      <c r="A1320" s="27" t="str">
        <f t="shared" si="20"/>
        <v>16054x_3</v>
      </c>
      <c r="B1320" s="27">
        <v>3</v>
      </c>
      <c r="C1320" s="100"/>
      <c r="D1320" s="71" t="s">
        <v>1379</v>
      </c>
      <c r="E1320" s="74" t="s">
        <v>1380</v>
      </c>
      <c r="F1320" s="34" t="s">
        <v>30</v>
      </c>
      <c r="G1320" s="34" t="s">
        <v>30</v>
      </c>
      <c r="H1320" s="34" t="s">
        <v>30</v>
      </c>
      <c r="I1320" s="36" t="s">
        <v>30</v>
      </c>
      <c r="J1320" s="36" t="s">
        <v>30</v>
      </c>
      <c r="K1320" s="36" t="s">
        <v>30</v>
      </c>
      <c r="L1320" s="36" t="s">
        <v>30</v>
      </c>
      <c r="M1320" s="36" t="s">
        <v>30</v>
      </c>
      <c r="N1320" s="36" t="s">
        <v>30</v>
      </c>
      <c r="O1320" s="36" t="s">
        <v>30</v>
      </c>
      <c r="P1320" s="36" t="s">
        <v>30</v>
      </c>
      <c r="Q1320" s="36" t="s">
        <v>30</v>
      </c>
      <c r="R1320" s="36" t="s">
        <v>30</v>
      </c>
      <c r="S1320" s="36" t="s">
        <v>30</v>
      </c>
      <c r="T1320" s="36" t="s">
        <v>30</v>
      </c>
      <c r="U1320" s="38">
        <v>0</v>
      </c>
      <c r="V1320" s="39">
        <v>0</v>
      </c>
      <c r="W1320" s="39">
        <v>0</v>
      </c>
      <c r="X1320" s="39">
        <v>0</v>
      </c>
      <c r="Y1320" s="39">
        <v>0</v>
      </c>
      <c r="Z1320" s="39">
        <v>0</v>
      </c>
      <c r="AB1320" s="93">
        <v>0.25</v>
      </c>
      <c r="AC1320" s="40"/>
      <c r="AD1320" s="77"/>
      <c r="AF1320" s="88">
        <v>0.625</v>
      </c>
      <c r="AG1320" s="50"/>
      <c r="AH1320" s="64"/>
      <c r="AI1320" s="41" t="s">
        <v>1382</v>
      </c>
      <c r="AJ1320" s="42" t="s">
        <v>29</v>
      </c>
      <c r="AK1320" s="42">
        <v>1</v>
      </c>
      <c r="AM1320" s="64">
        <v>0.10471999999999999</v>
      </c>
      <c r="AN1320" s="65"/>
      <c r="AO1320" s="60"/>
      <c r="AP1320" s="61">
        <v>0.65709999999999991</v>
      </c>
    </row>
    <row r="1321" spans="1:42">
      <c r="A1321" s="27" t="str">
        <f t="shared" si="20"/>
        <v>160570_1</v>
      </c>
      <c r="B1321" s="27">
        <v>1</v>
      </c>
      <c r="C1321" s="100"/>
      <c r="D1321" s="69" t="s">
        <v>1383</v>
      </c>
      <c r="E1321" s="72" t="s">
        <v>1384</v>
      </c>
      <c r="F1321" s="34" t="s">
        <v>30</v>
      </c>
      <c r="G1321" s="34" t="s">
        <v>30</v>
      </c>
      <c r="H1321" s="34" t="s">
        <v>30</v>
      </c>
      <c r="I1321" s="36" t="s">
        <v>30</v>
      </c>
      <c r="J1321" s="36" t="s">
        <v>30</v>
      </c>
      <c r="K1321" s="36" t="s">
        <v>30</v>
      </c>
      <c r="L1321" s="36" t="s">
        <v>30</v>
      </c>
      <c r="M1321" s="36" t="s">
        <v>30</v>
      </c>
      <c r="N1321" s="36" t="s">
        <v>30</v>
      </c>
      <c r="O1321" s="36" t="s">
        <v>30</v>
      </c>
      <c r="P1321" s="36" t="s">
        <v>30</v>
      </c>
      <c r="Q1321" s="36" t="s">
        <v>30</v>
      </c>
      <c r="R1321" s="36" t="s">
        <v>30</v>
      </c>
      <c r="S1321" s="36" t="s">
        <v>30</v>
      </c>
      <c r="T1321" s="36" t="s">
        <v>30</v>
      </c>
      <c r="U1321" s="38">
        <v>0</v>
      </c>
      <c r="V1321" s="39">
        <v>0</v>
      </c>
      <c r="W1321" s="39">
        <v>0</v>
      </c>
      <c r="X1321" s="39">
        <v>0</v>
      </c>
      <c r="Y1321" s="39">
        <v>0</v>
      </c>
      <c r="Z1321" s="39">
        <v>0</v>
      </c>
      <c r="AB1321" s="94">
        <v>-0.25</v>
      </c>
      <c r="AC1321" s="40"/>
      <c r="AD1321" s="75"/>
      <c r="AF1321" s="88">
        <v>0.375</v>
      </c>
      <c r="AG1321" s="50"/>
      <c r="AH1321" s="62">
        <v>4.4776119402985072E-2</v>
      </c>
      <c r="AI1321" s="41" t="s">
        <v>527</v>
      </c>
      <c r="AJ1321" s="42">
        <v>7.04</v>
      </c>
      <c r="AK1321" s="42">
        <v>3</v>
      </c>
      <c r="AM1321" s="62">
        <v>0.70522388059701491</v>
      </c>
      <c r="AN1321" s="65">
        <v>23.761194029850742</v>
      </c>
      <c r="AO1321" s="60">
        <f>VLOOKUP(D1321,'[1]15歳以下率'!A$2:D$505,4,0)</f>
        <v>3.7313432835820892E-2</v>
      </c>
      <c r="AP1321" s="61">
        <v>0.33582089552238809</v>
      </c>
    </row>
    <row r="1322" spans="1:42">
      <c r="A1322" s="27" t="str">
        <f t="shared" si="20"/>
        <v>160570_2</v>
      </c>
      <c r="B1322" s="27">
        <v>2</v>
      </c>
      <c r="C1322" s="100"/>
      <c r="D1322" s="70" t="s">
        <v>1383</v>
      </c>
      <c r="E1322" s="73" t="s">
        <v>1384</v>
      </c>
      <c r="F1322" s="34" t="s">
        <v>30</v>
      </c>
      <c r="G1322" s="34" t="s">
        <v>30</v>
      </c>
      <c r="H1322" s="34" t="s">
        <v>30</v>
      </c>
      <c r="I1322" s="36" t="s">
        <v>30</v>
      </c>
      <c r="J1322" s="36" t="s">
        <v>30</v>
      </c>
      <c r="K1322" s="36" t="s">
        <v>30</v>
      </c>
      <c r="L1322" s="36" t="s">
        <v>30</v>
      </c>
      <c r="M1322" s="36" t="s">
        <v>30</v>
      </c>
      <c r="N1322" s="36" t="s">
        <v>30</v>
      </c>
      <c r="O1322" s="36" t="s">
        <v>30</v>
      </c>
      <c r="P1322" s="36" t="s">
        <v>30</v>
      </c>
      <c r="Q1322" s="36" t="s">
        <v>30</v>
      </c>
      <c r="R1322" s="36" t="s">
        <v>30</v>
      </c>
      <c r="S1322" s="36" t="s">
        <v>30</v>
      </c>
      <c r="T1322" s="36" t="s">
        <v>30</v>
      </c>
      <c r="U1322" s="38">
        <v>0</v>
      </c>
      <c r="V1322" s="39">
        <v>0</v>
      </c>
      <c r="W1322" s="39">
        <v>0</v>
      </c>
      <c r="X1322" s="39">
        <v>0</v>
      </c>
      <c r="Y1322" s="39">
        <v>0</v>
      </c>
      <c r="Z1322" s="39">
        <v>0</v>
      </c>
      <c r="AB1322" s="94">
        <v>-0.25</v>
      </c>
      <c r="AC1322" s="40"/>
      <c r="AD1322" s="76"/>
      <c r="AF1322" s="88">
        <v>0.375</v>
      </c>
      <c r="AG1322" s="50"/>
      <c r="AH1322" s="63"/>
      <c r="AI1322" s="41" t="s">
        <v>327</v>
      </c>
      <c r="AJ1322" s="42">
        <v>9.75</v>
      </c>
      <c r="AK1322" s="42">
        <v>2</v>
      </c>
      <c r="AM1322" s="63">
        <v>0.10471999999999999</v>
      </c>
      <c r="AN1322" s="65"/>
      <c r="AO1322" s="60"/>
      <c r="AP1322" s="61">
        <v>0.65709999999999991</v>
      </c>
    </row>
    <row r="1323" spans="1:42">
      <c r="A1323" s="27" t="str">
        <f t="shared" si="20"/>
        <v>160570_3</v>
      </c>
      <c r="B1323" s="27">
        <v>3</v>
      </c>
      <c r="C1323" s="100"/>
      <c r="D1323" s="71" t="s">
        <v>1383</v>
      </c>
      <c r="E1323" s="74" t="s">
        <v>1384</v>
      </c>
      <c r="F1323" s="34" t="s">
        <v>30</v>
      </c>
      <c r="G1323" s="34" t="s">
        <v>30</v>
      </c>
      <c r="H1323" s="34" t="s">
        <v>30</v>
      </c>
      <c r="I1323" s="36" t="s">
        <v>30</v>
      </c>
      <c r="J1323" s="36" t="s">
        <v>30</v>
      </c>
      <c r="K1323" s="36" t="s">
        <v>30</v>
      </c>
      <c r="L1323" s="36" t="s">
        <v>30</v>
      </c>
      <c r="M1323" s="36" t="s">
        <v>30</v>
      </c>
      <c r="N1323" s="36" t="s">
        <v>30</v>
      </c>
      <c r="O1323" s="36" t="s">
        <v>30</v>
      </c>
      <c r="P1323" s="36" t="s">
        <v>30</v>
      </c>
      <c r="Q1323" s="36" t="s">
        <v>30</v>
      </c>
      <c r="R1323" s="36" t="s">
        <v>30</v>
      </c>
      <c r="S1323" s="36" t="s">
        <v>30</v>
      </c>
      <c r="T1323" s="36" t="s">
        <v>30</v>
      </c>
      <c r="U1323" s="38">
        <v>0</v>
      </c>
      <c r="V1323" s="39">
        <v>0</v>
      </c>
      <c r="W1323" s="39">
        <v>0</v>
      </c>
      <c r="X1323" s="39">
        <v>0</v>
      </c>
      <c r="Y1323" s="39">
        <v>0</v>
      </c>
      <c r="Z1323" s="39">
        <v>0</v>
      </c>
      <c r="AB1323" s="94">
        <v>-0.25</v>
      </c>
      <c r="AC1323" s="40"/>
      <c r="AD1323" s="77"/>
      <c r="AF1323" s="88">
        <v>0.375</v>
      </c>
      <c r="AG1323" s="50"/>
      <c r="AH1323" s="64"/>
      <c r="AI1323" s="41" t="s">
        <v>628</v>
      </c>
      <c r="AJ1323" s="42">
        <v>29.12</v>
      </c>
      <c r="AK1323" s="42">
        <v>1</v>
      </c>
      <c r="AM1323" s="64">
        <v>0.10471999999999999</v>
      </c>
      <c r="AN1323" s="65"/>
      <c r="AO1323" s="60"/>
      <c r="AP1323" s="61">
        <v>0.65709999999999991</v>
      </c>
    </row>
    <row r="1324" spans="1:42">
      <c r="A1324" s="27" t="str">
        <f t="shared" si="20"/>
        <v>160575_1</v>
      </c>
      <c r="B1324" s="27">
        <v>1</v>
      </c>
      <c r="C1324" s="100"/>
      <c r="D1324" s="69" t="s">
        <v>1385</v>
      </c>
      <c r="E1324" s="72" t="s">
        <v>1386</v>
      </c>
      <c r="F1324" s="34" t="s">
        <v>30</v>
      </c>
      <c r="G1324" s="34" t="s">
        <v>30</v>
      </c>
      <c r="H1324" s="34" t="s">
        <v>30</v>
      </c>
      <c r="I1324" s="36" t="s">
        <v>30</v>
      </c>
      <c r="J1324" s="36" t="s">
        <v>30</v>
      </c>
      <c r="K1324" s="36" t="s">
        <v>30</v>
      </c>
      <c r="L1324" s="36" t="s">
        <v>30</v>
      </c>
      <c r="M1324" s="36" t="s">
        <v>30</v>
      </c>
      <c r="N1324" s="36" t="s">
        <v>30</v>
      </c>
      <c r="O1324" s="36" t="s">
        <v>30</v>
      </c>
      <c r="P1324" s="36" t="s">
        <v>30</v>
      </c>
      <c r="Q1324" s="36" t="s">
        <v>30</v>
      </c>
      <c r="R1324" s="36" t="s">
        <v>30</v>
      </c>
      <c r="S1324" s="36" t="s">
        <v>30</v>
      </c>
      <c r="T1324" s="36" t="s">
        <v>30</v>
      </c>
      <c r="U1324" s="38">
        <v>0</v>
      </c>
      <c r="V1324" s="39">
        <v>0</v>
      </c>
      <c r="W1324" s="39">
        <v>0</v>
      </c>
      <c r="X1324" s="39">
        <v>0</v>
      </c>
      <c r="Y1324" s="39">
        <v>0</v>
      </c>
      <c r="Z1324" s="39">
        <v>0</v>
      </c>
      <c r="AB1324" s="61">
        <v>-0.111</v>
      </c>
      <c r="AC1324" s="40"/>
      <c r="AD1324" s="75"/>
      <c r="AF1324" s="88">
        <v>0.50617283950617287</v>
      </c>
      <c r="AG1324" s="50"/>
      <c r="AH1324" s="62">
        <v>3.351206434316354E-2</v>
      </c>
      <c r="AI1324" s="41" t="s">
        <v>327</v>
      </c>
      <c r="AJ1324" s="42">
        <v>9.75</v>
      </c>
      <c r="AK1324" s="42">
        <v>4</v>
      </c>
      <c r="AM1324" s="62">
        <v>0.69839142091152817</v>
      </c>
      <c r="AN1324" s="65">
        <v>16.35790884718498</v>
      </c>
      <c r="AO1324" s="60">
        <f>VLOOKUP(D1324,'[1]15歳以下率'!A$2:D$505,4,0)</f>
        <v>9.2493297587131373E-2</v>
      </c>
      <c r="AP1324" s="61">
        <v>0.24664879356568364</v>
      </c>
    </row>
    <row r="1325" spans="1:42">
      <c r="A1325" s="27" t="str">
        <f t="shared" si="20"/>
        <v>160575_2</v>
      </c>
      <c r="B1325" s="27">
        <v>2</v>
      </c>
      <c r="C1325" s="100"/>
      <c r="D1325" s="70" t="s">
        <v>1385</v>
      </c>
      <c r="E1325" s="73" t="s">
        <v>1386</v>
      </c>
      <c r="F1325" s="34" t="s">
        <v>30</v>
      </c>
      <c r="G1325" s="34" t="s">
        <v>30</v>
      </c>
      <c r="H1325" s="34" t="s">
        <v>30</v>
      </c>
      <c r="I1325" s="36" t="s">
        <v>30</v>
      </c>
      <c r="J1325" s="36" t="s">
        <v>30</v>
      </c>
      <c r="K1325" s="36" t="s">
        <v>30</v>
      </c>
      <c r="L1325" s="36" t="s">
        <v>30</v>
      </c>
      <c r="M1325" s="36" t="s">
        <v>30</v>
      </c>
      <c r="N1325" s="36" t="s">
        <v>30</v>
      </c>
      <c r="O1325" s="36" t="s">
        <v>30</v>
      </c>
      <c r="P1325" s="36" t="s">
        <v>30</v>
      </c>
      <c r="Q1325" s="36" t="s">
        <v>30</v>
      </c>
      <c r="R1325" s="36" t="s">
        <v>30</v>
      </c>
      <c r="S1325" s="36" t="s">
        <v>30</v>
      </c>
      <c r="T1325" s="36" t="s">
        <v>30</v>
      </c>
      <c r="U1325" s="38">
        <v>0</v>
      </c>
      <c r="V1325" s="39">
        <v>0</v>
      </c>
      <c r="W1325" s="39">
        <v>0</v>
      </c>
      <c r="X1325" s="39">
        <v>0</v>
      </c>
      <c r="Y1325" s="39">
        <v>0</v>
      </c>
      <c r="Z1325" s="39">
        <v>0</v>
      </c>
      <c r="AB1325" s="61">
        <v>-0.111</v>
      </c>
      <c r="AC1325" s="40"/>
      <c r="AD1325" s="76"/>
      <c r="AF1325" s="88">
        <v>0.50617283950617287</v>
      </c>
      <c r="AG1325" s="50"/>
      <c r="AH1325" s="63"/>
      <c r="AI1325" s="41" t="s">
        <v>644</v>
      </c>
      <c r="AJ1325" s="42">
        <v>0.3175</v>
      </c>
      <c r="AK1325" s="42">
        <v>4</v>
      </c>
      <c r="AM1325" s="63">
        <v>0.10471999999999999</v>
      </c>
      <c r="AN1325" s="65"/>
      <c r="AO1325" s="60"/>
      <c r="AP1325" s="61">
        <v>0.65709999999999991</v>
      </c>
    </row>
    <row r="1326" spans="1:42">
      <c r="A1326" s="27" t="str">
        <f t="shared" si="20"/>
        <v>160575_3</v>
      </c>
      <c r="B1326" s="27">
        <v>3</v>
      </c>
      <c r="C1326" s="100"/>
      <c r="D1326" s="71" t="s">
        <v>1385</v>
      </c>
      <c r="E1326" s="74" t="s">
        <v>1386</v>
      </c>
      <c r="F1326" s="34" t="s">
        <v>30</v>
      </c>
      <c r="G1326" s="34" t="s">
        <v>30</v>
      </c>
      <c r="H1326" s="34" t="s">
        <v>30</v>
      </c>
      <c r="I1326" s="36" t="s">
        <v>30</v>
      </c>
      <c r="J1326" s="36" t="s">
        <v>30</v>
      </c>
      <c r="K1326" s="36" t="s">
        <v>30</v>
      </c>
      <c r="L1326" s="36" t="s">
        <v>30</v>
      </c>
      <c r="M1326" s="36" t="s">
        <v>30</v>
      </c>
      <c r="N1326" s="36" t="s">
        <v>30</v>
      </c>
      <c r="O1326" s="36" t="s">
        <v>30</v>
      </c>
      <c r="P1326" s="36" t="s">
        <v>30</v>
      </c>
      <c r="Q1326" s="36" t="s">
        <v>30</v>
      </c>
      <c r="R1326" s="36" t="s">
        <v>30</v>
      </c>
      <c r="S1326" s="36" t="s">
        <v>30</v>
      </c>
      <c r="T1326" s="36" t="s">
        <v>30</v>
      </c>
      <c r="U1326" s="38">
        <v>0</v>
      </c>
      <c r="V1326" s="39">
        <v>0</v>
      </c>
      <c r="W1326" s="39">
        <v>0</v>
      </c>
      <c r="X1326" s="39">
        <v>0</v>
      </c>
      <c r="Y1326" s="39">
        <v>0</v>
      </c>
      <c r="Z1326" s="39">
        <v>0</v>
      </c>
      <c r="AB1326" s="61">
        <v>-0.111</v>
      </c>
      <c r="AC1326" s="40"/>
      <c r="AD1326" s="77"/>
      <c r="AF1326" s="88">
        <v>0.50617283950617287</v>
      </c>
      <c r="AG1326" s="50"/>
      <c r="AH1326" s="64"/>
      <c r="AI1326" s="41" t="s">
        <v>1387</v>
      </c>
      <c r="AJ1326" s="42">
        <v>28.04</v>
      </c>
      <c r="AK1326" s="42">
        <v>1</v>
      </c>
      <c r="AM1326" s="64">
        <v>0.10471999999999999</v>
      </c>
      <c r="AN1326" s="65"/>
      <c r="AO1326" s="60"/>
      <c r="AP1326" s="61">
        <v>0.65709999999999991</v>
      </c>
    </row>
    <row r="1327" spans="1:42">
      <c r="A1327" s="27" t="str">
        <f t="shared" si="20"/>
        <v>160580_1</v>
      </c>
      <c r="B1327" s="27">
        <v>1</v>
      </c>
      <c r="C1327" s="100"/>
      <c r="D1327" s="69" t="s">
        <v>1388</v>
      </c>
      <c r="E1327" s="72" t="s">
        <v>1389</v>
      </c>
      <c r="F1327" s="34" t="s">
        <v>30</v>
      </c>
      <c r="G1327" s="34" t="s">
        <v>30</v>
      </c>
      <c r="H1327" s="34" t="s">
        <v>30</v>
      </c>
      <c r="I1327" s="36" t="s">
        <v>30</v>
      </c>
      <c r="J1327" s="36" t="s">
        <v>30</v>
      </c>
      <c r="K1327" s="36" t="s">
        <v>30</v>
      </c>
      <c r="L1327" s="36" t="s">
        <v>30</v>
      </c>
      <c r="M1327" s="36" t="s">
        <v>30</v>
      </c>
      <c r="N1327" s="36" t="s">
        <v>30</v>
      </c>
      <c r="O1327" s="36" t="s">
        <v>30</v>
      </c>
      <c r="P1327" s="36" t="s">
        <v>30</v>
      </c>
      <c r="Q1327" s="36" t="s">
        <v>30</v>
      </c>
      <c r="R1327" s="36" t="s">
        <v>30</v>
      </c>
      <c r="S1327" s="36" t="s">
        <v>30</v>
      </c>
      <c r="T1327" s="36" t="s">
        <v>30</v>
      </c>
      <c r="U1327" s="38">
        <v>0</v>
      </c>
      <c r="V1327" s="39">
        <v>0</v>
      </c>
      <c r="W1327" s="39">
        <v>0</v>
      </c>
      <c r="X1327" s="39">
        <v>0</v>
      </c>
      <c r="Y1327" s="39">
        <v>0</v>
      </c>
      <c r="Z1327" s="39">
        <v>0</v>
      </c>
      <c r="AB1327" s="61">
        <v>9.0999999999999998E-2</v>
      </c>
      <c r="AC1327" s="40"/>
      <c r="AD1327" s="75"/>
      <c r="AF1327" s="88">
        <v>0.4876033057851239</v>
      </c>
      <c r="AG1327" s="50"/>
      <c r="AH1327" s="62">
        <v>2.3358422008824295E-3</v>
      </c>
      <c r="AI1327" s="41" t="s">
        <v>650</v>
      </c>
      <c r="AJ1327" s="42">
        <v>4.875</v>
      </c>
      <c r="AK1327" s="42">
        <v>2</v>
      </c>
      <c r="AM1327" s="62">
        <v>0.592265766934856</v>
      </c>
      <c r="AN1327" s="65">
        <v>9.5341292499351145</v>
      </c>
      <c r="AO1327" s="60">
        <f>VLOOKUP(D1327,'[1]15歳以下率'!A$2:D$505,4,0)</f>
        <v>7.5525564495198552E-2</v>
      </c>
      <c r="AP1327" s="61">
        <v>0.19517259278484297</v>
      </c>
    </row>
    <row r="1328" spans="1:42">
      <c r="A1328" s="27" t="str">
        <f t="shared" si="20"/>
        <v>160580_2</v>
      </c>
      <c r="B1328" s="27">
        <v>2</v>
      </c>
      <c r="C1328" s="100"/>
      <c r="D1328" s="70" t="s">
        <v>1388</v>
      </c>
      <c r="E1328" s="73" t="s">
        <v>1389</v>
      </c>
      <c r="F1328" s="34" t="s">
        <v>30</v>
      </c>
      <c r="G1328" s="34" t="s">
        <v>30</v>
      </c>
      <c r="H1328" s="34" t="s">
        <v>30</v>
      </c>
      <c r="I1328" s="36" t="s">
        <v>30</v>
      </c>
      <c r="J1328" s="36" t="s">
        <v>30</v>
      </c>
      <c r="K1328" s="36" t="s">
        <v>30</v>
      </c>
      <c r="L1328" s="36" t="s">
        <v>30</v>
      </c>
      <c r="M1328" s="36" t="s">
        <v>30</v>
      </c>
      <c r="N1328" s="36" t="s">
        <v>30</v>
      </c>
      <c r="O1328" s="36" t="s">
        <v>30</v>
      </c>
      <c r="P1328" s="36" t="s">
        <v>30</v>
      </c>
      <c r="Q1328" s="36" t="s">
        <v>30</v>
      </c>
      <c r="R1328" s="36" t="s">
        <v>30</v>
      </c>
      <c r="S1328" s="36" t="s">
        <v>30</v>
      </c>
      <c r="T1328" s="36" t="s">
        <v>30</v>
      </c>
      <c r="U1328" s="38">
        <v>0</v>
      </c>
      <c r="V1328" s="39">
        <v>0</v>
      </c>
      <c r="W1328" s="39">
        <v>0</v>
      </c>
      <c r="X1328" s="39">
        <v>0</v>
      </c>
      <c r="Y1328" s="39">
        <v>0</v>
      </c>
      <c r="Z1328" s="39">
        <v>0</v>
      </c>
      <c r="AB1328" s="61">
        <v>9.0999999999999998E-2</v>
      </c>
      <c r="AC1328" s="40"/>
      <c r="AD1328" s="76"/>
      <c r="AF1328" s="88">
        <v>0.4876033057851239</v>
      </c>
      <c r="AG1328" s="50"/>
      <c r="AH1328" s="63"/>
      <c r="AI1328" s="41" t="s">
        <v>644</v>
      </c>
      <c r="AJ1328" s="42">
        <v>0.3175</v>
      </c>
      <c r="AK1328" s="42">
        <v>2</v>
      </c>
      <c r="AM1328" s="63">
        <v>0.10471999999999999</v>
      </c>
      <c r="AN1328" s="65"/>
      <c r="AO1328" s="60"/>
      <c r="AP1328" s="61">
        <v>0.65709999999999991</v>
      </c>
    </row>
    <row r="1329" spans="1:42">
      <c r="A1329" s="27" t="str">
        <f t="shared" si="20"/>
        <v>160580_3</v>
      </c>
      <c r="B1329" s="27">
        <v>3</v>
      </c>
      <c r="C1329" s="100"/>
      <c r="D1329" s="71" t="s">
        <v>1388</v>
      </c>
      <c r="E1329" s="74" t="s">
        <v>1389</v>
      </c>
      <c r="F1329" s="34" t="s">
        <v>30</v>
      </c>
      <c r="G1329" s="34" t="s">
        <v>30</v>
      </c>
      <c r="H1329" s="34" t="s">
        <v>30</v>
      </c>
      <c r="I1329" s="36" t="s">
        <v>30</v>
      </c>
      <c r="J1329" s="36" t="s">
        <v>30</v>
      </c>
      <c r="K1329" s="36" t="s">
        <v>30</v>
      </c>
      <c r="L1329" s="36" t="s">
        <v>30</v>
      </c>
      <c r="M1329" s="36" t="s">
        <v>30</v>
      </c>
      <c r="N1329" s="36" t="s">
        <v>30</v>
      </c>
      <c r="O1329" s="36" t="s">
        <v>30</v>
      </c>
      <c r="P1329" s="36" t="s">
        <v>30</v>
      </c>
      <c r="Q1329" s="36" t="s">
        <v>30</v>
      </c>
      <c r="R1329" s="36" t="s">
        <v>30</v>
      </c>
      <c r="S1329" s="36" t="s">
        <v>30</v>
      </c>
      <c r="T1329" s="36" t="s">
        <v>30</v>
      </c>
      <c r="U1329" s="38">
        <v>0</v>
      </c>
      <c r="V1329" s="39">
        <v>0</v>
      </c>
      <c r="W1329" s="39">
        <v>0</v>
      </c>
      <c r="X1329" s="39">
        <v>0</v>
      </c>
      <c r="Y1329" s="39">
        <v>0</v>
      </c>
      <c r="Z1329" s="39">
        <v>0</v>
      </c>
      <c r="AB1329" s="61">
        <v>9.0999999999999998E-2</v>
      </c>
      <c r="AC1329" s="40"/>
      <c r="AD1329" s="77"/>
      <c r="AF1329" s="88">
        <v>0.4876033057851239</v>
      </c>
      <c r="AG1329" s="50"/>
      <c r="AH1329" s="64"/>
      <c r="AI1329" s="41" t="s">
        <v>535</v>
      </c>
      <c r="AJ1329" s="42">
        <v>3.52</v>
      </c>
      <c r="AK1329" s="42">
        <v>1</v>
      </c>
      <c r="AM1329" s="64">
        <v>0.10471999999999999</v>
      </c>
      <c r="AN1329" s="65"/>
      <c r="AO1329" s="60"/>
      <c r="AP1329" s="61">
        <v>0.65709999999999991</v>
      </c>
    </row>
    <row r="1330" spans="1:42">
      <c r="A1330" s="27" t="str">
        <f t="shared" si="20"/>
        <v>160590_1</v>
      </c>
      <c r="B1330" s="27">
        <v>1</v>
      </c>
      <c r="C1330" s="100"/>
      <c r="D1330" s="69" t="s">
        <v>1390</v>
      </c>
      <c r="E1330" s="72" t="s">
        <v>1391</v>
      </c>
      <c r="F1330" s="34" t="s">
        <v>30</v>
      </c>
      <c r="G1330" s="34" t="s">
        <v>30</v>
      </c>
      <c r="H1330" s="34" t="s">
        <v>30</v>
      </c>
      <c r="I1330" s="36" t="s">
        <v>30</v>
      </c>
      <c r="J1330" s="36" t="s">
        <v>30</v>
      </c>
      <c r="K1330" s="36" t="s">
        <v>30</v>
      </c>
      <c r="L1330" s="36" t="s">
        <v>30</v>
      </c>
      <c r="M1330" s="36" t="s">
        <v>30</v>
      </c>
      <c r="N1330" s="36" t="s">
        <v>30</v>
      </c>
      <c r="O1330" s="36" t="s">
        <v>30</v>
      </c>
      <c r="P1330" s="36" t="s">
        <v>30</v>
      </c>
      <c r="Q1330" s="36" t="s">
        <v>30</v>
      </c>
      <c r="R1330" s="36" t="s">
        <v>30</v>
      </c>
      <c r="S1330" s="36" t="s">
        <v>30</v>
      </c>
      <c r="T1330" s="36" t="s">
        <v>30</v>
      </c>
      <c r="U1330" s="38">
        <v>0</v>
      </c>
      <c r="V1330" s="39">
        <v>0</v>
      </c>
      <c r="W1330" s="39">
        <v>0</v>
      </c>
      <c r="X1330" s="39">
        <v>0</v>
      </c>
      <c r="Y1330" s="39">
        <v>0</v>
      </c>
      <c r="Z1330" s="39">
        <v>0</v>
      </c>
      <c r="AB1330" s="94">
        <v>-0.33299999999999996</v>
      </c>
      <c r="AC1330" s="40"/>
      <c r="AD1330" s="75"/>
      <c r="AF1330" s="88">
        <v>0.55555555555555558</v>
      </c>
      <c r="AG1330" s="50"/>
      <c r="AH1330" s="62">
        <v>0</v>
      </c>
      <c r="AI1330" s="41" t="s">
        <v>1392</v>
      </c>
      <c r="AJ1330" s="42">
        <v>14.02</v>
      </c>
      <c r="AK1330" s="42">
        <v>2</v>
      </c>
      <c r="AM1330" s="62">
        <v>0.18924731182795698</v>
      </c>
      <c r="AN1330" s="65">
        <v>7.5634408602150502</v>
      </c>
      <c r="AO1330" s="60">
        <f>VLOOKUP(D1330,'[1]15歳以下率'!A$2:D$505,4,0)</f>
        <v>0.10537634408602151</v>
      </c>
      <c r="AP1330" s="61">
        <v>0.46810035842293907</v>
      </c>
    </row>
    <row r="1331" spans="1:42">
      <c r="A1331" s="27" t="str">
        <f t="shared" si="20"/>
        <v>160590_2</v>
      </c>
      <c r="B1331" s="27">
        <v>2</v>
      </c>
      <c r="C1331" s="100"/>
      <c r="D1331" s="70" t="s">
        <v>1390</v>
      </c>
      <c r="E1331" s="73" t="s">
        <v>1391</v>
      </c>
      <c r="F1331" s="34" t="s">
        <v>30</v>
      </c>
      <c r="G1331" s="34" t="s">
        <v>30</v>
      </c>
      <c r="H1331" s="34" t="s">
        <v>30</v>
      </c>
      <c r="I1331" s="36" t="s">
        <v>30</v>
      </c>
      <c r="J1331" s="36" t="s">
        <v>30</v>
      </c>
      <c r="K1331" s="36" t="s">
        <v>30</v>
      </c>
      <c r="L1331" s="36" t="s">
        <v>30</v>
      </c>
      <c r="M1331" s="36" t="s">
        <v>30</v>
      </c>
      <c r="N1331" s="36" t="s">
        <v>30</v>
      </c>
      <c r="O1331" s="36" t="s">
        <v>30</v>
      </c>
      <c r="P1331" s="36" t="s">
        <v>30</v>
      </c>
      <c r="Q1331" s="36" t="s">
        <v>30</v>
      </c>
      <c r="R1331" s="36" t="s">
        <v>30</v>
      </c>
      <c r="S1331" s="36" t="s">
        <v>30</v>
      </c>
      <c r="T1331" s="36" t="s">
        <v>30</v>
      </c>
      <c r="U1331" s="38">
        <v>0</v>
      </c>
      <c r="V1331" s="39">
        <v>0</v>
      </c>
      <c r="W1331" s="39">
        <v>0</v>
      </c>
      <c r="X1331" s="39">
        <v>0</v>
      </c>
      <c r="Y1331" s="39">
        <v>0</v>
      </c>
      <c r="Z1331" s="39">
        <v>0</v>
      </c>
      <c r="AB1331" s="94">
        <v>-0.33299999999999996</v>
      </c>
      <c r="AC1331" s="40"/>
      <c r="AD1331" s="76"/>
      <c r="AF1331" s="88">
        <v>0.55555555555555558</v>
      </c>
      <c r="AG1331" s="50"/>
      <c r="AH1331" s="63"/>
      <c r="AI1331" s="41" t="s">
        <v>1393</v>
      </c>
      <c r="AJ1331" s="42">
        <v>17.524999999999999</v>
      </c>
      <c r="AK1331" s="42">
        <v>1</v>
      </c>
      <c r="AM1331" s="63">
        <v>0.10471999999999999</v>
      </c>
      <c r="AN1331" s="65"/>
      <c r="AO1331" s="60"/>
      <c r="AP1331" s="61">
        <v>0.65709999999999991</v>
      </c>
    </row>
    <row r="1332" spans="1:42">
      <c r="A1332" s="27" t="str">
        <f t="shared" si="20"/>
        <v>160590_3</v>
      </c>
      <c r="B1332" s="27">
        <v>3</v>
      </c>
      <c r="C1332" s="100"/>
      <c r="D1332" s="71" t="s">
        <v>1390</v>
      </c>
      <c r="E1332" s="74" t="s">
        <v>1391</v>
      </c>
      <c r="F1332" s="34" t="s">
        <v>30</v>
      </c>
      <c r="G1332" s="34" t="s">
        <v>30</v>
      </c>
      <c r="H1332" s="34" t="s">
        <v>30</v>
      </c>
      <c r="I1332" s="36" t="s">
        <v>30</v>
      </c>
      <c r="J1332" s="36" t="s">
        <v>30</v>
      </c>
      <c r="K1332" s="36" t="s">
        <v>30</v>
      </c>
      <c r="L1332" s="36" t="s">
        <v>30</v>
      </c>
      <c r="M1332" s="36" t="s">
        <v>30</v>
      </c>
      <c r="N1332" s="36" t="s">
        <v>30</v>
      </c>
      <c r="O1332" s="36" t="s">
        <v>30</v>
      </c>
      <c r="P1332" s="36" t="s">
        <v>30</v>
      </c>
      <c r="Q1332" s="36" t="s">
        <v>30</v>
      </c>
      <c r="R1332" s="36" t="s">
        <v>30</v>
      </c>
      <c r="S1332" s="36" t="s">
        <v>30</v>
      </c>
      <c r="T1332" s="36" t="s">
        <v>30</v>
      </c>
      <c r="U1332" s="38">
        <v>0</v>
      </c>
      <c r="V1332" s="39">
        <v>0</v>
      </c>
      <c r="W1332" s="39">
        <v>0</v>
      </c>
      <c r="X1332" s="39">
        <v>0</v>
      </c>
      <c r="Y1332" s="39">
        <v>0</v>
      </c>
      <c r="Z1332" s="39">
        <v>0</v>
      </c>
      <c r="AB1332" s="94">
        <v>-0.33299999999999996</v>
      </c>
      <c r="AC1332" s="40"/>
      <c r="AD1332" s="77"/>
      <c r="AF1332" s="88">
        <v>0.55555555555555558</v>
      </c>
      <c r="AG1332" s="50"/>
      <c r="AH1332" s="64"/>
      <c r="AI1332" s="41" t="s">
        <v>1394</v>
      </c>
      <c r="AJ1332" s="42">
        <v>10.515000000000001</v>
      </c>
      <c r="AK1332" s="42">
        <v>1</v>
      </c>
      <c r="AM1332" s="64">
        <v>0.10471999999999999</v>
      </c>
      <c r="AN1332" s="65"/>
      <c r="AO1332" s="60"/>
      <c r="AP1332" s="61">
        <v>0.65709999999999991</v>
      </c>
    </row>
    <row r="1333" spans="1:42">
      <c r="A1333" s="27" t="str">
        <f t="shared" si="20"/>
        <v>160600_1</v>
      </c>
      <c r="B1333" s="27">
        <v>1</v>
      </c>
      <c r="C1333" s="100"/>
      <c r="D1333" s="69" t="s">
        <v>1395</v>
      </c>
      <c r="E1333" s="72" t="s">
        <v>1396</v>
      </c>
      <c r="F1333" s="34" t="s">
        <v>30</v>
      </c>
      <c r="G1333" s="34" t="s">
        <v>30</v>
      </c>
      <c r="H1333" s="34" t="s">
        <v>30</v>
      </c>
      <c r="I1333" s="36" t="s">
        <v>30</v>
      </c>
      <c r="J1333" s="36" t="s">
        <v>30</v>
      </c>
      <c r="K1333" s="36" t="s">
        <v>30</v>
      </c>
      <c r="L1333" s="36" t="s">
        <v>30</v>
      </c>
      <c r="M1333" s="36" t="s">
        <v>30</v>
      </c>
      <c r="N1333" s="36" t="s">
        <v>30</v>
      </c>
      <c r="O1333" s="36" t="s">
        <v>30</v>
      </c>
      <c r="P1333" s="36" t="s">
        <v>30</v>
      </c>
      <c r="Q1333" s="36" t="s">
        <v>30</v>
      </c>
      <c r="R1333" s="36" t="s">
        <v>30</v>
      </c>
      <c r="S1333" s="36" t="s">
        <v>30</v>
      </c>
      <c r="T1333" s="36" t="s">
        <v>30</v>
      </c>
      <c r="U1333" s="38">
        <v>0</v>
      </c>
      <c r="V1333" s="39">
        <v>0</v>
      </c>
      <c r="W1333" s="39">
        <v>0</v>
      </c>
      <c r="X1333" s="39">
        <v>0</v>
      </c>
      <c r="Y1333" s="39">
        <v>0</v>
      </c>
      <c r="Z1333" s="39">
        <v>0</v>
      </c>
      <c r="AB1333" s="61">
        <v>0</v>
      </c>
      <c r="AC1333" s="40"/>
      <c r="AD1333" s="75"/>
      <c r="AF1333" s="88">
        <v>1</v>
      </c>
      <c r="AG1333" s="50"/>
      <c r="AH1333" s="62">
        <v>1.0494752623688156E-2</v>
      </c>
      <c r="AI1333" s="41" t="s">
        <v>1393</v>
      </c>
      <c r="AJ1333" s="42">
        <v>17.524999999999999</v>
      </c>
      <c r="AK1333" s="42">
        <v>2</v>
      </c>
      <c r="AM1333" s="62">
        <v>0.5787106446776612</v>
      </c>
      <c r="AN1333" s="65">
        <v>13.1979010494753</v>
      </c>
      <c r="AO1333" s="60">
        <f>VLOOKUP(D1333,'[1]15歳以下率'!A$2:D$505,4,0)</f>
        <v>7.3463268365817097E-2</v>
      </c>
      <c r="AP1333" s="61">
        <v>0.31484257871064469</v>
      </c>
    </row>
    <row r="1334" spans="1:42">
      <c r="A1334" s="27" t="str">
        <f t="shared" si="20"/>
        <v>160600_2</v>
      </c>
      <c r="B1334" s="27">
        <v>2</v>
      </c>
      <c r="C1334" s="100"/>
      <c r="D1334" s="70" t="s">
        <v>1395</v>
      </c>
      <c r="E1334" s="73" t="s">
        <v>1396</v>
      </c>
      <c r="F1334" s="34" t="s">
        <v>30</v>
      </c>
      <c r="G1334" s="34" t="s">
        <v>30</v>
      </c>
      <c r="H1334" s="34" t="s">
        <v>30</v>
      </c>
      <c r="I1334" s="36" t="s">
        <v>30</v>
      </c>
      <c r="J1334" s="36" t="s">
        <v>30</v>
      </c>
      <c r="K1334" s="36" t="s">
        <v>30</v>
      </c>
      <c r="L1334" s="36" t="s">
        <v>30</v>
      </c>
      <c r="M1334" s="36" t="s">
        <v>30</v>
      </c>
      <c r="N1334" s="36" t="s">
        <v>30</v>
      </c>
      <c r="O1334" s="36" t="s">
        <v>30</v>
      </c>
      <c r="P1334" s="36" t="s">
        <v>30</v>
      </c>
      <c r="Q1334" s="36" t="s">
        <v>30</v>
      </c>
      <c r="R1334" s="36" t="s">
        <v>30</v>
      </c>
      <c r="S1334" s="36" t="s">
        <v>30</v>
      </c>
      <c r="T1334" s="36" t="s">
        <v>30</v>
      </c>
      <c r="U1334" s="38">
        <v>0</v>
      </c>
      <c r="V1334" s="39">
        <v>0</v>
      </c>
      <c r="W1334" s="39">
        <v>0</v>
      </c>
      <c r="X1334" s="39">
        <v>0</v>
      </c>
      <c r="Y1334" s="39">
        <v>0</v>
      </c>
      <c r="Z1334" s="39">
        <v>0</v>
      </c>
      <c r="AB1334" s="61">
        <v>0</v>
      </c>
      <c r="AC1334" s="40"/>
      <c r="AD1334" s="76"/>
      <c r="AF1334" s="88">
        <v>1</v>
      </c>
      <c r="AG1334" s="50"/>
      <c r="AH1334" s="63"/>
      <c r="AI1334" s="41" t="s">
        <v>418</v>
      </c>
      <c r="AJ1334" s="42">
        <v>14.02</v>
      </c>
      <c r="AK1334" s="42">
        <v>1</v>
      </c>
      <c r="AM1334" s="63">
        <v>0.10471999999999999</v>
      </c>
      <c r="AN1334" s="65"/>
      <c r="AO1334" s="60"/>
      <c r="AP1334" s="61">
        <v>0.65709999999999991</v>
      </c>
    </row>
    <row r="1335" spans="1:42">
      <c r="A1335" s="27" t="str">
        <f t="shared" si="20"/>
        <v>160600_3</v>
      </c>
      <c r="B1335" s="27">
        <v>3</v>
      </c>
      <c r="C1335" s="100"/>
      <c r="D1335" s="71" t="s">
        <v>1395</v>
      </c>
      <c r="E1335" s="74" t="s">
        <v>1396</v>
      </c>
      <c r="F1335" s="34" t="s">
        <v>30</v>
      </c>
      <c r="G1335" s="34" t="s">
        <v>30</v>
      </c>
      <c r="H1335" s="34" t="s">
        <v>30</v>
      </c>
      <c r="I1335" s="36" t="s">
        <v>30</v>
      </c>
      <c r="J1335" s="36" t="s">
        <v>30</v>
      </c>
      <c r="K1335" s="36" t="s">
        <v>30</v>
      </c>
      <c r="L1335" s="36" t="s">
        <v>30</v>
      </c>
      <c r="M1335" s="36" t="s">
        <v>30</v>
      </c>
      <c r="N1335" s="36" t="s">
        <v>30</v>
      </c>
      <c r="O1335" s="36" t="s">
        <v>30</v>
      </c>
      <c r="P1335" s="36" t="s">
        <v>30</v>
      </c>
      <c r="Q1335" s="36" t="s">
        <v>30</v>
      </c>
      <c r="R1335" s="36" t="s">
        <v>30</v>
      </c>
      <c r="S1335" s="36" t="s">
        <v>30</v>
      </c>
      <c r="T1335" s="36" t="s">
        <v>30</v>
      </c>
      <c r="U1335" s="38">
        <v>0</v>
      </c>
      <c r="V1335" s="39">
        <v>0</v>
      </c>
      <c r="W1335" s="39">
        <v>0</v>
      </c>
      <c r="X1335" s="39">
        <v>0</v>
      </c>
      <c r="Y1335" s="39">
        <v>0</v>
      </c>
      <c r="Z1335" s="39">
        <v>0</v>
      </c>
      <c r="AB1335" s="61">
        <v>0</v>
      </c>
      <c r="AC1335" s="40"/>
      <c r="AD1335" s="77"/>
      <c r="AF1335" s="88">
        <v>1</v>
      </c>
      <c r="AG1335" s="50"/>
      <c r="AH1335" s="64"/>
      <c r="AI1335" s="43" t="s">
        <v>1540</v>
      </c>
      <c r="AJ1335" s="44" t="s">
        <v>1540</v>
      </c>
      <c r="AK1335" s="44" t="s">
        <v>1540</v>
      </c>
      <c r="AM1335" s="64">
        <v>0.10471999999999999</v>
      </c>
      <c r="AN1335" s="65"/>
      <c r="AO1335" s="60"/>
      <c r="AP1335" s="61">
        <v>0.65709999999999991</v>
      </c>
    </row>
    <row r="1336" spans="1:42">
      <c r="A1336" s="27" t="str">
        <f t="shared" si="20"/>
        <v>160610_1</v>
      </c>
      <c r="B1336" s="27">
        <v>1</v>
      </c>
      <c r="C1336" s="100"/>
      <c r="D1336" s="69" t="s">
        <v>1397</v>
      </c>
      <c r="E1336" s="72" t="s">
        <v>1398</v>
      </c>
      <c r="F1336" s="34" t="s">
        <v>1583</v>
      </c>
      <c r="G1336" s="34">
        <v>56</v>
      </c>
      <c r="H1336" s="35">
        <v>0.34146341463414637</v>
      </c>
      <c r="I1336" s="34" t="s">
        <v>1583</v>
      </c>
      <c r="J1336" s="36">
        <v>75</v>
      </c>
      <c r="K1336" s="37">
        <v>0.6</v>
      </c>
      <c r="L1336" s="34" t="s">
        <v>1583</v>
      </c>
      <c r="M1336" s="36">
        <v>71</v>
      </c>
      <c r="N1336" s="37">
        <v>0.83529411764705885</v>
      </c>
      <c r="O1336" s="34" t="s">
        <v>1583</v>
      </c>
      <c r="P1336" s="36">
        <v>69</v>
      </c>
      <c r="Q1336" s="37">
        <v>0.5390625</v>
      </c>
      <c r="R1336" s="34" t="s">
        <v>1583</v>
      </c>
      <c r="S1336" s="36">
        <v>46</v>
      </c>
      <c r="T1336" s="37">
        <v>0.70769230769230773</v>
      </c>
      <c r="U1336" s="38">
        <v>164</v>
      </c>
      <c r="V1336" s="39">
        <v>125</v>
      </c>
      <c r="W1336" s="39">
        <v>85</v>
      </c>
      <c r="X1336" s="39">
        <v>128</v>
      </c>
      <c r="Y1336" s="39">
        <v>65</v>
      </c>
      <c r="Z1336" s="39">
        <v>31</v>
      </c>
      <c r="AB1336" s="61">
        <v>0.106</v>
      </c>
      <c r="AD1336" s="75"/>
      <c r="AF1336" s="88">
        <v>0.44006840702177957</v>
      </c>
      <c r="AG1336" s="50"/>
      <c r="AH1336" s="62">
        <v>1.4312066662426053E-3</v>
      </c>
      <c r="AI1336" s="41" t="s">
        <v>1399</v>
      </c>
      <c r="AJ1336" s="42">
        <v>17.524999999999999</v>
      </c>
      <c r="AK1336" s="42">
        <v>45</v>
      </c>
      <c r="AM1336" s="62">
        <v>0.13020800203549393</v>
      </c>
      <c r="AN1336" s="65">
        <v>15.923668977800387</v>
      </c>
      <c r="AO1336" s="60">
        <f>VLOOKUP(D1336,'[1]15歳以下率'!A$2:D$505,4,0)</f>
        <v>2.5157432733286685E-2</v>
      </c>
      <c r="AP1336" s="61">
        <v>0.47566948667387571</v>
      </c>
    </row>
    <row r="1337" spans="1:42">
      <c r="A1337" s="27" t="str">
        <f t="shared" si="20"/>
        <v>160610_2</v>
      </c>
      <c r="B1337" s="27">
        <v>2</v>
      </c>
      <c r="C1337" s="100"/>
      <c r="D1337" s="70" t="s">
        <v>1397</v>
      </c>
      <c r="E1337" s="73" t="s">
        <v>1398</v>
      </c>
      <c r="F1337" s="34" t="s">
        <v>1611</v>
      </c>
      <c r="G1337" s="34">
        <v>52</v>
      </c>
      <c r="H1337" s="35">
        <v>0.31707317073170732</v>
      </c>
      <c r="I1337" s="36" t="s">
        <v>1576</v>
      </c>
      <c r="J1337" s="36">
        <v>24</v>
      </c>
      <c r="K1337" s="37">
        <v>0.192</v>
      </c>
      <c r="L1337" s="34" t="s">
        <v>1586</v>
      </c>
      <c r="M1337" s="36">
        <v>14</v>
      </c>
      <c r="N1337" s="37">
        <v>0.16470588235294117</v>
      </c>
      <c r="O1337" s="36" t="s">
        <v>1576</v>
      </c>
      <c r="P1337" s="36">
        <v>20</v>
      </c>
      <c r="Q1337" s="37">
        <v>0.15625</v>
      </c>
      <c r="R1337" s="34" t="s">
        <v>1586</v>
      </c>
      <c r="S1337" s="36">
        <v>19</v>
      </c>
      <c r="T1337" s="37">
        <v>0.29230769230769232</v>
      </c>
      <c r="U1337" s="38">
        <v>164</v>
      </c>
      <c r="V1337" s="39">
        <v>125</v>
      </c>
      <c r="W1337" s="39">
        <v>85</v>
      </c>
      <c r="X1337" s="39">
        <v>128</v>
      </c>
      <c r="Y1337" s="39">
        <v>65</v>
      </c>
      <c r="Z1337" s="39">
        <v>31</v>
      </c>
      <c r="AB1337" s="61">
        <v>0.106</v>
      </c>
      <c r="AD1337" s="76"/>
      <c r="AF1337" s="88">
        <v>0.44006840702177957</v>
      </c>
      <c r="AG1337" s="50"/>
      <c r="AH1337" s="63"/>
      <c r="AI1337" s="41" t="s">
        <v>1400</v>
      </c>
      <c r="AJ1337" s="42">
        <v>28.04</v>
      </c>
      <c r="AK1337" s="42">
        <v>43</v>
      </c>
      <c r="AM1337" s="63">
        <v>0.10471999999999999</v>
      </c>
      <c r="AN1337" s="65"/>
      <c r="AO1337" s="60"/>
      <c r="AP1337" s="61">
        <v>0.65709999999999991</v>
      </c>
    </row>
    <row r="1338" spans="1:42">
      <c r="A1338" s="27" t="str">
        <f t="shared" si="20"/>
        <v>160610_3</v>
      </c>
      <c r="B1338" s="27">
        <v>3</v>
      </c>
      <c r="C1338" s="100"/>
      <c r="D1338" s="71" t="s">
        <v>1397</v>
      </c>
      <c r="E1338" s="74" t="s">
        <v>1398</v>
      </c>
      <c r="F1338" s="34" t="s">
        <v>30</v>
      </c>
      <c r="G1338" s="34" t="s">
        <v>30</v>
      </c>
      <c r="H1338" s="34" t="s">
        <v>30</v>
      </c>
      <c r="I1338" s="36" t="s">
        <v>30</v>
      </c>
      <c r="J1338" s="36" t="s">
        <v>30</v>
      </c>
      <c r="K1338" s="36" t="s">
        <v>30</v>
      </c>
      <c r="L1338" s="36" t="s">
        <v>30</v>
      </c>
      <c r="M1338" s="36" t="s">
        <v>30</v>
      </c>
      <c r="N1338" s="36" t="s">
        <v>30</v>
      </c>
      <c r="O1338" s="36" t="s">
        <v>30</v>
      </c>
      <c r="P1338" s="36" t="s">
        <v>30</v>
      </c>
      <c r="Q1338" s="36" t="s">
        <v>30</v>
      </c>
      <c r="R1338" s="36" t="s">
        <v>30</v>
      </c>
      <c r="S1338" s="36" t="s">
        <v>30</v>
      </c>
      <c r="T1338" s="36" t="s">
        <v>30</v>
      </c>
      <c r="U1338" s="38">
        <v>164</v>
      </c>
      <c r="V1338" s="39">
        <v>125</v>
      </c>
      <c r="W1338" s="39">
        <v>85</v>
      </c>
      <c r="X1338" s="39">
        <v>128</v>
      </c>
      <c r="Y1338" s="39">
        <v>65</v>
      </c>
      <c r="Z1338" s="39">
        <v>31</v>
      </c>
      <c r="AB1338" s="61">
        <v>0.106</v>
      </c>
      <c r="AD1338" s="77"/>
      <c r="AF1338" s="88">
        <v>0.44006840702177957</v>
      </c>
      <c r="AG1338" s="50"/>
      <c r="AH1338" s="64"/>
      <c r="AI1338" s="41" t="s">
        <v>1401</v>
      </c>
      <c r="AJ1338" s="42" t="s">
        <v>29</v>
      </c>
      <c r="AK1338" s="42">
        <v>9</v>
      </c>
      <c r="AM1338" s="64">
        <v>0.10471999999999999</v>
      </c>
      <c r="AN1338" s="65"/>
      <c r="AO1338" s="60"/>
      <c r="AP1338" s="61">
        <v>0.65709999999999991</v>
      </c>
    </row>
    <row r="1339" spans="1:42">
      <c r="A1339" s="27" t="str">
        <f t="shared" si="20"/>
        <v>160620_1</v>
      </c>
      <c r="B1339" s="27">
        <v>1</v>
      </c>
      <c r="C1339" s="100"/>
      <c r="D1339" s="69" t="s">
        <v>1402</v>
      </c>
      <c r="E1339" s="72" t="s">
        <v>1403</v>
      </c>
      <c r="F1339" s="36" t="s">
        <v>1592</v>
      </c>
      <c r="G1339" s="34">
        <v>150</v>
      </c>
      <c r="H1339" s="35">
        <v>0.2077562326869806</v>
      </c>
      <c r="I1339" s="36" t="s">
        <v>1592</v>
      </c>
      <c r="J1339" s="36">
        <v>167</v>
      </c>
      <c r="K1339" s="37">
        <v>0.23721590909090909</v>
      </c>
      <c r="L1339" s="36" t="s">
        <v>1592</v>
      </c>
      <c r="M1339" s="36">
        <v>180</v>
      </c>
      <c r="N1339" s="37">
        <v>0.24064171122994651</v>
      </c>
      <c r="O1339" s="36" t="s">
        <v>1592</v>
      </c>
      <c r="P1339" s="36">
        <v>152</v>
      </c>
      <c r="Q1339" s="37">
        <v>0.2367601246105919</v>
      </c>
      <c r="R1339" s="36" t="s">
        <v>1592</v>
      </c>
      <c r="S1339" s="36">
        <v>138</v>
      </c>
      <c r="T1339" s="37">
        <v>0.25891181988742962</v>
      </c>
      <c r="U1339" s="38">
        <v>722</v>
      </c>
      <c r="V1339" s="39">
        <v>704</v>
      </c>
      <c r="W1339" s="39">
        <v>748</v>
      </c>
      <c r="X1339" s="39">
        <v>642</v>
      </c>
      <c r="Y1339" s="39">
        <v>533</v>
      </c>
      <c r="Z1339" s="39">
        <v>336</v>
      </c>
      <c r="AB1339" s="61">
        <v>-7.0000000000000007E-2</v>
      </c>
      <c r="AC1339" s="40"/>
      <c r="AD1339" s="75"/>
      <c r="AF1339" s="88">
        <v>0.30776476270981767</v>
      </c>
      <c r="AG1339" s="50"/>
      <c r="AH1339" s="62">
        <v>2.3414816896131871E-5</v>
      </c>
      <c r="AI1339" s="41" t="s">
        <v>1404</v>
      </c>
      <c r="AJ1339" s="42">
        <v>6.01</v>
      </c>
      <c r="AK1339" s="42">
        <v>169</v>
      </c>
      <c r="AM1339" s="62">
        <v>1.1028378758078113E-2</v>
      </c>
      <c r="AN1339" s="65">
        <v>11.282171958415313</v>
      </c>
      <c r="AO1339" s="60">
        <f>VLOOKUP(D1339,'[1]15歳以下率'!A$2:D$505,4,0)</f>
        <v>0.10930036527114358</v>
      </c>
      <c r="AP1339" s="61">
        <v>0.54298960382129813</v>
      </c>
    </row>
    <row r="1340" spans="1:42">
      <c r="A1340" s="27" t="str">
        <f t="shared" si="20"/>
        <v>160620_2</v>
      </c>
      <c r="B1340" s="27">
        <v>2</v>
      </c>
      <c r="C1340" s="100"/>
      <c r="D1340" s="70" t="s">
        <v>1402</v>
      </c>
      <c r="E1340" s="73" t="s">
        <v>1403</v>
      </c>
      <c r="F1340" s="34" t="s">
        <v>1586</v>
      </c>
      <c r="G1340" s="34">
        <v>141</v>
      </c>
      <c r="H1340" s="35">
        <v>0.19529085872576177</v>
      </c>
      <c r="I1340" s="36" t="s">
        <v>1576</v>
      </c>
      <c r="J1340" s="36">
        <v>135</v>
      </c>
      <c r="K1340" s="37">
        <v>0.19176136363636365</v>
      </c>
      <c r="L1340" s="36" t="s">
        <v>1576</v>
      </c>
      <c r="M1340" s="36">
        <v>122</v>
      </c>
      <c r="N1340" s="37">
        <v>0.16310160427807488</v>
      </c>
      <c r="O1340" s="36" t="s">
        <v>1576</v>
      </c>
      <c r="P1340" s="36">
        <v>118</v>
      </c>
      <c r="Q1340" s="37">
        <v>0.18380062305295949</v>
      </c>
      <c r="R1340" s="34" t="s">
        <v>1586</v>
      </c>
      <c r="S1340" s="36">
        <v>98</v>
      </c>
      <c r="T1340" s="37">
        <v>0.18386491557223264</v>
      </c>
      <c r="U1340" s="38">
        <v>722</v>
      </c>
      <c r="V1340" s="39">
        <v>704</v>
      </c>
      <c r="W1340" s="39">
        <v>748</v>
      </c>
      <c r="X1340" s="39">
        <v>642</v>
      </c>
      <c r="Y1340" s="39">
        <v>533</v>
      </c>
      <c r="Z1340" s="39">
        <v>336</v>
      </c>
      <c r="AB1340" s="61">
        <v>-7.0000000000000007E-2</v>
      </c>
      <c r="AC1340" s="40"/>
      <c r="AD1340" s="76"/>
      <c r="AF1340" s="88">
        <v>0.30776476270981767</v>
      </c>
      <c r="AG1340" s="50"/>
      <c r="AH1340" s="63"/>
      <c r="AI1340" s="41" t="s">
        <v>1405</v>
      </c>
      <c r="AJ1340" s="42">
        <v>21.03</v>
      </c>
      <c r="AK1340" s="42">
        <v>158</v>
      </c>
      <c r="AM1340" s="63">
        <v>0.10471999999999999</v>
      </c>
      <c r="AN1340" s="65"/>
      <c r="AO1340" s="60"/>
      <c r="AP1340" s="61">
        <v>0.65709999999999991</v>
      </c>
    </row>
    <row r="1341" spans="1:42">
      <c r="A1341" s="27" t="str">
        <f t="shared" si="20"/>
        <v>160620_3</v>
      </c>
      <c r="B1341" s="27">
        <v>3</v>
      </c>
      <c r="C1341" s="100"/>
      <c r="D1341" s="71" t="s">
        <v>1402</v>
      </c>
      <c r="E1341" s="74" t="s">
        <v>1403</v>
      </c>
      <c r="F1341" s="34" t="s">
        <v>30</v>
      </c>
      <c r="G1341" s="34" t="s">
        <v>30</v>
      </c>
      <c r="H1341" s="34" t="s">
        <v>30</v>
      </c>
      <c r="I1341" s="36" t="s">
        <v>30</v>
      </c>
      <c r="J1341" s="36" t="s">
        <v>30</v>
      </c>
      <c r="K1341" s="36" t="s">
        <v>30</v>
      </c>
      <c r="L1341" s="36" t="s">
        <v>30</v>
      </c>
      <c r="M1341" s="36" t="s">
        <v>30</v>
      </c>
      <c r="N1341" s="36" t="s">
        <v>30</v>
      </c>
      <c r="O1341" s="36" t="s">
        <v>30</v>
      </c>
      <c r="P1341" s="36" t="s">
        <v>30</v>
      </c>
      <c r="Q1341" s="36" t="s">
        <v>30</v>
      </c>
      <c r="R1341" s="36" t="s">
        <v>30</v>
      </c>
      <c r="S1341" s="36" t="s">
        <v>30</v>
      </c>
      <c r="T1341" s="36" t="s">
        <v>30</v>
      </c>
      <c r="U1341" s="38">
        <v>722</v>
      </c>
      <c r="V1341" s="39">
        <v>704</v>
      </c>
      <c r="W1341" s="39">
        <v>748</v>
      </c>
      <c r="X1341" s="39">
        <v>642</v>
      </c>
      <c r="Y1341" s="39">
        <v>533</v>
      </c>
      <c r="Z1341" s="39">
        <v>336</v>
      </c>
      <c r="AB1341" s="61">
        <v>-7.0000000000000007E-2</v>
      </c>
      <c r="AC1341" s="40"/>
      <c r="AD1341" s="77"/>
      <c r="AF1341" s="88">
        <v>0.30776476270981767</v>
      </c>
      <c r="AG1341" s="50"/>
      <c r="AH1341" s="64"/>
      <c r="AI1341" s="41" t="s">
        <v>722</v>
      </c>
      <c r="AJ1341" s="42">
        <v>3.52</v>
      </c>
      <c r="AK1341" s="42">
        <v>48</v>
      </c>
      <c r="AM1341" s="64">
        <v>0.10471999999999999</v>
      </c>
      <c r="AN1341" s="65"/>
      <c r="AO1341" s="60"/>
      <c r="AP1341" s="61">
        <v>0.65709999999999991</v>
      </c>
    </row>
    <row r="1342" spans="1:42">
      <c r="A1342" s="27" t="str">
        <f t="shared" si="20"/>
        <v>160640_1</v>
      </c>
      <c r="B1342" s="27">
        <v>1</v>
      </c>
      <c r="C1342" s="100" t="s">
        <v>1653</v>
      </c>
      <c r="D1342" s="69" t="s">
        <v>1406</v>
      </c>
      <c r="E1342" s="72" t="s">
        <v>1407</v>
      </c>
      <c r="F1342" s="34" t="s">
        <v>30</v>
      </c>
      <c r="G1342" s="34" t="s">
        <v>30</v>
      </c>
      <c r="H1342" s="34" t="s">
        <v>30</v>
      </c>
      <c r="I1342" s="36" t="s">
        <v>30</v>
      </c>
      <c r="J1342" s="36" t="s">
        <v>30</v>
      </c>
      <c r="K1342" s="36" t="s">
        <v>30</v>
      </c>
      <c r="L1342" s="36" t="s">
        <v>30</v>
      </c>
      <c r="M1342" s="36" t="s">
        <v>30</v>
      </c>
      <c r="N1342" s="36" t="s">
        <v>30</v>
      </c>
      <c r="O1342" s="36" t="s">
        <v>30</v>
      </c>
      <c r="P1342" s="36" t="s">
        <v>30</v>
      </c>
      <c r="Q1342" s="36" t="s">
        <v>30</v>
      </c>
      <c r="R1342" s="36" t="s">
        <v>30</v>
      </c>
      <c r="S1342" s="36" t="s">
        <v>30</v>
      </c>
      <c r="T1342" s="36" t="s">
        <v>30</v>
      </c>
      <c r="U1342" s="38">
        <v>0</v>
      </c>
      <c r="V1342" s="39">
        <v>0</v>
      </c>
      <c r="W1342" s="39">
        <v>0</v>
      </c>
      <c r="X1342" s="39">
        <v>0</v>
      </c>
      <c r="Y1342" s="39">
        <v>0</v>
      </c>
      <c r="Z1342" s="39">
        <v>0</v>
      </c>
      <c r="AB1342" s="61">
        <v>-8.3000000000000004E-2</v>
      </c>
      <c r="AC1342" s="40"/>
      <c r="AD1342" s="75"/>
      <c r="AF1342" s="88">
        <v>0.70833333333333337</v>
      </c>
      <c r="AG1342" s="50"/>
      <c r="AH1342" s="62">
        <v>2.8555111364934323E-3</v>
      </c>
      <c r="AI1342" s="41" t="s">
        <v>1408</v>
      </c>
      <c r="AJ1342" s="42">
        <v>10.515000000000001</v>
      </c>
      <c r="AK1342" s="42">
        <v>5</v>
      </c>
      <c r="AM1342" s="62">
        <v>0.53912050256996003</v>
      </c>
      <c r="AN1342" s="65">
        <v>17.043403769274697</v>
      </c>
      <c r="AO1342" s="60">
        <f>VLOOKUP(D1342,'[1]15歳以下率'!A$2:D$505,4,0)</f>
        <v>9.7087378640776698E-2</v>
      </c>
      <c r="AP1342" s="61">
        <v>0.27013135351227868</v>
      </c>
    </row>
    <row r="1343" spans="1:42">
      <c r="A1343" s="27" t="str">
        <f t="shared" si="20"/>
        <v>160640_2</v>
      </c>
      <c r="B1343" s="27">
        <v>2</v>
      </c>
      <c r="C1343" s="100"/>
      <c r="D1343" s="70" t="s">
        <v>1406</v>
      </c>
      <c r="E1343" s="73" t="s">
        <v>1407</v>
      </c>
      <c r="F1343" s="34" t="s">
        <v>30</v>
      </c>
      <c r="G1343" s="34" t="s">
        <v>30</v>
      </c>
      <c r="H1343" s="34" t="s">
        <v>30</v>
      </c>
      <c r="I1343" s="36" t="s">
        <v>30</v>
      </c>
      <c r="J1343" s="36" t="s">
        <v>30</v>
      </c>
      <c r="K1343" s="36" t="s">
        <v>30</v>
      </c>
      <c r="L1343" s="36" t="s">
        <v>30</v>
      </c>
      <c r="M1343" s="36" t="s">
        <v>30</v>
      </c>
      <c r="N1343" s="36" t="s">
        <v>30</v>
      </c>
      <c r="O1343" s="36" t="s">
        <v>30</v>
      </c>
      <c r="P1343" s="36" t="s">
        <v>30</v>
      </c>
      <c r="Q1343" s="36" t="s">
        <v>30</v>
      </c>
      <c r="R1343" s="36" t="s">
        <v>30</v>
      </c>
      <c r="S1343" s="36" t="s">
        <v>30</v>
      </c>
      <c r="T1343" s="36" t="s">
        <v>30</v>
      </c>
      <c r="U1343" s="38">
        <v>0</v>
      </c>
      <c r="V1343" s="39">
        <v>0</v>
      </c>
      <c r="W1343" s="39">
        <v>0</v>
      </c>
      <c r="X1343" s="39">
        <v>0</v>
      </c>
      <c r="Y1343" s="39">
        <v>0</v>
      </c>
      <c r="Z1343" s="39">
        <v>0</v>
      </c>
      <c r="AB1343" s="61">
        <v>-8.3000000000000004E-2</v>
      </c>
      <c r="AC1343" s="40"/>
      <c r="AD1343" s="76"/>
      <c r="AF1343" s="88">
        <v>0.70833333333333337</v>
      </c>
      <c r="AG1343" s="50"/>
      <c r="AH1343" s="63"/>
      <c r="AI1343" s="41" t="s">
        <v>1409</v>
      </c>
      <c r="AJ1343" s="42">
        <v>58.3</v>
      </c>
      <c r="AK1343" s="42">
        <v>4</v>
      </c>
      <c r="AM1343" s="63">
        <v>0.10471999999999999</v>
      </c>
      <c r="AN1343" s="65"/>
      <c r="AO1343" s="60"/>
      <c r="AP1343" s="61">
        <v>0.65709999999999991</v>
      </c>
    </row>
    <row r="1344" spans="1:42">
      <c r="A1344" s="27" t="str">
        <f t="shared" si="20"/>
        <v>160640_3</v>
      </c>
      <c r="B1344" s="27">
        <v>3</v>
      </c>
      <c r="C1344" s="100"/>
      <c r="D1344" s="71" t="s">
        <v>1406</v>
      </c>
      <c r="E1344" s="74" t="s">
        <v>1407</v>
      </c>
      <c r="F1344" s="34" t="s">
        <v>30</v>
      </c>
      <c r="G1344" s="34" t="s">
        <v>30</v>
      </c>
      <c r="H1344" s="34" t="s">
        <v>30</v>
      </c>
      <c r="I1344" s="36" t="s">
        <v>30</v>
      </c>
      <c r="J1344" s="36" t="s">
        <v>30</v>
      </c>
      <c r="K1344" s="36" t="s">
        <v>30</v>
      </c>
      <c r="L1344" s="36" t="s">
        <v>30</v>
      </c>
      <c r="M1344" s="36" t="s">
        <v>30</v>
      </c>
      <c r="N1344" s="36" t="s">
        <v>30</v>
      </c>
      <c r="O1344" s="36" t="s">
        <v>30</v>
      </c>
      <c r="P1344" s="36" t="s">
        <v>30</v>
      </c>
      <c r="Q1344" s="36" t="s">
        <v>30</v>
      </c>
      <c r="R1344" s="36" t="s">
        <v>30</v>
      </c>
      <c r="S1344" s="36" t="s">
        <v>30</v>
      </c>
      <c r="T1344" s="36" t="s">
        <v>30</v>
      </c>
      <c r="U1344" s="38">
        <v>0</v>
      </c>
      <c r="V1344" s="39">
        <v>0</v>
      </c>
      <c r="W1344" s="39">
        <v>0</v>
      </c>
      <c r="X1344" s="39">
        <v>0</v>
      </c>
      <c r="Y1344" s="39">
        <v>0</v>
      </c>
      <c r="Z1344" s="39">
        <v>0</v>
      </c>
      <c r="AB1344" s="61">
        <v>-8.3000000000000004E-2</v>
      </c>
      <c r="AC1344" s="40"/>
      <c r="AD1344" s="77"/>
      <c r="AF1344" s="88">
        <v>0.70833333333333337</v>
      </c>
      <c r="AG1344" s="50"/>
      <c r="AH1344" s="64"/>
      <c r="AI1344" s="41" t="s">
        <v>1410</v>
      </c>
      <c r="AJ1344" s="42">
        <v>4.875</v>
      </c>
      <c r="AK1344" s="42">
        <v>3</v>
      </c>
      <c r="AM1344" s="64">
        <v>0.10471999999999999</v>
      </c>
      <c r="AN1344" s="65"/>
      <c r="AO1344" s="60"/>
      <c r="AP1344" s="61">
        <v>0.65709999999999991</v>
      </c>
    </row>
    <row r="1345" spans="1:42">
      <c r="A1345" s="27" t="str">
        <f t="shared" si="20"/>
        <v>160650_1</v>
      </c>
      <c r="B1345" s="27">
        <v>1</v>
      </c>
      <c r="C1345" s="100"/>
      <c r="D1345" s="69" t="s">
        <v>1411</v>
      </c>
      <c r="E1345" s="72" t="s">
        <v>1412</v>
      </c>
      <c r="F1345" s="34" t="s">
        <v>30</v>
      </c>
      <c r="G1345" s="34" t="s">
        <v>30</v>
      </c>
      <c r="H1345" s="34" t="s">
        <v>30</v>
      </c>
      <c r="I1345" s="36" t="s">
        <v>1590</v>
      </c>
      <c r="J1345" s="36">
        <v>17</v>
      </c>
      <c r="K1345" s="37">
        <v>0.5</v>
      </c>
      <c r="L1345" s="36" t="s">
        <v>1590</v>
      </c>
      <c r="M1345" s="36">
        <v>30</v>
      </c>
      <c r="N1345" s="37">
        <v>0.42857142857142855</v>
      </c>
      <c r="O1345" s="36" t="s">
        <v>1600</v>
      </c>
      <c r="P1345" s="36">
        <v>20</v>
      </c>
      <c r="Q1345" s="37">
        <v>0.38461538461538464</v>
      </c>
      <c r="R1345" s="36" t="s">
        <v>1601</v>
      </c>
      <c r="S1345" s="36">
        <v>30</v>
      </c>
      <c r="T1345" s="37">
        <v>1</v>
      </c>
      <c r="U1345" s="38">
        <v>0</v>
      </c>
      <c r="V1345" s="39">
        <v>34</v>
      </c>
      <c r="W1345" s="39">
        <v>70</v>
      </c>
      <c r="X1345" s="39">
        <v>52</v>
      </c>
      <c r="Y1345" s="39">
        <v>30</v>
      </c>
      <c r="Z1345" s="39">
        <v>0</v>
      </c>
      <c r="AB1345" s="93">
        <v>0.5</v>
      </c>
      <c r="AC1345" s="40"/>
      <c r="AD1345" s="75"/>
      <c r="AF1345" s="88">
        <v>0.27777777777777779</v>
      </c>
      <c r="AG1345" s="50"/>
      <c r="AH1345" s="62">
        <v>4.5576923076923077E-2</v>
      </c>
      <c r="AI1345" s="41" t="s">
        <v>1413</v>
      </c>
      <c r="AJ1345" s="42">
        <v>14.02</v>
      </c>
      <c r="AK1345" s="42">
        <v>1</v>
      </c>
      <c r="AM1345" s="62">
        <v>0.22019230769230769</v>
      </c>
      <c r="AN1345" s="65">
        <v>28.68403846153846</v>
      </c>
      <c r="AO1345" s="60">
        <f>VLOOKUP(D1345,'[1]15歳以下率'!A$2:D$505,4,0)</f>
        <v>8.4615384615384613E-3</v>
      </c>
      <c r="AP1345" s="61">
        <v>0.55403846153846159</v>
      </c>
    </row>
    <row r="1346" spans="1:42">
      <c r="A1346" s="27" t="str">
        <f t="shared" si="20"/>
        <v>160650_2</v>
      </c>
      <c r="B1346" s="27">
        <v>2</v>
      </c>
      <c r="C1346" s="100"/>
      <c r="D1346" s="70" t="s">
        <v>1411</v>
      </c>
      <c r="E1346" s="73" t="s">
        <v>1412</v>
      </c>
      <c r="F1346" s="34" t="s">
        <v>30</v>
      </c>
      <c r="G1346" s="34" t="s">
        <v>30</v>
      </c>
      <c r="H1346" s="34" t="s">
        <v>30</v>
      </c>
      <c r="I1346" s="36" t="s">
        <v>1595</v>
      </c>
      <c r="J1346" s="36">
        <v>17</v>
      </c>
      <c r="K1346" s="37">
        <v>0.5</v>
      </c>
      <c r="L1346" s="36" t="s">
        <v>1595</v>
      </c>
      <c r="M1346" s="36">
        <v>28</v>
      </c>
      <c r="N1346" s="37">
        <v>0.4</v>
      </c>
      <c r="O1346" s="36" t="s">
        <v>1590</v>
      </c>
      <c r="P1346" s="36">
        <v>18</v>
      </c>
      <c r="Q1346" s="37">
        <v>0.34615384615384615</v>
      </c>
      <c r="R1346" s="36" t="s">
        <v>30</v>
      </c>
      <c r="S1346" s="36" t="s">
        <v>30</v>
      </c>
      <c r="T1346" s="36" t="s">
        <v>30</v>
      </c>
      <c r="U1346" s="38">
        <v>0</v>
      </c>
      <c r="V1346" s="39">
        <v>34</v>
      </c>
      <c r="W1346" s="39">
        <v>70</v>
      </c>
      <c r="X1346" s="39">
        <v>52</v>
      </c>
      <c r="Y1346" s="39">
        <v>30</v>
      </c>
      <c r="Z1346" s="39">
        <v>0</v>
      </c>
      <c r="AB1346" s="93">
        <v>0.5</v>
      </c>
      <c r="AC1346" s="40"/>
      <c r="AD1346" s="76"/>
      <c r="AF1346" s="88">
        <v>0.27777777777777779</v>
      </c>
      <c r="AG1346" s="50"/>
      <c r="AH1346" s="63"/>
      <c r="AI1346" s="41" t="s">
        <v>1414</v>
      </c>
      <c r="AJ1346" s="42">
        <v>12.02</v>
      </c>
      <c r="AK1346" s="42">
        <v>1</v>
      </c>
      <c r="AM1346" s="63">
        <v>0.10471999999999999</v>
      </c>
      <c r="AN1346" s="65"/>
      <c r="AO1346" s="60"/>
      <c r="AP1346" s="61">
        <v>0.65709999999999991</v>
      </c>
    </row>
    <row r="1347" spans="1:42">
      <c r="A1347" s="27" t="str">
        <f t="shared" si="20"/>
        <v>160650_3</v>
      </c>
      <c r="B1347" s="27">
        <v>3</v>
      </c>
      <c r="C1347" s="100"/>
      <c r="D1347" s="71" t="s">
        <v>1411</v>
      </c>
      <c r="E1347" s="74" t="s">
        <v>1412</v>
      </c>
      <c r="F1347" s="34" t="s">
        <v>30</v>
      </c>
      <c r="G1347" s="34" t="s">
        <v>30</v>
      </c>
      <c r="H1347" s="34" t="s">
        <v>30</v>
      </c>
      <c r="I1347" s="36" t="s">
        <v>30</v>
      </c>
      <c r="J1347" s="36" t="s">
        <v>30</v>
      </c>
      <c r="K1347" s="36" t="s">
        <v>30</v>
      </c>
      <c r="L1347" s="36" t="s">
        <v>30</v>
      </c>
      <c r="M1347" s="36" t="s">
        <v>30</v>
      </c>
      <c r="N1347" s="36" t="s">
        <v>30</v>
      </c>
      <c r="O1347" s="36" t="s">
        <v>30</v>
      </c>
      <c r="P1347" s="36" t="s">
        <v>30</v>
      </c>
      <c r="Q1347" s="36" t="s">
        <v>30</v>
      </c>
      <c r="R1347" s="36" t="s">
        <v>30</v>
      </c>
      <c r="S1347" s="36" t="s">
        <v>30</v>
      </c>
      <c r="T1347" s="36" t="s">
        <v>30</v>
      </c>
      <c r="U1347" s="38">
        <v>0</v>
      </c>
      <c r="V1347" s="39">
        <v>34</v>
      </c>
      <c r="W1347" s="39">
        <v>70</v>
      </c>
      <c r="X1347" s="39">
        <v>52</v>
      </c>
      <c r="Y1347" s="39">
        <v>30</v>
      </c>
      <c r="Z1347" s="39">
        <v>0</v>
      </c>
      <c r="AB1347" s="93">
        <v>0.5</v>
      </c>
      <c r="AC1347" s="40"/>
      <c r="AD1347" s="77"/>
      <c r="AF1347" s="88">
        <v>0.27777777777777779</v>
      </c>
      <c r="AG1347" s="50"/>
      <c r="AH1347" s="64"/>
      <c r="AI1347" s="41" t="s">
        <v>1415</v>
      </c>
      <c r="AJ1347" s="42">
        <v>1.27</v>
      </c>
      <c r="AK1347" s="42">
        <v>1</v>
      </c>
      <c r="AM1347" s="64">
        <v>0.10471999999999999</v>
      </c>
      <c r="AN1347" s="65"/>
      <c r="AO1347" s="60"/>
      <c r="AP1347" s="61">
        <v>0.65709999999999991</v>
      </c>
    </row>
    <row r="1348" spans="1:42">
      <c r="A1348" s="27" t="str">
        <f t="shared" si="20"/>
        <v>160660_1</v>
      </c>
      <c r="B1348" s="27">
        <v>1</v>
      </c>
      <c r="C1348" s="100"/>
      <c r="D1348" s="69" t="s">
        <v>1416</v>
      </c>
      <c r="E1348" s="72" t="s">
        <v>1417</v>
      </c>
      <c r="F1348" s="34" t="s">
        <v>1613</v>
      </c>
      <c r="G1348" s="34">
        <v>10</v>
      </c>
      <c r="H1348" s="35">
        <v>1</v>
      </c>
      <c r="I1348" s="36" t="s">
        <v>30</v>
      </c>
      <c r="J1348" s="36" t="s">
        <v>30</v>
      </c>
      <c r="K1348" s="36" t="s">
        <v>30</v>
      </c>
      <c r="L1348" s="36" t="s">
        <v>30</v>
      </c>
      <c r="M1348" s="36" t="s">
        <v>30</v>
      </c>
      <c r="N1348" s="36" t="s">
        <v>30</v>
      </c>
      <c r="O1348" s="36" t="s">
        <v>30</v>
      </c>
      <c r="P1348" s="36" t="s">
        <v>30</v>
      </c>
      <c r="Q1348" s="36" t="s">
        <v>30</v>
      </c>
      <c r="R1348" s="36" t="s">
        <v>30</v>
      </c>
      <c r="S1348" s="36" t="s">
        <v>30</v>
      </c>
      <c r="T1348" s="36" t="s">
        <v>30</v>
      </c>
      <c r="U1348" s="38">
        <v>10</v>
      </c>
      <c r="V1348" s="39">
        <v>0</v>
      </c>
      <c r="W1348" s="39">
        <v>0</v>
      </c>
      <c r="X1348" s="39">
        <v>0</v>
      </c>
      <c r="Y1348" s="39">
        <v>0</v>
      </c>
      <c r="Z1348" s="39">
        <v>0</v>
      </c>
      <c r="AB1348" s="61">
        <v>0</v>
      </c>
      <c r="AD1348" s="75"/>
      <c r="AF1348" s="88">
        <v>0.27514792899408286</v>
      </c>
      <c r="AG1348" s="50"/>
      <c r="AH1348" s="62">
        <v>2.632783882783883E-3</v>
      </c>
      <c r="AI1348" s="41" t="s">
        <v>650</v>
      </c>
      <c r="AJ1348" s="42">
        <v>4.875</v>
      </c>
      <c r="AK1348" s="42">
        <v>7</v>
      </c>
      <c r="AM1348" s="62">
        <v>0.44837454212454214</v>
      </c>
      <c r="AN1348" s="65">
        <v>12.731456043956051</v>
      </c>
      <c r="AO1348" s="60">
        <f>VLOOKUP(D1348,'[1]15歳以下率'!A$2:D$505,4,0)</f>
        <v>5.9180402930402928E-2</v>
      </c>
      <c r="AP1348" s="61">
        <v>0.26900183150183149</v>
      </c>
    </row>
    <row r="1349" spans="1:42">
      <c r="A1349" s="27" t="str">
        <f t="shared" si="20"/>
        <v>160660_2</v>
      </c>
      <c r="B1349" s="27">
        <v>2</v>
      </c>
      <c r="C1349" s="100"/>
      <c r="D1349" s="70" t="s">
        <v>1416</v>
      </c>
      <c r="E1349" s="73" t="s">
        <v>1417</v>
      </c>
      <c r="F1349" s="34" t="s">
        <v>30</v>
      </c>
      <c r="G1349" s="34" t="s">
        <v>30</v>
      </c>
      <c r="H1349" s="34" t="s">
        <v>30</v>
      </c>
      <c r="I1349" s="36" t="s">
        <v>30</v>
      </c>
      <c r="J1349" s="36" t="s">
        <v>30</v>
      </c>
      <c r="K1349" s="36" t="s">
        <v>30</v>
      </c>
      <c r="L1349" s="36" t="s">
        <v>30</v>
      </c>
      <c r="M1349" s="36" t="s">
        <v>30</v>
      </c>
      <c r="N1349" s="36" t="s">
        <v>30</v>
      </c>
      <c r="O1349" s="36" t="s">
        <v>30</v>
      </c>
      <c r="P1349" s="36" t="s">
        <v>30</v>
      </c>
      <c r="Q1349" s="36" t="s">
        <v>30</v>
      </c>
      <c r="R1349" s="36" t="s">
        <v>30</v>
      </c>
      <c r="S1349" s="36" t="s">
        <v>30</v>
      </c>
      <c r="T1349" s="36" t="s">
        <v>30</v>
      </c>
      <c r="U1349" s="38">
        <v>10</v>
      </c>
      <c r="V1349" s="39">
        <v>0</v>
      </c>
      <c r="W1349" s="39">
        <v>0</v>
      </c>
      <c r="X1349" s="39">
        <v>0</v>
      </c>
      <c r="Y1349" s="39">
        <v>0</v>
      </c>
      <c r="Z1349" s="39">
        <v>0</v>
      </c>
      <c r="AB1349" s="61">
        <v>0</v>
      </c>
      <c r="AD1349" s="76"/>
      <c r="AF1349" s="88">
        <v>0.27514792899408286</v>
      </c>
      <c r="AG1349" s="50"/>
      <c r="AH1349" s="63"/>
      <c r="AI1349" s="41" t="s">
        <v>814</v>
      </c>
      <c r="AJ1349" s="42">
        <v>3.25</v>
      </c>
      <c r="AK1349" s="42">
        <v>4</v>
      </c>
      <c r="AM1349" s="63">
        <v>0.10471999999999999</v>
      </c>
      <c r="AN1349" s="65"/>
      <c r="AO1349" s="60"/>
      <c r="AP1349" s="61">
        <v>0.65709999999999991</v>
      </c>
    </row>
    <row r="1350" spans="1:42">
      <c r="A1350" s="27" t="str">
        <f t="shared" si="20"/>
        <v>160660_3</v>
      </c>
      <c r="B1350" s="27">
        <v>3</v>
      </c>
      <c r="C1350" s="100"/>
      <c r="D1350" s="71" t="s">
        <v>1416</v>
      </c>
      <c r="E1350" s="74" t="s">
        <v>1417</v>
      </c>
      <c r="F1350" s="34" t="s">
        <v>30</v>
      </c>
      <c r="G1350" s="34" t="s">
        <v>30</v>
      </c>
      <c r="H1350" s="34" t="s">
        <v>30</v>
      </c>
      <c r="I1350" s="36" t="s">
        <v>30</v>
      </c>
      <c r="J1350" s="36" t="s">
        <v>30</v>
      </c>
      <c r="K1350" s="36" t="s">
        <v>30</v>
      </c>
      <c r="L1350" s="36" t="s">
        <v>30</v>
      </c>
      <c r="M1350" s="36" t="s">
        <v>30</v>
      </c>
      <c r="N1350" s="36" t="s">
        <v>30</v>
      </c>
      <c r="O1350" s="36" t="s">
        <v>30</v>
      </c>
      <c r="P1350" s="36" t="s">
        <v>30</v>
      </c>
      <c r="Q1350" s="36" t="s">
        <v>30</v>
      </c>
      <c r="R1350" s="36" t="s">
        <v>30</v>
      </c>
      <c r="S1350" s="36" t="s">
        <v>30</v>
      </c>
      <c r="T1350" s="36" t="s">
        <v>30</v>
      </c>
      <c r="U1350" s="38">
        <v>10</v>
      </c>
      <c r="V1350" s="39">
        <v>0</v>
      </c>
      <c r="W1350" s="39">
        <v>0</v>
      </c>
      <c r="X1350" s="39">
        <v>0</v>
      </c>
      <c r="Y1350" s="39">
        <v>0</v>
      </c>
      <c r="Z1350" s="39">
        <v>0</v>
      </c>
      <c r="AB1350" s="61">
        <v>0</v>
      </c>
      <c r="AD1350" s="77"/>
      <c r="AF1350" s="88">
        <v>0.27514792899408286</v>
      </c>
      <c r="AG1350" s="50"/>
      <c r="AH1350" s="64"/>
      <c r="AI1350" s="41" t="s">
        <v>644</v>
      </c>
      <c r="AJ1350" s="42">
        <v>0.3175</v>
      </c>
      <c r="AK1350" s="42">
        <v>4</v>
      </c>
      <c r="AM1350" s="64">
        <v>0.10471999999999999</v>
      </c>
      <c r="AN1350" s="65"/>
      <c r="AO1350" s="60"/>
      <c r="AP1350" s="61">
        <v>0.65709999999999991</v>
      </c>
    </row>
    <row r="1351" spans="1:42">
      <c r="A1351" s="27" t="str">
        <f t="shared" si="20"/>
        <v>160690_1</v>
      </c>
      <c r="B1351" s="27">
        <v>1</v>
      </c>
      <c r="C1351" s="100"/>
      <c r="D1351" s="69" t="s">
        <v>1418</v>
      </c>
      <c r="E1351" s="72" t="s">
        <v>1419</v>
      </c>
      <c r="F1351" s="34" t="s">
        <v>1585</v>
      </c>
      <c r="G1351" s="34">
        <v>98</v>
      </c>
      <c r="H1351" s="35">
        <v>0.25388601036269431</v>
      </c>
      <c r="I1351" s="34" t="s">
        <v>1585</v>
      </c>
      <c r="J1351" s="36">
        <v>54</v>
      </c>
      <c r="K1351" s="37">
        <v>0.19081272084805653</v>
      </c>
      <c r="L1351" s="34" t="s">
        <v>1585</v>
      </c>
      <c r="M1351" s="36">
        <v>65</v>
      </c>
      <c r="N1351" s="37">
        <v>0.26209677419354838</v>
      </c>
      <c r="O1351" s="34" t="s">
        <v>1585</v>
      </c>
      <c r="P1351" s="36">
        <v>47</v>
      </c>
      <c r="Q1351" s="37">
        <v>0.21363636363636362</v>
      </c>
      <c r="R1351" s="34" t="s">
        <v>1585</v>
      </c>
      <c r="S1351" s="36">
        <v>43</v>
      </c>
      <c r="T1351" s="37">
        <v>0.25</v>
      </c>
      <c r="U1351" s="38">
        <v>386</v>
      </c>
      <c r="V1351" s="39">
        <v>283</v>
      </c>
      <c r="W1351" s="39">
        <v>248</v>
      </c>
      <c r="X1351" s="39">
        <v>220</v>
      </c>
      <c r="Y1351" s="39">
        <v>172</v>
      </c>
      <c r="Z1351" s="39">
        <v>78</v>
      </c>
      <c r="AB1351" s="93">
        <v>0.33899999999999997</v>
      </c>
      <c r="AC1351" s="40"/>
      <c r="AD1351" s="75"/>
      <c r="AF1351" s="88">
        <v>0.4212908425816852</v>
      </c>
      <c r="AG1351" s="50"/>
      <c r="AH1351" s="62">
        <v>6.4702591832929328E-3</v>
      </c>
      <c r="AI1351" s="41" t="s">
        <v>628</v>
      </c>
      <c r="AJ1351" s="42">
        <v>29.12</v>
      </c>
      <c r="AK1351" s="42">
        <v>14</v>
      </c>
      <c r="AM1351" s="62">
        <v>0.42959164646652992</v>
      </c>
      <c r="AN1351" s="65">
        <v>23.578183852321491</v>
      </c>
      <c r="AO1351" s="60">
        <f>VLOOKUP(D1351,'[1]15歳以下率'!A$2:D$505,4,0)</f>
        <v>2.2934924482565728E-3</v>
      </c>
      <c r="AP1351" s="61">
        <v>0.3072720492261794</v>
      </c>
    </row>
    <row r="1352" spans="1:42">
      <c r="A1352" s="27" t="str">
        <f t="shared" ref="A1352:A1415" si="21">CONCATENATE(D1352,"_",B1352)</f>
        <v>160690_2</v>
      </c>
      <c r="B1352" s="27">
        <v>2</v>
      </c>
      <c r="C1352" s="100"/>
      <c r="D1352" s="70" t="s">
        <v>1418</v>
      </c>
      <c r="E1352" s="73" t="s">
        <v>1419</v>
      </c>
      <c r="F1352" s="36" t="s">
        <v>1590</v>
      </c>
      <c r="G1352" s="34">
        <v>53</v>
      </c>
      <c r="H1352" s="35">
        <v>0.13730569948186527</v>
      </c>
      <c r="I1352" s="36" t="s">
        <v>1587</v>
      </c>
      <c r="J1352" s="36">
        <v>47</v>
      </c>
      <c r="K1352" s="37">
        <v>0.16607773851590105</v>
      </c>
      <c r="L1352" s="36" t="s">
        <v>1590</v>
      </c>
      <c r="M1352" s="36">
        <v>34</v>
      </c>
      <c r="N1352" s="37">
        <v>0.13709677419354838</v>
      </c>
      <c r="O1352" s="36" t="s">
        <v>1590</v>
      </c>
      <c r="P1352" s="36">
        <v>40</v>
      </c>
      <c r="Q1352" s="37">
        <v>0.18181818181818182</v>
      </c>
      <c r="R1352" s="36" t="s">
        <v>1590</v>
      </c>
      <c r="S1352" s="36">
        <v>32</v>
      </c>
      <c r="T1352" s="37">
        <v>0.18604651162790697</v>
      </c>
      <c r="U1352" s="38">
        <v>386</v>
      </c>
      <c r="V1352" s="39">
        <v>283</v>
      </c>
      <c r="W1352" s="39">
        <v>248</v>
      </c>
      <c r="X1352" s="39">
        <v>220</v>
      </c>
      <c r="Y1352" s="39">
        <v>172</v>
      </c>
      <c r="Z1352" s="39">
        <v>78</v>
      </c>
      <c r="AB1352" s="93">
        <v>0.33899999999999997</v>
      </c>
      <c r="AC1352" s="40"/>
      <c r="AD1352" s="76"/>
      <c r="AF1352" s="88">
        <v>0.4212908425816852</v>
      </c>
      <c r="AG1352" s="50"/>
      <c r="AH1352" s="63"/>
      <c r="AI1352" s="41" t="s">
        <v>1420</v>
      </c>
      <c r="AJ1352" s="42">
        <v>14.02</v>
      </c>
      <c r="AK1352" s="42">
        <v>9</v>
      </c>
      <c r="AM1352" s="63">
        <v>0.10471999999999999</v>
      </c>
      <c r="AN1352" s="65"/>
      <c r="AO1352" s="60"/>
      <c r="AP1352" s="61">
        <v>0.65709999999999991</v>
      </c>
    </row>
    <row r="1353" spans="1:42">
      <c r="A1353" s="27" t="str">
        <f t="shared" si="21"/>
        <v>160690_3</v>
      </c>
      <c r="B1353" s="27">
        <v>3</v>
      </c>
      <c r="C1353" s="100"/>
      <c r="D1353" s="71" t="s">
        <v>1418</v>
      </c>
      <c r="E1353" s="74" t="s">
        <v>1419</v>
      </c>
      <c r="F1353" s="34" t="s">
        <v>30</v>
      </c>
      <c r="G1353" s="34" t="s">
        <v>30</v>
      </c>
      <c r="H1353" s="34" t="s">
        <v>30</v>
      </c>
      <c r="I1353" s="36" t="s">
        <v>30</v>
      </c>
      <c r="J1353" s="36" t="s">
        <v>30</v>
      </c>
      <c r="K1353" s="36" t="s">
        <v>30</v>
      </c>
      <c r="L1353" s="36" t="s">
        <v>30</v>
      </c>
      <c r="M1353" s="36" t="s">
        <v>30</v>
      </c>
      <c r="N1353" s="36" t="s">
        <v>30</v>
      </c>
      <c r="O1353" s="36" t="s">
        <v>30</v>
      </c>
      <c r="P1353" s="36" t="s">
        <v>30</v>
      </c>
      <c r="Q1353" s="36" t="s">
        <v>30</v>
      </c>
      <c r="R1353" s="36" t="s">
        <v>30</v>
      </c>
      <c r="S1353" s="36" t="s">
        <v>30</v>
      </c>
      <c r="T1353" s="36" t="s">
        <v>30</v>
      </c>
      <c r="U1353" s="38">
        <v>386</v>
      </c>
      <c r="V1353" s="39">
        <v>283</v>
      </c>
      <c r="W1353" s="39">
        <v>248</v>
      </c>
      <c r="X1353" s="39">
        <v>220</v>
      </c>
      <c r="Y1353" s="39">
        <v>172</v>
      </c>
      <c r="Z1353" s="39">
        <v>78</v>
      </c>
      <c r="AB1353" s="93">
        <v>0.33899999999999997</v>
      </c>
      <c r="AC1353" s="40"/>
      <c r="AD1353" s="77"/>
      <c r="AF1353" s="88">
        <v>0.4212908425816852</v>
      </c>
      <c r="AG1353" s="50"/>
      <c r="AH1353" s="64"/>
      <c r="AI1353" s="41" t="s">
        <v>685</v>
      </c>
      <c r="AJ1353" s="42">
        <v>28.04</v>
      </c>
      <c r="AK1353" s="42">
        <v>8</v>
      </c>
      <c r="AM1353" s="64">
        <v>0.10471999999999999</v>
      </c>
      <c r="AN1353" s="65"/>
      <c r="AO1353" s="60"/>
      <c r="AP1353" s="61">
        <v>0.65709999999999991</v>
      </c>
    </row>
    <row r="1354" spans="1:42">
      <c r="A1354" s="27" t="str">
        <f t="shared" si="21"/>
        <v>160700_1</v>
      </c>
      <c r="B1354" s="27">
        <v>1</v>
      </c>
      <c r="C1354" s="100"/>
      <c r="D1354" s="69" t="s">
        <v>1421</v>
      </c>
      <c r="E1354" s="72" t="s">
        <v>1422</v>
      </c>
      <c r="F1354" s="36" t="s">
        <v>1581</v>
      </c>
      <c r="G1354" s="34">
        <v>50</v>
      </c>
      <c r="H1354" s="35">
        <v>0.42735042735042733</v>
      </c>
      <c r="I1354" s="36" t="s">
        <v>1581</v>
      </c>
      <c r="J1354" s="36">
        <v>45</v>
      </c>
      <c r="K1354" s="37">
        <v>0.31914893617021278</v>
      </c>
      <c r="L1354" s="36" t="s">
        <v>1581</v>
      </c>
      <c r="M1354" s="36">
        <v>36</v>
      </c>
      <c r="N1354" s="37">
        <v>0.44444444444444442</v>
      </c>
      <c r="O1354" s="36" t="s">
        <v>1581</v>
      </c>
      <c r="P1354" s="36">
        <v>29</v>
      </c>
      <c r="Q1354" s="37">
        <v>0.30208333333333331</v>
      </c>
      <c r="R1354" s="36" t="s">
        <v>1581</v>
      </c>
      <c r="S1354" s="36">
        <v>27</v>
      </c>
      <c r="T1354" s="37">
        <v>0.40909090909090912</v>
      </c>
      <c r="U1354" s="38">
        <v>117</v>
      </c>
      <c r="V1354" s="39">
        <v>141</v>
      </c>
      <c r="W1354" s="39">
        <v>81</v>
      </c>
      <c r="X1354" s="39">
        <v>96</v>
      </c>
      <c r="Y1354" s="39">
        <v>66</v>
      </c>
      <c r="Z1354" s="39">
        <v>14</v>
      </c>
      <c r="AB1354" s="61">
        <v>0</v>
      </c>
      <c r="AC1354" s="40"/>
      <c r="AD1354" s="75"/>
      <c r="AF1354" s="88">
        <v>0.306640625</v>
      </c>
      <c r="AG1354" s="50"/>
      <c r="AH1354" s="62">
        <v>5.7191878753217048E-4</v>
      </c>
      <c r="AI1354" s="41" t="s">
        <v>1408</v>
      </c>
      <c r="AJ1354" s="42">
        <v>10.515000000000001</v>
      </c>
      <c r="AK1354" s="42">
        <v>18</v>
      </c>
      <c r="AM1354" s="62">
        <v>0.1057096558955295</v>
      </c>
      <c r="AN1354" s="65">
        <v>7.6558478696025247</v>
      </c>
      <c r="AO1354" s="60">
        <f>VLOOKUP(D1354,'[1]15歳以下率'!A$2:D$505,4,0)</f>
        <v>5.0090553808025927E-2</v>
      </c>
      <c r="AP1354" s="61">
        <v>0.4002954913735583</v>
      </c>
    </row>
    <row r="1355" spans="1:42">
      <c r="A1355" s="27" t="str">
        <f t="shared" si="21"/>
        <v>160700_2</v>
      </c>
      <c r="B1355" s="27">
        <v>2</v>
      </c>
      <c r="C1355" s="100"/>
      <c r="D1355" s="70" t="s">
        <v>1421</v>
      </c>
      <c r="E1355" s="73" t="s">
        <v>1422</v>
      </c>
      <c r="F1355" s="34" t="s">
        <v>1611</v>
      </c>
      <c r="G1355" s="34">
        <v>20</v>
      </c>
      <c r="H1355" s="35">
        <v>0.17094017094017094</v>
      </c>
      <c r="I1355" s="36" t="s">
        <v>1596</v>
      </c>
      <c r="J1355" s="36">
        <v>28</v>
      </c>
      <c r="K1355" s="37">
        <v>0.19858156028368795</v>
      </c>
      <c r="L1355" s="36" t="s">
        <v>1576</v>
      </c>
      <c r="M1355" s="36">
        <v>28</v>
      </c>
      <c r="N1355" s="37">
        <v>0.34567901234567899</v>
      </c>
      <c r="O1355" s="36" t="s">
        <v>1576</v>
      </c>
      <c r="P1355" s="36">
        <v>23</v>
      </c>
      <c r="Q1355" s="37">
        <v>0.23958333333333334</v>
      </c>
      <c r="R1355" s="36" t="s">
        <v>1576</v>
      </c>
      <c r="S1355" s="36">
        <v>14</v>
      </c>
      <c r="T1355" s="37">
        <v>0.21212121212121213</v>
      </c>
      <c r="U1355" s="38">
        <v>117</v>
      </c>
      <c r="V1355" s="39">
        <v>141</v>
      </c>
      <c r="W1355" s="39">
        <v>81</v>
      </c>
      <c r="X1355" s="39">
        <v>96</v>
      </c>
      <c r="Y1355" s="39">
        <v>66</v>
      </c>
      <c r="Z1355" s="39">
        <v>14</v>
      </c>
      <c r="AB1355" s="61">
        <v>0</v>
      </c>
      <c r="AC1355" s="40"/>
      <c r="AD1355" s="76"/>
      <c r="AF1355" s="88">
        <v>0.306640625</v>
      </c>
      <c r="AG1355" s="50"/>
      <c r="AH1355" s="63"/>
      <c r="AI1355" s="41" t="s">
        <v>1211</v>
      </c>
      <c r="AJ1355" s="42">
        <v>2.4375</v>
      </c>
      <c r="AK1355" s="42">
        <v>10</v>
      </c>
      <c r="AM1355" s="63">
        <v>0.10471999999999999</v>
      </c>
      <c r="AN1355" s="65"/>
      <c r="AO1355" s="60"/>
      <c r="AP1355" s="61">
        <v>0.65709999999999991</v>
      </c>
    </row>
    <row r="1356" spans="1:42">
      <c r="A1356" s="27" t="str">
        <f t="shared" si="21"/>
        <v>160700_3</v>
      </c>
      <c r="B1356" s="27">
        <v>3</v>
      </c>
      <c r="C1356" s="100"/>
      <c r="D1356" s="71" t="s">
        <v>1421</v>
      </c>
      <c r="E1356" s="74" t="s">
        <v>1422</v>
      </c>
      <c r="F1356" s="34" t="s">
        <v>1613</v>
      </c>
      <c r="G1356" s="34">
        <v>20</v>
      </c>
      <c r="H1356" s="35">
        <v>0.17094017094017094</v>
      </c>
      <c r="I1356" s="36" t="s">
        <v>30</v>
      </c>
      <c r="J1356" s="36" t="s">
        <v>30</v>
      </c>
      <c r="K1356" s="36" t="s">
        <v>30</v>
      </c>
      <c r="L1356" s="36" t="s">
        <v>30</v>
      </c>
      <c r="M1356" s="36" t="s">
        <v>30</v>
      </c>
      <c r="N1356" s="36" t="s">
        <v>30</v>
      </c>
      <c r="O1356" s="36" t="s">
        <v>30</v>
      </c>
      <c r="P1356" s="36" t="s">
        <v>30</v>
      </c>
      <c r="Q1356" s="36" t="s">
        <v>30</v>
      </c>
      <c r="R1356" s="36" t="s">
        <v>30</v>
      </c>
      <c r="S1356" s="36" t="s">
        <v>30</v>
      </c>
      <c r="T1356" s="36" t="s">
        <v>30</v>
      </c>
      <c r="U1356" s="38">
        <v>117</v>
      </c>
      <c r="V1356" s="39">
        <v>141</v>
      </c>
      <c r="W1356" s="39">
        <v>81</v>
      </c>
      <c r="X1356" s="39">
        <v>96</v>
      </c>
      <c r="Y1356" s="39">
        <v>66</v>
      </c>
      <c r="Z1356" s="39">
        <v>14</v>
      </c>
      <c r="AB1356" s="61">
        <v>0</v>
      </c>
      <c r="AC1356" s="40"/>
      <c r="AD1356" s="77"/>
      <c r="AF1356" s="88">
        <v>0.306640625</v>
      </c>
      <c r="AG1356" s="50"/>
      <c r="AH1356" s="64"/>
      <c r="AI1356" s="41" t="s">
        <v>629</v>
      </c>
      <c r="AJ1356" s="42">
        <v>10.515000000000001</v>
      </c>
      <c r="AK1356" s="42">
        <v>1</v>
      </c>
      <c r="AM1356" s="64">
        <v>0.10471999999999999</v>
      </c>
      <c r="AN1356" s="65"/>
      <c r="AO1356" s="60"/>
      <c r="AP1356" s="61">
        <v>0.65709999999999991</v>
      </c>
    </row>
    <row r="1357" spans="1:42">
      <c r="A1357" s="27" t="str">
        <f t="shared" si="21"/>
        <v>160710_1</v>
      </c>
      <c r="B1357" s="27">
        <v>1</v>
      </c>
      <c r="C1357" s="100"/>
      <c r="D1357" s="69" t="s">
        <v>1423</v>
      </c>
      <c r="E1357" s="72" t="s">
        <v>1424</v>
      </c>
      <c r="F1357" s="34" t="s">
        <v>30</v>
      </c>
      <c r="G1357" s="34" t="s">
        <v>30</v>
      </c>
      <c r="H1357" s="34" t="s">
        <v>30</v>
      </c>
      <c r="I1357" s="36" t="s">
        <v>30</v>
      </c>
      <c r="J1357" s="36" t="s">
        <v>30</v>
      </c>
      <c r="K1357" s="36" t="s">
        <v>30</v>
      </c>
      <c r="L1357" s="36" t="s">
        <v>30</v>
      </c>
      <c r="M1357" s="36" t="s">
        <v>30</v>
      </c>
      <c r="N1357" s="36" t="s">
        <v>30</v>
      </c>
      <c r="O1357" s="36" t="s">
        <v>30</v>
      </c>
      <c r="P1357" s="36" t="s">
        <v>30</v>
      </c>
      <c r="Q1357" s="36" t="s">
        <v>30</v>
      </c>
      <c r="R1357" s="36" t="s">
        <v>30</v>
      </c>
      <c r="S1357" s="36" t="s">
        <v>30</v>
      </c>
      <c r="T1357" s="36" t="s">
        <v>30</v>
      </c>
      <c r="U1357" s="38">
        <v>0</v>
      </c>
      <c r="V1357" s="39">
        <v>0</v>
      </c>
      <c r="W1357" s="39">
        <v>0</v>
      </c>
      <c r="X1357" s="39">
        <v>0</v>
      </c>
      <c r="Y1357" s="39">
        <v>0</v>
      </c>
      <c r="Z1357" s="39">
        <v>0</v>
      </c>
      <c r="AB1357" s="61"/>
      <c r="AC1357" s="40"/>
      <c r="AD1357" s="75"/>
      <c r="AF1357" s="92" t="s">
        <v>1544</v>
      </c>
      <c r="AG1357" s="50"/>
      <c r="AH1357" s="62">
        <v>0</v>
      </c>
      <c r="AI1357" s="43" t="s">
        <v>1544</v>
      </c>
      <c r="AJ1357" s="44" t="s">
        <v>1544</v>
      </c>
      <c r="AK1357" s="44" t="s">
        <v>1544</v>
      </c>
      <c r="AM1357" s="62">
        <v>0.34426229508196721</v>
      </c>
      <c r="AN1357" s="65">
        <v>10.9508196721311</v>
      </c>
      <c r="AO1357" s="60">
        <f>VLOOKUP(D1357,'[1]15歳以下率'!A$2:D$505,4,0)</f>
        <v>1.6393442622950821E-2</v>
      </c>
      <c r="AP1357" s="61">
        <v>0.29508196721311475</v>
      </c>
    </row>
    <row r="1358" spans="1:42">
      <c r="A1358" s="27" t="str">
        <f t="shared" si="21"/>
        <v>160710_2</v>
      </c>
      <c r="B1358" s="27">
        <v>2</v>
      </c>
      <c r="C1358" s="100"/>
      <c r="D1358" s="70" t="s">
        <v>1423</v>
      </c>
      <c r="E1358" s="73" t="s">
        <v>1424</v>
      </c>
      <c r="F1358" s="34" t="s">
        <v>30</v>
      </c>
      <c r="G1358" s="34" t="s">
        <v>30</v>
      </c>
      <c r="H1358" s="34" t="s">
        <v>30</v>
      </c>
      <c r="I1358" s="36" t="s">
        <v>30</v>
      </c>
      <c r="J1358" s="36" t="s">
        <v>30</v>
      </c>
      <c r="K1358" s="36" t="s">
        <v>30</v>
      </c>
      <c r="L1358" s="36" t="s">
        <v>30</v>
      </c>
      <c r="M1358" s="36" t="s">
        <v>30</v>
      </c>
      <c r="N1358" s="36" t="s">
        <v>30</v>
      </c>
      <c r="O1358" s="36" t="s">
        <v>30</v>
      </c>
      <c r="P1358" s="36" t="s">
        <v>30</v>
      </c>
      <c r="Q1358" s="36" t="s">
        <v>30</v>
      </c>
      <c r="R1358" s="36" t="s">
        <v>30</v>
      </c>
      <c r="S1358" s="36" t="s">
        <v>30</v>
      </c>
      <c r="T1358" s="36" t="s">
        <v>30</v>
      </c>
      <c r="U1358" s="38">
        <v>0</v>
      </c>
      <c r="V1358" s="39">
        <v>0</v>
      </c>
      <c r="W1358" s="39">
        <v>0</v>
      </c>
      <c r="X1358" s="39">
        <v>0</v>
      </c>
      <c r="Y1358" s="39">
        <v>0</v>
      </c>
      <c r="Z1358" s="39">
        <v>0</v>
      </c>
      <c r="AB1358" s="61"/>
      <c r="AC1358" s="40"/>
      <c r="AD1358" s="76"/>
      <c r="AF1358" s="92" t="s">
        <v>1540</v>
      </c>
      <c r="AG1358" s="50"/>
      <c r="AH1358" s="63"/>
      <c r="AI1358" s="43" t="s">
        <v>1540</v>
      </c>
      <c r="AJ1358" s="44" t="s">
        <v>1540</v>
      </c>
      <c r="AK1358" s="44" t="s">
        <v>1540</v>
      </c>
      <c r="AM1358" s="63">
        <v>0.10471999999999999</v>
      </c>
      <c r="AN1358" s="65"/>
      <c r="AO1358" s="60"/>
      <c r="AP1358" s="61">
        <v>0.65709999999999991</v>
      </c>
    </row>
    <row r="1359" spans="1:42">
      <c r="A1359" s="27" t="str">
        <f t="shared" si="21"/>
        <v>160710_3</v>
      </c>
      <c r="B1359" s="27">
        <v>3</v>
      </c>
      <c r="C1359" s="100"/>
      <c r="D1359" s="71" t="s">
        <v>1423</v>
      </c>
      <c r="E1359" s="74" t="s">
        <v>1424</v>
      </c>
      <c r="F1359" s="34" t="s">
        <v>30</v>
      </c>
      <c r="G1359" s="34" t="s">
        <v>30</v>
      </c>
      <c r="H1359" s="34" t="s">
        <v>30</v>
      </c>
      <c r="I1359" s="36" t="s">
        <v>30</v>
      </c>
      <c r="J1359" s="36" t="s">
        <v>30</v>
      </c>
      <c r="K1359" s="36" t="s">
        <v>30</v>
      </c>
      <c r="L1359" s="36" t="s">
        <v>30</v>
      </c>
      <c r="M1359" s="36" t="s">
        <v>30</v>
      </c>
      <c r="N1359" s="36" t="s">
        <v>30</v>
      </c>
      <c r="O1359" s="36" t="s">
        <v>30</v>
      </c>
      <c r="P1359" s="36" t="s">
        <v>30</v>
      </c>
      <c r="Q1359" s="36" t="s">
        <v>30</v>
      </c>
      <c r="R1359" s="36" t="s">
        <v>30</v>
      </c>
      <c r="S1359" s="36" t="s">
        <v>30</v>
      </c>
      <c r="T1359" s="36" t="s">
        <v>30</v>
      </c>
      <c r="U1359" s="38">
        <v>0</v>
      </c>
      <c r="V1359" s="39">
        <v>0</v>
      </c>
      <c r="W1359" s="39">
        <v>0</v>
      </c>
      <c r="X1359" s="39">
        <v>0</v>
      </c>
      <c r="Y1359" s="39">
        <v>0</v>
      </c>
      <c r="Z1359" s="39">
        <v>0</v>
      </c>
      <c r="AB1359" s="61"/>
      <c r="AC1359" s="40"/>
      <c r="AD1359" s="77"/>
      <c r="AF1359" s="92" t="s">
        <v>1540</v>
      </c>
      <c r="AG1359" s="50"/>
      <c r="AH1359" s="64"/>
      <c r="AI1359" s="43" t="s">
        <v>1540</v>
      </c>
      <c r="AJ1359" s="44" t="s">
        <v>1540</v>
      </c>
      <c r="AK1359" s="44" t="s">
        <v>1540</v>
      </c>
      <c r="AM1359" s="64">
        <v>0.10471999999999999</v>
      </c>
      <c r="AN1359" s="65"/>
      <c r="AO1359" s="60"/>
      <c r="AP1359" s="61">
        <v>0.65709999999999991</v>
      </c>
    </row>
    <row r="1360" spans="1:42">
      <c r="A1360" s="27" t="str">
        <f t="shared" si="21"/>
        <v>160720_1</v>
      </c>
      <c r="B1360" s="27">
        <v>1</v>
      </c>
      <c r="C1360" s="100"/>
      <c r="D1360" s="69" t="s">
        <v>1425</v>
      </c>
      <c r="E1360" s="72" t="s">
        <v>1426</v>
      </c>
      <c r="F1360" s="34" t="s">
        <v>1611</v>
      </c>
      <c r="G1360" s="34">
        <v>58</v>
      </c>
      <c r="H1360" s="35">
        <v>0.46774193548387094</v>
      </c>
      <c r="I1360" s="36" t="s">
        <v>1576</v>
      </c>
      <c r="J1360" s="36">
        <v>42</v>
      </c>
      <c r="K1360" s="37">
        <v>0.53164556962025311</v>
      </c>
      <c r="L1360" s="36" t="s">
        <v>1576</v>
      </c>
      <c r="M1360" s="36">
        <v>44</v>
      </c>
      <c r="N1360" s="37">
        <v>0.44</v>
      </c>
      <c r="O1360" s="36" t="s">
        <v>1576</v>
      </c>
      <c r="P1360" s="36">
        <v>45</v>
      </c>
      <c r="Q1360" s="37">
        <v>1</v>
      </c>
      <c r="R1360" s="36" t="s">
        <v>1576</v>
      </c>
      <c r="S1360" s="36">
        <v>30</v>
      </c>
      <c r="T1360" s="37">
        <v>0.57692307692307687</v>
      </c>
      <c r="U1360" s="38">
        <v>124</v>
      </c>
      <c r="V1360" s="39">
        <v>79</v>
      </c>
      <c r="W1360" s="39">
        <v>100</v>
      </c>
      <c r="X1360" s="39">
        <v>45</v>
      </c>
      <c r="Y1360" s="39">
        <v>52</v>
      </c>
      <c r="Z1360" s="39">
        <v>17</v>
      </c>
      <c r="AB1360" s="87">
        <v>0.17600000000000002</v>
      </c>
      <c r="AC1360" s="40"/>
      <c r="AD1360" s="75"/>
      <c r="AF1360" s="88">
        <v>0.46097654748173783</v>
      </c>
      <c r="AG1360" s="50"/>
      <c r="AH1360" s="62">
        <v>2.9625044216483906E-3</v>
      </c>
      <c r="AI1360" s="41" t="s">
        <v>629</v>
      </c>
      <c r="AJ1360" s="42">
        <v>10.515000000000001</v>
      </c>
      <c r="AK1360" s="42">
        <v>28</v>
      </c>
      <c r="AM1360" s="62">
        <v>0.17576052352316943</v>
      </c>
      <c r="AN1360" s="65">
        <v>15.350680933852122</v>
      </c>
      <c r="AO1360" s="60">
        <f>VLOOKUP(D1360,'[1]15歳以下率'!A$2:D$505,4,0)</f>
        <v>3.6390166253979485E-2</v>
      </c>
      <c r="AP1360" s="61">
        <v>0.45405907322249733</v>
      </c>
    </row>
    <row r="1361" spans="1:42">
      <c r="A1361" s="27" t="str">
        <f t="shared" si="21"/>
        <v>160720_2</v>
      </c>
      <c r="B1361" s="27">
        <v>2</v>
      </c>
      <c r="C1361" s="100"/>
      <c r="D1361" s="70" t="s">
        <v>1425</v>
      </c>
      <c r="E1361" s="73" t="s">
        <v>1426</v>
      </c>
      <c r="F1361" s="36" t="s">
        <v>1581</v>
      </c>
      <c r="G1361" s="34">
        <v>29</v>
      </c>
      <c r="H1361" s="35">
        <v>0.23387096774193547</v>
      </c>
      <c r="I1361" s="36" t="s">
        <v>1581</v>
      </c>
      <c r="J1361" s="36">
        <v>19</v>
      </c>
      <c r="K1361" s="37">
        <v>0.24050632911392406</v>
      </c>
      <c r="L1361" s="36" t="s">
        <v>1581</v>
      </c>
      <c r="M1361" s="36">
        <v>17</v>
      </c>
      <c r="N1361" s="37">
        <v>0.17</v>
      </c>
      <c r="O1361" s="36" t="s">
        <v>30</v>
      </c>
      <c r="P1361" s="36" t="s">
        <v>30</v>
      </c>
      <c r="Q1361" s="36" t="s">
        <v>30</v>
      </c>
      <c r="R1361" s="36" t="s">
        <v>1594</v>
      </c>
      <c r="S1361" s="36">
        <v>12</v>
      </c>
      <c r="T1361" s="37">
        <v>0.23076923076923078</v>
      </c>
      <c r="U1361" s="38">
        <v>124</v>
      </c>
      <c r="V1361" s="39">
        <v>79</v>
      </c>
      <c r="W1361" s="39">
        <v>100</v>
      </c>
      <c r="X1361" s="39">
        <v>45</v>
      </c>
      <c r="Y1361" s="39">
        <v>52</v>
      </c>
      <c r="Z1361" s="39">
        <v>17</v>
      </c>
      <c r="AB1361" s="87">
        <v>0.17600000000000002</v>
      </c>
      <c r="AC1361" s="40"/>
      <c r="AD1361" s="76"/>
      <c r="AF1361" s="88">
        <v>0.46097654748173783</v>
      </c>
      <c r="AG1361" s="50"/>
      <c r="AH1361" s="63"/>
      <c r="AI1361" s="41" t="s">
        <v>1427</v>
      </c>
      <c r="AJ1361" s="42">
        <v>7.01</v>
      </c>
      <c r="AK1361" s="42">
        <v>7</v>
      </c>
      <c r="AM1361" s="63">
        <v>0.10471999999999999</v>
      </c>
      <c r="AN1361" s="65"/>
      <c r="AO1361" s="60"/>
      <c r="AP1361" s="61">
        <v>0.65709999999999991</v>
      </c>
    </row>
    <row r="1362" spans="1:42">
      <c r="A1362" s="27" t="str">
        <f t="shared" si="21"/>
        <v>160720_3</v>
      </c>
      <c r="B1362" s="27">
        <v>3</v>
      </c>
      <c r="C1362" s="100"/>
      <c r="D1362" s="71" t="s">
        <v>1425</v>
      </c>
      <c r="E1362" s="74" t="s">
        <v>1426</v>
      </c>
      <c r="F1362" s="34" t="s">
        <v>30</v>
      </c>
      <c r="G1362" s="34" t="s">
        <v>30</v>
      </c>
      <c r="H1362" s="34" t="s">
        <v>30</v>
      </c>
      <c r="I1362" s="36" t="s">
        <v>30</v>
      </c>
      <c r="J1362" s="36" t="s">
        <v>30</v>
      </c>
      <c r="K1362" s="36" t="s">
        <v>30</v>
      </c>
      <c r="L1362" s="36" t="s">
        <v>30</v>
      </c>
      <c r="M1362" s="36" t="s">
        <v>30</v>
      </c>
      <c r="N1362" s="36" t="s">
        <v>30</v>
      </c>
      <c r="O1362" s="36" t="s">
        <v>30</v>
      </c>
      <c r="P1362" s="36" t="s">
        <v>30</v>
      </c>
      <c r="Q1362" s="36" t="s">
        <v>30</v>
      </c>
      <c r="R1362" s="36" t="s">
        <v>30</v>
      </c>
      <c r="S1362" s="36" t="s">
        <v>30</v>
      </c>
      <c r="T1362" s="36" t="s">
        <v>30</v>
      </c>
      <c r="U1362" s="38">
        <v>124</v>
      </c>
      <c r="V1362" s="39">
        <v>79</v>
      </c>
      <c r="W1362" s="39">
        <v>100</v>
      </c>
      <c r="X1362" s="39">
        <v>45</v>
      </c>
      <c r="Y1362" s="39">
        <v>52</v>
      </c>
      <c r="Z1362" s="39">
        <v>17</v>
      </c>
      <c r="AB1362" s="87">
        <v>0.17600000000000002</v>
      </c>
      <c r="AC1362" s="40"/>
      <c r="AD1362" s="77"/>
      <c r="AF1362" s="88">
        <v>0.46097654748173783</v>
      </c>
      <c r="AG1362" s="50"/>
      <c r="AH1362" s="64"/>
      <c r="AI1362" s="41" t="s">
        <v>1428</v>
      </c>
      <c r="AJ1362" s="42">
        <v>1.625</v>
      </c>
      <c r="AK1362" s="42">
        <v>5</v>
      </c>
      <c r="AM1362" s="64">
        <v>0.10471999999999999</v>
      </c>
      <c r="AN1362" s="65"/>
      <c r="AO1362" s="60"/>
      <c r="AP1362" s="61">
        <v>0.65709999999999991</v>
      </c>
    </row>
    <row r="1363" spans="1:42">
      <c r="A1363" s="27" t="str">
        <f t="shared" si="21"/>
        <v>160730_1</v>
      </c>
      <c r="B1363" s="27">
        <v>1</v>
      </c>
      <c r="C1363" s="100"/>
      <c r="D1363" s="69" t="s">
        <v>1429</v>
      </c>
      <c r="E1363" s="72" t="s">
        <v>1430</v>
      </c>
      <c r="F1363" s="34" t="s">
        <v>30</v>
      </c>
      <c r="G1363" s="34" t="s">
        <v>30</v>
      </c>
      <c r="H1363" s="34" t="s">
        <v>30</v>
      </c>
      <c r="I1363" s="36" t="s">
        <v>30</v>
      </c>
      <c r="J1363" s="36" t="s">
        <v>30</v>
      </c>
      <c r="K1363" s="36" t="s">
        <v>30</v>
      </c>
      <c r="L1363" s="36" t="s">
        <v>30</v>
      </c>
      <c r="M1363" s="36" t="s">
        <v>30</v>
      </c>
      <c r="N1363" s="36" t="s">
        <v>30</v>
      </c>
      <c r="O1363" s="36" t="s">
        <v>30</v>
      </c>
      <c r="P1363" s="36" t="s">
        <v>30</v>
      </c>
      <c r="Q1363" s="36" t="s">
        <v>30</v>
      </c>
      <c r="R1363" s="36" t="s">
        <v>30</v>
      </c>
      <c r="S1363" s="36" t="s">
        <v>30</v>
      </c>
      <c r="T1363" s="36" t="s">
        <v>30</v>
      </c>
      <c r="U1363" s="38">
        <v>0</v>
      </c>
      <c r="V1363" s="39">
        <v>0</v>
      </c>
      <c r="W1363" s="39">
        <v>0</v>
      </c>
      <c r="X1363" s="39">
        <v>0</v>
      </c>
      <c r="Y1363" s="39">
        <v>0</v>
      </c>
      <c r="Z1363" s="39">
        <v>0</v>
      </c>
      <c r="AB1363" s="61">
        <v>0</v>
      </c>
      <c r="AC1363" s="40"/>
      <c r="AD1363" s="75"/>
      <c r="AF1363" s="88">
        <v>1</v>
      </c>
      <c r="AG1363" s="50"/>
      <c r="AH1363" s="62">
        <v>2.3391812865497075E-2</v>
      </c>
      <c r="AI1363" s="41" t="s">
        <v>629</v>
      </c>
      <c r="AJ1363" s="42">
        <v>10.515000000000001</v>
      </c>
      <c r="AK1363" s="42">
        <v>1</v>
      </c>
      <c r="AM1363" s="62">
        <v>0.54385964912280704</v>
      </c>
      <c r="AN1363" s="65">
        <v>24.128654970760195</v>
      </c>
      <c r="AO1363" s="60">
        <f>VLOOKUP(D1363,'[1]15歳以下率'!A$2:D$505,4,0)</f>
        <v>3.5087719298245612E-2</v>
      </c>
      <c r="AP1363" s="61">
        <v>0.3742690058479532</v>
      </c>
    </row>
    <row r="1364" spans="1:42">
      <c r="A1364" s="27" t="str">
        <f t="shared" si="21"/>
        <v>160730_2</v>
      </c>
      <c r="B1364" s="27">
        <v>2</v>
      </c>
      <c r="C1364" s="100"/>
      <c r="D1364" s="70" t="s">
        <v>1429</v>
      </c>
      <c r="E1364" s="73" t="s">
        <v>1430</v>
      </c>
      <c r="F1364" s="34" t="s">
        <v>30</v>
      </c>
      <c r="G1364" s="34" t="s">
        <v>30</v>
      </c>
      <c r="H1364" s="34" t="s">
        <v>30</v>
      </c>
      <c r="I1364" s="36" t="s">
        <v>30</v>
      </c>
      <c r="J1364" s="36" t="s">
        <v>30</v>
      </c>
      <c r="K1364" s="36" t="s">
        <v>30</v>
      </c>
      <c r="L1364" s="36" t="s">
        <v>30</v>
      </c>
      <c r="M1364" s="36" t="s">
        <v>30</v>
      </c>
      <c r="N1364" s="36" t="s">
        <v>30</v>
      </c>
      <c r="O1364" s="36" t="s">
        <v>30</v>
      </c>
      <c r="P1364" s="36" t="s">
        <v>30</v>
      </c>
      <c r="Q1364" s="36" t="s">
        <v>30</v>
      </c>
      <c r="R1364" s="36" t="s">
        <v>30</v>
      </c>
      <c r="S1364" s="36" t="s">
        <v>30</v>
      </c>
      <c r="T1364" s="36" t="s">
        <v>30</v>
      </c>
      <c r="U1364" s="38">
        <v>0</v>
      </c>
      <c r="V1364" s="39">
        <v>0</v>
      </c>
      <c r="W1364" s="39">
        <v>0</v>
      </c>
      <c r="X1364" s="39">
        <v>0</v>
      </c>
      <c r="Y1364" s="39">
        <v>0</v>
      </c>
      <c r="Z1364" s="39">
        <v>0</v>
      </c>
      <c r="AB1364" s="61">
        <v>0</v>
      </c>
      <c r="AC1364" s="40"/>
      <c r="AD1364" s="76"/>
      <c r="AF1364" s="88">
        <v>1</v>
      </c>
      <c r="AG1364" s="50"/>
      <c r="AH1364" s="63"/>
      <c r="AI1364" s="41" t="s">
        <v>678</v>
      </c>
      <c r="AJ1364" s="42">
        <v>10.515000000000001</v>
      </c>
      <c r="AK1364" s="42">
        <v>1</v>
      </c>
      <c r="AM1364" s="63">
        <v>0.10471999999999999</v>
      </c>
      <c r="AN1364" s="65"/>
      <c r="AO1364" s="60"/>
      <c r="AP1364" s="61">
        <v>0.65709999999999991</v>
      </c>
    </row>
    <row r="1365" spans="1:42">
      <c r="A1365" s="27" t="str">
        <f t="shared" si="21"/>
        <v>160730_3</v>
      </c>
      <c r="B1365" s="27">
        <v>3</v>
      </c>
      <c r="C1365" s="100"/>
      <c r="D1365" s="71" t="s">
        <v>1429</v>
      </c>
      <c r="E1365" s="74" t="s">
        <v>1430</v>
      </c>
      <c r="F1365" s="34" t="s">
        <v>30</v>
      </c>
      <c r="G1365" s="34" t="s">
        <v>30</v>
      </c>
      <c r="H1365" s="34" t="s">
        <v>30</v>
      </c>
      <c r="I1365" s="36" t="s">
        <v>30</v>
      </c>
      <c r="J1365" s="36" t="s">
        <v>30</v>
      </c>
      <c r="K1365" s="36" t="s">
        <v>30</v>
      </c>
      <c r="L1365" s="36" t="s">
        <v>30</v>
      </c>
      <c r="M1365" s="36" t="s">
        <v>30</v>
      </c>
      <c r="N1365" s="36" t="s">
        <v>30</v>
      </c>
      <c r="O1365" s="36" t="s">
        <v>30</v>
      </c>
      <c r="P1365" s="36" t="s">
        <v>30</v>
      </c>
      <c r="Q1365" s="36" t="s">
        <v>30</v>
      </c>
      <c r="R1365" s="36" t="s">
        <v>30</v>
      </c>
      <c r="S1365" s="36" t="s">
        <v>30</v>
      </c>
      <c r="T1365" s="36" t="s">
        <v>30</v>
      </c>
      <c r="U1365" s="38">
        <v>0</v>
      </c>
      <c r="V1365" s="39">
        <v>0</v>
      </c>
      <c r="W1365" s="39">
        <v>0</v>
      </c>
      <c r="X1365" s="39">
        <v>0</v>
      </c>
      <c r="Y1365" s="39">
        <v>0</v>
      </c>
      <c r="Z1365" s="39">
        <v>0</v>
      </c>
      <c r="AB1365" s="61">
        <v>0</v>
      </c>
      <c r="AC1365" s="40"/>
      <c r="AD1365" s="77"/>
      <c r="AF1365" s="88">
        <v>1</v>
      </c>
      <c r="AG1365" s="50"/>
      <c r="AH1365" s="64"/>
      <c r="AI1365" s="41" t="s">
        <v>1431</v>
      </c>
      <c r="AJ1365" s="42">
        <v>2.4375</v>
      </c>
      <c r="AK1365" s="42">
        <v>1</v>
      </c>
      <c r="AM1365" s="64">
        <v>0.10471999999999999</v>
      </c>
      <c r="AN1365" s="65"/>
      <c r="AO1365" s="60"/>
      <c r="AP1365" s="61">
        <v>0.65709999999999991</v>
      </c>
    </row>
    <row r="1366" spans="1:42">
      <c r="A1366" s="27" t="str">
        <f t="shared" si="21"/>
        <v>160740_1</v>
      </c>
      <c r="B1366" s="27">
        <v>1</v>
      </c>
      <c r="C1366" s="100"/>
      <c r="D1366" s="69" t="s">
        <v>1432</v>
      </c>
      <c r="E1366" s="72" t="s">
        <v>1433</v>
      </c>
      <c r="F1366" s="36" t="s">
        <v>1581</v>
      </c>
      <c r="G1366" s="34">
        <v>44</v>
      </c>
      <c r="H1366" s="35">
        <v>0.24444444444444444</v>
      </c>
      <c r="I1366" s="36" t="s">
        <v>1581</v>
      </c>
      <c r="J1366" s="36">
        <v>35</v>
      </c>
      <c r="K1366" s="37">
        <v>0.26315789473684209</v>
      </c>
      <c r="L1366" s="36" t="s">
        <v>1581</v>
      </c>
      <c r="M1366" s="36">
        <v>32</v>
      </c>
      <c r="N1366" s="37">
        <v>0.27826086956521739</v>
      </c>
      <c r="O1366" s="36" t="s">
        <v>1581</v>
      </c>
      <c r="P1366" s="36">
        <v>31</v>
      </c>
      <c r="Q1366" s="37">
        <v>0.29807692307692307</v>
      </c>
      <c r="R1366" s="36" t="s">
        <v>1576</v>
      </c>
      <c r="S1366" s="36">
        <v>20</v>
      </c>
      <c r="T1366" s="37">
        <v>0.21276595744680851</v>
      </c>
      <c r="U1366" s="38">
        <v>180</v>
      </c>
      <c r="V1366" s="39">
        <v>133</v>
      </c>
      <c r="W1366" s="39">
        <v>115</v>
      </c>
      <c r="X1366" s="39">
        <v>104</v>
      </c>
      <c r="Y1366" s="39">
        <v>94</v>
      </c>
      <c r="Z1366" s="39">
        <v>21</v>
      </c>
      <c r="AB1366" s="61">
        <v>3.5000000000000003E-2</v>
      </c>
      <c r="AC1366" s="40"/>
      <c r="AD1366" s="75"/>
      <c r="AF1366" s="88">
        <v>0.26931363496460448</v>
      </c>
      <c r="AG1366" s="50"/>
      <c r="AH1366" s="62">
        <v>9.0716661626852129E-4</v>
      </c>
      <c r="AI1366" s="41" t="s">
        <v>1434</v>
      </c>
      <c r="AJ1366" s="42">
        <v>14.02</v>
      </c>
      <c r="AK1366" s="42">
        <v>17</v>
      </c>
      <c r="AM1366" s="62">
        <v>9.0932653678344633E-2</v>
      </c>
      <c r="AN1366" s="65">
        <v>7.7482828631906324</v>
      </c>
      <c r="AO1366" s="60">
        <f>VLOOKUP(D1366,'[1]15歳以下率'!A$2:D$505,4,0)</f>
        <v>0.49501058361052314</v>
      </c>
      <c r="AP1366" s="61">
        <v>0.50818609875156595</v>
      </c>
    </row>
    <row r="1367" spans="1:42">
      <c r="A1367" s="27" t="str">
        <f t="shared" si="21"/>
        <v>160740_2</v>
      </c>
      <c r="B1367" s="27">
        <v>2</v>
      </c>
      <c r="C1367" s="100"/>
      <c r="D1367" s="70" t="s">
        <v>1432</v>
      </c>
      <c r="E1367" s="73" t="s">
        <v>1433</v>
      </c>
      <c r="F1367" s="34" t="s">
        <v>1583</v>
      </c>
      <c r="G1367" s="34">
        <v>18</v>
      </c>
      <c r="H1367" s="35">
        <v>0.1</v>
      </c>
      <c r="I1367" s="34" t="s">
        <v>1585</v>
      </c>
      <c r="J1367" s="36">
        <v>17</v>
      </c>
      <c r="K1367" s="37">
        <v>0.12781954887218044</v>
      </c>
      <c r="L1367" s="36" t="s">
        <v>1592</v>
      </c>
      <c r="M1367" s="36">
        <v>20</v>
      </c>
      <c r="N1367" s="37">
        <v>0.17391304347826086</v>
      </c>
      <c r="O1367" s="36" t="s">
        <v>1592</v>
      </c>
      <c r="P1367" s="36">
        <v>25</v>
      </c>
      <c r="Q1367" s="37">
        <v>0.24038461538461539</v>
      </c>
      <c r="R1367" s="36" t="s">
        <v>1578</v>
      </c>
      <c r="S1367" s="36">
        <v>19</v>
      </c>
      <c r="T1367" s="37">
        <v>0.20212765957446807</v>
      </c>
      <c r="U1367" s="38">
        <v>180</v>
      </c>
      <c r="V1367" s="39">
        <v>133</v>
      </c>
      <c r="W1367" s="39">
        <v>115</v>
      </c>
      <c r="X1367" s="39">
        <v>104</v>
      </c>
      <c r="Y1367" s="39">
        <v>94</v>
      </c>
      <c r="Z1367" s="39">
        <v>21</v>
      </c>
      <c r="AB1367" s="61">
        <v>3.5000000000000003E-2</v>
      </c>
      <c r="AC1367" s="40"/>
      <c r="AD1367" s="76"/>
      <c r="AF1367" s="88">
        <v>0.26931363496460448</v>
      </c>
      <c r="AG1367" s="50"/>
      <c r="AH1367" s="63"/>
      <c r="AI1367" s="41" t="s">
        <v>629</v>
      </c>
      <c r="AJ1367" s="42">
        <v>10.515000000000001</v>
      </c>
      <c r="AK1367" s="42">
        <v>12</v>
      </c>
      <c r="AM1367" s="63">
        <v>0.10471999999999999</v>
      </c>
      <c r="AN1367" s="65"/>
      <c r="AO1367" s="60"/>
      <c r="AP1367" s="61">
        <v>0.65709999999999991</v>
      </c>
    </row>
    <row r="1368" spans="1:42">
      <c r="A1368" s="27" t="str">
        <f t="shared" si="21"/>
        <v>160740_3</v>
      </c>
      <c r="B1368" s="27">
        <v>3</v>
      </c>
      <c r="C1368" s="100"/>
      <c r="D1368" s="71" t="s">
        <v>1432</v>
      </c>
      <c r="E1368" s="74" t="s">
        <v>1433</v>
      </c>
      <c r="F1368" s="34" t="s">
        <v>1611</v>
      </c>
      <c r="G1368" s="34">
        <v>18</v>
      </c>
      <c r="H1368" s="35">
        <v>0.1</v>
      </c>
      <c r="I1368" s="36" t="s">
        <v>30</v>
      </c>
      <c r="J1368" s="36" t="s">
        <v>30</v>
      </c>
      <c r="K1368" s="36" t="s">
        <v>30</v>
      </c>
      <c r="L1368" s="36" t="s">
        <v>30</v>
      </c>
      <c r="M1368" s="36" t="s">
        <v>30</v>
      </c>
      <c r="N1368" s="36" t="s">
        <v>30</v>
      </c>
      <c r="O1368" s="36" t="s">
        <v>30</v>
      </c>
      <c r="P1368" s="36" t="s">
        <v>30</v>
      </c>
      <c r="Q1368" s="36" t="s">
        <v>30</v>
      </c>
      <c r="R1368" s="36" t="s">
        <v>30</v>
      </c>
      <c r="S1368" s="36" t="s">
        <v>30</v>
      </c>
      <c r="T1368" s="36" t="s">
        <v>30</v>
      </c>
      <c r="U1368" s="38">
        <v>180</v>
      </c>
      <c r="V1368" s="39">
        <v>133</v>
      </c>
      <c r="W1368" s="39">
        <v>115</v>
      </c>
      <c r="X1368" s="39">
        <v>104</v>
      </c>
      <c r="Y1368" s="39">
        <v>94</v>
      </c>
      <c r="Z1368" s="39">
        <v>21</v>
      </c>
      <c r="AB1368" s="61">
        <v>3.5000000000000003E-2</v>
      </c>
      <c r="AC1368" s="40"/>
      <c r="AD1368" s="77"/>
      <c r="AF1368" s="88">
        <v>0.26931363496460448</v>
      </c>
      <c r="AG1368" s="50"/>
      <c r="AH1368" s="64"/>
      <c r="AI1368" s="41" t="s">
        <v>1359</v>
      </c>
      <c r="AJ1368" s="42">
        <v>14.02</v>
      </c>
      <c r="AK1368" s="42">
        <v>6</v>
      </c>
      <c r="AM1368" s="64">
        <v>0.10471999999999999</v>
      </c>
      <c r="AN1368" s="65"/>
      <c r="AO1368" s="60"/>
      <c r="AP1368" s="61">
        <v>0.65709999999999991</v>
      </c>
    </row>
    <row r="1369" spans="1:42">
      <c r="A1369" s="27" t="str">
        <f t="shared" si="21"/>
        <v>160750_1</v>
      </c>
      <c r="B1369" s="27">
        <v>1</v>
      </c>
      <c r="C1369" s="100"/>
      <c r="D1369" s="69" t="s">
        <v>1435</v>
      </c>
      <c r="E1369" s="72" t="s">
        <v>1436</v>
      </c>
      <c r="F1369" s="34" t="s">
        <v>30</v>
      </c>
      <c r="G1369" s="34" t="s">
        <v>30</v>
      </c>
      <c r="H1369" s="34" t="s">
        <v>30</v>
      </c>
      <c r="I1369" s="36" t="s">
        <v>30</v>
      </c>
      <c r="J1369" s="36" t="s">
        <v>30</v>
      </c>
      <c r="K1369" s="36" t="s">
        <v>30</v>
      </c>
      <c r="L1369" s="36" t="s">
        <v>30</v>
      </c>
      <c r="M1369" s="36" t="s">
        <v>30</v>
      </c>
      <c r="N1369" s="36" t="s">
        <v>30</v>
      </c>
      <c r="O1369" s="36" t="s">
        <v>30</v>
      </c>
      <c r="P1369" s="36" t="s">
        <v>30</v>
      </c>
      <c r="Q1369" s="36" t="s">
        <v>30</v>
      </c>
      <c r="R1369" s="36" t="s">
        <v>30</v>
      </c>
      <c r="S1369" s="36" t="s">
        <v>30</v>
      </c>
      <c r="T1369" s="36" t="s">
        <v>30</v>
      </c>
      <c r="U1369" s="38">
        <v>0</v>
      </c>
      <c r="V1369" s="39">
        <v>0</v>
      </c>
      <c r="W1369" s="39">
        <v>0</v>
      </c>
      <c r="X1369" s="39">
        <v>0</v>
      </c>
      <c r="Y1369" s="39">
        <v>0</v>
      </c>
      <c r="Z1369" s="39">
        <v>0</v>
      </c>
      <c r="AB1369" s="61"/>
      <c r="AC1369" s="40"/>
      <c r="AD1369" s="75"/>
      <c r="AF1369" s="92" t="s">
        <v>1544</v>
      </c>
      <c r="AG1369" s="50"/>
      <c r="AH1369" s="62">
        <v>4.9504950495049506E-3</v>
      </c>
      <c r="AI1369" s="43" t="s">
        <v>1544</v>
      </c>
      <c r="AJ1369" s="44" t="s">
        <v>1544</v>
      </c>
      <c r="AK1369" s="44" t="s">
        <v>1544</v>
      </c>
      <c r="AM1369" s="62">
        <v>0.38778877887788776</v>
      </c>
      <c r="AN1369" s="65">
        <v>17.305280528052801</v>
      </c>
      <c r="AO1369" s="60">
        <f>VLOOKUP(D1369,'[1]15歳以下率'!A$2:D$505,4,0)</f>
        <v>0.16666666666666666</v>
      </c>
      <c r="AP1369" s="61">
        <v>0.33003300330033003</v>
      </c>
    </row>
    <row r="1370" spans="1:42">
      <c r="A1370" s="27" t="str">
        <f t="shared" si="21"/>
        <v>160750_2</v>
      </c>
      <c r="B1370" s="27">
        <v>2</v>
      </c>
      <c r="C1370" s="100"/>
      <c r="D1370" s="70" t="s">
        <v>1435</v>
      </c>
      <c r="E1370" s="73" t="s">
        <v>1436</v>
      </c>
      <c r="F1370" s="34" t="s">
        <v>30</v>
      </c>
      <c r="G1370" s="34" t="s">
        <v>30</v>
      </c>
      <c r="H1370" s="34" t="s">
        <v>30</v>
      </c>
      <c r="I1370" s="36" t="s">
        <v>30</v>
      </c>
      <c r="J1370" s="36" t="s">
        <v>30</v>
      </c>
      <c r="K1370" s="36" t="s">
        <v>30</v>
      </c>
      <c r="L1370" s="36" t="s">
        <v>30</v>
      </c>
      <c r="M1370" s="36" t="s">
        <v>30</v>
      </c>
      <c r="N1370" s="36" t="s">
        <v>30</v>
      </c>
      <c r="O1370" s="36" t="s">
        <v>30</v>
      </c>
      <c r="P1370" s="36" t="s">
        <v>30</v>
      </c>
      <c r="Q1370" s="36" t="s">
        <v>30</v>
      </c>
      <c r="R1370" s="36" t="s">
        <v>30</v>
      </c>
      <c r="S1370" s="36" t="s">
        <v>30</v>
      </c>
      <c r="T1370" s="36" t="s">
        <v>30</v>
      </c>
      <c r="U1370" s="38">
        <v>0</v>
      </c>
      <c r="V1370" s="39">
        <v>0</v>
      </c>
      <c r="W1370" s="39">
        <v>0</v>
      </c>
      <c r="X1370" s="39">
        <v>0</v>
      </c>
      <c r="Y1370" s="39">
        <v>0</v>
      </c>
      <c r="Z1370" s="39">
        <v>0</v>
      </c>
      <c r="AB1370" s="61"/>
      <c r="AC1370" s="40"/>
      <c r="AD1370" s="76"/>
      <c r="AF1370" s="92" t="s">
        <v>1540</v>
      </c>
      <c r="AG1370" s="50"/>
      <c r="AH1370" s="63"/>
      <c r="AI1370" s="43" t="s">
        <v>1540</v>
      </c>
      <c r="AJ1370" s="44" t="s">
        <v>1540</v>
      </c>
      <c r="AK1370" s="44" t="s">
        <v>1540</v>
      </c>
      <c r="AM1370" s="63">
        <v>0.10471999999999999</v>
      </c>
      <c r="AN1370" s="65"/>
      <c r="AO1370" s="60"/>
      <c r="AP1370" s="61">
        <v>0.65709999999999991</v>
      </c>
    </row>
    <row r="1371" spans="1:42">
      <c r="A1371" s="27" t="str">
        <f t="shared" si="21"/>
        <v>160750_3</v>
      </c>
      <c r="B1371" s="27">
        <v>3</v>
      </c>
      <c r="C1371" s="100"/>
      <c r="D1371" s="71" t="s">
        <v>1435</v>
      </c>
      <c r="E1371" s="74" t="s">
        <v>1436</v>
      </c>
      <c r="F1371" s="34" t="s">
        <v>30</v>
      </c>
      <c r="G1371" s="34" t="s">
        <v>30</v>
      </c>
      <c r="H1371" s="34" t="s">
        <v>30</v>
      </c>
      <c r="I1371" s="36" t="s">
        <v>30</v>
      </c>
      <c r="J1371" s="36" t="s">
        <v>30</v>
      </c>
      <c r="K1371" s="36" t="s">
        <v>30</v>
      </c>
      <c r="L1371" s="36" t="s">
        <v>30</v>
      </c>
      <c r="M1371" s="36" t="s">
        <v>30</v>
      </c>
      <c r="N1371" s="36" t="s">
        <v>30</v>
      </c>
      <c r="O1371" s="36" t="s">
        <v>30</v>
      </c>
      <c r="P1371" s="36" t="s">
        <v>30</v>
      </c>
      <c r="Q1371" s="36" t="s">
        <v>30</v>
      </c>
      <c r="R1371" s="36" t="s">
        <v>30</v>
      </c>
      <c r="S1371" s="36" t="s">
        <v>30</v>
      </c>
      <c r="T1371" s="36" t="s">
        <v>30</v>
      </c>
      <c r="U1371" s="38">
        <v>0</v>
      </c>
      <c r="V1371" s="39">
        <v>0</v>
      </c>
      <c r="W1371" s="39">
        <v>0</v>
      </c>
      <c r="X1371" s="39">
        <v>0</v>
      </c>
      <c r="Y1371" s="39">
        <v>0</v>
      </c>
      <c r="Z1371" s="39">
        <v>0</v>
      </c>
      <c r="AB1371" s="61"/>
      <c r="AC1371" s="40"/>
      <c r="AD1371" s="77"/>
      <c r="AF1371" s="92" t="s">
        <v>1540</v>
      </c>
      <c r="AG1371" s="50"/>
      <c r="AH1371" s="64"/>
      <c r="AI1371" s="43" t="s">
        <v>1540</v>
      </c>
      <c r="AJ1371" s="44" t="s">
        <v>1540</v>
      </c>
      <c r="AK1371" s="44" t="s">
        <v>1540</v>
      </c>
      <c r="AM1371" s="64">
        <v>0.10471999999999999</v>
      </c>
      <c r="AN1371" s="65"/>
      <c r="AO1371" s="60"/>
      <c r="AP1371" s="61">
        <v>0.65709999999999991</v>
      </c>
    </row>
    <row r="1372" spans="1:42">
      <c r="A1372" s="27" t="str">
        <f t="shared" si="21"/>
        <v>160760_1</v>
      </c>
      <c r="B1372" s="27">
        <v>1</v>
      </c>
      <c r="C1372" s="100"/>
      <c r="D1372" s="69" t="s">
        <v>1437</v>
      </c>
      <c r="E1372" s="72" t="s">
        <v>1438</v>
      </c>
      <c r="F1372" s="36" t="s">
        <v>1581</v>
      </c>
      <c r="G1372" s="34">
        <v>59</v>
      </c>
      <c r="H1372" s="35">
        <v>0.22957198443579765</v>
      </c>
      <c r="I1372" s="36" t="s">
        <v>1581</v>
      </c>
      <c r="J1372" s="36">
        <v>58</v>
      </c>
      <c r="K1372" s="37">
        <v>0.20494699646643111</v>
      </c>
      <c r="L1372" s="36" t="s">
        <v>1581</v>
      </c>
      <c r="M1372" s="36">
        <v>33</v>
      </c>
      <c r="N1372" s="37">
        <v>0.14042553191489363</v>
      </c>
      <c r="O1372" s="36" t="s">
        <v>1590</v>
      </c>
      <c r="P1372" s="36">
        <v>35</v>
      </c>
      <c r="Q1372" s="37">
        <v>0.18617021276595744</v>
      </c>
      <c r="R1372" s="34" t="s">
        <v>1583</v>
      </c>
      <c r="S1372" s="36">
        <v>30</v>
      </c>
      <c r="T1372" s="37">
        <v>0.17341040462427745</v>
      </c>
      <c r="U1372" s="38">
        <v>257</v>
      </c>
      <c r="V1372" s="39">
        <v>283</v>
      </c>
      <c r="W1372" s="39">
        <v>235</v>
      </c>
      <c r="X1372" s="39">
        <v>188</v>
      </c>
      <c r="Y1372" s="39">
        <v>173</v>
      </c>
      <c r="Z1372" s="39">
        <v>72</v>
      </c>
      <c r="AB1372" s="61">
        <v>6.8000000000000005E-2</v>
      </c>
      <c r="AC1372" s="40"/>
      <c r="AD1372" s="75"/>
      <c r="AF1372" s="88">
        <v>0.29829545454545453</v>
      </c>
      <c r="AG1372" s="50"/>
      <c r="AH1372" s="62">
        <v>3.1920472422991862E-4</v>
      </c>
      <c r="AI1372" s="41" t="s">
        <v>1359</v>
      </c>
      <c r="AJ1372" s="42">
        <v>14.02</v>
      </c>
      <c r="AK1372" s="42">
        <v>49</v>
      </c>
      <c r="AM1372" s="62">
        <v>7.0156638318247116E-2</v>
      </c>
      <c r="AN1372" s="65">
        <v>7.172552953783712</v>
      </c>
      <c r="AO1372" s="60">
        <f>VLOOKUP(D1372,'[1]15歳以下率'!A$2:D$505,4,0)</f>
        <v>0.13443078957568572</v>
      </c>
      <c r="AP1372" s="61">
        <v>0.40557240247155657</v>
      </c>
    </row>
    <row r="1373" spans="1:42">
      <c r="A1373" s="27" t="str">
        <f t="shared" si="21"/>
        <v>160760_2</v>
      </c>
      <c r="B1373" s="27">
        <v>2</v>
      </c>
      <c r="C1373" s="100"/>
      <c r="D1373" s="70" t="s">
        <v>1437</v>
      </c>
      <c r="E1373" s="73" t="s">
        <v>1438</v>
      </c>
      <c r="F1373" s="34" t="s">
        <v>1613</v>
      </c>
      <c r="G1373" s="34">
        <v>34</v>
      </c>
      <c r="H1373" s="35">
        <v>0.13229571984435798</v>
      </c>
      <c r="I1373" s="36" t="s">
        <v>1590</v>
      </c>
      <c r="J1373" s="36">
        <v>35</v>
      </c>
      <c r="K1373" s="37">
        <v>0.12367491166077739</v>
      </c>
      <c r="L1373" s="36" t="s">
        <v>1580</v>
      </c>
      <c r="M1373" s="36">
        <v>31</v>
      </c>
      <c r="N1373" s="37">
        <v>0.13191489361702127</v>
      </c>
      <c r="O1373" s="36" t="s">
        <v>1580</v>
      </c>
      <c r="P1373" s="36">
        <v>34</v>
      </c>
      <c r="Q1373" s="37">
        <v>0.18085106382978725</v>
      </c>
      <c r="R1373" s="36" t="s">
        <v>1581</v>
      </c>
      <c r="S1373" s="36">
        <v>26</v>
      </c>
      <c r="T1373" s="37">
        <v>0.15028901734104047</v>
      </c>
      <c r="U1373" s="38">
        <v>257</v>
      </c>
      <c r="V1373" s="39">
        <v>283</v>
      </c>
      <c r="W1373" s="39">
        <v>235</v>
      </c>
      <c r="X1373" s="39">
        <v>188</v>
      </c>
      <c r="Y1373" s="39">
        <v>173</v>
      </c>
      <c r="Z1373" s="39">
        <v>72</v>
      </c>
      <c r="AB1373" s="61">
        <v>6.8000000000000005E-2</v>
      </c>
      <c r="AC1373" s="40"/>
      <c r="AD1373" s="76"/>
      <c r="AF1373" s="88">
        <v>0.29829545454545453</v>
      </c>
      <c r="AG1373" s="50"/>
      <c r="AH1373" s="63"/>
      <c r="AI1373" s="41" t="s">
        <v>722</v>
      </c>
      <c r="AJ1373" s="42">
        <v>3.52</v>
      </c>
      <c r="AK1373" s="42">
        <v>19</v>
      </c>
      <c r="AM1373" s="63">
        <v>0.10471999999999999</v>
      </c>
      <c r="AN1373" s="65"/>
      <c r="AO1373" s="60"/>
      <c r="AP1373" s="61">
        <v>0.65709999999999991</v>
      </c>
    </row>
    <row r="1374" spans="1:42">
      <c r="A1374" s="27" t="str">
        <f t="shared" si="21"/>
        <v>160760_3</v>
      </c>
      <c r="B1374" s="27">
        <v>3</v>
      </c>
      <c r="C1374" s="100"/>
      <c r="D1374" s="71" t="s">
        <v>1437</v>
      </c>
      <c r="E1374" s="74" t="s">
        <v>1438</v>
      </c>
      <c r="F1374" s="34" t="s">
        <v>30</v>
      </c>
      <c r="G1374" s="34" t="s">
        <v>30</v>
      </c>
      <c r="H1374" s="34" t="s">
        <v>30</v>
      </c>
      <c r="I1374" s="36" t="s">
        <v>30</v>
      </c>
      <c r="J1374" s="36" t="s">
        <v>30</v>
      </c>
      <c r="K1374" s="36" t="s">
        <v>30</v>
      </c>
      <c r="L1374" s="36" t="s">
        <v>30</v>
      </c>
      <c r="M1374" s="36" t="s">
        <v>30</v>
      </c>
      <c r="N1374" s="36" t="s">
        <v>30</v>
      </c>
      <c r="O1374" s="36" t="s">
        <v>30</v>
      </c>
      <c r="P1374" s="36" t="s">
        <v>30</v>
      </c>
      <c r="Q1374" s="36" t="s">
        <v>30</v>
      </c>
      <c r="R1374" s="36" t="s">
        <v>30</v>
      </c>
      <c r="S1374" s="36" t="s">
        <v>30</v>
      </c>
      <c r="T1374" s="36" t="s">
        <v>30</v>
      </c>
      <c r="U1374" s="38">
        <v>257</v>
      </c>
      <c r="V1374" s="39">
        <v>283</v>
      </c>
      <c r="W1374" s="39">
        <v>235</v>
      </c>
      <c r="X1374" s="39">
        <v>188</v>
      </c>
      <c r="Y1374" s="39">
        <v>173</v>
      </c>
      <c r="Z1374" s="39">
        <v>72</v>
      </c>
      <c r="AB1374" s="61">
        <v>6.8000000000000005E-2</v>
      </c>
      <c r="AC1374" s="40"/>
      <c r="AD1374" s="77"/>
      <c r="AF1374" s="88">
        <v>0.29829545454545453</v>
      </c>
      <c r="AG1374" s="50"/>
      <c r="AH1374" s="64"/>
      <c r="AI1374" s="41" t="s">
        <v>1434</v>
      </c>
      <c r="AJ1374" s="42">
        <v>14.02</v>
      </c>
      <c r="AK1374" s="42">
        <v>14</v>
      </c>
      <c r="AM1374" s="64">
        <v>0.10471999999999999</v>
      </c>
      <c r="AN1374" s="65"/>
      <c r="AO1374" s="60"/>
      <c r="AP1374" s="61">
        <v>0.65709999999999991</v>
      </c>
    </row>
    <row r="1375" spans="1:42">
      <c r="A1375" s="27" t="str">
        <f t="shared" si="21"/>
        <v>160770_1</v>
      </c>
      <c r="B1375" s="27">
        <v>1</v>
      </c>
      <c r="C1375" s="100"/>
      <c r="D1375" s="69" t="s">
        <v>1439</v>
      </c>
      <c r="E1375" s="72" t="s">
        <v>1440</v>
      </c>
      <c r="F1375" s="34" t="s">
        <v>30</v>
      </c>
      <c r="G1375" s="34" t="s">
        <v>30</v>
      </c>
      <c r="H1375" s="34" t="s">
        <v>30</v>
      </c>
      <c r="I1375" s="36" t="s">
        <v>30</v>
      </c>
      <c r="J1375" s="36" t="s">
        <v>30</v>
      </c>
      <c r="K1375" s="36" t="s">
        <v>30</v>
      </c>
      <c r="L1375" s="36" t="s">
        <v>30</v>
      </c>
      <c r="M1375" s="36" t="s">
        <v>30</v>
      </c>
      <c r="N1375" s="36" t="s">
        <v>30</v>
      </c>
      <c r="O1375" s="36" t="s">
        <v>30</v>
      </c>
      <c r="P1375" s="36" t="s">
        <v>30</v>
      </c>
      <c r="Q1375" s="36" t="s">
        <v>30</v>
      </c>
      <c r="R1375" s="36" t="s">
        <v>30</v>
      </c>
      <c r="S1375" s="36" t="s">
        <v>30</v>
      </c>
      <c r="T1375" s="36" t="s">
        <v>30</v>
      </c>
      <c r="U1375" s="38">
        <v>0</v>
      </c>
      <c r="V1375" s="39">
        <v>0</v>
      </c>
      <c r="W1375" s="39">
        <v>0</v>
      </c>
      <c r="X1375" s="39">
        <v>0</v>
      </c>
      <c r="Y1375" s="39">
        <v>0</v>
      </c>
      <c r="Z1375" s="39">
        <v>0</v>
      </c>
      <c r="AB1375" s="94">
        <v>-0.33299999999999996</v>
      </c>
      <c r="AC1375" s="40"/>
      <c r="AD1375" s="75"/>
      <c r="AF1375" s="88">
        <v>0.55555555555555558</v>
      </c>
      <c r="AG1375" s="50"/>
      <c r="AH1375" s="62">
        <v>6.9783670621074664E-4</v>
      </c>
      <c r="AI1375" s="41" t="s">
        <v>1359</v>
      </c>
      <c r="AJ1375" s="42">
        <v>14.02</v>
      </c>
      <c r="AK1375" s="42">
        <v>3</v>
      </c>
      <c r="AM1375" s="62">
        <v>0.41172365666434052</v>
      </c>
      <c r="AN1375" s="65">
        <v>14.356594556873699</v>
      </c>
      <c r="AO1375" s="60">
        <f>VLOOKUP(D1375,'[1]15歳以下率'!A$2:D$505,4,0)</f>
        <v>0.22470341939986044</v>
      </c>
      <c r="AP1375" s="61">
        <v>0.30983949755757151</v>
      </c>
    </row>
    <row r="1376" spans="1:42">
      <c r="A1376" s="27" t="str">
        <f t="shared" si="21"/>
        <v>160770_2</v>
      </c>
      <c r="B1376" s="27">
        <v>2</v>
      </c>
      <c r="C1376" s="100"/>
      <c r="D1376" s="70" t="s">
        <v>1439</v>
      </c>
      <c r="E1376" s="73" t="s">
        <v>1440</v>
      </c>
      <c r="F1376" s="34" t="s">
        <v>30</v>
      </c>
      <c r="G1376" s="34" t="s">
        <v>30</v>
      </c>
      <c r="H1376" s="34" t="s">
        <v>30</v>
      </c>
      <c r="I1376" s="36" t="s">
        <v>30</v>
      </c>
      <c r="J1376" s="36" t="s">
        <v>30</v>
      </c>
      <c r="K1376" s="36" t="s">
        <v>30</v>
      </c>
      <c r="L1376" s="36" t="s">
        <v>30</v>
      </c>
      <c r="M1376" s="36" t="s">
        <v>30</v>
      </c>
      <c r="N1376" s="36" t="s">
        <v>30</v>
      </c>
      <c r="O1376" s="36" t="s">
        <v>30</v>
      </c>
      <c r="P1376" s="36" t="s">
        <v>30</v>
      </c>
      <c r="Q1376" s="36" t="s">
        <v>30</v>
      </c>
      <c r="R1376" s="36" t="s">
        <v>30</v>
      </c>
      <c r="S1376" s="36" t="s">
        <v>30</v>
      </c>
      <c r="T1376" s="36" t="s">
        <v>30</v>
      </c>
      <c r="U1376" s="38">
        <v>0</v>
      </c>
      <c r="V1376" s="39">
        <v>0</v>
      </c>
      <c r="W1376" s="39">
        <v>0</v>
      </c>
      <c r="X1376" s="39">
        <v>0</v>
      </c>
      <c r="Y1376" s="39">
        <v>0</v>
      </c>
      <c r="Z1376" s="39">
        <v>0</v>
      </c>
      <c r="AB1376" s="94">
        <v>-0.33299999999999996</v>
      </c>
      <c r="AC1376" s="40"/>
      <c r="AD1376" s="76"/>
      <c r="AF1376" s="88">
        <v>0.55555555555555558</v>
      </c>
      <c r="AG1376" s="50"/>
      <c r="AH1376" s="63"/>
      <c r="AI1376" s="41" t="s">
        <v>1434</v>
      </c>
      <c r="AJ1376" s="42">
        <v>14.02</v>
      </c>
      <c r="AK1376" s="42">
        <v>2</v>
      </c>
      <c r="AM1376" s="63">
        <v>0.10471999999999999</v>
      </c>
      <c r="AN1376" s="65"/>
      <c r="AO1376" s="60"/>
      <c r="AP1376" s="61">
        <v>0.65709999999999991</v>
      </c>
    </row>
    <row r="1377" spans="1:42">
      <c r="A1377" s="27" t="str">
        <f t="shared" si="21"/>
        <v>160770_3</v>
      </c>
      <c r="B1377" s="27">
        <v>3</v>
      </c>
      <c r="C1377" s="100"/>
      <c r="D1377" s="71" t="s">
        <v>1439</v>
      </c>
      <c r="E1377" s="74" t="s">
        <v>1440</v>
      </c>
      <c r="F1377" s="34" t="s">
        <v>30</v>
      </c>
      <c r="G1377" s="34" t="s">
        <v>30</v>
      </c>
      <c r="H1377" s="34" t="s">
        <v>30</v>
      </c>
      <c r="I1377" s="36" t="s">
        <v>30</v>
      </c>
      <c r="J1377" s="36" t="s">
        <v>30</v>
      </c>
      <c r="K1377" s="36" t="s">
        <v>30</v>
      </c>
      <c r="L1377" s="36" t="s">
        <v>30</v>
      </c>
      <c r="M1377" s="36" t="s">
        <v>30</v>
      </c>
      <c r="N1377" s="36" t="s">
        <v>30</v>
      </c>
      <c r="O1377" s="36" t="s">
        <v>30</v>
      </c>
      <c r="P1377" s="36" t="s">
        <v>30</v>
      </c>
      <c r="Q1377" s="36" t="s">
        <v>30</v>
      </c>
      <c r="R1377" s="36" t="s">
        <v>30</v>
      </c>
      <c r="S1377" s="36" t="s">
        <v>30</v>
      </c>
      <c r="T1377" s="36" t="s">
        <v>30</v>
      </c>
      <c r="U1377" s="38">
        <v>0</v>
      </c>
      <c r="V1377" s="39">
        <v>0</v>
      </c>
      <c r="W1377" s="39">
        <v>0</v>
      </c>
      <c r="X1377" s="39">
        <v>0</v>
      </c>
      <c r="Y1377" s="39">
        <v>0</v>
      </c>
      <c r="Z1377" s="39">
        <v>0</v>
      </c>
      <c r="AB1377" s="94">
        <v>-0.33299999999999996</v>
      </c>
      <c r="AC1377" s="40"/>
      <c r="AD1377" s="77"/>
      <c r="AF1377" s="88">
        <v>0.55555555555555558</v>
      </c>
      <c r="AG1377" s="50"/>
      <c r="AH1377" s="64"/>
      <c r="AI1377" s="41" t="s">
        <v>510</v>
      </c>
      <c r="AJ1377" s="42">
        <v>10.515000000000001</v>
      </c>
      <c r="AK1377" s="42">
        <v>1</v>
      </c>
      <c r="AM1377" s="64">
        <v>0.10471999999999999</v>
      </c>
      <c r="AN1377" s="65"/>
      <c r="AO1377" s="60"/>
      <c r="AP1377" s="61">
        <v>0.65709999999999991</v>
      </c>
    </row>
    <row r="1378" spans="1:42">
      <c r="A1378" s="27" t="str">
        <f t="shared" si="21"/>
        <v>160780_1</v>
      </c>
      <c r="B1378" s="27">
        <v>1</v>
      </c>
      <c r="C1378" s="100"/>
      <c r="D1378" s="69" t="s">
        <v>1441</v>
      </c>
      <c r="E1378" s="72" t="s">
        <v>1442</v>
      </c>
      <c r="F1378" s="36" t="s">
        <v>1578</v>
      </c>
      <c r="G1378" s="34">
        <v>52</v>
      </c>
      <c r="H1378" s="35">
        <v>0.54736842105263162</v>
      </c>
      <c r="I1378" s="36" t="s">
        <v>1578</v>
      </c>
      <c r="J1378" s="36">
        <v>53</v>
      </c>
      <c r="K1378" s="37">
        <v>0.80303030303030298</v>
      </c>
      <c r="L1378" s="36" t="s">
        <v>1578</v>
      </c>
      <c r="M1378" s="36">
        <v>52</v>
      </c>
      <c r="N1378" s="37">
        <v>0.59090909090909094</v>
      </c>
      <c r="O1378" s="36" t="s">
        <v>1578</v>
      </c>
      <c r="P1378" s="36">
        <v>61</v>
      </c>
      <c r="Q1378" s="37">
        <v>0.83561643835616439</v>
      </c>
      <c r="R1378" s="36" t="s">
        <v>1578</v>
      </c>
      <c r="S1378" s="36">
        <v>45</v>
      </c>
      <c r="T1378" s="37">
        <v>1</v>
      </c>
      <c r="U1378" s="38">
        <v>95</v>
      </c>
      <c r="V1378" s="39">
        <v>66</v>
      </c>
      <c r="W1378" s="39">
        <v>88</v>
      </c>
      <c r="X1378" s="39">
        <v>73</v>
      </c>
      <c r="Y1378" s="39">
        <v>45</v>
      </c>
      <c r="Z1378" s="39">
        <v>26</v>
      </c>
      <c r="AB1378" s="94">
        <v>-0.222</v>
      </c>
      <c r="AC1378" s="40"/>
      <c r="AD1378" s="75"/>
      <c r="AF1378" s="88">
        <v>0.38271604938271608</v>
      </c>
      <c r="AG1378" s="50"/>
      <c r="AH1378" s="62">
        <v>1.4137272920053721E-4</v>
      </c>
      <c r="AI1378" s="41" t="s">
        <v>1211</v>
      </c>
      <c r="AJ1378" s="42">
        <v>2.4375</v>
      </c>
      <c r="AK1378" s="42">
        <v>3</v>
      </c>
      <c r="AM1378" s="62">
        <v>5.9235173535025096E-2</v>
      </c>
      <c r="AN1378" s="65">
        <v>5.5539690393722978</v>
      </c>
      <c r="AO1378" s="60">
        <f>VLOOKUP(D1378,'[1]15歳以下率'!A$2:D$505,4,0)</f>
        <v>0.19509436629674135</v>
      </c>
      <c r="AP1378" s="61">
        <v>0.52314978440658799</v>
      </c>
    </row>
    <row r="1379" spans="1:42">
      <c r="A1379" s="27" t="str">
        <f t="shared" si="21"/>
        <v>160780_2</v>
      </c>
      <c r="B1379" s="27">
        <v>2</v>
      </c>
      <c r="C1379" s="100"/>
      <c r="D1379" s="70" t="s">
        <v>1441</v>
      </c>
      <c r="E1379" s="73" t="s">
        <v>1442</v>
      </c>
      <c r="F1379" s="36" t="s">
        <v>1580</v>
      </c>
      <c r="G1379" s="34">
        <v>25</v>
      </c>
      <c r="H1379" s="35">
        <v>0.26315789473684209</v>
      </c>
      <c r="I1379" s="36" t="s">
        <v>1580</v>
      </c>
      <c r="J1379" s="36">
        <v>13</v>
      </c>
      <c r="K1379" s="37">
        <v>0.19696969696969696</v>
      </c>
      <c r="L1379" s="36" t="s">
        <v>1580</v>
      </c>
      <c r="M1379" s="36">
        <v>13</v>
      </c>
      <c r="N1379" s="37">
        <v>0.14772727272727273</v>
      </c>
      <c r="O1379" s="36" t="s">
        <v>1580</v>
      </c>
      <c r="P1379" s="36">
        <v>12</v>
      </c>
      <c r="Q1379" s="37">
        <v>0.16438356164383561</v>
      </c>
      <c r="R1379" s="36" t="s">
        <v>30</v>
      </c>
      <c r="S1379" s="36" t="s">
        <v>30</v>
      </c>
      <c r="T1379" s="36" t="s">
        <v>30</v>
      </c>
      <c r="U1379" s="38">
        <v>95</v>
      </c>
      <c r="V1379" s="39">
        <v>66</v>
      </c>
      <c r="W1379" s="39">
        <v>88</v>
      </c>
      <c r="X1379" s="39">
        <v>73</v>
      </c>
      <c r="Y1379" s="39">
        <v>45</v>
      </c>
      <c r="Z1379" s="39">
        <v>26</v>
      </c>
      <c r="AB1379" s="94">
        <v>-0.222</v>
      </c>
      <c r="AC1379" s="40"/>
      <c r="AD1379" s="76"/>
      <c r="AF1379" s="88">
        <v>0.38271604938271608</v>
      </c>
      <c r="AG1379" s="50"/>
      <c r="AH1379" s="63"/>
      <c r="AI1379" s="41" t="s">
        <v>1359</v>
      </c>
      <c r="AJ1379" s="42">
        <v>14.02</v>
      </c>
      <c r="AK1379" s="42">
        <v>1</v>
      </c>
      <c r="AM1379" s="63">
        <v>0.10471999999999999</v>
      </c>
      <c r="AN1379" s="65"/>
      <c r="AO1379" s="60"/>
      <c r="AP1379" s="61">
        <v>0.65709999999999991</v>
      </c>
    </row>
    <row r="1380" spans="1:42">
      <c r="A1380" s="27" t="str">
        <f t="shared" si="21"/>
        <v>160780_3</v>
      </c>
      <c r="B1380" s="27">
        <v>3</v>
      </c>
      <c r="C1380" s="100"/>
      <c r="D1380" s="71" t="s">
        <v>1441</v>
      </c>
      <c r="E1380" s="74" t="s">
        <v>1442</v>
      </c>
      <c r="F1380" s="34" t="s">
        <v>30</v>
      </c>
      <c r="G1380" s="34" t="s">
        <v>30</v>
      </c>
      <c r="H1380" s="34" t="s">
        <v>30</v>
      </c>
      <c r="I1380" s="36" t="s">
        <v>30</v>
      </c>
      <c r="J1380" s="36" t="s">
        <v>30</v>
      </c>
      <c r="K1380" s="36" t="s">
        <v>30</v>
      </c>
      <c r="L1380" s="36" t="s">
        <v>1581</v>
      </c>
      <c r="M1380" s="36">
        <v>13</v>
      </c>
      <c r="N1380" s="37">
        <v>0.14772727272727273</v>
      </c>
      <c r="O1380" s="36" t="s">
        <v>30</v>
      </c>
      <c r="P1380" s="36" t="s">
        <v>30</v>
      </c>
      <c r="Q1380" s="36" t="s">
        <v>30</v>
      </c>
      <c r="R1380" s="36" t="s">
        <v>30</v>
      </c>
      <c r="S1380" s="36" t="s">
        <v>30</v>
      </c>
      <c r="T1380" s="36" t="s">
        <v>30</v>
      </c>
      <c r="U1380" s="38">
        <v>95</v>
      </c>
      <c r="V1380" s="39">
        <v>66</v>
      </c>
      <c r="W1380" s="39">
        <v>88</v>
      </c>
      <c r="X1380" s="39">
        <v>73</v>
      </c>
      <c r="Y1380" s="39">
        <v>45</v>
      </c>
      <c r="Z1380" s="39">
        <v>26</v>
      </c>
      <c r="AB1380" s="94">
        <v>-0.222</v>
      </c>
      <c r="AC1380" s="40"/>
      <c r="AD1380" s="77"/>
      <c r="AF1380" s="88">
        <v>0.38271604938271608</v>
      </c>
      <c r="AG1380" s="50"/>
      <c r="AH1380" s="64"/>
      <c r="AI1380" s="41" t="s">
        <v>1443</v>
      </c>
      <c r="AJ1380" s="42">
        <v>10.515000000000001</v>
      </c>
      <c r="AK1380" s="42">
        <v>1</v>
      </c>
      <c r="AM1380" s="64">
        <v>0.10471999999999999</v>
      </c>
      <c r="AN1380" s="65"/>
      <c r="AO1380" s="60"/>
      <c r="AP1380" s="61">
        <v>0.65709999999999991</v>
      </c>
    </row>
    <row r="1381" spans="1:42">
      <c r="A1381" s="27" t="str">
        <f t="shared" si="21"/>
        <v>160790_1</v>
      </c>
      <c r="B1381" s="27">
        <v>1</v>
      </c>
      <c r="C1381" s="100"/>
      <c r="D1381" s="69" t="s">
        <v>1444</v>
      </c>
      <c r="E1381" s="72" t="s">
        <v>1445</v>
      </c>
      <c r="F1381" s="34" t="s">
        <v>30</v>
      </c>
      <c r="G1381" s="34" t="s">
        <v>30</v>
      </c>
      <c r="H1381" s="34" t="s">
        <v>30</v>
      </c>
      <c r="I1381" s="36" t="s">
        <v>30</v>
      </c>
      <c r="J1381" s="36" t="s">
        <v>30</v>
      </c>
      <c r="K1381" s="36" t="s">
        <v>30</v>
      </c>
      <c r="L1381" s="36" t="s">
        <v>30</v>
      </c>
      <c r="M1381" s="36" t="s">
        <v>30</v>
      </c>
      <c r="N1381" s="36" t="s">
        <v>30</v>
      </c>
      <c r="O1381" s="36" t="s">
        <v>30</v>
      </c>
      <c r="P1381" s="36" t="s">
        <v>30</v>
      </c>
      <c r="Q1381" s="36" t="s">
        <v>30</v>
      </c>
      <c r="R1381" s="36" t="s">
        <v>30</v>
      </c>
      <c r="S1381" s="36" t="s">
        <v>30</v>
      </c>
      <c r="T1381" s="36" t="s">
        <v>30</v>
      </c>
      <c r="U1381" s="38">
        <v>0</v>
      </c>
      <c r="V1381" s="39">
        <v>0</v>
      </c>
      <c r="W1381" s="39">
        <v>0</v>
      </c>
      <c r="X1381" s="39">
        <v>0</v>
      </c>
      <c r="Y1381" s="39">
        <v>0</v>
      </c>
      <c r="Z1381" s="39">
        <v>0</v>
      </c>
      <c r="AB1381" s="61">
        <v>0.125</v>
      </c>
      <c r="AC1381" s="40"/>
      <c r="AD1381" s="75"/>
      <c r="AF1381" s="88">
        <v>0.4375</v>
      </c>
      <c r="AG1381" s="50"/>
      <c r="AH1381" s="62">
        <v>0</v>
      </c>
      <c r="AI1381" s="41" t="s">
        <v>1446</v>
      </c>
      <c r="AJ1381" s="42">
        <v>2.4375</v>
      </c>
      <c r="AK1381" s="42">
        <v>5</v>
      </c>
      <c r="AM1381" s="62">
        <v>0.34650967199327165</v>
      </c>
      <c r="AN1381" s="65">
        <v>10.9819175777965</v>
      </c>
      <c r="AO1381" s="60">
        <f>VLOOKUP(D1381,'[1]15歳以下率'!A$2:D$505,4,0)</f>
        <v>8.200168208578637E-2</v>
      </c>
      <c r="AP1381" s="61">
        <v>0.3380992430613961</v>
      </c>
    </row>
    <row r="1382" spans="1:42">
      <c r="A1382" s="27" t="str">
        <f t="shared" si="21"/>
        <v>160790_2</v>
      </c>
      <c r="B1382" s="27">
        <v>2</v>
      </c>
      <c r="C1382" s="100"/>
      <c r="D1382" s="70" t="s">
        <v>1444</v>
      </c>
      <c r="E1382" s="73" t="s">
        <v>1445</v>
      </c>
      <c r="F1382" s="34" t="s">
        <v>30</v>
      </c>
      <c r="G1382" s="34" t="s">
        <v>30</v>
      </c>
      <c r="H1382" s="34" t="s">
        <v>30</v>
      </c>
      <c r="I1382" s="36" t="s">
        <v>30</v>
      </c>
      <c r="J1382" s="36" t="s">
        <v>30</v>
      </c>
      <c r="K1382" s="36" t="s">
        <v>30</v>
      </c>
      <c r="L1382" s="36" t="s">
        <v>30</v>
      </c>
      <c r="M1382" s="36" t="s">
        <v>30</v>
      </c>
      <c r="N1382" s="36" t="s">
        <v>30</v>
      </c>
      <c r="O1382" s="36" t="s">
        <v>30</v>
      </c>
      <c r="P1382" s="36" t="s">
        <v>30</v>
      </c>
      <c r="Q1382" s="36" t="s">
        <v>30</v>
      </c>
      <c r="R1382" s="36" t="s">
        <v>30</v>
      </c>
      <c r="S1382" s="36" t="s">
        <v>30</v>
      </c>
      <c r="T1382" s="36" t="s">
        <v>30</v>
      </c>
      <c r="U1382" s="38">
        <v>0</v>
      </c>
      <c r="V1382" s="39">
        <v>0</v>
      </c>
      <c r="W1382" s="39">
        <v>0</v>
      </c>
      <c r="X1382" s="39">
        <v>0</v>
      </c>
      <c r="Y1382" s="39">
        <v>0</v>
      </c>
      <c r="Z1382" s="39">
        <v>0</v>
      </c>
      <c r="AB1382" s="61">
        <v>0.125</v>
      </c>
      <c r="AC1382" s="40"/>
      <c r="AD1382" s="76"/>
      <c r="AF1382" s="88">
        <v>0.4375</v>
      </c>
      <c r="AG1382" s="50"/>
      <c r="AH1382" s="63"/>
      <c r="AI1382" s="41" t="s">
        <v>644</v>
      </c>
      <c r="AJ1382" s="42">
        <v>0.3175</v>
      </c>
      <c r="AK1382" s="42">
        <v>4</v>
      </c>
      <c r="AM1382" s="63">
        <v>0.10471999999999999</v>
      </c>
      <c r="AN1382" s="65"/>
      <c r="AO1382" s="60"/>
      <c r="AP1382" s="61">
        <v>0.65709999999999991</v>
      </c>
    </row>
    <row r="1383" spans="1:42">
      <c r="A1383" s="27" t="str">
        <f t="shared" si="21"/>
        <v>160790_3</v>
      </c>
      <c r="B1383" s="27">
        <v>3</v>
      </c>
      <c r="C1383" s="100"/>
      <c r="D1383" s="71" t="s">
        <v>1444</v>
      </c>
      <c r="E1383" s="74" t="s">
        <v>1445</v>
      </c>
      <c r="F1383" s="34" t="s">
        <v>30</v>
      </c>
      <c r="G1383" s="34" t="s">
        <v>30</v>
      </c>
      <c r="H1383" s="34" t="s">
        <v>30</v>
      </c>
      <c r="I1383" s="36" t="s">
        <v>30</v>
      </c>
      <c r="J1383" s="36" t="s">
        <v>30</v>
      </c>
      <c r="K1383" s="36" t="s">
        <v>30</v>
      </c>
      <c r="L1383" s="36" t="s">
        <v>30</v>
      </c>
      <c r="M1383" s="36" t="s">
        <v>30</v>
      </c>
      <c r="N1383" s="36" t="s">
        <v>30</v>
      </c>
      <c r="O1383" s="36" t="s">
        <v>30</v>
      </c>
      <c r="P1383" s="36" t="s">
        <v>30</v>
      </c>
      <c r="Q1383" s="36" t="s">
        <v>30</v>
      </c>
      <c r="R1383" s="36" t="s">
        <v>30</v>
      </c>
      <c r="S1383" s="36" t="s">
        <v>30</v>
      </c>
      <c r="T1383" s="36" t="s">
        <v>30</v>
      </c>
      <c r="U1383" s="38">
        <v>0</v>
      </c>
      <c r="V1383" s="39">
        <v>0</v>
      </c>
      <c r="W1383" s="39">
        <v>0</v>
      </c>
      <c r="X1383" s="39">
        <v>0</v>
      </c>
      <c r="Y1383" s="39">
        <v>0</v>
      </c>
      <c r="Z1383" s="39">
        <v>0</v>
      </c>
      <c r="AB1383" s="61">
        <v>0.125</v>
      </c>
      <c r="AC1383" s="40"/>
      <c r="AD1383" s="77"/>
      <c r="AF1383" s="88">
        <v>0.4375</v>
      </c>
      <c r="AG1383" s="50"/>
      <c r="AH1383" s="64"/>
      <c r="AI1383" s="41" t="s">
        <v>1359</v>
      </c>
      <c r="AJ1383" s="42">
        <v>14.02</v>
      </c>
      <c r="AK1383" s="42">
        <v>2</v>
      </c>
      <c r="AM1383" s="64">
        <v>0.10471999999999999</v>
      </c>
      <c r="AN1383" s="65"/>
      <c r="AO1383" s="60"/>
      <c r="AP1383" s="61">
        <v>0.65709999999999991</v>
      </c>
    </row>
    <row r="1384" spans="1:42">
      <c r="A1384" s="27" t="str">
        <f t="shared" si="21"/>
        <v>160800_1</v>
      </c>
      <c r="B1384" s="27">
        <v>1</v>
      </c>
      <c r="C1384" s="100"/>
      <c r="D1384" s="69" t="s">
        <v>1447</v>
      </c>
      <c r="E1384" s="72" t="s">
        <v>1448</v>
      </c>
      <c r="F1384" s="34" t="s">
        <v>1585</v>
      </c>
      <c r="G1384" s="34">
        <v>162</v>
      </c>
      <c r="H1384" s="35">
        <v>0.1875</v>
      </c>
      <c r="I1384" s="34" t="s">
        <v>1585</v>
      </c>
      <c r="J1384" s="36">
        <v>153</v>
      </c>
      <c r="K1384" s="37">
        <v>0.21249999999999999</v>
      </c>
      <c r="L1384" s="34" t="s">
        <v>1585</v>
      </c>
      <c r="M1384" s="36">
        <v>130</v>
      </c>
      <c r="N1384" s="37">
        <v>0.22298456260720412</v>
      </c>
      <c r="O1384" s="34" t="s">
        <v>1585</v>
      </c>
      <c r="P1384" s="36">
        <v>143</v>
      </c>
      <c r="Q1384" s="37">
        <v>0.28094302554027506</v>
      </c>
      <c r="R1384" s="34" t="s">
        <v>1585</v>
      </c>
      <c r="S1384" s="36">
        <v>92</v>
      </c>
      <c r="T1384" s="37">
        <v>0.21647058823529411</v>
      </c>
      <c r="U1384" s="38">
        <v>864</v>
      </c>
      <c r="V1384" s="39">
        <v>720</v>
      </c>
      <c r="W1384" s="39">
        <v>583</v>
      </c>
      <c r="X1384" s="39">
        <v>509</v>
      </c>
      <c r="Y1384" s="39">
        <v>425</v>
      </c>
      <c r="Z1384" s="39">
        <v>225</v>
      </c>
      <c r="AB1384" s="93">
        <v>0.40500000000000003</v>
      </c>
      <c r="AC1384" s="40"/>
      <c r="AD1384" s="75"/>
      <c r="AF1384" s="88">
        <v>0.39899297980790116</v>
      </c>
      <c r="AG1384" s="50"/>
      <c r="AH1384" s="62">
        <v>1.5586162279955055E-2</v>
      </c>
      <c r="AI1384" s="41" t="s">
        <v>629</v>
      </c>
      <c r="AJ1384" s="42">
        <v>10.515000000000001</v>
      </c>
      <c r="AK1384" s="42">
        <v>158</v>
      </c>
      <c r="AM1384" s="62">
        <v>0.52055739044570803</v>
      </c>
      <c r="AN1384" s="65">
        <v>28.164527222581668</v>
      </c>
      <c r="AO1384" s="60">
        <f>VLOOKUP(D1384,'[1]15歳以下率'!A$2:D$505,4,0)</f>
        <v>1.0248901903367497E-2</v>
      </c>
      <c r="AP1384" s="61">
        <v>0.42446116653614357</v>
      </c>
    </row>
    <row r="1385" spans="1:42">
      <c r="A1385" s="27" t="str">
        <f t="shared" si="21"/>
        <v>160800_2</v>
      </c>
      <c r="B1385" s="27">
        <v>2</v>
      </c>
      <c r="C1385" s="100"/>
      <c r="D1385" s="70" t="s">
        <v>1447</v>
      </c>
      <c r="E1385" s="73" t="s">
        <v>1448</v>
      </c>
      <c r="F1385" s="36" t="s">
        <v>1587</v>
      </c>
      <c r="G1385" s="34">
        <v>111</v>
      </c>
      <c r="H1385" s="35">
        <v>0.12847222222222221</v>
      </c>
      <c r="I1385" s="36" t="s">
        <v>1587</v>
      </c>
      <c r="J1385" s="36">
        <v>101</v>
      </c>
      <c r="K1385" s="37">
        <v>0.14027777777777778</v>
      </c>
      <c r="L1385" s="36" t="s">
        <v>1587</v>
      </c>
      <c r="M1385" s="36">
        <v>74</v>
      </c>
      <c r="N1385" s="37">
        <v>0.12692967409948541</v>
      </c>
      <c r="O1385" s="36" t="s">
        <v>1587</v>
      </c>
      <c r="P1385" s="36">
        <v>99</v>
      </c>
      <c r="Q1385" s="37">
        <v>0.19449901768172889</v>
      </c>
      <c r="R1385" s="36" t="s">
        <v>1587</v>
      </c>
      <c r="S1385" s="36">
        <v>91</v>
      </c>
      <c r="T1385" s="37">
        <v>0.21411764705882352</v>
      </c>
      <c r="U1385" s="38">
        <v>864</v>
      </c>
      <c r="V1385" s="39">
        <v>720</v>
      </c>
      <c r="W1385" s="39">
        <v>583</v>
      </c>
      <c r="X1385" s="39">
        <v>509</v>
      </c>
      <c r="Y1385" s="39">
        <v>425</v>
      </c>
      <c r="Z1385" s="39">
        <v>225</v>
      </c>
      <c r="AB1385" s="93">
        <v>0.40500000000000003</v>
      </c>
      <c r="AC1385" s="40"/>
      <c r="AD1385" s="76"/>
      <c r="AF1385" s="88">
        <v>0.39899297980790116</v>
      </c>
      <c r="AG1385" s="50"/>
      <c r="AH1385" s="63"/>
      <c r="AI1385" s="41" t="s">
        <v>510</v>
      </c>
      <c r="AJ1385" s="42">
        <v>10.515000000000001</v>
      </c>
      <c r="AK1385" s="42">
        <v>99</v>
      </c>
      <c r="AM1385" s="63">
        <v>0.10471999999999999</v>
      </c>
      <c r="AN1385" s="65"/>
      <c r="AO1385" s="60"/>
      <c r="AP1385" s="61">
        <v>0.65709999999999991</v>
      </c>
    </row>
    <row r="1386" spans="1:42">
      <c r="A1386" s="27" t="str">
        <f t="shared" si="21"/>
        <v>160800_3</v>
      </c>
      <c r="B1386" s="27">
        <v>3</v>
      </c>
      <c r="C1386" s="100"/>
      <c r="D1386" s="71" t="s">
        <v>1447</v>
      </c>
      <c r="E1386" s="74" t="s">
        <v>1448</v>
      </c>
      <c r="F1386" s="34" t="s">
        <v>30</v>
      </c>
      <c r="G1386" s="34" t="s">
        <v>30</v>
      </c>
      <c r="H1386" s="34" t="s">
        <v>30</v>
      </c>
      <c r="I1386" s="36" t="s">
        <v>30</v>
      </c>
      <c r="J1386" s="36" t="s">
        <v>30</v>
      </c>
      <c r="K1386" s="36" t="s">
        <v>30</v>
      </c>
      <c r="L1386" s="36" t="s">
        <v>30</v>
      </c>
      <c r="M1386" s="36" t="s">
        <v>30</v>
      </c>
      <c r="N1386" s="36" t="s">
        <v>30</v>
      </c>
      <c r="O1386" s="36" t="s">
        <v>30</v>
      </c>
      <c r="P1386" s="36" t="s">
        <v>30</v>
      </c>
      <c r="Q1386" s="36" t="s">
        <v>30</v>
      </c>
      <c r="R1386" s="36" t="s">
        <v>30</v>
      </c>
      <c r="S1386" s="36" t="s">
        <v>30</v>
      </c>
      <c r="T1386" s="36" t="s">
        <v>30</v>
      </c>
      <c r="U1386" s="38">
        <v>864</v>
      </c>
      <c r="V1386" s="39">
        <v>720</v>
      </c>
      <c r="W1386" s="39">
        <v>583</v>
      </c>
      <c r="X1386" s="39">
        <v>509</v>
      </c>
      <c r="Y1386" s="39">
        <v>425</v>
      </c>
      <c r="Z1386" s="39">
        <v>225</v>
      </c>
      <c r="AB1386" s="93">
        <v>0.40500000000000003</v>
      </c>
      <c r="AC1386" s="40"/>
      <c r="AD1386" s="77"/>
      <c r="AF1386" s="88">
        <v>0.39899297980790116</v>
      </c>
      <c r="AG1386" s="50"/>
      <c r="AH1386" s="64"/>
      <c r="AI1386" s="41" t="s">
        <v>1327</v>
      </c>
      <c r="AJ1386" s="42">
        <v>1.625</v>
      </c>
      <c r="AK1386" s="42">
        <v>61</v>
      </c>
      <c r="AM1386" s="64">
        <v>0.10471999999999999</v>
      </c>
      <c r="AN1386" s="65"/>
      <c r="AO1386" s="60"/>
      <c r="AP1386" s="61">
        <v>0.65709999999999991</v>
      </c>
    </row>
    <row r="1387" spans="1:42">
      <c r="A1387" s="27" t="str">
        <f t="shared" si="21"/>
        <v>160810_1</v>
      </c>
      <c r="B1387" s="27">
        <v>1</v>
      </c>
      <c r="C1387" s="100"/>
      <c r="D1387" s="69" t="s">
        <v>1449</v>
      </c>
      <c r="E1387" s="72" t="s">
        <v>1450</v>
      </c>
      <c r="F1387" s="34" t="s">
        <v>30</v>
      </c>
      <c r="G1387" s="34" t="s">
        <v>30</v>
      </c>
      <c r="H1387" s="34" t="s">
        <v>30</v>
      </c>
      <c r="I1387" s="36" t="s">
        <v>30</v>
      </c>
      <c r="J1387" s="36" t="s">
        <v>30</v>
      </c>
      <c r="K1387" s="36" t="s">
        <v>30</v>
      </c>
      <c r="L1387" s="36" t="s">
        <v>30</v>
      </c>
      <c r="M1387" s="36" t="s">
        <v>30</v>
      </c>
      <c r="N1387" s="36" t="s">
        <v>30</v>
      </c>
      <c r="O1387" s="36" t="s">
        <v>30</v>
      </c>
      <c r="P1387" s="36" t="s">
        <v>30</v>
      </c>
      <c r="Q1387" s="36" t="s">
        <v>30</v>
      </c>
      <c r="R1387" s="36" t="s">
        <v>30</v>
      </c>
      <c r="S1387" s="36" t="s">
        <v>30</v>
      </c>
      <c r="T1387" s="36" t="s">
        <v>30</v>
      </c>
      <c r="U1387" s="38">
        <v>0</v>
      </c>
      <c r="V1387" s="39">
        <v>0</v>
      </c>
      <c r="W1387" s="39">
        <v>0</v>
      </c>
      <c r="X1387" s="39">
        <v>0</v>
      </c>
      <c r="Y1387" s="39">
        <v>0</v>
      </c>
      <c r="Z1387" s="39">
        <v>0</v>
      </c>
      <c r="AB1387" s="61">
        <v>0</v>
      </c>
      <c r="AC1387" s="40"/>
      <c r="AD1387" s="75"/>
      <c r="AF1387" s="88">
        <v>1</v>
      </c>
      <c r="AG1387" s="50"/>
      <c r="AH1387" s="62">
        <v>6.7567567567567571E-3</v>
      </c>
      <c r="AI1387" s="41" t="s">
        <v>629</v>
      </c>
      <c r="AJ1387" s="42">
        <v>10.515000000000001</v>
      </c>
      <c r="AK1387" s="42">
        <v>1</v>
      </c>
      <c r="AM1387" s="62">
        <v>0.5</v>
      </c>
      <c r="AN1387" s="65">
        <v>29.449324324324301</v>
      </c>
      <c r="AO1387" s="60">
        <f>VLOOKUP(D1387,'[1]15歳以下率'!A$2:D$505,4,0)</f>
        <v>6.0810810810810814E-2</v>
      </c>
      <c r="AP1387" s="61">
        <v>0.28378378378378377</v>
      </c>
    </row>
    <row r="1388" spans="1:42">
      <c r="A1388" s="27" t="str">
        <f t="shared" si="21"/>
        <v>160810_2</v>
      </c>
      <c r="B1388" s="27">
        <v>2</v>
      </c>
      <c r="C1388" s="100"/>
      <c r="D1388" s="70" t="s">
        <v>1449</v>
      </c>
      <c r="E1388" s="73" t="s">
        <v>1450</v>
      </c>
      <c r="F1388" s="34" t="s">
        <v>30</v>
      </c>
      <c r="G1388" s="34" t="s">
        <v>30</v>
      </c>
      <c r="H1388" s="34" t="s">
        <v>30</v>
      </c>
      <c r="I1388" s="36" t="s">
        <v>30</v>
      </c>
      <c r="J1388" s="36" t="s">
        <v>30</v>
      </c>
      <c r="K1388" s="36" t="s">
        <v>30</v>
      </c>
      <c r="L1388" s="36" t="s">
        <v>30</v>
      </c>
      <c r="M1388" s="36" t="s">
        <v>30</v>
      </c>
      <c r="N1388" s="36" t="s">
        <v>30</v>
      </c>
      <c r="O1388" s="36" t="s">
        <v>30</v>
      </c>
      <c r="P1388" s="36" t="s">
        <v>30</v>
      </c>
      <c r="Q1388" s="36" t="s">
        <v>30</v>
      </c>
      <c r="R1388" s="36" t="s">
        <v>30</v>
      </c>
      <c r="S1388" s="36" t="s">
        <v>30</v>
      </c>
      <c r="T1388" s="36" t="s">
        <v>30</v>
      </c>
      <c r="U1388" s="38">
        <v>0</v>
      </c>
      <c r="V1388" s="39">
        <v>0</v>
      </c>
      <c r="W1388" s="39">
        <v>0</v>
      </c>
      <c r="X1388" s="39">
        <v>0</v>
      </c>
      <c r="Y1388" s="39">
        <v>0</v>
      </c>
      <c r="Z1388" s="39">
        <v>0</v>
      </c>
      <c r="AB1388" s="61">
        <v>0</v>
      </c>
      <c r="AC1388" s="40"/>
      <c r="AD1388" s="76"/>
      <c r="AF1388" s="88">
        <v>1</v>
      </c>
      <c r="AG1388" s="50"/>
      <c r="AH1388" s="63"/>
      <c r="AI1388" s="41" t="s">
        <v>69</v>
      </c>
      <c r="AJ1388" s="42">
        <v>7.01</v>
      </c>
      <c r="AK1388" s="42">
        <v>1</v>
      </c>
      <c r="AM1388" s="63">
        <v>0.10471999999999999</v>
      </c>
      <c r="AN1388" s="65"/>
      <c r="AO1388" s="60"/>
      <c r="AP1388" s="61">
        <v>0.65709999999999991</v>
      </c>
    </row>
    <row r="1389" spans="1:42">
      <c r="A1389" s="27" t="str">
        <f t="shared" si="21"/>
        <v>160810_3</v>
      </c>
      <c r="B1389" s="27">
        <v>3</v>
      </c>
      <c r="C1389" s="100"/>
      <c r="D1389" s="71" t="s">
        <v>1449</v>
      </c>
      <c r="E1389" s="74" t="s">
        <v>1450</v>
      </c>
      <c r="F1389" s="34" t="s">
        <v>30</v>
      </c>
      <c r="G1389" s="34" t="s">
        <v>30</v>
      </c>
      <c r="H1389" s="34" t="s">
        <v>30</v>
      </c>
      <c r="I1389" s="36" t="s">
        <v>30</v>
      </c>
      <c r="J1389" s="36" t="s">
        <v>30</v>
      </c>
      <c r="K1389" s="36" t="s">
        <v>30</v>
      </c>
      <c r="L1389" s="36" t="s">
        <v>30</v>
      </c>
      <c r="M1389" s="36" t="s">
        <v>30</v>
      </c>
      <c r="N1389" s="36" t="s">
        <v>30</v>
      </c>
      <c r="O1389" s="36" t="s">
        <v>30</v>
      </c>
      <c r="P1389" s="36" t="s">
        <v>30</v>
      </c>
      <c r="Q1389" s="36" t="s">
        <v>30</v>
      </c>
      <c r="R1389" s="36" t="s">
        <v>30</v>
      </c>
      <c r="S1389" s="36" t="s">
        <v>30</v>
      </c>
      <c r="T1389" s="36" t="s">
        <v>30</v>
      </c>
      <c r="U1389" s="38">
        <v>0</v>
      </c>
      <c r="V1389" s="39">
        <v>0</v>
      </c>
      <c r="W1389" s="39">
        <v>0</v>
      </c>
      <c r="X1389" s="39">
        <v>0</v>
      </c>
      <c r="Y1389" s="39">
        <v>0</v>
      </c>
      <c r="Z1389" s="39">
        <v>0</v>
      </c>
      <c r="AB1389" s="61">
        <v>0</v>
      </c>
      <c r="AC1389" s="40"/>
      <c r="AD1389" s="77"/>
      <c r="AF1389" s="88">
        <v>1</v>
      </c>
      <c r="AG1389" s="50"/>
      <c r="AH1389" s="64"/>
      <c r="AI1389" s="41" t="s">
        <v>1327</v>
      </c>
      <c r="AJ1389" s="42">
        <v>1.625</v>
      </c>
      <c r="AK1389" s="42">
        <v>1</v>
      </c>
      <c r="AM1389" s="64">
        <v>0.10471999999999999</v>
      </c>
      <c r="AN1389" s="65"/>
      <c r="AO1389" s="60"/>
      <c r="AP1389" s="61">
        <v>0.65709999999999991</v>
      </c>
    </row>
    <row r="1390" spans="1:42">
      <c r="A1390" s="27" t="str">
        <f t="shared" si="21"/>
        <v>160820_1</v>
      </c>
      <c r="B1390" s="27">
        <v>1</v>
      </c>
      <c r="C1390" s="100"/>
      <c r="D1390" s="69" t="s">
        <v>1451</v>
      </c>
      <c r="E1390" s="72" t="s">
        <v>1452</v>
      </c>
      <c r="F1390" s="34" t="s">
        <v>1611</v>
      </c>
      <c r="G1390" s="34">
        <v>17</v>
      </c>
      <c r="H1390" s="35">
        <v>0.28333333333333333</v>
      </c>
      <c r="I1390" s="36" t="s">
        <v>1581</v>
      </c>
      <c r="J1390" s="36">
        <v>18</v>
      </c>
      <c r="K1390" s="37">
        <v>0.375</v>
      </c>
      <c r="L1390" s="34" t="s">
        <v>1585</v>
      </c>
      <c r="M1390" s="36">
        <v>11</v>
      </c>
      <c r="N1390" s="37">
        <v>1</v>
      </c>
      <c r="O1390" s="36" t="s">
        <v>1590</v>
      </c>
      <c r="P1390" s="36">
        <v>16</v>
      </c>
      <c r="Q1390" s="37">
        <v>0.42105263157894735</v>
      </c>
      <c r="R1390" s="36" t="s">
        <v>30</v>
      </c>
      <c r="S1390" s="36" t="s">
        <v>30</v>
      </c>
      <c r="T1390" s="36" t="s">
        <v>30</v>
      </c>
      <c r="U1390" s="38">
        <v>60</v>
      </c>
      <c r="V1390" s="39">
        <v>48</v>
      </c>
      <c r="W1390" s="39">
        <v>11</v>
      </c>
      <c r="X1390" s="39">
        <v>38</v>
      </c>
      <c r="Y1390" s="39">
        <v>0</v>
      </c>
      <c r="Z1390" s="39">
        <v>0</v>
      </c>
      <c r="AB1390" s="61">
        <v>6.6000000000000003E-2</v>
      </c>
      <c r="AC1390" s="40"/>
      <c r="AD1390" s="75"/>
      <c r="AF1390" s="88">
        <v>0.3202908587257618</v>
      </c>
      <c r="AG1390" s="50"/>
      <c r="AH1390" s="62">
        <v>3.3527045149754136E-3</v>
      </c>
      <c r="AI1390" s="41" t="s">
        <v>760</v>
      </c>
      <c r="AJ1390" s="42">
        <v>14.02</v>
      </c>
      <c r="AK1390" s="42">
        <v>15</v>
      </c>
      <c r="AM1390" s="62">
        <v>0.25789003129190879</v>
      </c>
      <c r="AN1390" s="65">
        <v>23.333303531515437</v>
      </c>
      <c r="AO1390" s="60">
        <f>VLOOKUP(D1390,'[1]15歳以下率'!A$2:D$505,4,0)</f>
        <v>3.907018328118015E-2</v>
      </c>
      <c r="AP1390" s="61">
        <v>0.38761734465802417</v>
      </c>
    </row>
    <row r="1391" spans="1:42">
      <c r="A1391" s="27" t="str">
        <f t="shared" si="21"/>
        <v>160820_2</v>
      </c>
      <c r="B1391" s="27">
        <v>2</v>
      </c>
      <c r="C1391" s="100"/>
      <c r="D1391" s="70" t="s">
        <v>1451</v>
      </c>
      <c r="E1391" s="73" t="s">
        <v>1452</v>
      </c>
      <c r="F1391" s="34" t="s">
        <v>1585</v>
      </c>
      <c r="G1391" s="34">
        <v>16</v>
      </c>
      <c r="H1391" s="35">
        <v>0.26666666666666666</v>
      </c>
      <c r="I1391" s="34" t="s">
        <v>1585</v>
      </c>
      <c r="J1391" s="36">
        <v>15</v>
      </c>
      <c r="K1391" s="37">
        <v>0.3125</v>
      </c>
      <c r="L1391" s="36" t="s">
        <v>30</v>
      </c>
      <c r="M1391" s="36" t="s">
        <v>30</v>
      </c>
      <c r="N1391" s="36" t="s">
        <v>30</v>
      </c>
      <c r="O1391" s="36" t="s">
        <v>1581</v>
      </c>
      <c r="P1391" s="36">
        <v>12</v>
      </c>
      <c r="Q1391" s="37">
        <v>0.31578947368421051</v>
      </c>
      <c r="R1391" s="36" t="s">
        <v>30</v>
      </c>
      <c r="S1391" s="36" t="s">
        <v>30</v>
      </c>
      <c r="T1391" s="36" t="s">
        <v>30</v>
      </c>
      <c r="U1391" s="38">
        <v>60</v>
      </c>
      <c r="V1391" s="39">
        <v>48</v>
      </c>
      <c r="W1391" s="39">
        <v>11</v>
      </c>
      <c r="X1391" s="39">
        <v>38</v>
      </c>
      <c r="Y1391" s="39">
        <v>0</v>
      </c>
      <c r="Z1391" s="39">
        <v>0</v>
      </c>
      <c r="AB1391" s="61">
        <v>6.6000000000000003E-2</v>
      </c>
      <c r="AC1391" s="40"/>
      <c r="AD1391" s="76"/>
      <c r="AF1391" s="88">
        <v>0.3202908587257618</v>
      </c>
      <c r="AG1391" s="50"/>
      <c r="AH1391" s="63"/>
      <c r="AI1391" s="41" t="s">
        <v>1408</v>
      </c>
      <c r="AJ1391" s="42">
        <v>10.515000000000001</v>
      </c>
      <c r="AK1391" s="42">
        <v>13</v>
      </c>
      <c r="AM1391" s="63">
        <v>0.10471999999999999</v>
      </c>
      <c r="AN1391" s="65"/>
      <c r="AO1391" s="60"/>
      <c r="AP1391" s="61">
        <v>0.65709999999999991</v>
      </c>
    </row>
    <row r="1392" spans="1:42">
      <c r="A1392" s="27" t="str">
        <f t="shared" si="21"/>
        <v>160820_3</v>
      </c>
      <c r="B1392" s="27">
        <v>3</v>
      </c>
      <c r="C1392" s="100"/>
      <c r="D1392" s="71" t="s">
        <v>1451</v>
      </c>
      <c r="E1392" s="74" t="s">
        <v>1452</v>
      </c>
      <c r="F1392" s="36" t="s">
        <v>1590</v>
      </c>
      <c r="G1392" s="34">
        <v>16</v>
      </c>
      <c r="H1392" s="35">
        <v>0.26666666666666666</v>
      </c>
      <c r="I1392" s="36" t="s">
        <v>1590</v>
      </c>
      <c r="J1392" s="36">
        <v>15</v>
      </c>
      <c r="K1392" s="37">
        <v>0.3125</v>
      </c>
      <c r="L1392" s="36" t="s">
        <v>30</v>
      </c>
      <c r="M1392" s="36" t="s">
        <v>30</v>
      </c>
      <c r="N1392" s="36" t="s">
        <v>30</v>
      </c>
      <c r="O1392" s="36" t="s">
        <v>30</v>
      </c>
      <c r="P1392" s="36" t="s">
        <v>30</v>
      </c>
      <c r="Q1392" s="36" t="s">
        <v>30</v>
      </c>
      <c r="R1392" s="36" t="s">
        <v>30</v>
      </c>
      <c r="S1392" s="36" t="s">
        <v>30</v>
      </c>
      <c r="T1392" s="36" t="s">
        <v>30</v>
      </c>
      <c r="U1392" s="38">
        <v>60</v>
      </c>
      <c r="V1392" s="39">
        <v>48</v>
      </c>
      <c r="W1392" s="39">
        <v>11</v>
      </c>
      <c r="X1392" s="39">
        <v>38</v>
      </c>
      <c r="Y1392" s="39">
        <v>0</v>
      </c>
      <c r="Z1392" s="39">
        <v>0</v>
      </c>
      <c r="AB1392" s="61">
        <v>6.6000000000000003E-2</v>
      </c>
      <c r="AC1392" s="40"/>
      <c r="AD1392" s="77"/>
      <c r="AF1392" s="88">
        <v>0.3202908587257618</v>
      </c>
      <c r="AG1392" s="50"/>
      <c r="AH1392" s="64"/>
      <c r="AI1392" s="41" t="s">
        <v>722</v>
      </c>
      <c r="AJ1392" s="42">
        <v>3.52</v>
      </c>
      <c r="AK1392" s="42">
        <v>13</v>
      </c>
      <c r="AM1392" s="64">
        <v>0.10471999999999999</v>
      </c>
      <c r="AN1392" s="65"/>
      <c r="AO1392" s="60"/>
      <c r="AP1392" s="61">
        <v>0.65709999999999991</v>
      </c>
    </row>
    <row r="1393" spans="1:42">
      <c r="A1393" s="27" t="str">
        <f t="shared" si="21"/>
        <v>160830_1</v>
      </c>
      <c r="B1393" s="27">
        <v>1</v>
      </c>
      <c r="C1393" s="100"/>
      <c r="D1393" s="69" t="s">
        <v>1453</v>
      </c>
      <c r="E1393" s="72" t="s">
        <v>1454</v>
      </c>
      <c r="F1393" s="34" t="s">
        <v>30</v>
      </c>
      <c r="G1393" s="34" t="s">
        <v>30</v>
      </c>
      <c r="H1393" s="34" t="s">
        <v>30</v>
      </c>
      <c r="I1393" s="36" t="s">
        <v>30</v>
      </c>
      <c r="J1393" s="36" t="s">
        <v>30</v>
      </c>
      <c r="K1393" s="36" t="s">
        <v>30</v>
      </c>
      <c r="L1393" s="36" t="s">
        <v>30</v>
      </c>
      <c r="M1393" s="36" t="s">
        <v>30</v>
      </c>
      <c r="N1393" s="36" t="s">
        <v>30</v>
      </c>
      <c r="O1393" s="36" t="s">
        <v>30</v>
      </c>
      <c r="P1393" s="36" t="s">
        <v>30</v>
      </c>
      <c r="Q1393" s="36" t="s">
        <v>30</v>
      </c>
      <c r="R1393" s="36" t="s">
        <v>30</v>
      </c>
      <c r="S1393" s="36" t="s">
        <v>30</v>
      </c>
      <c r="T1393" s="36" t="s">
        <v>30</v>
      </c>
      <c r="U1393" s="38">
        <v>0</v>
      </c>
      <c r="V1393" s="39">
        <v>0</v>
      </c>
      <c r="W1393" s="39">
        <v>0</v>
      </c>
      <c r="X1393" s="39">
        <v>0</v>
      </c>
      <c r="Y1393" s="39">
        <v>0</v>
      </c>
      <c r="Z1393" s="39">
        <v>0</v>
      </c>
      <c r="AB1393" s="87">
        <v>-0.16699999999999998</v>
      </c>
      <c r="AC1393" s="40"/>
      <c r="AD1393" s="75"/>
      <c r="AF1393" s="88">
        <v>0.3888888888888889</v>
      </c>
      <c r="AG1393" s="50"/>
      <c r="AH1393" s="62">
        <v>1.0230179028132993E-2</v>
      </c>
      <c r="AI1393" s="41" t="s">
        <v>1359</v>
      </c>
      <c r="AJ1393" s="42">
        <v>14.02</v>
      </c>
      <c r="AK1393" s="42">
        <v>2</v>
      </c>
      <c r="AM1393" s="62">
        <v>0.50511508951406647</v>
      </c>
      <c r="AN1393" s="65">
        <v>29.402813299232761</v>
      </c>
      <c r="AO1393" s="60">
        <f>VLOOKUP(D1393,'[1]15歳以下率'!A$2:D$505,4,0)</f>
        <v>2.1739130434782608E-2</v>
      </c>
      <c r="AP1393" s="61">
        <v>0.27877237851662406</v>
      </c>
    </row>
    <row r="1394" spans="1:42">
      <c r="A1394" s="27" t="str">
        <f t="shared" si="21"/>
        <v>160830_2</v>
      </c>
      <c r="B1394" s="27">
        <v>2</v>
      </c>
      <c r="C1394" s="100"/>
      <c r="D1394" s="70" t="s">
        <v>1453</v>
      </c>
      <c r="E1394" s="73" t="s">
        <v>1454</v>
      </c>
      <c r="F1394" s="34" t="s">
        <v>30</v>
      </c>
      <c r="G1394" s="34" t="s">
        <v>30</v>
      </c>
      <c r="H1394" s="34" t="s">
        <v>30</v>
      </c>
      <c r="I1394" s="36" t="s">
        <v>30</v>
      </c>
      <c r="J1394" s="36" t="s">
        <v>30</v>
      </c>
      <c r="K1394" s="36" t="s">
        <v>30</v>
      </c>
      <c r="L1394" s="36" t="s">
        <v>30</v>
      </c>
      <c r="M1394" s="36" t="s">
        <v>30</v>
      </c>
      <c r="N1394" s="36" t="s">
        <v>30</v>
      </c>
      <c r="O1394" s="36" t="s">
        <v>30</v>
      </c>
      <c r="P1394" s="36" t="s">
        <v>30</v>
      </c>
      <c r="Q1394" s="36" t="s">
        <v>30</v>
      </c>
      <c r="R1394" s="36" t="s">
        <v>30</v>
      </c>
      <c r="S1394" s="36" t="s">
        <v>30</v>
      </c>
      <c r="T1394" s="36" t="s">
        <v>30</v>
      </c>
      <c r="U1394" s="38">
        <v>0</v>
      </c>
      <c r="V1394" s="39">
        <v>0</v>
      </c>
      <c r="W1394" s="39">
        <v>0</v>
      </c>
      <c r="X1394" s="39">
        <v>0</v>
      </c>
      <c r="Y1394" s="39">
        <v>0</v>
      </c>
      <c r="Z1394" s="39">
        <v>0</v>
      </c>
      <c r="AB1394" s="87">
        <v>-0.16699999999999998</v>
      </c>
      <c r="AC1394" s="40"/>
      <c r="AD1394" s="76"/>
      <c r="AF1394" s="88">
        <v>0.3888888888888889</v>
      </c>
      <c r="AG1394" s="50"/>
      <c r="AH1394" s="63"/>
      <c r="AI1394" s="41" t="s">
        <v>1408</v>
      </c>
      <c r="AJ1394" s="42">
        <v>10.515000000000001</v>
      </c>
      <c r="AK1394" s="42">
        <v>2</v>
      </c>
      <c r="AM1394" s="63">
        <v>0.10471999999999999</v>
      </c>
      <c r="AN1394" s="65"/>
      <c r="AO1394" s="60"/>
      <c r="AP1394" s="61">
        <v>0.65709999999999991</v>
      </c>
    </row>
    <row r="1395" spans="1:42">
      <c r="A1395" s="27" t="str">
        <f t="shared" si="21"/>
        <v>160830_3</v>
      </c>
      <c r="B1395" s="27">
        <v>3</v>
      </c>
      <c r="C1395" s="100"/>
      <c r="D1395" s="71" t="s">
        <v>1453</v>
      </c>
      <c r="E1395" s="74" t="s">
        <v>1454</v>
      </c>
      <c r="F1395" s="34" t="s">
        <v>30</v>
      </c>
      <c r="G1395" s="34" t="s">
        <v>30</v>
      </c>
      <c r="H1395" s="34" t="s">
        <v>30</v>
      </c>
      <c r="I1395" s="36" t="s">
        <v>30</v>
      </c>
      <c r="J1395" s="36" t="s">
        <v>30</v>
      </c>
      <c r="K1395" s="36" t="s">
        <v>30</v>
      </c>
      <c r="L1395" s="36" t="s">
        <v>30</v>
      </c>
      <c r="M1395" s="36" t="s">
        <v>30</v>
      </c>
      <c r="N1395" s="36" t="s">
        <v>30</v>
      </c>
      <c r="O1395" s="36" t="s">
        <v>30</v>
      </c>
      <c r="P1395" s="36" t="s">
        <v>30</v>
      </c>
      <c r="Q1395" s="36" t="s">
        <v>30</v>
      </c>
      <c r="R1395" s="36" t="s">
        <v>30</v>
      </c>
      <c r="S1395" s="36" t="s">
        <v>30</v>
      </c>
      <c r="T1395" s="36" t="s">
        <v>30</v>
      </c>
      <c r="U1395" s="38">
        <v>0</v>
      </c>
      <c r="V1395" s="39">
        <v>0</v>
      </c>
      <c r="W1395" s="39">
        <v>0</v>
      </c>
      <c r="X1395" s="39">
        <v>0</v>
      </c>
      <c r="Y1395" s="39">
        <v>0</v>
      </c>
      <c r="Z1395" s="39">
        <v>0</v>
      </c>
      <c r="AB1395" s="87">
        <v>-0.16699999999999998</v>
      </c>
      <c r="AC1395" s="40"/>
      <c r="AD1395" s="77"/>
      <c r="AF1395" s="88">
        <v>0.3888888888888889</v>
      </c>
      <c r="AG1395" s="50"/>
      <c r="AH1395" s="64"/>
      <c r="AI1395" s="41" t="s">
        <v>650</v>
      </c>
      <c r="AJ1395" s="42">
        <v>4.875</v>
      </c>
      <c r="AK1395" s="42">
        <v>2</v>
      </c>
      <c r="AM1395" s="64">
        <v>0.10471999999999999</v>
      </c>
      <c r="AN1395" s="65"/>
      <c r="AO1395" s="60"/>
      <c r="AP1395" s="61">
        <v>0.65709999999999991</v>
      </c>
    </row>
    <row r="1396" spans="1:42">
      <c r="A1396" s="27" t="str">
        <f t="shared" si="21"/>
        <v>160835_1</v>
      </c>
      <c r="B1396" s="27">
        <v>1</v>
      </c>
      <c r="C1396" s="100"/>
      <c r="D1396" s="69" t="s">
        <v>1455</v>
      </c>
      <c r="E1396" s="72" t="s">
        <v>1456</v>
      </c>
      <c r="F1396" s="34" t="s">
        <v>1611</v>
      </c>
      <c r="G1396" s="34">
        <v>15</v>
      </c>
      <c r="H1396" s="35">
        <v>0.39473684210526316</v>
      </c>
      <c r="I1396" s="36" t="s">
        <v>1581</v>
      </c>
      <c r="J1396" s="36">
        <v>15</v>
      </c>
      <c r="K1396" s="37">
        <v>1</v>
      </c>
      <c r="L1396" s="36" t="s">
        <v>1581</v>
      </c>
      <c r="M1396" s="36">
        <v>13</v>
      </c>
      <c r="N1396" s="37">
        <v>0.37142857142857144</v>
      </c>
      <c r="O1396" s="36" t="s">
        <v>1581</v>
      </c>
      <c r="P1396" s="36">
        <v>28</v>
      </c>
      <c r="Q1396" s="37">
        <v>1</v>
      </c>
      <c r="R1396" s="36" t="s">
        <v>1581</v>
      </c>
      <c r="S1396" s="36">
        <v>28</v>
      </c>
      <c r="T1396" s="37">
        <v>1</v>
      </c>
      <c r="U1396" s="38">
        <v>38</v>
      </c>
      <c r="V1396" s="39">
        <v>15</v>
      </c>
      <c r="W1396" s="39">
        <v>35</v>
      </c>
      <c r="X1396" s="39">
        <v>28</v>
      </c>
      <c r="Y1396" s="39">
        <v>28</v>
      </c>
      <c r="Z1396" s="39">
        <v>12</v>
      </c>
      <c r="AB1396" s="61">
        <v>-2.8999999999999998E-2</v>
      </c>
      <c r="AC1396" s="40"/>
      <c r="AD1396" s="75"/>
      <c r="AF1396" s="88">
        <v>0.28546712802768165</v>
      </c>
      <c r="AG1396" s="50"/>
      <c r="AH1396" s="62">
        <v>1.4316837846249611E-3</v>
      </c>
      <c r="AI1396" s="41" t="s">
        <v>1359</v>
      </c>
      <c r="AJ1396" s="42">
        <v>14.02</v>
      </c>
      <c r="AK1396" s="42">
        <v>19</v>
      </c>
      <c r="AM1396" s="62">
        <v>0.2379707438530968</v>
      </c>
      <c r="AN1396" s="65">
        <v>18.996514161220055</v>
      </c>
      <c r="AO1396" s="60">
        <f>VLOOKUP(D1396,'[1]15歳以下率'!A$2:D$505,4,0)</f>
        <v>0.14659197012138189</v>
      </c>
      <c r="AP1396" s="61">
        <v>0.35387488328664801</v>
      </c>
    </row>
    <row r="1397" spans="1:42">
      <c r="A1397" s="27" t="str">
        <f t="shared" si="21"/>
        <v>160835_2</v>
      </c>
      <c r="B1397" s="27">
        <v>2</v>
      </c>
      <c r="C1397" s="100"/>
      <c r="D1397" s="70" t="s">
        <v>1455</v>
      </c>
      <c r="E1397" s="73" t="s">
        <v>1456</v>
      </c>
      <c r="F1397" s="36" t="s">
        <v>1581</v>
      </c>
      <c r="G1397" s="34">
        <v>12</v>
      </c>
      <c r="H1397" s="35">
        <v>0.31578947368421051</v>
      </c>
      <c r="I1397" s="36" t="s">
        <v>30</v>
      </c>
      <c r="J1397" s="36" t="s">
        <v>30</v>
      </c>
      <c r="K1397" s="36" t="s">
        <v>30</v>
      </c>
      <c r="L1397" s="36" t="s">
        <v>1599</v>
      </c>
      <c r="M1397" s="36">
        <v>12</v>
      </c>
      <c r="N1397" s="37">
        <v>0.34285714285714286</v>
      </c>
      <c r="O1397" s="36" t="s">
        <v>30</v>
      </c>
      <c r="P1397" s="36" t="s">
        <v>30</v>
      </c>
      <c r="Q1397" s="36" t="s">
        <v>30</v>
      </c>
      <c r="R1397" s="36" t="s">
        <v>30</v>
      </c>
      <c r="S1397" s="36" t="s">
        <v>30</v>
      </c>
      <c r="T1397" s="36" t="s">
        <v>30</v>
      </c>
      <c r="U1397" s="38">
        <v>38</v>
      </c>
      <c r="V1397" s="39">
        <v>15</v>
      </c>
      <c r="W1397" s="39">
        <v>35</v>
      </c>
      <c r="X1397" s="39">
        <v>28</v>
      </c>
      <c r="Y1397" s="39">
        <v>28</v>
      </c>
      <c r="Z1397" s="39">
        <v>12</v>
      </c>
      <c r="AB1397" s="61">
        <v>-2.8999999999999998E-2</v>
      </c>
      <c r="AC1397" s="40"/>
      <c r="AD1397" s="76"/>
      <c r="AF1397" s="88">
        <v>0.28546712802768165</v>
      </c>
      <c r="AG1397" s="50"/>
      <c r="AH1397" s="63"/>
      <c r="AI1397" s="41" t="s">
        <v>722</v>
      </c>
      <c r="AJ1397" s="42">
        <v>3.52</v>
      </c>
      <c r="AK1397" s="42">
        <v>15</v>
      </c>
      <c r="AM1397" s="63">
        <v>0.10471999999999999</v>
      </c>
      <c r="AN1397" s="65"/>
      <c r="AO1397" s="60"/>
      <c r="AP1397" s="61">
        <v>0.65709999999999991</v>
      </c>
    </row>
    <row r="1398" spans="1:42">
      <c r="A1398" s="27" t="str">
        <f t="shared" si="21"/>
        <v>160835_3</v>
      </c>
      <c r="B1398" s="27">
        <v>3</v>
      </c>
      <c r="C1398" s="100"/>
      <c r="D1398" s="71" t="s">
        <v>1455</v>
      </c>
      <c r="E1398" s="74" t="s">
        <v>1456</v>
      </c>
      <c r="F1398" s="34" t="s">
        <v>30</v>
      </c>
      <c r="G1398" s="34" t="s">
        <v>30</v>
      </c>
      <c r="H1398" s="34" t="s">
        <v>30</v>
      </c>
      <c r="I1398" s="36" t="s">
        <v>30</v>
      </c>
      <c r="J1398" s="36" t="s">
        <v>30</v>
      </c>
      <c r="K1398" s="36" t="s">
        <v>30</v>
      </c>
      <c r="L1398" s="36" t="s">
        <v>30</v>
      </c>
      <c r="M1398" s="36" t="s">
        <v>30</v>
      </c>
      <c r="N1398" s="36" t="s">
        <v>30</v>
      </c>
      <c r="O1398" s="36" t="s">
        <v>30</v>
      </c>
      <c r="P1398" s="36" t="s">
        <v>30</v>
      </c>
      <c r="Q1398" s="36" t="s">
        <v>30</v>
      </c>
      <c r="R1398" s="36" t="s">
        <v>30</v>
      </c>
      <c r="S1398" s="36" t="s">
        <v>30</v>
      </c>
      <c r="T1398" s="36" t="s">
        <v>30</v>
      </c>
      <c r="U1398" s="38">
        <v>38</v>
      </c>
      <c r="V1398" s="39">
        <v>15</v>
      </c>
      <c r="W1398" s="39">
        <v>35</v>
      </c>
      <c r="X1398" s="39">
        <v>28</v>
      </c>
      <c r="Y1398" s="39">
        <v>28</v>
      </c>
      <c r="Z1398" s="39">
        <v>12</v>
      </c>
      <c r="AB1398" s="61">
        <v>-2.8999999999999998E-2</v>
      </c>
      <c r="AC1398" s="40"/>
      <c r="AD1398" s="77"/>
      <c r="AF1398" s="88">
        <v>0.28546712802768165</v>
      </c>
      <c r="AG1398" s="50"/>
      <c r="AH1398" s="64"/>
      <c r="AI1398" s="41" t="s">
        <v>644</v>
      </c>
      <c r="AJ1398" s="42">
        <v>0.3175</v>
      </c>
      <c r="AK1398" s="42">
        <v>4</v>
      </c>
      <c r="AM1398" s="64">
        <v>0.10471999999999999</v>
      </c>
      <c r="AN1398" s="65"/>
      <c r="AO1398" s="60"/>
      <c r="AP1398" s="61">
        <v>0.65709999999999991</v>
      </c>
    </row>
    <row r="1399" spans="1:42">
      <c r="A1399" s="27" t="str">
        <f t="shared" si="21"/>
        <v>160840_1</v>
      </c>
      <c r="B1399" s="27">
        <v>1</v>
      </c>
      <c r="C1399" s="100"/>
      <c r="D1399" s="69" t="s">
        <v>1457</v>
      </c>
      <c r="E1399" s="72" t="s">
        <v>1458</v>
      </c>
      <c r="F1399" s="34" t="s">
        <v>30</v>
      </c>
      <c r="G1399" s="34" t="s">
        <v>30</v>
      </c>
      <c r="H1399" s="34" t="s">
        <v>30</v>
      </c>
      <c r="I1399" s="36" t="s">
        <v>30</v>
      </c>
      <c r="J1399" s="36" t="s">
        <v>30</v>
      </c>
      <c r="K1399" s="36" t="s">
        <v>30</v>
      </c>
      <c r="L1399" s="36" t="s">
        <v>30</v>
      </c>
      <c r="M1399" s="36" t="s">
        <v>30</v>
      </c>
      <c r="N1399" s="36" t="s">
        <v>30</v>
      </c>
      <c r="O1399" s="36" t="s">
        <v>30</v>
      </c>
      <c r="P1399" s="36" t="s">
        <v>30</v>
      </c>
      <c r="Q1399" s="36" t="s">
        <v>30</v>
      </c>
      <c r="R1399" s="36" t="s">
        <v>30</v>
      </c>
      <c r="S1399" s="36" t="s">
        <v>30</v>
      </c>
      <c r="T1399" s="36" t="s">
        <v>30</v>
      </c>
      <c r="U1399" s="38">
        <v>0</v>
      </c>
      <c r="V1399" s="39">
        <v>0</v>
      </c>
      <c r="W1399" s="39">
        <v>0</v>
      </c>
      <c r="X1399" s="39">
        <v>0</v>
      </c>
      <c r="Y1399" s="39">
        <v>0</v>
      </c>
      <c r="Z1399" s="39">
        <v>0</v>
      </c>
      <c r="AB1399" s="61">
        <v>-9.0999999999999998E-2</v>
      </c>
      <c r="AC1399" s="40"/>
      <c r="AD1399" s="75"/>
      <c r="AF1399" s="88">
        <v>0.42148760330578505</v>
      </c>
      <c r="AG1399" s="50"/>
      <c r="AH1399" s="62">
        <v>2.3626698168930892E-3</v>
      </c>
      <c r="AI1399" s="41" t="s">
        <v>1359</v>
      </c>
      <c r="AJ1399" s="42">
        <v>14.02</v>
      </c>
      <c r="AK1399" s="42">
        <v>7</v>
      </c>
      <c r="AM1399" s="62">
        <v>0.51565268753691673</v>
      </c>
      <c r="AN1399" s="65">
        <v>31.982870643827511</v>
      </c>
      <c r="AO1399" s="60">
        <f>VLOOKUP(D1399,'[1]15歳以下率'!A$2:D$505,4,0)</f>
        <v>0.11104548139397519</v>
      </c>
      <c r="AP1399" s="61">
        <v>0.24808033077377437</v>
      </c>
    </row>
    <row r="1400" spans="1:42">
      <c r="A1400" s="27" t="str">
        <f t="shared" si="21"/>
        <v>160840_2</v>
      </c>
      <c r="B1400" s="27">
        <v>2</v>
      </c>
      <c r="C1400" s="100"/>
      <c r="D1400" s="70" t="s">
        <v>1457</v>
      </c>
      <c r="E1400" s="73" t="s">
        <v>1458</v>
      </c>
      <c r="F1400" s="34" t="s">
        <v>30</v>
      </c>
      <c r="G1400" s="34" t="s">
        <v>30</v>
      </c>
      <c r="H1400" s="34" t="s">
        <v>30</v>
      </c>
      <c r="I1400" s="36" t="s">
        <v>30</v>
      </c>
      <c r="J1400" s="36" t="s">
        <v>30</v>
      </c>
      <c r="K1400" s="36" t="s">
        <v>30</v>
      </c>
      <c r="L1400" s="36" t="s">
        <v>30</v>
      </c>
      <c r="M1400" s="36" t="s">
        <v>30</v>
      </c>
      <c r="N1400" s="36" t="s">
        <v>30</v>
      </c>
      <c r="O1400" s="36" t="s">
        <v>30</v>
      </c>
      <c r="P1400" s="36" t="s">
        <v>30</v>
      </c>
      <c r="Q1400" s="36" t="s">
        <v>30</v>
      </c>
      <c r="R1400" s="36" t="s">
        <v>30</v>
      </c>
      <c r="S1400" s="36" t="s">
        <v>30</v>
      </c>
      <c r="T1400" s="36" t="s">
        <v>30</v>
      </c>
      <c r="U1400" s="38">
        <v>0</v>
      </c>
      <c r="V1400" s="39">
        <v>0</v>
      </c>
      <c r="W1400" s="39">
        <v>0</v>
      </c>
      <c r="X1400" s="39">
        <v>0</v>
      </c>
      <c r="Y1400" s="39">
        <v>0</v>
      </c>
      <c r="Z1400" s="39">
        <v>0</v>
      </c>
      <c r="AB1400" s="61">
        <v>-9.0999999999999998E-2</v>
      </c>
      <c r="AC1400" s="40"/>
      <c r="AD1400" s="76"/>
      <c r="AF1400" s="88">
        <v>0.42148760330578505</v>
      </c>
      <c r="AG1400" s="50"/>
      <c r="AH1400" s="63"/>
      <c r="AI1400" s="41" t="s">
        <v>722</v>
      </c>
      <c r="AJ1400" s="42">
        <v>3.52</v>
      </c>
      <c r="AK1400" s="42">
        <v>5</v>
      </c>
      <c r="AM1400" s="63">
        <v>0.10471999999999999</v>
      </c>
      <c r="AN1400" s="65"/>
      <c r="AO1400" s="60"/>
      <c r="AP1400" s="61">
        <v>0.65709999999999991</v>
      </c>
    </row>
    <row r="1401" spans="1:42">
      <c r="A1401" s="27" t="str">
        <f t="shared" si="21"/>
        <v>160840_3</v>
      </c>
      <c r="B1401" s="27">
        <v>3</v>
      </c>
      <c r="C1401" s="100"/>
      <c r="D1401" s="71" t="s">
        <v>1457</v>
      </c>
      <c r="E1401" s="74" t="s">
        <v>1458</v>
      </c>
      <c r="F1401" s="34" t="s">
        <v>30</v>
      </c>
      <c r="G1401" s="34" t="s">
        <v>30</v>
      </c>
      <c r="H1401" s="34" t="s">
        <v>30</v>
      </c>
      <c r="I1401" s="36" t="s">
        <v>30</v>
      </c>
      <c r="J1401" s="36" t="s">
        <v>30</v>
      </c>
      <c r="K1401" s="36" t="s">
        <v>30</v>
      </c>
      <c r="L1401" s="36" t="s">
        <v>30</v>
      </c>
      <c r="M1401" s="36" t="s">
        <v>30</v>
      </c>
      <c r="N1401" s="36" t="s">
        <v>30</v>
      </c>
      <c r="O1401" s="36" t="s">
        <v>30</v>
      </c>
      <c r="P1401" s="36" t="s">
        <v>30</v>
      </c>
      <c r="Q1401" s="36" t="s">
        <v>30</v>
      </c>
      <c r="R1401" s="36" t="s">
        <v>30</v>
      </c>
      <c r="S1401" s="36" t="s">
        <v>30</v>
      </c>
      <c r="T1401" s="36" t="s">
        <v>30</v>
      </c>
      <c r="U1401" s="38">
        <v>0</v>
      </c>
      <c r="V1401" s="39">
        <v>0</v>
      </c>
      <c r="W1401" s="39">
        <v>0</v>
      </c>
      <c r="X1401" s="39">
        <v>0</v>
      </c>
      <c r="Y1401" s="39">
        <v>0</v>
      </c>
      <c r="Z1401" s="39">
        <v>0</v>
      </c>
      <c r="AB1401" s="61">
        <v>-9.0999999999999998E-2</v>
      </c>
      <c r="AC1401" s="40"/>
      <c r="AD1401" s="77"/>
      <c r="AF1401" s="88">
        <v>0.42148760330578505</v>
      </c>
      <c r="AG1401" s="50"/>
      <c r="AH1401" s="64"/>
      <c r="AI1401" s="41" t="s">
        <v>1459</v>
      </c>
      <c r="AJ1401" s="42">
        <v>2.4375</v>
      </c>
      <c r="AK1401" s="42">
        <v>3</v>
      </c>
      <c r="AM1401" s="64">
        <v>0.10471999999999999</v>
      </c>
      <c r="AN1401" s="65"/>
      <c r="AO1401" s="60"/>
      <c r="AP1401" s="61">
        <v>0.65709999999999991</v>
      </c>
    </row>
    <row r="1402" spans="1:42">
      <c r="A1402" s="27" t="str">
        <f t="shared" si="21"/>
        <v>160850_1</v>
      </c>
      <c r="B1402" s="27">
        <v>1</v>
      </c>
      <c r="C1402" s="100"/>
      <c r="D1402" s="69" t="s">
        <v>1460</v>
      </c>
      <c r="E1402" s="72" t="s">
        <v>1461</v>
      </c>
      <c r="F1402" s="36" t="s">
        <v>1581</v>
      </c>
      <c r="G1402" s="34">
        <v>22</v>
      </c>
      <c r="H1402" s="35">
        <v>0.22222222222222221</v>
      </c>
      <c r="I1402" s="36" t="s">
        <v>1580</v>
      </c>
      <c r="J1402" s="36">
        <v>20</v>
      </c>
      <c r="K1402" s="37">
        <v>0.3125</v>
      </c>
      <c r="L1402" s="36" t="s">
        <v>1599</v>
      </c>
      <c r="M1402" s="36">
        <v>27</v>
      </c>
      <c r="N1402" s="37">
        <v>0.25</v>
      </c>
      <c r="O1402" s="36" t="s">
        <v>1581</v>
      </c>
      <c r="P1402" s="36">
        <v>20</v>
      </c>
      <c r="Q1402" s="37">
        <v>0.28985507246376813</v>
      </c>
      <c r="R1402" s="36" t="s">
        <v>1576</v>
      </c>
      <c r="S1402" s="36">
        <v>16</v>
      </c>
      <c r="T1402" s="37">
        <v>0.37209302325581395</v>
      </c>
      <c r="U1402" s="38">
        <v>99</v>
      </c>
      <c r="V1402" s="39">
        <v>64</v>
      </c>
      <c r="W1402" s="39">
        <v>108</v>
      </c>
      <c r="X1402" s="39">
        <v>69</v>
      </c>
      <c r="Y1402" s="39">
        <v>43</v>
      </c>
      <c r="Z1402" s="39">
        <v>0</v>
      </c>
      <c r="AB1402" s="61">
        <v>-1.9E-2</v>
      </c>
      <c r="AC1402" s="40"/>
      <c r="AD1402" s="75"/>
      <c r="AF1402" s="88">
        <v>0.38697045211819153</v>
      </c>
      <c r="AG1402" s="50"/>
      <c r="AH1402" s="62">
        <v>4.1625308187377924E-4</v>
      </c>
      <c r="AI1402" s="41" t="s">
        <v>1359</v>
      </c>
      <c r="AJ1402" s="42">
        <v>14.02</v>
      </c>
      <c r="AK1402" s="42">
        <v>19</v>
      </c>
      <c r="AM1402" s="62">
        <v>0.11155582594217284</v>
      </c>
      <c r="AN1402" s="65">
        <v>16.53014632896798</v>
      </c>
      <c r="AO1402" s="60">
        <f>VLOOKUP(D1402,'[1]15歳以下率'!A$2:D$505,4,0)</f>
        <v>5.0078447696199291E-2</v>
      </c>
      <c r="AP1402" s="61">
        <v>0.42963721942941308</v>
      </c>
    </row>
    <row r="1403" spans="1:42">
      <c r="A1403" s="27" t="str">
        <f t="shared" si="21"/>
        <v>160850_2</v>
      </c>
      <c r="B1403" s="27">
        <v>2</v>
      </c>
      <c r="C1403" s="100"/>
      <c r="D1403" s="70" t="s">
        <v>1460</v>
      </c>
      <c r="E1403" s="73" t="s">
        <v>1461</v>
      </c>
      <c r="F1403" s="36" t="s">
        <v>1580</v>
      </c>
      <c r="G1403" s="34">
        <v>19</v>
      </c>
      <c r="H1403" s="35">
        <v>0.19191919191919191</v>
      </c>
      <c r="I1403" s="36" t="s">
        <v>1581</v>
      </c>
      <c r="J1403" s="36">
        <v>18</v>
      </c>
      <c r="K1403" s="37">
        <v>0.28125</v>
      </c>
      <c r="L1403" s="36" t="s">
        <v>1576</v>
      </c>
      <c r="M1403" s="36">
        <v>25</v>
      </c>
      <c r="N1403" s="37">
        <v>0.23148148148148148</v>
      </c>
      <c r="O1403" s="36" t="s">
        <v>1576</v>
      </c>
      <c r="P1403" s="36">
        <v>16</v>
      </c>
      <c r="Q1403" s="37">
        <v>0.2318840579710145</v>
      </c>
      <c r="R1403" s="36" t="s">
        <v>1581</v>
      </c>
      <c r="S1403" s="36">
        <v>15</v>
      </c>
      <c r="T1403" s="37">
        <v>0.34883720930232559</v>
      </c>
      <c r="U1403" s="38">
        <v>99</v>
      </c>
      <c r="V1403" s="39">
        <v>64</v>
      </c>
      <c r="W1403" s="39">
        <v>108</v>
      </c>
      <c r="X1403" s="39">
        <v>69</v>
      </c>
      <c r="Y1403" s="39">
        <v>43</v>
      </c>
      <c r="Z1403" s="39">
        <v>0</v>
      </c>
      <c r="AB1403" s="61">
        <v>-1.9E-2</v>
      </c>
      <c r="AC1403" s="40"/>
      <c r="AD1403" s="76"/>
      <c r="AF1403" s="88">
        <v>0.38697045211819153</v>
      </c>
      <c r="AG1403" s="50"/>
      <c r="AH1403" s="63"/>
      <c r="AI1403" s="41" t="s">
        <v>1434</v>
      </c>
      <c r="AJ1403" s="42">
        <v>14.02</v>
      </c>
      <c r="AK1403" s="42">
        <v>15</v>
      </c>
      <c r="AM1403" s="63">
        <v>0.10471999999999999</v>
      </c>
      <c r="AN1403" s="65"/>
      <c r="AO1403" s="60"/>
      <c r="AP1403" s="61">
        <v>0.65709999999999991</v>
      </c>
    </row>
    <row r="1404" spans="1:42">
      <c r="A1404" s="27" t="str">
        <f t="shared" si="21"/>
        <v>160850_3</v>
      </c>
      <c r="B1404" s="27">
        <v>3</v>
      </c>
      <c r="C1404" s="100"/>
      <c r="D1404" s="71" t="s">
        <v>1460</v>
      </c>
      <c r="E1404" s="74" t="s">
        <v>1461</v>
      </c>
      <c r="F1404" s="34" t="s">
        <v>30</v>
      </c>
      <c r="G1404" s="34" t="s">
        <v>30</v>
      </c>
      <c r="H1404" s="34" t="s">
        <v>30</v>
      </c>
      <c r="I1404" s="36" t="s">
        <v>30</v>
      </c>
      <c r="J1404" s="36" t="s">
        <v>30</v>
      </c>
      <c r="K1404" s="36" t="s">
        <v>30</v>
      </c>
      <c r="L1404" s="36" t="s">
        <v>30</v>
      </c>
      <c r="M1404" s="36" t="s">
        <v>30</v>
      </c>
      <c r="N1404" s="36" t="s">
        <v>30</v>
      </c>
      <c r="O1404" s="36" t="s">
        <v>30</v>
      </c>
      <c r="P1404" s="36" t="s">
        <v>30</v>
      </c>
      <c r="Q1404" s="36" t="s">
        <v>30</v>
      </c>
      <c r="R1404" s="36" t="s">
        <v>30</v>
      </c>
      <c r="S1404" s="36" t="s">
        <v>30</v>
      </c>
      <c r="T1404" s="36" t="s">
        <v>30</v>
      </c>
      <c r="U1404" s="38">
        <v>99</v>
      </c>
      <c r="V1404" s="39">
        <v>64</v>
      </c>
      <c r="W1404" s="39">
        <v>108</v>
      </c>
      <c r="X1404" s="39">
        <v>69</v>
      </c>
      <c r="Y1404" s="39">
        <v>43</v>
      </c>
      <c r="Z1404" s="39">
        <v>0</v>
      </c>
      <c r="AB1404" s="61">
        <v>-1.9E-2</v>
      </c>
      <c r="AC1404" s="40"/>
      <c r="AD1404" s="77"/>
      <c r="AF1404" s="88">
        <v>0.38697045211819153</v>
      </c>
      <c r="AG1404" s="50"/>
      <c r="AH1404" s="64"/>
      <c r="AI1404" s="41" t="s">
        <v>722</v>
      </c>
      <c r="AJ1404" s="42">
        <v>3.52</v>
      </c>
      <c r="AK1404" s="42">
        <v>11</v>
      </c>
      <c r="AM1404" s="64">
        <v>0.10471999999999999</v>
      </c>
      <c r="AN1404" s="65"/>
      <c r="AO1404" s="60"/>
      <c r="AP1404" s="61">
        <v>0.65709999999999991</v>
      </c>
    </row>
    <row r="1405" spans="1:42">
      <c r="A1405" s="27" t="str">
        <f t="shared" si="21"/>
        <v>160860_1</v>
      </c>
      <c r="B1405" s="27">
        <v>1</v>
      </c>
      <c r="C1405" s="100"/>
      <c r="D1405" s="69" t="s">
        <v>1462</v>
      </c>
      <c r="E1405" s="72" t="s">
        <v>1463</v>
      </c>
      <c r="F1405" s="34" t="s">
        <v>30</v>
      </c>
      <c r="G1405" s="34" t="s">
        <v>30</v>
      </c>
      <c r="H1405" s="34" t="s">
        <v>30</v>
      </c>
      <c r="I1405" s="36" t="s">
        <v>30</v>
      </c>
      <c r="J1405" s="36" t="s">
        <v>30</v>
      </c>
      <c r="K1405" s="36" t="s">
        <v>30</v>
      </c>
      <c r="L1405" s="36" t="s">
        <v>30</v>
      </c>
      <c r="M1405" s="36" t="s">
        <v>30</v>
      </c>
      <c r="N1405" s="36" t="s">
        <v>30</v>
      </c>
      <c r="O1405" s="36" t="s">
        <v>30</v>
      </c>
      <c r="P1405" s="36" t="s">
        <v>30</v>
      </c>
      <c r="Q1405" s="36" t="s">
        <v>30</v>
      </c>
      <c r="R1405" s="36" t="s">
        <v>30</v>
      </c>
      <c r="S1405" s="36" t="s">
        <v>30</v>
      </c>
      <c r="T1405" s="36" t="s">
        <v>30</v>
      </c>
      <c r="U1405" s="38">
        <v>0</v>
      </c>
      <c r="V1405" s="39">
        <v>0</v>
      </c>
      <c r="W1405" s="39">
        <v>0</v>
      </c>
      <c r="X1405" s="39">
        <v>0</v>
      </c>
      <c r="Y1405" s="39">
        <v>0</v>
      </c>
      <c r="Z1405" s="39">
        <v>0</v>
      </c>
      <c r="AB1405" s="61">
        <v>-0.14300000000000002</v>
      </c>
      <c r="AC1405" s="40"/>
      <c r="AD1405" s="75"/>
      <c r="AF1405" s="88">
        <v>0.75510204081632648</v>
      </c>
      <c r="AG1405" s="50"/>
      <c r="AH1405" s="62">
        <v>8.2850041425020708E-4</v>
      </c>
      <c r="AI1405" s="41" t="s">
        <v>1434</v>
      </c>
      <c r="AJ1405" s="42">
        <v>14.02</v>
      </c>
      <c r="AK1405" s="42">
        <v>4</v>
      </c>
      <c r="AM1405" s="62">
        <v>0.42999171499585748</v>
      </c>
      <c r="AN1405" s="65">
        <v>25.287489643744799</v>
      </c>
      <c r="AO1405" s="60">
        <f>VLOOKUP(D1405,'[1]15歳以下率'!A$2:D$505,4,0)</f>
        <v>5.0538525269262634E-2</v>
      </c>
      <c r="AP1405" s="61">
        <v>0.28086164043082024</v>
      </c>
    </row>
    <row r="1406" spans="1:42">
      <c r="A1406" s="27" t="str">
        <f t="shared" si="21"/>
        <v>160860_2</v>
      </c>
      <c r="B1406" s="27">
        <v>2</v>
      </c>
      <c r="C1406" s="100"/>
      <c r="D1406" s="70" t="s">
        <v>1462</v>
      </c>
      <c r="E1406" s="73" t="s">
        <v>1463</v>
      </c>
      <c r="F1406" s="34" t="s">
        <v>30</v>
      </c>
      <c r="G1406" s="34" t="s">
        <v>30</v>
      </c>
      <c r="H1406" s="34" t="s">
        <v>30</v>
      </c>
      <c r="I1406" s="36" t="s">
        <v>30</v>
      </c>
      <c r="J1406" s="36" t="s">
        <v>30</v>
      </c>
      <c r="K1406" s="36" t="s">
        <v>30</v>
      </c>
      <c r="L1406" s="36" t="s">
        <v>30</v>
      </c>
      <c r="M1406" s="36" t="s">
        <v>30</v>
      </c>
      <c r="N1406" s="36" t="s">
        <v>30</v>
      </c>
      <c r="O1406" s="36" t="s">
        <v>30</v>
      </c>
      <c r="P1406" s="36" t="s">
        <v>30</v>
      </c>
      <c r="Q1406" s="36" t="s">
        <v>30</v>
      </c>
      <c r="R1406" s="36" t="s">
        <v>30</v>
      </c>
      <c r="S1406" s="36" t="s">
        <v>30</v>
      </c>
      <c r="T1406" s="36" t="s">
        <v>30</v>
      </c>
      <c r="U1406" s="38">
        <v>0</v>
      </c>
      <c r="V1406" s="39">
        <v>0</v>
      </c>
      <c r="W1406" s="39">
        <v>0</v>
      </c>
      <c r="X1406" s="39">
        <v>0</v>
      </c>
      <c r="Y1406" s="39">
        <v>0</v>
      </c>
      <c r="Z1406" s="39">
        <v>0</v>
      </c>
      <c r="AB1406" s="61">
        <v>-0.14300000000000002</v>
      </c>
      <c r="AC1406" s="40"/>
      <c r="AD1406" s="76"/>
      <c r="AF1406" s="88">
        <v>0.75510204081632648</v>
      </c>
      <c r="AG1406" s="50"/>
      <c r="AH1406" s="63"/>
      <c r="AI1406" s="41" t="s">
        <v>1408</v>
      </c>
      <c r="AJ1406" s="42">
        <v>10.515000000000001</v>
      </c>
      <c r="AK1406" s="42">
        <v>2</v>
      </c>
      <c r="AM1406" s="63">
        <v>0.10471999999999999</v>
      </c>
      <c r="AN1406" s="65"/>
      <c r="AO1406" s="60"/>
      <c r="AP1406" s="61">
        <v>0.65709999999999991</v>
      </c>
    </row>
    <row r="1407" spans="1:42">
      <c r="A1407" s="27" t="str">
        <f t="shared" si="21"/>
        <v>160860_3</v>
      </c>
      <c r="B1407" s="27">
        <v>3</v>
      </c>
      <c r="C1407" s="100"/>
      <c r="D1407" s="71" t="s">
        <v>1462</v>
      </c>
      <c r="E1407" s="74" t="s">
        <v>1463</v>
      </c>
      <c r="F1407" s="34" t="s">
        <v>30</v>
      </c>
      <c r="G1407" s="34" t="s">
        <v>30</v>
      </c>
      <c r="H1407" s="34" t="s">
        <v>30</v>
      </c>
      <c r="I1407" s="36" t="s">
        <v>30</v>
      </c>
      <c r="J1407" s="36" t="s">
        <v>30</v>
      </c>
      <c r="K1407" s="36" t="s">
        <v>30</v>
      </c>
      <c r="L1407" s="36" t="s">
        <v>30</v>
      </c>
      <c r="M1407" s="36" t="s">
        <v>30</v>
      </c>
      <c r="N1407" s="36" t="s">
        <v>30</v>
      </c>
      <c r="O1407" s="36" t="s">
        <v>30</v>
      </c>
      <c r="P1407" s="36" t="s">
        <v>30</v>
      </c>
      <c r="Q1407" s="36" t="s">
        <v>30</v>
      </c>
      <c r="R1407" s="36" t="s">
        <v>30</v>
      </c>
      <c r="S1407" s="36" t="s">
        <v>30</v>
      </c>
      <c r="T1407" s="36" t="s">
        <v>30</v>
      </c>
      <c r="U1407" s="38">
        <v>0</v>
      </c>
      <c r="V1407" s="39">
        <v>0</v>
      </c>
      <c r="W1407" s="39">
        <v>0</v>
      </c>
      <c r="X1407" s="39">
        <v>0</v>
      </c>
      <c r="Y1407" s="39">
        <v>0</v>
      </c>
      <c r="Z1407" s="39">
        <v>0</v>
      </c>
      <c r="AB1407" s="61">
        <v>-0.14300000000000002</v>
      </c>
      <c r="AC1407" s="40"/>
      <c r="AD1407" s="77"/>
      <c r="AF1407" s="88">
        <v>0.75510204081632648</v>
      </c>
      <c r="AG1407" s="50"/>
      <c r="AH1407" s="64"/>
      <c r="AI1407" s="41" t="s">
        <v>722</v>
      </c>
      <c r="AJ1407" s="42">
        <v>3.52</v>
      </c>
      <c r="AK1407" s="42">
        <v>2</v>
      </c>
      <c r="AM1407" s="64">
        <v>0.10471999999999999</v>
      </c>
      <c r="AN1407" s="65"/>
      <c r="AO1407" s="60"/>
      <c r="AP1407" s="61">
        <v>0.65709999999999991</v>
      </c>
    </row>
    <row r="1408" spans="1:42">
      <c r="A1408" s="27" t="str">
        <f t="shared" si="21"/>
        <v>160870_1</v>
      </c>
      <c r="B1408" s="27">
        <v>1</v>
      </c>
      <c r="C1408" s="100"/>
      <c r="D1408" s="69" t="s">
        <v>1464</v>
      </c>
      <c r="E1408" s="72" t="s">
        <v>1465</v>
      </c>
      <c r="F1408" s="36" t="s">
        <v>1593</v>
      </c>
      <c r="G1408" s="34">
        <v>36</v>
      </c>
      <c r="H1408" s="35">
        <v>1</v>
      </c>
      <c r="I1408" s="34" t="s">
        <v>1586</v>
      </c>
      <c r="J1408" s="36">
        <v>24</v>
      </c>
      <c r="K1408" s="37">
        <v>0.39344262295081966</v>
      </c>
      <c r="L1408" s="34" t="s">
        <v>1583</v>
      </c>
      <c r="M1408" s="36">
        <v>11</v>
      </c>
      <c r="N1408" s="37">
        <v>0.5</v>
      </c>
      <c r="O1408" s="36" t="s">
        <v>1593</v>
      </c>
      <c r="P1408" s="36">
        <v>11</v>
      </c>
      <c r="Q1408" s="37">
        <v>0.52380952380952384</v>
      </c>
      <c r="R1408" s="34" t="s">
        <v>1583</v>
      </c>
      <c r="S1408" s="36">
        <v>11</v>
      </c>
      <c r="T1408" s="37">
        <v>1</v>
      </c>
      <c r="U1408" s="38">
        <v>36</v>
      </c>
      <c r="V1408" s="39">
        <v>61</v>
      </c>
      <c r="W1408" s="39">
        <v>22</v>
      </c>
      <c r="X1408" s="39">
        <v>21</v>
      </c>
      <c r="Y1408" s="39">
        <v>11</v>
      </c>
      <c r="Z1408" s="39">
        <v>0</v>
      </c>
      <c r="AB1408" s="61">
        <v>8.5999999999999993E-2</v>
      </c>
      <c r="AC1408" s="40"/>
      <c r="AD1408" s="75"/>
      <c r="AF1408" s="88">
        <v>0.37844840725499157</v>
      </c>
      <c r="AG1408" s="50"/>
      <c r="AH1408" s="62">
        <v>2.0203764462096357E-2</v>
      </c>
      <c r="AI1408" s="41" t="s">
        <v>628</v>
      </c>
      <c r="AJ1408" s="42">
        <v>29.12</v>
      </c>
      <c r="AK1408" s="42">
        <v>11</v>
      </c>
      <c r="AM1408" s="62">
        <v>0.62269038162666202</v>
      </c>
      <c r="AN1408" s="65">
        <v>23.632533241236402</v>
      </c>
      <c r="AO1408" s="60">
        <f>VLOOKUP(D1408,'[1]15歳以下率'!A$2:D$505,4,0)</f>
        <v>2.7974443101364186E-2</v>
      </c>
      <c r="AP1408" s="61">
        <v>0.29001899499222933</v>
      </c>
    </row>
    <row r="1409" spans="1:42">
      <c r="A1409" s="27" t="str">
        <f t="shared" si="21"/>
        <v>160870_2</v>
      </c>
      <c r="B1409" s="27">
        <v>2</v>
      </c>
      <c r="C1409" s="100"/>
      <c r="D1409" s="70" t="s">
        <v>1464</v>
      </c>
      <c r="E1409" s="73" t="s">
        <v>1465</v>
      </c>
      <c r="F1409" s="34" t="s">
        <v>30</v>
      </c>
      <c r="G1409" s="34" t="s">
        <v>30</v>
      </c>
      <c r="H1409" s="34" t="s">
        <v>30</v>
      </c>
      <c r="I1409" s="36" t="s">
        <v>1593</v>
      </c>
      <c r="J1409" s="36">
        <v>22</v>
      </c>
      <c r="K1409" s="37">
        <v>0.36065573770491804</v>
      </c>
      <c r="L1409" s="36" t="s">
        <v>1593</v>
      </c>
      <c r="M1409" s="36">
        <v>11</v>
      </c>
      <c r="N1409" s="37">
        <v>0.5</v>
      </c>
      <c r="O1409" s="34" t="s">
        <v>1583</v>
      </c>
      <c r="P1409" s="36">
        <v>10</v>
      </c>
      <c r="Q1409" s="37">
        <v>0.47619047619047616</v>
      </c>
      <c r="R1409" s="36" t="s">
        <v>30</v>
      </c>
      <c r="S1409" s="36" t="s">
        <v>30</v>
      </c>
      <c r="T1409" s="36" t="s">
        <v>30</v>
      </c>
      <c r="U1409" s="38">
        <v>36</v>
      </c>
      <c r="V1409" s="39">
        <v>61</v>
      </c>
      <c r="W1409" s="39">
        <v>22</v>
      </c>
      <c r="X1409" s="39">
        <v>21</v>
      </c>
      <c r="Y1409" s="39">
        <v>11</v>
      </c>
      <c r="Z1409" s="39">
        <v>0</v>
      </c>
      <c r="AB1409" s="61">
        <v>8.5999999999999993E-2</v>
      </c>
      <c r="AC1409" s="40"/>
      <c r="AD1409" s="76"/>
      <c r="AF1409" s="88">
        <v>0.37844840725499157</v>
      </c>
      <c r="AG1409" s="50"/>
      <c r="AH1409" s="63"/>
      <c r="AI1409" s="41" t="s">
        <v>644</v>
      </c>
      <c r="AJ1409" s="42">
        <v>0.3175</v>
      </c>
      <c r="AK1409" s="42">
        <v>10</v>
      </c>
      <c r="AM1409" s="63">
        <v>0.10471999999999999</v>
      </c>
      <c r="AN1409" s="65"/>
      <c r="AO1409" s="60"/>
      <c r="AP1409" s="61">
        <v>0.65709999999999991</v>
      </c>
    </row>
    <row r="1410" spans="1:42">
      <c r="A1410" s="27" t="str">
        <f t="shared" si="21"/>
        <v>160870_3</v>
      </c>
      <c r="B1410" s="27">
        <v>3</v>
      </c>
      <c r="C1410" s="100"/>
      <c r="D1410" s="71" t="s">
        <v>1464</v>
      </c>
      <c r="E1410" s="74" t="s">
        <v>1465</v>
      </c>
      <c r="F1410" s="34" t="s">
        <v>30</v>
      </c>
      <c r="G1410" s="34" t="s">
        <v>30</v>
      </c>
      <c r="H1410" s="34" t="s">
        <v>30</v>
      </c>
      <c r="I1410" s="36" t="s">
        <v>30</v>
      </c>
      <c r="J1410" s="36" t="s">
        <v>30</v>
      </c>
      <c r="K1410" s="36" t="s">
        <v>30</v>
      </c>
      <c r="L1410" s="36" t="s">
        <v>30</v>
      </c>
      <c r="M1410" s="36" t="s">
        <v>30</v>
      </c>
      <c r="N1410" s="36" t="s">
        <v>30</v>
      </c>
      <c r="O1410" s="36" t="s">
        <v>30</v>
      </c>
      <c r="P1410" s="36" t="s">
        <v>30</v>
      </c>
      <c r="Q1410" s="36" t="s">
        <v>30</v>
      </c>
      <c r="R1410" s="36" t="s">
        <v>30</v>
      </c>
      <c r="S1410" s="36" t="s">
        <v>30</v>
      </c>
      <c r="T1410" s="36" t="s">
        <v>30</v>
      </c>
      <c r="U1410" s="38">
        <v>36</v>
      </c>
      <c r="V1410" s="39">
        <v>61</v>
      </c>
      <c r="W1410" s="39">
        <v>22</v>
      </c>
      <c r="X1410" s="39">
        <v>21</v>
      </c>
      <c r="Y1410" s="39">
        <v>11</v>
      </c>
      <c r="Z1410" s="39">
        <v>0</v>
      </c>
      <c r="AB1410" s="61">
        <v>8.5999999999999993E-2</v>
      </c>
      <c r="AC1410" s="40"/>
      <c r="AD1410" s="77"/>
      <c r="AF1410" s="88">
        <v>0.37844840725499157</v>
      </c>
      <c r="AG1410" s="50"/>
      <c r="AH1410" s="64"/>
      <c r="AI1410" s="41" t="s">
        <v>134</v>
      </c>
      <c r="AJ1410" s="42">
        <v>14.02</v>
      </c>
      <c r="AK1410" s="42">
        <v>8</v>
      </c>
      <c r="AM1410" s="64">
        <v>0.10471999999999999</v>
      </c>
      <c r="AN1410" s="65"/>
      <c r="AO1410" s="60"/>
      <c r="AP1410" s="61">
        <v>0.65709999999999991</v>
      </c>
    </row>
    <row r="1411" spans="1:42">
      <c r="A1411" s="27" t="str">
        <f t="shared" si="21"/>
        <v>160950_1</v>
      </c>
      <c r="B1411" s="27">
        <v>1</v>
      </c>
      <c r="C1411" s="100"/>
      <c r="D1411" s="69" t="s">
        <v>1466</v>
      </c>
      <c r="E1411" s="72" t="s">
        <v>1467</v>
      </c>
      <c r="F1411" s="34" t="s">
        <v>30</v>
      </c>
      <c r="G1411" s="34" t="s">
        <v>30</v>
      </c>
      <c r="H1411" s="34" t="s">
        <v>30</v>
      </c>
      <c r="I1411" s="36" t="s">
        <v>30</v>
      </c>
      <c r="J1411" s="36" t="s">
        <v>30</v>
      </c>
      <c r="K1411" s="36" t="s">
        <v>30</v>
      </c>
      <c r="L1411" s="36" t="s">
        <v>30</v>
      </c>
      <c r="M1411" s="36" t="s">
        <v>30</v>
      </c>
      <c r="N1411" s="36" t="s">
        <v>30</v>
      </c>
      <c r="O1411" s="36" t="s">
        <v>30</v>
      </c>
      <c r="P1411" s="36" t="s">
        <v>30</v>
      </c>
      <c r="Q1411" s="36" t="s">
        <v>30</v>
      </c>
      <c r="R1411" s="36" t="s">
        <v>30</v>
      </c>
      <c r="S1411" s="36" t="s">
        <v>30</v>
      </c>
      <c r="T1411" s="36" t="s">
        <v>30</v>
      </c>
      <c r="U1411" s="38">
        <v>0</v>
      </c>
      <c r="V1411" s="39">
        <v>0</v>
      </c>
      <c r="W1411" s="39">
        <v>0</v>
      </c>
      <c r="X1411" s="39">
        <v>0</v>
      </c>
      <c r="Y1411" s="39">
        <v>0</v>
      </c>
      <c r="Z1411" s="39">
        <v>0</v>
      </c>
      <c r="AB1411" s="61">
        <v>0</v>
      </c>
      <c r="AC1411" s="40"/>
      <c r="AD1411" s="75"/>
      <c r="AF1411" s="88">
        <v>0.30612244897959184</v>
      </c>
      <c r="AG1411" s="50"/>
      <c r="AH1411" s="62">
        <v>6.4220183486238536E-3</v>
      </c>
      <c r="AI1411" s="41" t="s">
        <v>327</v>
      </c>
      <c r="AJ1411" s="42">
        <v>9.75</v>
      </c>
      <c r="AK1411" s="42">
        <v>4</v>
      </c>
      <c r="AM1411" s="62">
        <v>0.43027522935779816</v>
      </c>
      <c r="AN1411" s="65">
        <v>13.221100917431187</v>
      </c>
      <c r="AO1411" s="60">
        <f>VLOOKUP(D1411,'[1]15歳以下率'!A$2:D$505,4,0)</f>
        <v>0.12660550458715597</v>
      </c>
      <c r="AP1411" s="61">
        <v>0.37889908256880733</v>
      </c>
    </row>
    <row r="1412" spans="1:42">
      <c r="A1412" s="27" t="str">
        <f t="shared" si="21"/>
        <v>160950_2</v>
      </c>
      <c r="B1412" s="27">
        <v>2</v>
      </c>
      <c r="C1412" s="100"/>
      <c r="D1412" s="70" t="s">
        <v>1466</v>
      </c>
      <c r="E1412" s="73" t="s">
        <v>1467</v>
      </c>
      <c r="F1412" s="34" t="s">
        <v>30</v>
      </c>
      <c r="G1412" s="34" t="s">
        <v>30</v>
      </c>
      <c r="H1412" s="34" t="s">
        <v>30</v>
      </c>
      <c r="I1412" s="36" t="s">
        <v>30</v>
      </c>
      <c r="J1412" s="36" t="s">
        <v>30</v>
      </c>
      <c r="K1412" s="36" t="s">
        <v>30</v>
      </c>
      <c r="L1412" s="36" t="s">
        <v>30</v>
      </c>
      <c r="M1412" s="36" t="s">
        <v>30</v>
      </c>
      <c r="N1412" s="36" t="s">
        <v>30</v>
      </c>
      <c r="O1412" s="36" t="s">
        <v>30</v>
      </c>
      <c r="P1412" s="36" t="s">
        <v>30</v>
      </c>
      <c r="Q1412" s="36" t="s">
        <v>30</v>
      </c>
      <c r="R1412" s="36" t="s">
        <v>30</v>
      </c>
      <c r="S1412" s="36" t="s">
        <v>30</v>
      </c>
      <c r="T1412" s="36" t="s">
        <v>30</v>
      </c>
      <c r="U1412" s="38">
        <v>0</v>
      </c>
      <c r="V1412" s="39">
        <v>0</v>
      </c>
      <c r="W1412" s="39">
        <v>0</v>
      </c>
      <c r="X1412" s="39">
        <v>0</v>
      </c>
      <c r="Y1412" s="39">
        <v>0</v>
      </c>
      <c r="Z1412" s="39">
        <v>0</v>
      </c>
      <c r="AB1412" s="61">
        <v>0</v>
      </c>
      <c r="AC1412" s="40"/>
      <c r="AD1412" s="76"/>
      <c r="AF1412" s="88">
        <v>0.30612244897959184</v>
      </c>
      <c r="AG1412" s="50"/>
      <c r="AH1412" s="63"/>
      <c r="AI1412" s="41" t="s">
        <v>28</v>
      </c>
      <c r="AJ1412" s="42" t="s">
        <v>29</v>
      </c>
      <c r="AK1412" s="42">
        <v>1</v>
      </c>
      <c r="AM1412" s="63">
        <v>0.10471999999999999</v>
      </c>
      <c r="AN1412" s="65"/>
      <c r="AO1412" s="60"/>
      <c r="AP1412" s="61">
        <v>0.65709999999999991</v>
      </c>
    </row>
    <row r="1413" spans="1:42">
      <c r="A1413" s="27" t="str">
        <f t="shared" si="21"/>
        <v>160950_3</v>
      </c>
      <c r="B1413" s="27">
        <v>3</v>
      </c>
      <c r="C1413" s="100"/>
      <c r="D1413" s="71" t="s">
        <v>1466</v>
      </c>
      <c r="E1413" s="74" t="s">
        <v>1467</v>
      </c>
      <c r="F1413" s="34" t="s">
        <v>30</v>
      </c>
      <c r="G1413" s="34" t="s">
        <v>30</v>
      </c>
      <c r="H1413" s="34" t="s">
        <v>30</v>
      </c>
      <c r="I1413" s="36" t="s">
        <v>30</v>
      </c>
      <c r="J1413" s="36" t="s">
        <v>30</v>
      </c>
      <c r="K1413" s="36" t="s">
        <v>30</v>
      </c>
      <c r="L1413" s="36" t="s">
        <v>30</v>
      </c>
      <c r="M1413" s="36" t="s">
        <v>30</v>
      </c>
      <c r="N1413" s="36" t="s">
        <v>30</v>
      </c>
      <c r="O1413" s="36" t="s">
        <v>30</v>
      </c>
      <c r="P1413" s="36" t="s">
        <v>30</v>
      </c>
      <c r="Q1413" s="36" t="s">
        <v>30</v>
      </c>
      <c r="R1413" s="36" t="s">
        <v>30</v>
      </c>
      <c r="S1413" s="36" t="s">
        <v>30</v>
      </c>
      <c r="T1413" s="36" t="s">
        <v>30</v>
      </c>
      <c r="U1413" s="38">
        <v>0</v>
      </c>
      <c r="V1413" s="39">
        <v>0</v>
      </c>
      <c r="W1413" s="39">
        <v>0</v>
      </c>
      <c r="X1413" s="39">
        <v>0</v>
      </c>
      <c r="Y1413" s="39">
        <v>0</v>
      </c>
      <c r="Z1413" s="39">
        <v>0</v>
      </c>
      <c r="AB1413" s="61">
        <v>0</v>
      </c>
      <c r="AC1413" s="40"/>
      <c r="AD1413" s="77"/>
      <c r="AF1413" s="88">
        <v>0.30612244897959184</v>
      </c>
      <c r="AG1413" s="50"/>
      <c r="AH1413" s="64"/>
      <c r="AI1413" s="43" t="s">
        <v>1540</v>
      </c>
      <c r="AJ1413" s="44" t="s">
        <v>1540</v>
      </c>
      <c r="AK1413" s="44" t="s">
        <v>1540</v>
      </c>
      <c r="AM1413" s="64">
        <v>0.10471999999999999</v>
      </c>
      <c r="AN1413" s="65"/>
      <c r="AO1413" s="60"/>
      <c r="AP1413" s="61">
        <v>0.65709999999999991</v>
      </c>
    </row>
    <row r="1414" spans="1:42">
      <c r="A1414" s="27" t="str">
        <f t="shared" si="21"/>
        <v>160960_1</v>
      </c>
      <c r="B1414" s="27">
        <v>1</v>
      </c>
      <c r="C1414" s="100"/>
      <c r="D1414" s="69" t="s">
        <v>1468</v>
      </c>
      <c r="E1414" s="72" t="s">
        <v>1469</v>
      </c>
      <c r="F1414" s="34" t="s">
        <v>30</v>
      </c>
      <c r="G1414" s="34" t="s">
        <v>30</v>
      </c>
      <c r="H1414" s="34" t="s">
        <v>30</v>
      </c>
      <c r="I1414" s="36" t="s">
        <v>30</v>
      </c>
      <c r="J1414" s="36" t="s">
        <v>30</v>
      </c>
      <c r="K1414" s="36" t="s">
        <v>30</v>
      </c>
      <c r="L1414" s="36" t="s">
        <v>30</v>
      </c>
      <c r="M1414" s="36" t="s">
        <v>30</v>
      </c>
      <c r="N1414" s="36" t="s">
        <v>30</v>
      </c>
      <c r="O1414" s="36" t="s">
        <v>30</v>
      </c>
      <c r="P1414" s="36" t="s">
        <v>30</v>
      </c>
      <c r="Q1414" s="36" t="s">
        <v>30</v>
      </c>
      <c r="R1414" s="36" t="s">
        <v>30</v>
      </c>
      <c r="S1414" s="36" t="s">
        <v>30</v>
      </c>
      <c r="T1414" s="36" t="s">
        <v>30</v>
      </c>
      <c r="U1414" s="38">
        <v>0</v>
      </c>
      <c r="V1414" s="39">
        <v>0</v>
      </c>
      <c r="W1414" s="39">
        <v>0</v>
      </c>
      <c r="X1414" s="39">
        <v>0</v>
      </c>
      <c r="Y1414" s="39">
        <v>0</v>
      </c>
      <c r="Z1414" s="39">
        <v>0</v>
      </c>
      <c r="AB1414" s="61">
        <v>0</v>
      </c>
      <c r="AD1414" s="75"/>
      <c r="AF1414" s="88">
        <v>1</v>
      </c>
      <c r="AG1414" s="50"/>
      <c r="AH1414" s="62">
        <v>1.1042944785276074E-2</v>
      </c>
      <c r="AI1414" s="41" t="s">
        <v>983</v>
      </c>
      <c r="AJ1414" s="42">
        <v>3.25</v>
      </c>
      <c r="AK1414" s="42">
        <v>1</v>
      </c>
      <c r="AM1414" s="62">
        <v>0.26134969325153373</v>
      </c>
      <c r="AN1414" s="65">
        <v>11.01104294478529</v>
      </c>
      <c r="AO1414" s="60">
        <f>VLOOKUP(D1414,'[1]15歳以下率'!A$2:D$505,4,0)</f>
        <v>5.030674846625767E-2</v>
      </c>
      <c r="AP1414" s="61">
        <v>0.49447852760736194</v>
      </c>
    </row>
    <row r="1415" spans="1:42">
      <c r="A1415" s="27" t="str">
        <f t="shared" si="21"/>
        <v>160960_2</v>
      </c>
      <c r="B1415" s="27">
        <v>2</v>
      </c>
      <c r="C1415" s="100"/>
      <c r="D1415" s="70" t="s">
        <v>1468</v>
      </c>
      <c r="E1415" s="73" t="s">
        <v>1469</v>
      </c>
      <c r="F1415" s="34" t="s">
        <v>30</v>
      </c>
      <c r="G1415" s="34" t="s">
        <v>30</v>
      </c>
      <c r="H1415" s="34" t="s">
        <v>30</v>
      </c>
      <c r="I1415" s="36" t="s">
        <v>30</v>
      </c>
      <c r="J1415" s="36" t="s">
        <v>30</v>
      </c>
      <c r="K1415" s="36" t="s">
        <v>30</v>
      </c>
      <c r="L1415" s="36" t="s">
        <v>30</v>
      </c>
      <c r="M1415" s="36" t="s">
        <v>30</v>
      </c>
      <c r="N1415" s="36" t="s">
        <v>30</v>
      </c>
      <c r="O1415" s="36" t="s">
        <v>30</v>
      </c>
      <c r="P1415" s="36" t="s">
        <v>30</v>
      </c>
      <c r="Q1415" s="36" t="s">
        <v>30</v>
      </c>
      <c r="R1415" s="36" t="s">
        <v>30</v>
      </c>
      <c r="S1415" s="36" t="s">
        <v>30</v>
      </c>
      <c r="T1415" s="36" t="s">
        <v>30</v>
      </c>
      <c r="U1415" s="38">
        <v>0</v>
      </c>
      <c r="V1415" s="39">
        <v>0</v>
      </c>
      <c r="W1415" s="39">
        <v>0</v>
      </c>
      <c r="X1415" s="39">
        <v>0</v>
      </c>
      <c r="Y1415" s="39">
        <v>0</v>
      </c>
      <c r="Z1415" s="39">
        <v>0</v>
      </c>
      <c r="AB1415" s="61">
        <v>0</v>
      </c>
      <c r="AD1415" s="76"/>
      <c r="AF1415" s="88">
        <v>1</v>
      </c>
      <c r="AG1415" s="50"/>
      <c r="AH1415" s="63"/>
      <c r="AI1415" s="43" t="s">
        <v>1540</v>
      </c>
      <c r="AJ1415" s="44" t="s">
        <v>1540</v>
      </c>
      <c r="AK1415" s="44" t="s">
        <v>1540</v>
      </c>
      <c r="AM1415" s="63">
        <v>0.10471999999999999</v>
      </c>
      <c r="AN1415" s="65"/>
      <c r="AO1415" s="60"/>
      <c r="AP1415" s="61">
        <v>0.65709999999999991</v>
      </c>
    </row>
    <row r="1416" spans="1:42">
      <c r="A1416" s="27" t="str">
        <f t="shared" ref="A1416:A1479" si="22">CONCATENATE(D1416,"_",B1416)</f>
        <v>160960_3</v>
      </c>
      <c r="B1416" s="27">
        <v>3</v>
      </c>
      <c r="C1416" s="100"/>
      <c r="D1416" s="71" t="s">
        <v>1468</v>
      </c>
      <c r="E1416" s="74" t="s">
        <v>1469</v>
      </c>
      <c r="F1416" s="34" t="s">
        <v>30</v>
      </c>
      <c r="G1416" s="34" t="s">
        <v>30</v>
      </c>
      <c r="H1416" s="34" t="s">
        <v>30</v>
      </c>
      <c r="I1416" s="36" t="s">
        <v>30</v>
      </c>
      <c r="J1416" s="36" t="s">
        <v>30</v>
      </c>
      <c r="K1416" s="36" t="s">
        <v>30</v>
      </c>
      <c r="L1416" s="36" t="s">
        <v>30</v>
      </c>
      <c r="M1416" s="36" t="s">
        <v>30</v>
      </c>
      <c r="N1416" s="36" t="s">
        <v>30</v>
      </c>
      <c r="O1416" s="36" t="s">
        <v>30</v>
      </c>
      <c r="P1416" s="36" t="s">
        <v>30</v>
      </c>
      <c r="Q1416" s="36" t="s">
        <v>30</v>
      </c>
      <c r="R1416" s="36" t="s">
        <v>30</v>
      </c>
      <c r="S1416" s="36" t="s">
        <v>30</v>
      </c>
      <c r="T1416" s="36" t="s">
        <v>30</v>
      </c>
      <c r="U1416" s="38">
        <v>0</v>
      </c>
      <c r="V1416" s="39">
        <v>0</v>
      </c>
      <c r="W1416" s="39">
        <v>0</v>
      </c>
      <c r="X1416" s="39">
        <v>0</v>
      </c>
      <c r="Y1416" s="39">
        <v>0</v>
      </c>
      <c r="Z1416" s="39">
        <v>0</v>
      </c>
      <c r="AB1416" s="61">
        <v>0</v>
      </c>
      <c r="AD1416" s="77"/>
      <c r="AF1416" s="88">
        <v>1</v>
      </c>
      <c r="AG1416" s="50"/>
      <c r="AH1416" s="64"/>
      <c r="AI1416" s="43" t="s">
        <v>1540</v>
      </c>
      <c r="AJ1416" s="44" t="s">
        <v>1540</v>
      </c>
      <c r="AK1416" s="44" t="s">
        <v>1540</v>
      </c>
      <c r="AM1416" s="64">
        <v>0.10471999999999999</v>
      </c>
      <c r="AN1416" s="65"/>
      <c r="AO1416" s="60"/>
      <c r="AP1416" s="61">
        <v>0.65709999999999991</v>
      </c>
    </row>
    <row r="1417" spans="1:42">
      <c r="A1417" s="27" t="str">
        <f t="shared" si="22"/>
        <v>160970_1</v>
      </c>
      <c r="B1417" s="27">
        <v>1</v>
      </c>
      <c r="C1417" s="100"/>
      <c r="D1417" s="69" t="s">
        <v>1470</v>
      </c>
      <c r="E1417" s="72" t="s">
        <v>1471</v>
      </c>
      <c r="F1417" s="34" t="s">
        <v>30</v>
      </c>
      <c r="G1417" s="34" t="s">
        <v>30</v>
      </c>
      <c r="H1417" s="34" t="s">
        <v>30</v>
      </c>
      <c r="I1417" s="36" t="s">
        <v>30</v>
      </c>
      <c r="J1417" s="36" t="s">
        <v>30</v>
      </c>
      <c r="K1417" s="36" t="s">
        <v>30</v>
      </c>
      <c r="L1417" s="36" t="s">
        <v>30</v>
      </c>
      <c r="M1417" s="36" t="s">
        <v>30</v>
      </c>
      <c r="N1417" s="36" t="s">
        <v>30</v>
      </c>
      <c r="O1417" s="36" t="s">
        <v>30</v>
      </c>
      <c r="P1417" s="36" t="s">
        <v>30</v>
      </c>
      <c r="Q1417" s="36" t="s">
        <v>30</v>
      </c>
      <c r="R1417" s="36" t="s">
        <v>30</v>
      </c>
      <c r="S1417" s="36" t="s">
        <v>30</v>
      </c>
      <c r="T1417" s="36" t="s">
        <v>30</v>
      </c>
      <c r="U1417" s="38">
        <v>0</v>
      </c>
      <c r="V1417" s="39">
        <v>0</v>
      </c>
      <c r="W1417" s="39">
        <v>0</v>
      </c>
      <c r="X1417" s="39">
        <v>0</v>
      </c>
      <c r="Y1417" s="39">
        <v>0</v>
      </c>
      <c r="Z1417" s="39">
        <v>0</v>
      </c>
      <c r="AB1417" s="61">
        <v>-0.14300000000000002</v>
      </c>
      <c r="AC1417" s="40"/>
      <c r="AD1417" s="75"/>
      <c r="AF1417" s="88">
        <v>0.42857142857142855</v>
      </c>
      <c r="AG1417" s="50"/>
      <c r="AH1417" s="62">
        <v>3.7771482530689331E-3</v>
      </c>
      <c r="AI1417" s="41" t="s">
        <v>1472</v>
      </c>
      <c r="AJ1417" s="42">
        <v>14.08</v>
      </c>
      <c r="AK1417" s="42">
        <v>1</v>
      </c>
      <c r="AM1417" s="62">
        <v>0.34088762983947118</v>
      </c>
      <c r="AN1417" s="65">
        <v>5.6203966005665702</v>
      </c>
      <c r="AO1417" s="60">
        <f>VLOOKUP(D1417,'[1]15歳以下率'!A$2:D$505,4,0)</f>
        <v>0.15297450424929179</v>
      </c>
      <c r="AP1417" s="61">
        <v>0.35599622285174692</v>
      </c>
    </row>
    <row r="1418" spans="1:42">
      <c r="A1418" s="27" t="str">
        <f t="shared" si="22"/>
        <v>160970_2</v>
      </c>
      <c r="B1418" s="27">
        <v>2</v>
      </c>
      <c r="C1418" s="100"/>
      <c r="D1418" s="70" t="s">
        <v>1470</v>
      </c>
      <c r="E1418" s="73" t="s">
        <v>1471</v>
      </c>
      <c r="F1418" s="34" t="s">
        <v>30</v>
      </c>
      <c r="G1418" s="34" t="s">
        <v>30</v>
      </c>
      <c r="H1418" s="34" t="s">
        <v>30</v>
      </c>
      <c r="I1418" s="36" t="s">
        <v>30</v>
      </c>
      <c r="J1418" s="36" t="s">
        <v>30</v>
      </c>
      <c r="K1418" s="36" t="s">
        <v>30</v>
      </c>
      <c r="L1418" s="36" t="s">
        <v>30</v>
      </c>
      <c r="M1418" s="36" t="s">
        <v>30</v>
      </c>
      <c r="N1418" s="36" t="s">
        <v>30</v>
      </c>
      <c r="O1418" s="36" t="s">
        <v>30</v>
      </c>
      <c r="P1418" s="36" t="s">
        <v>30</v>
      </c>
      <c r="Q1418" s="36" t="s">
        <v>30</v>
      </c>
      <c r="R1418" s="36" t="s">
        <v>30</v>
      </c>
      <c r="S1418" s="36" t="s">
        <v>30</v>
      </c>
      <c r="T1418" s="36" t="s">
        <v>30</v>
      </c>
      <c r="U1418" s="38">
        <v>0</v>
      </c>
      <c r="V1418" s="39">
        <v>0</v>
      </c>
      <c r="W1418" s="39">
        <v>0</v>
      </c>
      <c r="X1418" s="39">
        <v>0</v>
      </c>
      <c r="Y1418" s="39">
        <v>0</v>
      </c>
      <c r="Z1418" s="39">
        <v>0</v>
      </c>
      <c r="AB1418" s="61">
        <v>-0.14300000000000002</v>
      </c>
      <c r="AC1418" s="40"/>
      <c r="AD1418" s="76"/>
      <c r="AF1418" s="88">
        <v>0.42857142857142855</v>
      </c>
      <c r="AG1418" s="50"/>
      <c r="AH1418" s="63"/>
      <c r="AI1418" s="41" t="s">
        <v>418</v>
      </c>
      <c r="AJ1418" s="42">
        <v>14.02</v>
      </c>
      <c r="AK1418" s="42">
        <v>1</v>
      </c>
      <c r="AM1418" s="63">
        <v>0.10471999999999999</v>
      </c>
      <c r="AN1418" s="65"/>
      <c r="AO1418" s="60"/>
      <c r="AP1418" s="61">
        <v>0.65709999999999991</v>
      </c>
    </row>
    <row r="1419" spans="1:42">
      <c r="A1419" s="27" t="str">
        <f t="shared" si="22"/>
        <v>160970_3</v>
      </c>
      <c r="B1419" s="27">
        <v>3</v>
      </c>
      <c r="C1419" s="100"/>
      <c r="D1419" s="71" t="s">
        <v>1470</v>
      </c>
      <c r="E1419" s="74" t="s">
        <v>1471</v>
      </c>
      <c r="F1419" s="34" t="s">
        <v>30</v>
      </c>
      <c r="G1419" s="34" t="s">
        <v>30</v>
      </c>
      <c r="H1419" s="34" t="s">
        <v>30</v>
      </c>
      <c r="I1419" s="36" t="s">
        <v>30</v>
      </c>
      <c r="J1419" s="36" t="s">
        <v>30</v>
      </c>
      <c r="K1419" s="36" t="s">
        <v>30</v>
      </c>
      <c r="L1419" s="36" t="s">
        <v>30</v>
      </c>
      <c r="M1419" s="36" t="s">
        <v>30</v>
      </c>
      <c r="N1419" s="36" t="s">
        <v>30</v>
      </c>
      <c r="O1419" s="36" t="s">
        <v>30</v>
      </c>
      <c r="P1419" s="36" t="s">
        <v>30</v>
      </c>
      <c r="Q1419" s="36" t="s">
        <v>30</v>
      </c>
      <c r="R1419" s="36" t="s">
        <v>30</v>
      </c>
      <c r="S1419" s="36" t="s">
        <v>30</v>
      </c>
      <c r="T1419" s="36" t="s">
        <v>30</v>
      </c>
      <c r="U1419" s="38">
        <v>0</v>
      </c>
      <c r="V1419" s="39">
        <v>0</v>
      </c>
      <c r="W1419" s="39">
        <v>0</v>
      </c>
      <c r="X1419" s="39">
        <v>0</v>
      </c>
      <c r="Y1419" s="39">
        <v>0</v>
      </c>
      <c r="Z1419" s="39">
        <v>0</v>
      </c>
      <c r="AB1419" s="61">
        <v>-0.14300000000000002</v>
      </c>
      <c r="AC1419" s="40"/>
      <c r="AD1419" s="77"/>
      <c r="AF1419" s="88">
        <v>0.42857142857142855</v>
      </c>
      <c r="AG1419" s="50"/>
      <c r="AH1419" s="64"/>
      <c r="AI1419" s="41" t="s">
        <v>508</v>
      </c>
      <c r="AJ1419" s="42">
        <v>7.04</v>
      </c>
      <c r="AK1419" s="42">
        <v>1</v>
      </c>
      <c r="AM1419" s="64">
        <v>0.10471999999999999</v>
      </c>
      <c r="AN1419" s="65"/>
      <c r="AO1419" s="60"/>
      <c r="AP1419" s="61">
        <v>0.65709999999999991</v>
      </c>
    </row>
    <row r="1420" spans="1:42">
      <c r="A1420" s="27" t="str">
        <f t="shared" si="22"/>
        <v>160980_1</v>
      </c>
      <c r="B1420" s="27">
        <v>1</v>
      </c>
      <c r="C1420" s="100"/>
      <c r="D1420" s="69" t="s">
        <v>1473</v>
      </c>
      <c r="E1420" s="72" t="s">
        <v>1474</v>
      </c>
      <c r="F1420" s="34" t="s">
        <v>1585</v>
      </c>
      <c r="G1420" s="34">
        <v>22</v>
      </c>
      <c r="H1420" s="35">
        <v>0.62857142857142856</v>
      </c>
      <c r="I1420" s="34" t="s">
        <v>1585</v>
      </c>
      <c r="J1420" s="36">
        <v>18</v>
      </c>
      <c r="K1420" s="37">
        <v>1</v>
      </c>
      <c r="L1420" s="34" t="s">
        <v>1585</v>
      </c>
      <c r="M1420" s="36">
        <v>15</v>
      </c>
      <c r="N1420" s="37">
        <v>1</v>
      </c>
      <c r="O1420" s="36" t="s">
        <v>1590</v>
      </c>
      <c r="P1420" s="36">
        <v>12</v>
      </c>
      <c r="Q1420" s="37">
        <v>1</v>
      </c>
      <c r="R1420" s="34" t="s">
        <v>1585</v>
      </c>
      <c r="S1420" s="36">
        <v>11</v>
      </c>
      <c r="T1420" s="37">
        <v>1</v>
      </c>
      <c r="U1420" s="38">
        <v>35</v>
      </c>
      <c r="V1420" s="39">
        <v>18</v>
      </c>
      <c r="W1420" s="39">
        <v>15</v>
      </c>
      <c r="X1420" s="39">
        <v>12</v>
      </c>
      <c r="Y1420" s="39">
        <v>11</v>
      </c>
      <c r="Z1420" s="39">
        <v>0</v>
      </c>
      <c r="AB1420" s="61">
        <v>0.14300000000000002</v>
      </c>
      <c r="AC1420" s="40"/>
      <c r="AD1420" s="75"/>
      <c r="AF1420" s="88">
        <v>0.34795075054815316</v>
      </c>
      <c r="AG1420" s="50"/>
      <c r="AH1420" s="62">
        <v>9.1139546112988887E-3</v>
      </c>
      <c r="AI1420" s="41" t="s">
        <v>1475</v>
      </c>
      <c r="AJ1420" s="42">
        <v>21.84</v>
      </c>
      <c r="AK1420" s="42">
        <v>17</v>
      </c>
      <c r="AM1420" s="62">
        <v>0.52516900048285853</v>
      </c>
      <c r="AN1420" s="65">
        <v>24.927873008208589</v>
      </c>
      <c r="AO1420" s="60">
        <f>VLOOKUP(D1420,'[1]15歳以下率'!A$2:D$505,4,0)</f>
        <v>2.8790439401255433E-2</v>
      </c>
      <c r="AP1420" s="61">
        <v>0.3024505070014486</v>
      </c>
    </row>
    <row r="1421" spans="1:42">
      <c r="A1421" s="27" t="str">
        <f t="shared" si="22"/>
        <v>160980_2</v>
      </c>
      <c r="B1421" s="27">
        <v>2</v>
      </c>
      <c r="C1421" s="100"/>
      <c r="D1421" s="70" t="s">
        <v>1473</v>
      </c>
      <c r="E1421" s="73" t="s">
        <v>1474</v>
      </c>
      <c r="F1421" s="36" t="s">
        <v>1582</v>
      </c>
      <c r="G1421" s="34">
        <v>13</v>
      </c>
      <c r="H1421" s="35">
        <v>0.37142857142857144</v>
      </c>
      <c r="I1421" s="36" t="s">
        <v>30</v>
      </c>
      <c r="J1421" s="36" t="s">
        <v>30</v>
      </c>
      <c r="K1421" s="36" t="s">
        <v>30</v>
      </c>
      <c r="L1421" s="36" t="s">
        <v>30</v>
      </c>
      <c r="M1421" s="36" t="s">
        <v>30</v>
      </c>
      <c r="N1421" s="36" t="s">
        <v>30</v>
      </c>
      <c r="O1421" s="36" t="s">
        <v>30</v>
      </c>
      <c r="P1421" s="36" t="s">
        <v>30</v>
      </c>
      <c r="Q1421" s="36" t="s">
        <v>30</v>
      </c>
      <c r="R1421" s="36" t="s">
        <v>30</v>
      </c>
      <c r="S1421" s="36" t="s">
        <v>30</v>
      </c>
      <c r="T1421" s="36" t="s">
        <v>30</v>
      </c>
      <c r="U1421" s="38">
        <v>35</v>
      </c>
      <c r="V1421" s="39">
        <v>18</v>
      </c>
      <c r="W1421" s="39">
        <v>15</v>
      </c>
      <c r="X1421" s="39">
        <v>12</v>
      </c>
      <c r="Y1421" s="39">
        <v>11</v>
      </c>
      <c r="Z1421" s="39">
        <v>0</v>
      </c>
      <c r="AB1421" s="61">
        <v>0.14300000000000002</v>
      </c>
      <c r="AC1421" s="40"/>
      <c r="AD1421" s="76"/>
      <c r="AF1421" s="88">
        <v>0.34795075054815316</v>
      </c>
      <c r="AG1421" s="50"/>
      <c r="AH1421" s="63"/>
      <c r="AI1421" s="41" t="s">
        <v>1327</v>
      </c>
      <c r="AJ1421" s="42">
        <v>1.625</v>
      </c>
      <c r="AK1421" s="42">
        <v>11</v>
      </c>
      <c r="AM1421" s="63">
        <v>0.10471999999999999</v>
      </c>
      <c r="AN1421" s="65"/>
      <c r="AO1421" s="60"/>
      <c r="AP1421" s="61">
        <v>0.65709999999999991</v>
      </c>
    </row>
    <row r="1422" spans="1:42">
      <c r="A1422" s="27" t="str">
        <f t="shared" si="22"/>
        <v>160980_3</v>
      </c>
      <c r="B1422" s="27">
        <v>3</v>
      </c>
      <c r="C1422" s="100"/>
      <c r="D1422" s="71" t="s">
        <v>1473</v>
      </c>
      <c r="E1422" s="74" t="s">
        <v>1474</v>
      </c>
      <c r="F1422" s="34" t="s">
        <v>30</v>
      </c>
      <c r="G1422" s="34" t="s">
        <v>30</v>
      </c>
      <c r="H1422" s="34" t="s">
        <v>30</v>
      </c>
      <c r="I1422" s="36" t="s">
        <v>30</v>
      </c>
      <c r="J1422" s="36" t="s">
        <v>30</v>
      </c>
      <c r="K1422" s="36" t="s">
        <v>30</v>
      </c>
      <c r="L1422" s="36" t="s">
        <v>30</v>
      </c>
      <c r="M1422" s="36" t="s">
        <v>30</v>
      </c>
      <c r="N1422" s="36" t="s">
        <v>30</v>
      </c>
      <c r="O1422" s="36" t="s">
        <v>30</v>
      </c>
      <c r="P1422" s="36" t="s">
        <v>30</v>
      </c>
      <c r="Q1422" s="36" t="s">
        <v>30</v>
      </c>
      <c r="R1422" s="36" t="s">
        <v>30</v>
      </c>
      <c r="S1422" s="36" t="s">
        <v>30</v>
      </c>
      <c r="T1422" s="36" t="s">
        <v>30</v>
      </c>
      <c r="U1422" s="38">
        <v>35</v>
      </c>
      <c r="V1422" s="39">
        <v>18</v>
      </c>
      <c r="W1422" s="39">
        <v>15</v>
      </c>
      <c r="X1422" s="39">
        <v>12</v>
      </c>
      <c r="Y1422" s="39">
        <v>11</v>
      </c>
      <c r="Z1422" s="39">
        <v>0</v>
      </c>
      <c r="AB1422" s="61">
        <v>0.14300000000000002</v>
      </c>
      <c r="AC1422" s="40"/>
      <c r="AD1422" s="77"/>
      <c r="AF1422" s="88">
        <v>0.34795075054815316</v>
      </c>
      <c r="AG1422" s="50"/>
      <c r="AH1422" s="64"/>
      <c r="AI1422" s="41" t="s">
        <v>327</v>
      </c>
      <c r="AJ1422" s="42">
        <v>9.75</v>
      </c>
      <c r="AK1422" s="42">
        <v>10</v>
      </c>
      <c r="AM1422" s="64">
        <v>0.10471999999999999</v>
      </c>
      <c r="AN1422" s="65"/>
      <c r="AO1422" s="60"/>
      <c r="AP1422" s="61">
        <v>0.65709999999999991</v>
      </c>
    </row>
    <row r="1423" spans="1:42">
      <c r="A1423" s="27" t="str">
        <f t="shared" si="22"/>
        <v>160990_1</v>
      </c>
      <c r="B1423" s="27">
        <v>1</v>
      </c>
      <c r="C1423" s="100"/>
      <c r="D1423" s="69" t="s">
        <v>1476</v>
      </c>
      <c r="E1423" s="72" t="s">
        <v>1477</v>
      </c>
      <c r="F1423" s="36" t="s">
        <v>1581</v>
      </c>
      <c r="G1423" s="34">
        <v>17</v>
      </c>
      <c r="H1423" s="35">
        <v>0.4358974358974359</v>
      </c>
      <c r="I1423" s="34" t="s">
        <v>1583</v>
      </c>
      <c r="J1423" s="36">
        <v>17</v>
      </c>
      <c r="K1423" s="37">
        <v>0.54838709677419351</v>
      </c>
      <c r="L1423" s="36" t="s">
        <v>1581</v>
      </c>
      <c r="M1423" s="36">
        <v>24</v>
      </c>
      <c r="N1423" s="37">
        <v>0.58536585365853655</v>
      </c>
      <c r="O1423" s="36" t="s">
        <v>1581</v>
      </c>
      <c r="P1423" s="36">
        <v>22</v>
      </c>
      <c r="Q1423" s="37">
        <v>0.44</v>
      </c>
      <c r="R1423" s="36" t="s">
        <v>1590</v>
      </c>
      <c r="S1423" s="36">
        <v>10</v>
      </c>
      <c r="T1423" s="37">
        <v>1</v>
      </c>
      <c r="U1423" s="38">
        <v>39</v>
      </c>
      <c r="V1423" s="39">
        <v>31</v>
      </c>
      <c r="W1423" s="39">
        <v>41</v>
      </c>
      <c r="X1423" s="39">
        <v>50</v>
      </c>
      <c r="Y1423" s="39">
        <v>10</v>
      </c>
      <c r="Z1423" s="39">
        <v>10</v>
      </c>
      <c r="AB1423" s="61">
        <v>3.6000000000000004E-2</v>
      </c>
      <c r="AC1423" s="40"/>
      <c r="AD1423" s="75"/>
      <c r="AF1423" s="88">
        <v>0.45599489795918374</v>
      </c>
      <c r="AG1423" s="50"/>
      <c r="AH1423" s="62">
        <v>6.2070494347151407E-3</v>
      </c>
      <c r="AI1423" s="41" t="s">
        <v>704</v>
      </c>
      <c r="AJ1423" s="42">
        <v>17.524999999999999</v>
      </c>
      <c r="AK1423" s="42">
        <v>6</v>
      </c>
      <c r="AM1423" s="62">
        <v>0.46478977314712183</v>
      </c>
      <c r="AN1423" s="65">
        <v>22.321140914800836</v>
      </c>
      <c r="AO1423" s="60">
        <f>VLOOKUP(D1423,'[1]15歳以下率'!A$2:D$505,4,0)</f>
        <v>3.1921968521392154E-2</v>
      </c>
      <c r="AP1423" s="61">
        <v>0.323505505061701</v>
      </c>
    </row>
    <row r="1424" spans="1:42">
      <c r="A1424" s="27" t="str">
        <f t="shared" si="22"/>
        <v>160990_2</v>
      </c>
      <c r="B1424" s="27">
        <v>2</v>
      </c>
      <c r="C1424" s="100"/>
      <c r="D1424" s="70" t="s">
        <v>1476</v>
      </c>
      <c r="E1424" s="73" t="s">
        <v>1477</v>
      </c>
      <c r="F1424" s="36" t="s">
        <v>1590</v>
      </c>
      <c r="G1424" s="34">
        <v>11</v>
      </c>
      <c r="H1424" s="35">
        <v>0.28205128205128205</v>
      </c>
      <c r="I1424" s="36" t="s">
        <v>1580</v>
      </c>
      <c r="J1424" s="36">
        <v>14</v>
      </c>
      <c r="K1424" s="37">
        <v>0.45161290322580644</v>
      </c>
      <c r="L1424" s="34" t="s">
        <v>1586</v>
      </c>
      <c r="M1424" s="36">
        <v>17</v>
      </c>
      <c r="N1424" s="37">
        <v>0.41463414634146339</v>
      </c>
      <c r="O1424" s="34" t="s">
        <v>1586</v>
      </c>
      <c r="P1424" s="36">
        <v>15</v>
      </c>
      <c r="Q1424" s="37">
        <v>0.3</v>
      </c>
      <c r="R1424" s="36" t="s">
        <v>30</v>
      </c>
      <c r="S1424" s="36" t="s">
        <v>30</v>
      </c>
      <c r="T1424" s="36" t="s">
        <v>30</v>
      </c>
      <c r="U1424" s="38">
        <v>39</v>
      </c>
      <c r="V1424" s="39">
        <v>31</v>
      </c>
      <c r="W1424" s="39">
        <v>41</v>
      </c>
      <c r="X1424" s="39">
        <v>50</v>
      </c>
      <c r="Y1424" s="39">
        <v>10</v>
      </c>
      <c r="Z1424" s="39">
        <v>10</v>
      </c>
      <c r="AB1424" s="61">
        <v>3.6000000000000004E-2</v>
      </c>
      <c r="AC1424" s="40"/>
      <c r="AD1424" s="76"/>
      <c r="AF1424" s="88">
        <v>0.45599489795918374</v>
      </c>
      <c r="AG1424" s="50"/>
      <c r="AH1424" s="63"/>
      <c r="AI1424" s="41" t="s">
        <v>1359</v>
      </c>
      <c r="AJ1424" s="42">
        <v>14.02</v>
      </c>
      <c r="AK1424" s="42">
        <v>5</v>
      </c>
      <c r="AM1424" s="63">
        <v>0.10471999999999999</v>
      </c>
      <c r="AN1424" s="65"/>
      <c r="AO1424" s="60"/>
      <c r="AP1424" s="61">
        <v>0.65709999999999991</v>
      </c>
    </row>
    <row r="1425" spans="1:42">
      <c r="A1425" s="27" t="str">
        <f t="shared" si="22"/>
        <v>160990_3</v>
      </c>
      <c r="B1425" s="27">
        <v>3</v>
      </c>
      <c r="C1425" s="100"/>
      <c r="D1425" s="71" t="s">
        <v>1476</v>
      </c>
      <c r="E1425" s="74" t="s">
        <v>1477</v>
      </c>
      <c r="F1425" s="36" t="s">
        <v>1580</v>
      </c>
      <c r="G1425" s="34">
        <v>11</v>
      </c>
      <c r="H1425" s="35">
        <v>0.28205128205128205</v>
      </c>
      <c r="I1425" s="36" t="s">
        <v>30</v>
      </c>
      <c r="J1425" s="36" t="s">
        <v>30</v>
      </c>
      <c r="K1425" s="36" t="s">
        <v>30</v>
      </c>
      <c r="L1425" s="36" t="s">
        <v>30</v>
      </c>
      <c r="M1425" s="36" t="s">
        <v>30</v>
      </c>
      <c r="N1425" s="36" t="s">
        <v>30</v>
      </c>
      <c r="O1425" s="36" t="s">
        <v>30</v>
      </c>
      <c r="P1425" s="36" t="s">
        <v>30</v>
      </c>
      <c r="Q1425" s="36" t="s">
        <v>30</v>
      </c>
      <c r="R1425" s="36" t="s">
        <v>30</v>
      </c>
      <c r="S1425" s="36" t="s">
        <v>30</v>
      </c>
      <c r="T1425" s="36" t="s">
        <v>30</v>
      </c>
      <c r="U1425" s="38">
        <v>39</v>
      </c>
      <c r="V1425" s="39">
        <v>31</v>
      </c>
      <c r="W1425" s="39">
        <v>41</v>
      </c>
      <c r="X1425" s="39">
        <v>50</v>
      </c>
      <c r="Y1425" s="39">
        <v>10</v>
      </c>
      <c r="Z1425" s="39">
        <v>10</v>
      </c>
      <c r="AB1425" s="61">
        <v>3.6000000000000004E-2</v>
      </c>
      <c r="AC1425" s="40"/>
      <c r="AD1425" s="77"/>
      <c r="AF1425" s="88">
        <v>0.45599489795918374</v>
      </c>
      <c r="AG1425" s="50"/>
      <c r="AH1425" s="64"/>
      <c r="AI1425" s="41" t="s">
        <v>1434</v>
      </c>
      <c r="AJ1425" s="42">
        <v>14.02</v>
      </c>
      <c r="AK1425" s="42">
        <v>4</v>
      </c>
      <c r="AM1425" s="64">
        <v>0.10471999999999999</v>
      </c>
      <c r="AN1425" s="65"/>
      <c r="AO1425" s="60"/>
      <c r="AP1425" s="61">
        <v>0.65709999999999991</v>
      </c>
    </row>
    <row r="1426" spans="1:42" ht="13.5" customHeight="1">
      <c r="A1426" s="27" t="str">
        <f t="shared" si="22"/>
        <v>160995_1</v>
      </c>
      <c r="B1426" s="27">
        <v>1</v>
      </c>
      <c r="C1426" s="100"/>
      <c r="D1426" s="69" t="s">
        <v>1478</v>
      </c>
      <c r="E1426" s="72" t="s">
        <v>1479</v>
      </c>
      <c r="F1426" s="34" t="s">
        <v>30</v>
      </c>
      <c r="G1426" s="34" t="s">
        <v>30</v>
      </c>
      <c r="H1426" s="34" t="s">
        <v>30</v>
      </c>
      <c r="I1426" s="36" t="s">
        <v>30</v>
      </c>
      <c r="J1426" s="36" t="s">
        <v>30</v>
      </c>
      <c r="K1426" s="36" t="s">
        <v>30</v>
      </c>
      <c r="L1426" s="36" t="s">
        <v>30</v>
      </c>
      <c r="M1426" s="36" t="s">
        <v>30</v>
      </c>
      <c r="N1426" s="36" t="s">
        <v>30</v>
      </c>
      <c r="O1426" s="36" t="s">
        <v>30</v>
      </c>
      <c r="P1426" s="36" t="s">
        <v>30</v>
      </c>
      <c r="Q1426" s="36" t="s">
        <v>30</v>
      </c>
      <c r="R1426" s="36" t="s">
        <v>30</v>
      </c>
      <c r="S1426" s="36" t="s">
        <v>30</v>
      </c>
      <c r="T1426" s="36" t="s">
        <v>30</v>
      </c>
      <c r="U1426" s="38">
        <v>0</v>
      </c>
      <c r="V1426" s="39">
        <v>0</v>
      </c>
      <c r="W1426" s="39">
        <v>0</v>
      </c>
      <c r="X1426" s="39">
        <v>0</v>
      </c>
      <c r="Y1426" s="39">
        <v>0</v>
      </c>
      <c r="Z1426" s="39">
        <v>0</v>
      </c>
      <c r="AB1426" s="61">
        <v>0.14300000000000002</v>
      </c>
      <c r="AD1426" s="75"/>
      <c r="AF1426" s="88">
        <v>0.75510204081632648</v>
      </c>
      <c r="AG1426" s="50"/>
      <c r="AH1426" s="62">
        <v>5.2287581699346402E-3</v>
      </c>
      <c r="AI1426" s="43" t="s">
        <v>1544</v>
      </c>
      <c r="AJ1426" s="44" t="s">
        <v>1544</v>
      </c>
      <c r="AK1426" s="44" t="s">
        <v>1544</v>
      </c>
      <c r="AM1426" s="62">
        <v>0.9137254901960784</v>
      </c>
      <c r="AN1426" s="65">
        <v>8.1372549019607785</v>
      </c>
      <c r="AO1426" s="60">
        <f>VLOOKUP(D1426,'[1]15歳以下率'!A$2:D$505,4,0)</f>
        <v>2.6143790849673203E-2</v>
      </c>
      <c r="AP1426" s="61">
        <v>0.10326797385620914</v>
      </c>
    </row>
    <row r="1427" spans="1:42">
      <c r="A1427" s="27" t="str">
        <f t="shared" si="22"/>
        <v>160995_2</v>
      </c>
      <c r="B1427" s="27">
        <v>2</v>
      </c>
      <c r="C1427" s="100"/>
      <c r="D1427" s="70" t="s">
        <v>1478</v>
      </c>
      <c r="E1427" s="73" t="s">
        <v>1479</v>
      </c>
      <c r="F1427" s="34" t="s">
        <v>30</v>
      </c>
      <c r="G1427" s="34" t="s">
        <v>30</v>
      </c>
      <c r="H1427" s="34" t="s">
        <v>30</v>
      </c>
      <c r="I1427" s="36" t="s">
        <v>30</v>
      </c>
      <c r="J1427" s="36" t="s">
        <v>30</v>
      </c>
      <c r="K1427" s="36" t="s">
        <v>30</v>
      </c>
      <c r="L1427" s="36" t="s">
        <v>30</v>
      </c>
      <c r="M1427" s="36" t="s">
        <v>30</v>
      </c>
      <c r="N1427" s="36" t="s">
        <v>30</v>
      </c>
      <c r="O1427" s="36" t="s">
        <v>30</v>
      </c>
      <c r="P1427" s="36" t="s">
        <v>30</v>
      </c>
      <c r="Q1427" s="36" t="s">
        <v>30</v>
      </c>
      <c r="R1427" s="36" t="s">
        <v>30</v>
      </c>
      <c r="S1427" s="36" t="s">
        <v>30</v>
      </c>
      <c r="T1427" s="36" t="s">
        <v>30</v>
      </c>
      <c r="U1427" s="38">
        <v>0</v>
      </c>
      <c r="V1427" s="39">
        <v>0</v>
      </c>
      <c r="W1427" s="39">
        <v>0</v>
      </c>
      <c r="X1427" s="39">
        <v>0</v>
      </c>
      <c r="Y1427" s="39">
        <v>0</v>
      </c>
      <c r="Z1427" s="39">
        <v>0</v>
      </c>
      <c r="AB1427" s="61">
        <v>0.14300000000000002</v>
      </c>
      <c r="AD1427" s="76"/>
      <c r="AF1427" s="88">
        <v>0.75510204081632648</v>
      </c>
      <c r="AG1427" s="50"/>
      <c r="AH1427" s="63"/>
      <c r="AI1427" s="43" t="s">
        <v>1540</v>
      </c>
      <c r="AJ1427" s="44" t="s">
        <v>1540</v>
      </c>
      <c r="AK1427" s="44" t="s">
        <v>1540</v>
      </c>
      <c r="AM1427" s="63">
        <v>0.10471999999999999</v>
      </c>
      <c r="AN1427" s="65"/>
      <c r="AO1427" s="60"/>
      <c r="AP1427" s="61">
        <v>0.65709999999999991</v>
      </c>
    </row>
    <row r="1428" spans="1:42">
      <c r="A1428" s="27" t="str">
        <f t="shared" si="22"/>
        <v>160995_3</v>
      </c>
      <c r="B1428" s="27">
        <v>3</v>
      </c>
      <c r="C1428" s="100"/>
      <c r="D1428" s="71" t="s">
        <v>1478</v>
      </c>
      <c r="E1428" s="74" t="s">
        <v>1479</v>
      </c>
      <c r="F1428" s="34" t="s">
        <v>30</v>
      </c>
      <c r="G1428" s="34" t="s">
        <v>30</v>
      </c>
      <c r="H1428" s="34" t="s">
        <v>30</v>
      </c>
      <c r="I1428" s="36" t="s">
        <v>30</v>
      </c>
      <c r="J1428" s="36" t="s">
        <v>30</v>
      </c>
      <c r="K1428" s="36" t="s">
        <v>30</v>
      </c>
      <c r="L1428" s="36" t="s">
        <v>30</v>
      </c>
      <c r="M1428" s="36" t="s">
        <v>30</v>
      </c>
      <c r="N1428" s="36" t="s">
        <v>30</v>
      </c>
      <c r="O1428" s="36" t="s">
        <v>30</v>
      </c>
      <c r="P1428" s="36" t="s">
        <v>30</v>
      </c>
      <c r="Q1428" s="36" t="s">
        <v>30</v>
      </c>
      <c r="R1428" s="36" t="s">
        <v>30</v>
      </c>
      <c r="S1428" s="36" t="s">
        <v>30</v>
      </c>
      <c r="T1428" s="36" t="s">
        <v>30</v>
      </c>
      <c r="U1428" s="38">
        <v>0</v>
      </c>
      <c r="V1428" s="39">
        <v>0</v>
      </c>
      <c r="W1428" s="39">
        <v>0</v>
      </c>
      <c r="X1428" s="39">
        <v>0</v>
      </c>
      <c r="Y1428" s="39">
        <v>0</v>
      </c>
      <c r="Z1428" s="39">
        <v>0</v>
      </c>
      <c r="AB1428" s="61">
        <v>0.14300000000000002</v>
      </c>
      <c r="AD1428" s="77"/>
      <c r="AF1428" s="88">
        <v>0.75510204081632648</v>
      </c>
      <c r="AG1428" s="50"/>
      <c r="AH1428" s="64"/>
      <c r="AI1428" s="43" t="s">
        <v>1540</v>
      </c>
      <c r="AJ1428" s="44" t="s">
        <v>1540</v>
      </c>
      <c r="AK1428" s="44" t="s">
        <v>1540</v>
      </c>
      <c r="AM1428" s="64">
        <v>0.10471999999999999</v>
      </c>
      <c r="AN1428" s="65"/>
      <c r="AO1428" s="60"/>
      <c r="AP1428" s="61">
        <v>0.65709999999999991</v>
      </c>
    </row>
    <row r="1429" spans="1:42">
      <c r="A1429" s="27" t="str">
        <f t="shared" si="22"/>
        <v>161000_1</v>
      </c>
      <c r="B1429" s="27">
        <v>1</v>
      </c>
      <c r="C1429" s="100"/>
      <c r="D1429" s="69" t="s">
        <v>1480</v>
      </c>
      <c r="E1429" s="72" t="s">
        <v>1481</v>
      </c>
      <c r="F1429" s="36" t="s">
        <v>1592</v>
      </c>
      <c r="G1429" s="34">
        <v>15</v>
      </c>
      <c r="H1429" s="35">
        <v>1</v>
      </c>
      <c r="I1429" s="36" t="s">
        <v>1592</v>
      </c>
      <c r="J1429" s="36">
        <v>15</v>
      </c>
      <c r="K1429" s="37">
        <v>0.6</v>
      </c>
      <c r="L1429" s="36" t="s">
        <v>1592</v>
      </c>
      <c r="M1429" s="36">
        <v>12</v>
      </c>
      <c r="N1429" s="37">
        <v>1</v>
      </c>
      <c r="O1429" s="36" t="s">
        <v>1592</v>
      </c>
      <c r="P1429" s="36">
        <v>18</v>
      </c>
      <c r="Q1429" s="37">
        <v>1</v>
      </c>
      <c r="R1429" s="36" t="s">
        <v>1592</v>
      </c>
      <c r="S1429" s="36">
        <v>13</v>
      </c>
      <c r="T1429" s="37">
        <v>1</v>
      </c>
      <c r="U1429" s="38">
        <v>15</v>
      </c>
      <c r="V1429" s="39">
        <v>25</v>
      </c>
      <c r="W1429" s="39">
        <v>12</v>
      </c>
      <c r="X1429" s="39">
        <v>18</v>
      </c>
      <c r="Y1429" s="39">
        <v>13</v>
      </c>
      <c r="Z1429" s="39">
        <v>0</v>
      </c>
      <c r="AB1429" s="61">
        <v>9.0999999999999998E-2</v>
      </c>
      <c r="AC1429" s="40"/>
      <c r="AD1429" s="75"/>
      <c r="AF1429" s="88">
        <v>0.39439853076216713</v>
      </c>
      <c r="AG1429" s="50"/>
      <c r="AH1429" s="62">
        <v>3.3711455504074131E-2</v>
      </c>
      <c r="AI1429" s="41" t="s">
        <v>814</v>
      </c>
      <c r="AJ1429" s="42">
        <v>3.25</v>
      </c>
      <c r="AK1429" s="42">
        <v>27</v>
      </c>
      <c r="AM1429" s="62">
        <v>0.37993289662885443</v>
      </c>
      <c r="AN1429" s="65">
        <v>21.477712094583801</v>
      </c>
      <c r="AO1429" s="60">
        <f>VLOOKUP(D1429,'[1]15歳以下率'!A$2:D$505,4,0)</f>
        <v>0.18948713852053042</v>
      </c>
      <c r="AP1429" s="61">
        <v>0.38360760504872982</v>
      </c>
    </row>
    <row r="1430" spans="1:42">
      <c r="A1430" s="27" t="str">
        <f t="shared" si="22"/>
        <v>161000_2</v>
      </c>
      <c r="B1430" s="27">
        <v>2</v>
      </c>
      <c r="C1430" s="100"/>
      <c r="D1430" s="70" t="s">
        <v>1480</v>
      </c>
      <c r="E1430" s="73" t="s">
        <v>1481</v>
      </c>
      <c r="F1430" s="34" t="s">
        <v>30</v>
      </c>
      <c r="G1430" s="34" t="s">
        <v>30</v>
      </c>
      <c r="H1430" s="34" t="s">
        <v>30</v>
      </c>
      <c r="I1430" s="34" t="s">
        <v>1586</v>
      </c>
      <c r="J1430" s="36">
        <v>10</v>
      </c>
      <c r="K1430" s="37">
        <v>0.4</v>
      </c>
      <c r="L1430" s="36" t="s">
        <v>30</v>
      </c>
      <c r="M1430" s="36" t="s">
        <v>30</v>
      </c>
      <c r="N1430" s="36" t="s">
        <v>30</v>
      </c>
      <c r="O1430" s="36" t="s">
        <v>30</v>
      </c>
      <c r="P1430" s="36" t="s">
        <v>30</v>
      </c>
      <c r="Q1430" s="36" t="s">
        <v>30</v>
      </c>
      <c r="R1430" s="36" t="s">
        <v>30</v>
      </c>
      <c r="S1430" s="36" t="s">
        <v>30</v>
      </c>
      <c r="T1430" s="36" t="s">
        <v>30</v>
      </c>
      <c r="U1430" s="38">
        <v>15</v>
      </c>
      <c r="V1430" s="39">
        <v>25</v>
      </c>
      <c r="W1430" s="39">
        <v>12</v>
      </c>
      <c r="X1430" s="39">
        <v>18</v>
      </c>
      <c r="Y1430" s="39">
        <v>13</v>
      </c>
      <c r="Z1430" s="39">
        <v>0</v>
      </c>
      <c r="AB1430" s="61">
        <v>9.0999999999999998E-2</v>
      </c>
      <c r="AC1430" s="40"/>
      <c r="AD1430" s="76"/>
      <c r="AF1430" s="88">
        <v>0.39439853076216713</v>
      </c>
      <c r="AG1430" s="50"/>
      <c r="AH1430" s="63"/>
      <c r="AI1430" s="41" t="s">
        <v>815</v>
      </c>
      <c r="AJ1430" s="42">
        <v>10.56</v>
      </c>
      <c r="AK1430" s="42">
        <v>23</v>
      </c>
      <c r="AM1430" s="63">
        <v>0.10471999999999999</v>
      </c>
      <c r="AN1430" s="65"/>
      <c r="AO1430" s="60"/>
      <c r="AP1430" s="61">
        <v>0.65709999999999991</v>
      </c>
    </row>
    <row r="1431" spans="1:42">
      <c r="A1431" s="27" t="str">
        <f t="shared" si="22"/>
        <v>161000_3</v>
      </c>
      <c r="B1431" s="27">
        <v>3</v>
      </c>
      <c r="C1431" s="100"/>
      <c r="D1431" s="71" t="s">
        <v>1480</v>
      </c>
      <c r="E1431" s="74" t="s">
        <v>1481</v>
      </c>
      <c r="F1431" s="34" t="s">
        <v>30</v>
      </c>
      <c r="G1431" s="34" t="s">
        <v>30</v>
      </c>
      <c r="H1431" s="34" t="s">
        <v>30</v>
      </c>
      <c r="I1431" s="36" t="s">
        <v>30</v>
      </c>
      <c r="J1431" s="36" t="s">
        <v>30</v>
      </c>
      <c r="K1431" s="36" t="s">
        <v>30</v>
      </c>
      <c r="L1431" s="36" t="s">
        <v>30</v>
      </c>
      <c r="M1431" s="36" t="s">
        <v>30</v>
      </c>
      <c r="N1431" s="36" t="s">
        <v>30</v>
      </c>
      <c r="O1431" s="36" t="s">
        <v>30</v>
      </c>
      <c r="P1431" s="36" t="s">
        <v>30</v>
      </c>
      <c r="Q1431" s="36" t="s">
        <v>30</v>
      </c>
      <c r="R1431" s="36" t="s">
        <v>30</v>
      </c>
      <c r="S1431" s="36" t="s">
        <v>30</v>
      </c>
      <c r="T1431" s="36" t="s">
        <v>30</v>
      </c>
      <c r="U1431" s="38">
        <v>15</v>
      </c>
      <c r="V1431" s="39">
        <v>25</v>
      </c>
      <c r="W1431" s="39">
        <v>12</v>
      </c>
      <c r="X1431" s="39">
        <v>18</v>
      </c>
      <c r="Y1431" s="39">
        <v>13</v>
      </c>
      <c r="Z1431" s="39">
        <v>0</v>
      </c>
      <c r="AB1431" s="61">
        <v>9.0999999999999998E-2</v>
      </c>
      <c r="AC1431" s="40"/>
      <c r="AD1431" s="77"/>
      <c r="AF1431" s="88">
        <v>0.39439853076216713</v>
      </c>
      <c r="AG1431" s="50"/>
      <c r="AH1431" s="64"/>
      <c r="AI1431" s="41" t="s">
        <v>890</v>
      </c>
      <c r="AJ1431" s="42">
        <v>1.625</v>
      </c>
      <c r="AK1431" s="42">
        <v>11</v>
      </c>
      <c r="AM1431" s="64">
        <v>0.10471999999999999</v>
      </c>
      <c r="AN1431" s="65"/>
      <c r="AO1431" s="60"/>
      <c r="AP1431" s="61">
        <v>0.65709999999999991</v>
      </c>
    </row>
    <row r="1432" spans="1:42">
      <c r="A1432" s="27" t="str">
        <f t="shared" si="22"/>
        <v>161020_1</v>
      </c>
      <c r="B1432" s="27">
        <v>1</v>
      </c>
      <c r="C1432" s="100"/>
      <c r="D1432" s="69" t="s">
        <v>1482</v>
      </c>
      <c r="E1432" s="72" t="s">
        <v>1483</v>
      </c>
      <c r="F1432" s="34" t="s">
        <v>30</v>
      </c>
      <c r="G1432" s="34" t="s">
        <v>30</v>
      </c>
      <c r="H1432" s="34" t="s">
        <v>30</v>
      </c>
      <c r="I1432" s="34" t="s">
        <v>1583</v>
      </c>
      <c r="J1432" s="36">
        <v>12</v>
      </c>
      <c r="K1432" s="37">
        <v>0.54545454545454541</v>
      </c>
      <c r="L1432" s="36" t="s">
        <v>1592</v>
      </c>
      <c r="M1432" s="36">
        <v>18</v>
      </c>
      <c r="N1432" s="37">
        <v>0.36</v>
      </c>
      <c r="O1432" s="36" t="s">
        <v>1576</v>
      </c>
      <c r="P1432" s="36">
        <v>14</v>
      </c>
      <c r="Q1432" s="37">
        <v>1</v>
      </c>
      <c r="R1432" s="36" t="s">
        <v>1592</v>
      </c>
      <c r="S1432" s="36">
        <v>20</v>
      </c>
      <c r="T1432" s="37">
        <v>0.64516129032258063</v>
      </c>
      <c r="U1432" s="38">
        <v>0</v>
      </c>
      <c r="V1432" s="39">
        <v>22</v>
      </c>
      <c r="W1432" s="39">
        <v>50</v>
      </c>
      <c r="X1432" s="39">
        <v>14</v>
      </c>
      <c r="Y1432" s="39">
        <v>31</v>
      </c>
      <c r="Z1432" s="39">
        <v>0</v>
      </c>
      <c r="AB1432" s="87">
        <v>0.19</v>
      </c>
      <c r="AC1432" s="40"/>
      <c r="AD1432" s="75"/>
      <c r="AF1432" s="88">
        <v>0.31179138321995464</v>
      </c>
      <c r="AG1432" s="50"/>
      <c r="AH1432" s="62">
        <v>2.00651863923406E-2</v>
      </c>
      <c r="AI1432" s="41" t="s">
        <v>1484</v>
      </c>
      <c r="AJ1432" s="42">
        <v>0.95250000000000001</v>
      </c>
      <c r="AK1432" s="42">
        <v>1</v>
      </c>
      <c r="AM1432" s="62">
        <v>0.65797514768792009</v>
      </c>
      <c r="AN1432" s="65">
        <v>6.7109390914646578</v>
      </c>
      <c r="AO1432" s="60">
        <f>VLOOKUP(D1432,'[1]15歳以下率'!A$2:D$505,4,0)</f>
        <v>7.9038500712976162E-2</v>
      </c>
      <c r="AP1432" s="61">
        <v>0.15471582807089021</v>
      </c>
    </row>
    <row r="1433" spans="1:42">
      <c r="A1433" s="27" t="str">
        <f t="shared" si="22"/>
        <v>161020_2</v>
      </c>
      <c r="B1433" s="27">
        <v>2</v>
      </c>
      <c r="C1433" s="100"/>
      <c r="D1433" s="70" t="s">
        <v>1482</v>
      </c>
      <c r="E1433" s="73" t="s">
        <v>1483</v>
      </c>
      <c r="F1433" s="34" t="s">
        <v>30</v>
      </c>
      <c r="G1433" s="34" t="s">
        <v>30</v>
      </c>
      <c r="H1433" s="34" t="s">
        <v>30</v>
      </c>
      <c r="I1433" s="36" t="s">
        <v>1589</v>
      </c>
      <c r="J1433" s="36">
        <v>10</v>
      </c>
      <c r="K1433" s="37">
        <v>0.45454545454545453</v>
      </c>
      <c r="L1433" s="36" t="s">
        <v>1590</v>
      </c>
      <c r="M1433" s="36">
        <v>11</v>
      </c>
      <c r="N1433" s="37">
        <v>0.22</v>
      </c>
      <c r="O1433" s="36" t="s">
        <v>30</v>
      </c>
      <c r="P1433" s="36" t="s">
        <v>30</v>
      </c>
      <c r="Q1433" s="36" t="s">
        <v>30</v>
      </c>
      <c r="R1433" s="36" t="s">
        <v>1579</v>
      </c>
      <c r="S1433" s="36">
        <v>11</v>
      </c>
      <c r="T1433" s="37">
        <v>0.35483870967741937</v>
      </c>
      <c r="U1433" s="38">
        <v>0</v>
      </c>
      <c r="V1433" s="39">
        <v>22</v>
      </c>
      <c r="W1433" s="39">
        <v>50</v>
      </c>
      <c r="X1433" s="39">
        <v>14</v>
      </c>
      <c r="Y1433" s="39">
        <v>31</v>
      </c>
      <c r="Z1433" s="39">
        <v>0</v>
      </c>
      <c r="AB1433" s="87">
        <v>0.19</v>
      </c>
      <c r="AC1433" s="40"/>
      <c r="AD1433" s="76"/>
      <c r="AF1433" s="88">
        <v>0.31179138321995464</v>
      </c>
      <c r="AG1433" s="50"/>
      <c r="AH1433" s="63"/>
      <c r="AI1433" s="41" t="s">
        <v>221</v>
      </c>
      <c r="AJ1433" s="42">
        <v>0.63500000000000001</v>
      </c>
      <c r="AK1433" s="42">
        <v>1</v>
      </c>
      <c r="AM1433" s="63">
        <v>0.10471999999999999</v>
      </c>
      <c r="AN1433" s="65"/>
      <c r="AO1433" s="60"/>
      <c r="AP1433" s="61">
        <v>0.65709999999999991</v>
      </c>
    </row>
    <row r="1434" spans="1:42">
      <c r="A1434" s="27" t="str">
        <f t="shared" si="22"/>
        <v>161020_3</v>
      </c>
      <c r="B1434" s="27">
        <v>3</v>
      </c>
      <c r="C1434" s="100"/>
      <c r="D1434" s="71" t="s">
        <v>1482</v>
      </c>
      <c r="E1434" s="74" t="s">
        <v>1483</v>
      </c>
      <c r="F1434" s="34" t="s">
        <v>30</v>
      </c>
      <c r="G1434" s="34" t="s">
        <v>30</v>
      </c>
      <c r="H1434" s="34" t="s">
        <v>30</v>
      </c>
      <c r="I1434" s="36" t="s">
        <v>30</v>
      </c>
      <c r="J1434" s="36" t="s">
        <v>30</v>
      </c>
      <c r="K1434" s="36" t="s">
        <v>30</v>
      </c>
      <c r="L1434" s="36" t="s">
        <v>1589</v>
      </c>
      <c r="M1434" s="36">
        <v>11</v>
      </c>
      <c r="N1434" s="37">
        <v>0.22</v>
      </c>
      <c r="O1434" s="36" t="s">
        <v>30</v>
      </c>
      <c r="P1434" s="36" t="s">
        <v>30</v>
      </c>
      <c r="Q1434" s="36" t="s">
        <v>30</v>
      </c>
      <c r="R1434" s="36" t="s">
        <v>30</v>
      </c>
      <c r="S1434" s="36" t="s">
        <v>30</v>
      </c>
      <c r="T1434" s="36" t="s">
        <v>30</v>
      </c>
      <c r="U1434" s="38">
        <v>0</v>
      </c>
      <c r="V1434" s="39">
        <v>22</v>
      </c>
      <c r="W1434" s="39">
        <v>50</v>
      </c>
      <c r="X1434" s="39">
        <v>14</v>
      </c>
      <c r="Y1434" s="39">
        <v>31</v>
      </c>
      <c r="Z1434" s="39">
        <v>0</v>
      </c>
      <c r="AB1434" s="87">
        <v>0.19</v>
      </c>
      <c r="AC1434" s="40"/>
      <c r="AD1434" s="77"/>
      <c r="AF1434" s="88">
        <v>0.31179138321995464</v>
      </c>
      <c r="AG1434" s="50"/>
      <c r="AH1434" s="64"/>
      <c r="AI1434" s="43" t="s">
        <v>1540</v>
      </c>
      <c r="AJ1434" s="44" t="s">
        <v>1540</v>
      </c>
      <c r="AK1434" s="44" t="s">
        <v>1540</v>
      </c>
      <c r="AM1434" s="64">
        <v>0.10471999999999999</v>
      </c>
      <c r="AN1434" s="65"/>
      <c r="AO1434" s="60"/>
      <c r="AP1434" s="61">
        <v>0.65709999999999991</v>
      </c>
    </row>
    <row r="1435" spans="1:42">
      <c r="A1435" s="27" t="str">
        <f t="shared" si="22"/>
        <v>161030_1</v>
      </c>
      <c r="B1435" s="27">
        <v>1</v>
      </c>
      <c r="C1435" s="100"/>
      <c r="D1435" s="69" t="s">
        <v>1485</v>
      </c>
      <c r="E1435" s="72" t="s">
        <v>1486</v>
      </c>
      <c r="F1435" s="34" t="s">
        <v>30</v>
      </c>
      <c r="G1435" s="34" t="s">
        <v>30</v>
      </c>
      <c r="H1435" s="34" t="s">
        <v>30</v>
      </c>
      <c r="I1435" s="36" t="s">
        <v>30</v>
      </c>
      <c r="J1435" s="36" t="s">
        <v>30</v>
      </c>
      <c r="K1435" s="36" t="s">
        <v>30</v>
      </c>
      <c r="L1435" s="36" t="s">
        <v>30</v>
      </c>
      <c r="M1435" s="36" t="s">
        <v>30</v>
      </c>
      <c r="N1435" s="36" t="s">
        <v>30</v>
      </c>
      <c r="O1435" s="36" t="s">
        <v>30</v>
      </c>
      <c r="P1435" s="36" t="s">
        <v>30</v>
      </c>
      <c r="Q1435" s="36" t="s">
        <v>30</v>
      </c>
      <c r="R1435" s="36" t="s">
        <v>30</v>
      </c>
      <c r="S1435" s="36" t="s">
        <v>30</v>
      </c>
      <c r="T1435" s="36" t="s">
        <v>30</v>
      </c>
      <c r="U1435" s="38">
        <v>0</v>
      </c>
      <c r="V1435" s="39">
        <v>0</v>
      </c>
      <c r="W1435" s="39">
        <v>0</v>
      </c>
      <c r="X1435" s="39">
        <v>0</v>
      </c>
      <c r="Y1435" s="39">
        <v>0</v>
      </c>
      <c r="Z1435" s="39">
        <v>0</v>
      </c>
      <c r="AB1435" s="61"/>
      <c r="AC1435" s="40"/>
      <c r="AD1435" s="75"/>
      <c r="AF1435" s="92" t="s">
        <v>1544</v>
      </c>
      <c r="AG1435" s="50"/>
      <c r="AH1435" s="62">
        <v>1.5151515151515152E-2</v>
      </c>
      <c r="AI1435" s="43" t="s">
        <v>1544</v>
      </c>
      <c r="AJ1435" s="44" t="s">
        <v>1544</v>
      </c>
      <c r="AK1435" s="44" t="s">
        <v>1544</v>
      </c>
      <c r="AM1435" s="62">
        <v>0.42424242424242425</v>
      </c>
      <c r="AN1435" s="65">
        <v>6</v>
      </c>
      <c r="AO1435" s="60">
        <f>VLOOKUP(D1435,'[1]15歳以下率'!A$2:D$505,4,0)</f>
        <v>1.5151515151515152E-2</v>
      </c>
      <c r="AP1435" s="61">
        <v>0.37878787878787878</v>
      </c>
    </row>
    <row r="1436" spans="1:42">
      <c r="A1436" s="27" t="str">
        <f t="shared" si="22"/>
        <v>161030_2</v>
      </c>
      <c r="B1436" s="27">
        <v>2</v>
      </c>
      <c r="C1436" s="100"/>
      <c r="D1436" s="70" t="s">
        <v>1485</v>
      </c>
      <c r="E1436" s="73" t="s">
        <v>1486</v>
      </c>
      <c r="F1436" s="34" t="s">
        <v>30</v>
      </c>
      <c r="G1436" s="34" t="s">
        <v>30</v>
      </c>
      <c r="H1436" s="34" t="s">
        <v>30</v>
      </c>
      <c r="I1436" s="36" t="s">
        <v>30</v>
      </c>
      <c r="J1436" s="36" t="s">
        <v>30</v>
      </c>
      <c r="K1436" s="36" t="s">
        <v>30</v>
      </c>
      <c r="L1436" s="36" t="s">
        <v>30</v>
      </c>
      <c r="M1436" s="36" t="s">
        <v>30</v>
      </c>
      <c r="N1436" s="36" t="s">
        <v>30</v>
      </c>
      <c r="O1436" s="36" t="s">
        <v>30</v>
      </c>
      <c r="P1436" s="36" t="s">
        <v>30</v>
      </c>
      <c r="Q1436" s="36" t="s">
        <v>30</v>
      </c>
      <c r="R1436" s="36" t="s">
        <v>30</v>
      </c>
      <c r="S1436" s="36" t="s">
        <v>30</v>
      </c>
      <c r="T1436" s="36" t="s">
        <v>30</v>
      </c>
      <c r="U1436" s="38">
        <v>0</v>
      </c>
      <c r="V1436" s="39">
        <v>0</v>
      </c>
      <c r="W1436" s="39">
        <v>0</v>
      </c>
      <c r="X1436" s="39">
        <v>0</v>
      </c>
      <c r="Y1436" s="39">
        <v>0</v>
      </c>
      <c r="Z1436" s="39">
        <v>0</v>
      </c>
      <c r="AB1436" s="61"/>
      <c r="AC1436" s="40"/>
      <c r="AD1436" s="76"/>
      <c r="AF1436" s="92" t="s">
        <v>1540</v>
      </c>
      <c r="AG1436" s="50"/>
      <c r="AH1436" s="63"/>
      <c r="AI1436" s="43" t="s">
        <v>1540</v>
      </c>
      <c r="AJ1436" s="44" t="s">
        <v>1540</v>
      </c>
      <c r="AK1436" s="44" t="s">
        <v>1540</v>
      </c>
      <c r="AM1436" s="63">
        <v>0.10471999999999999</v>
      </c>
      <c r="AN1436" s="65"/>
      <c r="AO1436" s="60"/>
      <c r="AP1436" s="61">
        <v>0.65709999999999991</v>
      </c>
    </row>
    <row r="1437" spans="1:42">
      <c r="A1437" s="27" t="str">
        <f t="shared" si="22"/>
        <v>161030_3</v>
      </c>
      <c r="B1437" s="27">
        <v>3</v>
      </c>
      <c r="C1437" s="100"/>
      <c r="D1437" s="71" t="s">
        <v>1485</v>
      </c>
      <c r="E1437" s="74" t="s">
        <v>1486</v>
      </c>
      <c r="F1437" s="34" t="s">
        <v>30</v>
      </c>
      <c r="G1437" s="34" t="s">
        <v>30</v>
      </c>
      <c r="H1437" s="34" t="s">
        <v>30</v>
      </c>
      <c r="I1437" s="36" t="s">
        <v>30</v>
      </c>
      <c r="J1437" s="36" t="s">
        <v>30</v>
      </c>
      <c r="K1437" s="36" t="s">
        <v>30</v>
      </c>
      <c r="L1437" s="36" t="s">
        <v>30</v>
      </c>
      <c r="M1437" s="36" t="s">
        <v>30</v>
      </c>
      <c r="N1437" s="36" t="s">
        <v>30</v>
      </c>
      <c r="O1437" s="36" t="s">
        <v>30</v>
      </c>
      <c r="P1437" s="36" t="s">
        <v>30</v>
      </c>
      <c r="Q1437" s="36" t="s">
        <v>30</v>
      </c>
      <c r="R1437" s="36" t="s">
        <v>30</v>
      </c>
      <c r="S1437" s="36" t="s">
        <v>30</v>
      </c>
      <c r="T1437" s="36" t="s">
        <v>30</v>
      </c>
      <c r="U1437" s="38">
        <v>0</v>
      </c>
      <c r="V1437" s="39">
        <v>0</v>
      </c>
      <c r="W1437" s="39">
        <v>0</v>
      </c>
      <c r="X1437" s="39">
        <v>0</v>
      </c>
      <c r="Y1437" s="39">
        <v>0</v>
      </c>
      <c r="Z1437" s="39">
        <v>0</v>
      </c>
      <c r="AB1437" s="61"/>
      <c r="AC1437" s="40"/>
      <c r="AD1437" s="77"/>
      <c r="AF1437" s="92" t="s">
        <v>1540</v>
      </c>
      <c r="AG1437" s="50"/>
      <c r="AH1437" s="64"/>
      <c r="AI1437" s="43" t="s">
        <v>1540</v>
      </c>
      <c r="AJ1437" s="44" t="s">
        <v>1540</v>
      </c>
      <c r="AK1437" s="44" t="s">
        <v>1540</v>
      </c>
      <c r="AM1437" s="64">
        <v>0.10471999999999999</v>
      </c>
      <c r="AN1437" s="65"/>
      <c r="AO1437" s="60"/>
      <c r="AP1437" s="61">
        <v>0.65709999999999991</v>
      </c>
    </row>
    <row r="1438" spans="1:42">
      <c r="A1438" s="27" t="str">
        <f t="shared" si="22"/>
        <v>161040_1</v>
      </c>
      <c r="B1438" s="27">
        <v>1</v>
      </c>
      <c r="C1438" s="100" t="s">
        <v>1653</v>
      </c>
      <c r="D1438" s="69" t="s">
        <v>1487</v>
      </c>
      <c r="E1438" s="72" t="s">
        <v>1488</v>
      </c>
      <c r="F1438" s="36" t="s">
        <v>1588</v>
      </c>
      <c r="G1438" s="34">
        <v>10</v>
      </c>
      <c r="H1438" s="35">
        <v>1</v>
      </c>
      <c r="I1438" s="36" t="s">
        <v>30</v>
      </c>
      <c r="J1438" s="36" t="s">
        <v>30</v>
      </c>
      <c r="K1438" s="36" t="s">
        <v>30</v>
      </c>
      <c r="L1438" s="36" t="s">
        <v>30</v>
      </c>
      <c r="M1438" s="36" t="s">
        <v>30</v>
      </c>
      <c r="N1438" s="36" t="s">
        <v>30</v>
      </c>
      <c r="O1438" s="36" t="s">
        <v>30</v>
      </c>
      <c r="P1438" s="36" t="s">
        <v>30</v>
      </c>
      <c r="Q1438" s="36" t="s">
        <v>30</v>
      </c>
      <c r="R1438" s="36" t="s">
        <v>30</v>
      </c>
      <c r="S1438" s="36" t="s">
        <v>30</v>
      </c>
      <c r="T1438" s="36" t="s">
        <v>30</v>
      </c>
      <c r="U1438" s="38">
        <v>10</v>
      </c>
      <c r="V1438" s="39">
        <v>0</v>
      </c>
      <c r="W1438" s="39">
        <v>0</v>
      </c>
      <c r="X1438" s="39">
        <v>0</v>
      </c>
      <c r="Y1438" s="39">
        <v>0</v>
      </c>
      <c r="Z1438" s="39">
        <v>0</v>
      </c>
      <c r="AB1438" s="61">
        <v>0</v>
      </c>
      <c r="AC1438" s="40"/>
      <c r="AD1438" s="75"/>
      <c r="AF1438" s="88">
        <v>0.3888888888888889</v>
      </c>
      <c r="AG1438" s="50"/>
      <c r="AH1438" s="62">
        <v>9.8550724637681154E-3</v>
      </c>
      <c r="AI1438" s="41" t="s">
        <v>1489</v>
      </c>
      <c r="AJ1438" s="42">
        <v>21.03</v>
      </c>
      <c r="AK1438" s="42">
        <v>1</v>
      </c>
      <c r="AM1438" s="62">
        <v>0.1582608695652174</v>
      </c>
      <c r="AN1438" s="65">
        <v>15.389565217391301</v>
      </c>
      <c r="AO1438" s="60">
        <f>VLOOKUP(D1438,'[1]15歳以下率'!A$2:D$505,4,0)</f>
        <v>6.6666666666666666E-2</v>
      </c>
      <c r="AP1438" s="61">
        <v>0.5350724637681159</v>
      </c>
    </row>
    <row r="1439" spans="1:42">
      <c r="A1439" s="27" t="str">
        <f t="shared" si="22"/>
        <v>161040_2</v>
      </c>
      <c r="B1439" s="27">
        <v>2</v>
      </c>
      <c r="C1439" s="100"/>
      <c r="D1439" s="70" t="s">
        <v>1487</v>
      </c>
      <c r="E1439" s="73" t="s">
        <v>1488</v>
      </c>
      <c r="F1439" s="34" t="s">
        <v>30</v>
      </c>
      <c r="G1439" s="34" t="s">
        <v>30</v>
      </c>
      <c r="H1439" s="34" t="s">
        <v>30</v>
      </c>
      <c r="I1439" s="36" t="s">
        <v>30</v>
      </c>
      <c r="J1439" s="36" t="s">
        <v>30</v>
      </c>
      <c r="K1439" s="36" t="s">
        <v>30</v>
      </c>
      <c r="L1439" s="36" t="s">
        <v>30</v>
      </c>
      <c r="M1439" s="36" t="s">
        <v>30</v>
      </c>
      <c r="N1439" s="36" t="s">
        <v>30</v>
      </c>
      <c r="O1439" s="36" t="s">
        <v>30</v>
      </c>
      <c r="P1439" s="36" t="s">
        <v>30</v>
      </c>
      <c r="Q1439" s="36" t="s">
        <v>30</v>
      </c>
      <c r="R1439" s="36" t="s">
        <v>30</v>
      </c>
      <c r="S1439" s="36" t="s">
        <v>30</v>
      </c>
      <c r="T1439" s="36" t="s">
        <v>30</v>
      </c>
      <c r="U1439" s="38">
        <v>10</v>
      </c>
      <c r="V1439" s="39">
        <v>0</v>
      </c>
      <c r="W1439" s="39">
        <v>0</v>
      </c>
      <c r="X1439" s="39">
        <v>0</v>
      </c>
      <c r="Y1439" s="39">
        <v>0</v>
      </c>
      <c r="Z1439" s="39">
        <v>0</v>
      </c>
      <c r="AB1439" s="61">
        <v>0</v>
      </c>
      <c r="AC1439" s="40"/>
      <c r="AD1439" s="76"/>
      <c r="AF1439" s="88">
        <v>0.3888888888888889</v>
      </c>
      <c r="AG1439" s="50"/>
      <c r="AH1439" s="63"/>
      <c r="AI1439" s="41" t="s">
        <v>1490</v>
      </c>
      <c r="AJ1439" s="42">
        <v>21.03</v>
      </c>
      <c r="AK1439" s="42">
        <v>1</v>
      </c>
      <c r="AM1439" s="63">
        <v>0.10471999999999999</v>
      </c>
      <c r="AN1439" s="65"/>
      <c r="AO1439" s="60"/>
      <c r="AP1439" s="61">
        <v>0.65709999999999991</v>
      </c>
    </row>
    <row r="1440" spans="1:42">
      <c r="A1440" s="27" t="str">
        <f t="shared" si="22"/>
        <v>161040_3</v>
      </c>
      <c r="B1440" s="27">
        <v>3</v>
      </c>
      <c r="C1440" s="100"/>
      <c r="D1440" s="71" t="s">
        <v>1487</v>
      </c>
      <c r="E1440" s="74" t="s">
        <v>1488</v>
      </c>
      <c r="F1440" s="34" t="s">
        <v>30</v>
      </c>
      <c r="G1440" s="34" t="s">
        <v>30</v>
      </c>
      <c r="H1440" s="34" t="s">
        <v>30</v>
      </c>
      <c r="I1440" s="36" t="s">
        <v>30</v>
      </c>
      <c r="J1440" s="36" t="s">
        <v>30</v>
      </c>
      <c r="K1440" s="36" t="s">
        <v>30</v>
      </c>
      <c r="L1440" s="36" t="s">
        <v>30</v>
      </c>
      <c r="M1440" s="36" t="s">
        <v>30</v>
      </c>
      <c r="N1440" s="36" t="s">
        <v>30</v>
      </c>
      <c r="O1440" s="36" t="s">
        <v>30</v>
      </c>
      <c r="P1440" s="36" t="s">
        <v>30</v>
      </c>
      <c r="Q1440" s="36" t="s">
        <v>30</v>
      </c>
      <c r="R1440" s="36" t="s">
        <v>30</v>
      </c>
      <c r="S1440" s="36" t="s">
        <v>30</v>
      </c>
      <c r="T1440" s="36" t="s">
        <v>30</v>
      </c>
      <c r="U1440" s="38">
        <v>10</v>
      </c>
      <c r="V1440" s="39">
        <v>0</v>
      </c>
      <c r="W1440" s="39">
        <v>0</v>
      </c>
      <c r="X1440" s="39">
        <v>0</v>
      </c>
      <c r="Y1440" s="39">
        <v>0</v>
      </c>
      <c r="Z1440" s="39">
        <v>0</v>
      </c>
      <c r="AB1440" s="61">
        <v>0</v>
      </c>
      <c r="AC1440" s="40"/>
      <c r="AD1440" s="77"/>
      <c r="AF1440" s="88">
        <v>0.3888888888888889</v>
      </c>
      <c r="AG1440" s="50"/>
      <c r="AH1440" s="64"/>
      <c r="AI1440" s="41" t="s">
        <v>1491</v>
      </c>
      <c r="AJ1440" s="42">
        <v>6.01</v>
      </c>
      <c r="AK1440" s="42">
        <v>1</v>
      </c>
      <c r="AM1440" s="64">
        <v>0.10471999999999999</v>
      </c>
      <c r="AN1440" s="65"/>
      <c r="AO1440" s="60"/>
      <c r="AP1440" s="61">
        <v>0.65709999999999991</v>
      </c>
    </row>
    <row r="1441" spans="1:42">
      <c r="A1441" s="27" t="str">
        <f t="shared" si="22"/>
        <v>161060_1</v>
      </c>
      <c r="B1441" s="27">
        <v>1</v>
      </c>
      <c r="C1441" s="100"/>
      <c r="D1441" s="69" t="s">
        <v>1492</v>
      </c>
      <c r="E1441" s="72" t="s">
        <v>1493</v>
      </c>
      <c r="F1441" s="36" t="s">
        <v>1593</v>
      </c>
      <c r="G1441" s="34">
        <v>25</v>
      </c>
      <c r="H1441" s="35">
        <v>0.45454545454545453</v>
      </c>
      <c r="I1441" s="36" t="s">
        <v>1593</v>
      </c>
      <c r="J1441" s="36">
        <v>26</v>
      </c>
      <c r="K1441" s="37">
        <v>0.53061224489795922</v>
      </c>
      <c r="L1441" s="36" t="s">
        <v>1593</v>
      </c>
      <c r="M1441" s="36">
        <v>17</v>
      </c>
      <c r="N1441" s="37">
        <v>0.6071428571428571</v>
      </c>
      <c r="O1441" s="36" t="s">
        <v>1593</v>
      </c>
      <c r="P1441" s="36">
        <v>22</v>
      </c>
      <c r="Q1441" s="37">
        <v>0.44</v>
      </c>
      <c r="R1441" s="36" t="s">
        <v>1592</v>
      </c>
      <c r="S1441" s="36">
        <v>13</v>
      </c>
      <c r="T1441" s="37">
        <v>1</v>
      </c>
      <c r="U1441" s="38">
        <v>55</v>
      </c>
      <c r="V1441" s="39">
        <v>49</v>
      </c>
      <c r="W1441" s="39">
        <v>28</v>
      </c>
      <c r="X1441" s="39">
        <v>50</v>
      </c>
      <c r="Y1441" s="39">
        <v>13</v>
      </c>
      <c r="Z1441" s="39">
        <v>0</v>
      </c>
      <c r="AB1441" s="61">
        <v>7.6999999999999999E-2</v>
      </c>
      <c r="AC1441" s="40"/>
      <c r="AD1441" s="75"/>
      <c r="AF1441" s="88">
        <v>0.29163144547759928</v>
      </c>
      <c r="AG1441" s="50"/>
      <c r="AH1441" s="62">
        <v>1.1218490234506995E-2</v>
      </c>
      <c r="AI1441" s="41" t="s">
        <v>327</v>
      </c>
      <c r="AJ1441" s="42">
        <v>9.75</v>
      </c>
      <c r="AK1441" s="42">
        <v>5</v>
      </c>
      <c r="AM1441" s="62">
        <v>0.45745759275528824</v>
      </c>
      <c r="AN1441" s="65">
        <v>6.7124417111576671</v>
      </c>
      <c r="AO1441" s="60">
        <f>VLOOKUP(D1441,'[1]15歳以下率'!A$2:D$505,4,0)</f>
        <v>0.25565993106710821</v>
      </c>
      <c r="AP1441" s="61">
        <v>0.25329458674055549</v>
      </c>
    </row>
    <row r="1442" spans="1:42">
      <c r="A1442" s="27" t="str">
        <f t="shared" si="22"/>
        <v>161060_2</v>
      </c>
      <c r="B1442" s="27">
        <v>2</v>
      </c>
      <c r="C1442" s="100"/>
      <c r="D1442" s="70" t="s">
        <v>1492</v>
      </c>
      <c r="E1442" s="73" t="s">
        <v>1493</v>
      </c>
      <c r="F1442" s="36" t="s">
        <v>1592</v>
      </c>
      <c r="G1442" s="34">
        <v>20</v>
      </c>
      <c r="H1442" s="35">
        <v>0.36363636363636365</v>
      </c>
      <c r="I1442" s="34" t="s">
        <v>1583</v>
      </c>
      <c r="J1442" s="36">
        <v>13</v>
      </c>
      <c r="K1442" s="37">
        <v>0.26530612244897961</v>
      </c>
      <c r="L1442" s="36" t="s">
        <v>1592</v>
      </c>
      <c r="M1442" s="36">
        <v>11</v>
      </c>
      <c r="N1442" s="37">
        <v>0.39285714285714285</v>
      </c>
      <c r="O1442" s="36" t="s">
        <v>1592</v>
      </c>
      <c r="P1442" s="36">
        <v>18</v>
      </c>
      <c r="Q1442" s="37">
        <v>0.36</v>
      </c>
      <c r="R1442" s="36" t="s">
        <v>30</v>
      </c>
      <c r="S1442" s="36" t="s">
        <v>30</v>
      </c>
      <c r="T1442" s="36" t="s">
        <v>30</v>
      </c>
      <c r="U1442" s="38">
        <v>55</v>
      </c>
      <c r="V1442" s="39">
        <v>49</v>
      </c>
      <c r="W1442" s="39">
        <v>28</v>
      </c>
      <c r="X1442" s="39">
        <v>50</v>
      </c>
      <c r="Y1442" s="39">
        <v>13</v>
      </c>
      <c r="Z1442" s="39">
        <v>0</v>
      </c>
      <c r="AB1442" s="61">
        <v>7.6999999999999999E-2</v>
      </c>
      <c r="AC1442" s="40"/>
      <c r="AD1442" s="76"/>
      <c r="AF1442" s="88">
        <v>0.29163144547759928</v>
      </c>
      <c r="AG1442" s="50"/>
      <c r="AH1442" s="63"/>
      <c r="AI1442" s="41" t="s">
        <v>890</v>
      </c>
      <c r="AJ1442" s="42">
        <v>1.625</v>
      </c>
      <c r="AK1442" s="42">
        <v>5</v>
      </c>
      <c r="AM1442" s="63">
        <v>0.10471999999999999</v>
      </c>
      <c r="AN1442" s="65"/>
      <c r="AO1442" s="60"/>
      <c r="AP1442" s="61">
        <v>0.65709999999999991</v>
      </c>
    </row>
    <row r="1443" spans="1:42">
      <c r="A1443" s="27" t="str">
        <f t="shared" si="22"/>
        <v>161060_3</v>
      </c>
      <c r="B1443" s="27">
        <v>3</v>
      </c>
      <c r="C1443" s="100"/>
      <c r="D1443" s="71" t="s">
        <v>1492</v>
      </c>
      <c r="E1443" s="74" t="s">
        <v>1493</v>
      </c>
      <c r="F1443" s="34" t="s">
        <v>30</v>
      </c>
      <c r="G1443" s="34" t="s">
        <v>30</v>
      </c>
      <c r="H1443" s="34" t="s">
        <v>30</v>
      </c>
      <c r="I1443" s="36" t="s">
        <v>30</v>
      </c>
      <c r="J1443" s="36" t="s">
        <v>30</v>
      </c>
      <c r="K1443" s="36" t="s">
        <v>30</v>
      </c>
      <c r="L1443" s="36" t="s">
        <v>30</v>
      </c>
      <c r="M1443" s="36" t="s">
        <v>30</v>
      </c>
      <c r="N1443" s="36" t="s">
        <v>30</v>
      </c>
      <c r="O1443" s="36" t="s">
        <v>30</v>
      </c>
      <c r="P1443" s="36" t="s">
        <v>30</v>
      </c>
      <c r="Q1443" s="36" t="s">
        <v>30</v>
      </c>
      <c r="R1443" s="36" t="s">
        <v>30</v>
      </c>
      <c r="S1443" s="36" t="s">
        <v>30</v>
      </c>
      <c r="T1443" s="36" t="s">
        <v>30</v>
      </c>
      <c r="U1443" s="38">
        <v>55</v>
      </c>
      <c r="V1443" s="39">
        <v>49</v>
      </c>
      <c r="W1443" s="39">
        <v>28</v>
      </c>
      <c r="X1443" s="39">
        <v>50</v>
      </c>
      <c r="Y1443" s="39">
        <v>13</v>
      </c>
      <c r="Z1443" s="39">
        <v>0</v>
      </c>
      <c r="AB1443" s="61">
        <v>7.6999999999999999E-2</v>
      </c>
      <c r="AC1443" s="40"/>
      <c r="AD1443" s="77"/>
      <c r="AF1443" s="88">
        <v>0.29163144547759928</v>
      </c>
      <c r="AG1443" s="50"/>
      <c r="AH1443" s="64"/>
      <c r="AI1443" s="41" t="s">
        <v>719</v>
      </c>
      <c r="AJ1443" s="42">
        <v>1.905</v>
      </c>
      <c r="AK1443" s="42">
        <v>4</v>
      </c>
      <c r="AM1443" s="64">
        <v>0.10471999999999999</v>
      </c>
      <c r="AN1443" s="65"/>
      <c r="AO1443" s="60"/>
      <c r="AP1443" s="61">
        <v>0.65709999999999991</v>
      </c>
    </row>
    <row r="1444" spans="1:42" ht="13.5" customHeight="1">
      <c r="A1444" s="27" t="str">
        <f t="shared" si="22"/>
        <v>161070_1</v>
      </c>
      <c r="B1444" s="27">
        <v>1</v>
      </c>
      <c r="C1444" s="100"/>
      <c r="D1444" s="69" t="s">
        <v>1494</v>
      </c>
      <c r="E1444" s="72" t="s">
        <v>1495</v>
      </c>
      <c r="F1444" s="34" t="s">
        <v>1586</v>
      </c>
      <c r="G1444" s="34">
        <v>53</v>
      </c>
      <c r="H1444" s="35">
        <v>0.28804347826086957</v>
      </c>
      <c r="I1444" s="34" t="s">
        <v>1583</v>
      </c>
      <c r="J1444" s="36">
        <v>68</v>
      </c>
      <c r="K1444" s="37">
        <v>0.30909090909090908</v>
      </c>
      <c r="L1444" s="34" t="s">
        <v>1583</v>
      </c>
      <c r="M1444" s="36">
        <v>67</v>
      </c>
      <c r="N1444" s="37">
        <v>0.29910714285714285</v>
      </c>
      <c r="O1444" s="34" t="s">
        <v>1583</v>
      </c>
      <c r="P1444" s="36">
        <v>85</v>
      </c>
      <c r="Q1444" s="37">
        <v>0.37777777777777777</v>
      </c>
      <c r="R1444" s="34" t="s">
        <v>1586</v>
      </c>
      <c r="S1444" s="36">
        <v>59</v>
      </c>
      <c r="T1444" s="37">
        <v>0.34502923976608185</v>
      </c>
      <c r="U1444" s="38">
        <v>184</v>
      </c>
      <c r="V1444" s="39">
        <v>220</v>
      </c>
      <c r="W1444" s="39">
        <v>224</v>
      </c>
      <c r="X1444" s="39">
        <v>225</v>
      </c>
      <c r="Y1444" s="39">
        <v>171</v>
      </c>
      <c r="Z1444" s="39">
        <v>108</v>
      </c>
      <c r="AB1444" s="61">
        <v>-7.6999999999999999E-2</v>
      </c>
      <c r="AC1444" s="40"/>
      <c r="AD1444" s="75"/>
      <c r="AF1444" s="88">
        <v>0.3382199381667042</v>
      </c>
      <c r="AG1444" s="50"/>
      <c r="AH1444" s="62">
        <v>5.6875209100033458E-3</v>
      </c>
      <c r="AI1444" s="41" t="s">
        <v>644</v>
      </c>
      <c r="AJ1444" s="42">
        <v>0.3175</v>
      </c>
      <c r="AK1444" s="42">
        <v>3</v>
      </c>
      <c r="AM1444" s="62">
        <v>0.70006691201070592</v>
      </c>
      <c r="AN1444" s="65">
        <v>4.4683422549347629</v>
      </c>
      <c r="AO1444" s="60">
        <f>VLOOKUP(D1444,'[1]15歳以下率'!A$2:D$505,4,0)</f>
        <v>7.2139511542321844E-2</v>
      </c>
      <c r="AP1444" s="61">
        <v>0.17409668785547006</v>
      </c>
    </row>
    <row r="1445" spans="1:42">
      <c r="A1445" s="27" t="str">
        <f t="shared" si="22"/>
        <v>161070_2</v>
      </c>
      <c r="B1445" s="27">
        <v>2</v>
      </c>
      <c r="C1445" s="100"/>
      <c r="D1445" s="70" t="s">
        <v>1494</v>
      </c>
      <c r="E1445" s="73" t="s">
        <v>1495</v>
      </c>
      <c r="F1445" s="34" t="s">
        <v>1583</v>
      </c>
      <c r="G1445" s="34">
        <v>53</v>
      </c>
      <c r="H1445" s="35">
        <v>0.28804347826086957</v>
      </c>
      <c r="I1445" s="34" t="s">
        <v>1586</v>
      </c>
      <c r="J1445" s="36">
        <v>54</v>
      </c>
      <c r="K1445" s="37">
        <v>0.24545454545454545</v>
      </c>
      <c r="L1445" s="34" t="s">
        <v>1586</v>
      </c>
      <c r="M1445" s="36">
        <v>49</v>
      </c>
      <c r="N1445" s="37">
        <v>0.21875</v>
      </c>
      <c r="O1445" s="34" t="s">
        <v>1586</v>
      </c>
      <c r="P1445" s="36">
        <v>48</v>
      </c>
      <c r="Q1445" s="37">
        <v>0.21333333333333335</v>
      </c>
      <c r="R1445" s="36" t="s">
        <v>1593</v>
      </c>
      <c r="S1445" s="36">
        <v>45</v>
      </c>
      <c r="T1445" s="37">
        <v>0.26315789473684209</v>
      </c>
      <c r="U1445" s="38">
        <v>184</v>
      </c>
      <c r="V1445" s="39">
        <v>220</v>
      </c>
      <c r="W1445" s="39">
        <v>224</v>
      </c>
      <c r="X1445" s="39">
        <v>225</v>
      </c>
      <c r="Y1445" s="39">
        <v>171</v>
      </c>
      <c r="Z1445" s="39">
        <v>108</v>
      </c>
      <c r="AB1445" s="61">
        <v>-7.6999999999999999E-2</v>
      </c>
      <c r="AC1445" s="40"/>
      <c r="AD1445" s="76"/>
      <c r="AF1445" s="88">
        <v>0.3382199381667042</v>
      </c>
      <c r="AG1445" s="50"/>
      <c r="AH1445" s="63"/>
      <c r="AI1445" s="41" t="s">
        <v>58</v>
      </c>
      <c r="AJ1445" s="42">
        <v>0.95250000000000001</v>
      </c>
      <c r="AK1445" s="42">
        <v>1</v>
      </c>
      <c r="AM1445" s="63">
        <v>0.10471999999999999</v>
      </c>
      <c r="AN1445" s="65"/>
      <c r="AO1445" s="60"/>
      <c r="AP1445" s="61">
        <v>0.65709999999999991</v>
      </c>
    </row>
    <row r="1446" spans="1:42">
      <c r="A1446" s="27" t="str">
        <f t="shared" si="22"/>
        <v>161070_3</v>
      </c>
      <c r="B1446" s="27">
        <v>3</v>
      </c>
      <c r="C1446" s="100"/>
      <c r="D1446" s="71" t="s">
        <v>1494</v>
      </c>
      <c r="E1446" s="74" t="s">
        <v>1495</v>
      </c>
      <c r="F1446" s="36" t="s">
        <v>1593</v>
      </c>
      <c r="G1446" s="34">
        <v>43</v>
      </c>
      <c r="H1446" s="35">
        <v>0.23369565217391305</v>
      </c>
      <c r="I1446" s="36" t="s">
        <v>30</v>
      </c>
      <c r="J1446" s="36" t="s">
        <v>30</v>
      </c>
      <c r="K1446" s="36" t="s">
        <v>30</v>
      </c>
      <c r="L1446" s="36" t="s">
        <v>1593</v>
      </c>
      <c r="M1446" s="36">
        <v>49</v>
      </c>
      <c r="N1446" s="37">
        <v>0.21875</v>
      </c>
      <c r="O1446" s="36" t="s">
        <v>30</v>
      </c>
      <c r="P1446" s="36" t="s">
        <v>30</v>
      </c>
      <c r="Q1446" s="36" t="s">
        <v>30</v>
      </c>
      <c r="R1446" s="36" t="s">
        <v>30</v>
      </c>
      <c r="S1446" s="36" t="s">
        <v>30</v>
      </c>
      <c r="T1446" s="36" t="s">
        <v>30</v>
      </c>
      <c r="U1446" s="38">
        <v>184</v>
      </c>
      <c r="V1446" s="39">
        <v>220</v>
      </c>
      <c r="W1446" s="39">
        <v>224</v>
      </c>
      <c r="X1446" s="39">
        <v>225</v>
      </c>
      <c r="Y1446" s="39">
        <v>171</v>
      </c>
      <c r="Z1446" s="39">
        <v>108</v>
      </c>
      <c r="AB1446" s="61">
        <v>-7.6999999999999999E-2</v>
      </c>
      <c r="AC1446" s="40"/>
      <c r="AD1446" s="77"/>
      <c r="AF1446" s="88">
        <v>0.3382199381667042</v>
      </c>
      <c r="AG1446" s="50"/>
      <c r="AH1446" s="64"/>
      <c r="AI1446" s="41" t="s">
        <v>848</v>
      </c>
      <c r="AJ1446" s="42">
        <v>0.63500000000000001</v>
      </c>
      <c r="AK1446" s="42">
        <v>1</v>
      </c>
      <c r="AM1446" s="64">
        <v>0.10471999999999999</v>
      </c>
      <c r="AN1446" s="65"/>
      <c r="AO1446" s="60"/>
      <c r="AP1446" s="61">
        <v>0.65709999999999991</v>
      </c>
    </row>
    <row r="1447" spans="1:42">
      <c r="A1447" s="27" t="str">
        <f t="shared" si="22"/>
        <v>170010_1</v>
      </c>
      <c r="B1447" s="27">
        <v>1</v>
      </c>
      <c r="C1447" s="100" t="s">
        <v>1609</v>
      </c>
      <c r="D1447" s="69" t="s">
        <v>1496</v>
      </c>
      <c r="E1447" s="72" t="s">
        <v>1497</v>
      </c>
      <c r="F1447" s="34" t="s">
        <v>1577</v>
      </c>
      <c r="G1447" s="34" t="s">
        <v>1577</v>
      </c>
      <c r="H1447" s="34" t="s">
        <v>1577</v>
      </c>
      <c r="I1447" s="34" t="s">
        <v>1577</v>
      </c>
      <c r="J1447" s="34" t="s">
        <v>1577</v>
      </c>
      <c r="K1447" s="34" t="s">
        <v>1577</v>
      </c>
      <c r="L1447" s="34" t="s">
        <v>1577</v>
      </c>
      <c r="M1447" s="34" t="s">
        <v>1577</v>
      </c>
      <c r="N1447" s="34" t="s">
        <v>1577</v>
      </c>
      <c r="O1447" s="34" t="s">
        <v>1577</v>
      </c>
      <c r="P1447" s="34" t="s">
        <v>1577</v>
      </c>
      <c r="Q1447" s="34" t="s">
        <v>1577</v>
      </c>
      <c r="R1447" s="34" t="s">
        <v>1577</v>
      </c>
      <c r="S1447" s="34" t="s">
        <v>1577</v>
      </c>
      <c r="T1447" s="34" t="s">
        <v>1577</v>
      </c>
      <c r="U1447" s="45" t="s">
        <v>1543</v>
      </c>
      <c r="V1447" s="45" t="s">
        <v>1543</v>
      </c>
      <c r="W1447" s="45" t="s">
        <v>1543</v>
      </c>
      <c r="X1447" s="45" t="s">
        <v>1543</v>
      </c>
      <c r="Y1447" s="45" t="s">
        <v>1543</v>
      </c>
      <c r="Z1447" s="39">
        <v>0</v>
      </c>
      <c r="AB1447" s="61"/>
      <c r="AC1447" s="40"/>
      <c r="AD1447" s="75" t="s">
        <v>1530</v>
      </c>
      <c r="AF1447" s="92" t="s">
        <v>1544</v>
      </c>
      <c r="AG1447" s="50"/>
      <c r="AH1447" s="95" t="s">
        <v>1618</v>
      </c>
      <c r="AI1447" s="43" t="s">
        <v>1544</v>
      </c>
      <c r="AJ1447" s="44" t="s">
        <v>1544</v>
      </c>
      <c r="AK1447" s="44" t="s">
        <v>1544</v>
      </c>
      <c r="AM1447" s="61" t="s">
        <v>1618</v>
      </c>
      <c r="AN1447" s="61" t="s">
        <v>1618</v>
      </c>
      <c r="AO1447" s="61" t="s">
        <v>1618</v>
      </c>
      <c r="AP1447" s="61"/>
    </row>
    <row r="1448" spans="1:42">
      <c r="A1448" s="27" t="str">
        <f t="shared" si="22"/>
        <v>170010_2</v>
      </c>
      <c r="B1448" s="27">
        <v>2</v>
      </c>
      <c r="C1448" s="100"/>
      <c r="D1448" s="70" t="s">
        <v>1496</v>
      </c>
      <c r="E1448" s="73" t="s">
        <v>1497</v>
      </c>
      <c r="F1448" s="34" t="s">
        <v>1577</v>
      </c>
      <c r="G1448" s="34" t="s">
        <v>1577</v>
      </c>
      <c r="H1448" s="34" t="s">
        <v>1577</v>
      </c>
      <c r="I1448" s="34" t="s">
        <v>1577</v>
      </c>
      <c r="J1448" s="34" t="s">
        <v>1577</v>
      </c>
      <c r="K1448" s="34" t="s">
        <v>1577</v>
      </c>
      <c r="L1448" s="34" t="s">
        <v>1577</v>
      </c>
      <c r="M1448" s="34" t="s">
        <v>1577</v>
      </c>
      <c r="N1448" s="34" t="s">
        <v>1577</v>
      </c>
      <c r="O1448" s="34" t="s">
        <v>1577</v>
      </c>
      <c r="P1448" s="34" t="s">
        <v>1577</v>
      </c>
      <c r="Q1448" s="34" t="s">
        <v>1577</v>
      </c>
      <c r="R1448" s="34" t="s">
        <v>1577</v>
      </c>
      <c r="S1448" s="34" t="s">
        <v>1577</v>
      </c>
      <c r="T1448" s="34" t="s">
        <v>1577</v>
      </c>
      <c r="U1448" s="45" t="s">
        <v>1543</v>
      </c>
      <c r="V1448" s="45" t="s">
        <v>1543</v>
      </c>
      <c r="W1448" s="45" t="s">
        <v>1543</v>
      </c>
      <c r="X1448" s="45" t="s">
        <v>1543</v>
      </c>
      <c r="Y1448" s="45" t="s">
        <v>1543</v>
      </c>
      <c r="Z1448" s="39">
        <v>0</v>
      </c>
      <c r="AB1448" s="61"/>
      <c r="AC1448" s="40"/>
      <c r="AD1448" s="76"/>
      <c r="AF1448" s="92" t="s">
        <v>1540</v>
      </c>
      <c r="AG1448" s="50"/>
      <c r="AH1448" s="95">
        <v>0.65709999999999991</v>
      </c>
      <c r="AI1448" s="43" t="s">
        <v>1540</v>
      </c>
      <c r="AJ1448" s="44" t="s">
        <v>1540</v>
      </c>
      <c r="AK1448" s="44" t="s">
        <v>1540</v>
      </c>
      <c r="AM1448" s="61">
        <v>0.65709999999999991</v>
      </c>
      <c r="AN1448" s="61">
        <v>0.65709999999999991</v>
      </c>
      <c r="AO1448" s="61">
        <v>0.65709999999999991</v>
      </c>
      <c r="AP1448" s="61"/>
    </row>
    <row r="1449" spans="1:42">
      <c r="A1449" s="27" t="str">
        <f t="shared" si="22"/>
        <v>170010_3</v>
      </c>
      <c r="B1449" s="27">
        <v>3</v>
      </c>
      <c r="C1449" s="100"/>
      <c r="D1449" s="71" t="s">
        <v>1496</v>
      </c>
      <c r="E1449" s="74" t="s">
        <v>1497</v>
      </c>
      <c r="F1449" s="34" t="s">
        <v>1577</v>
      </c>
      <c r="G1449" s="34" t="s">
        <v>1577</v>
      </c>
      <c r="H1449" s="34" t="s">
        <v>1577</v>
      </c>
      <c r="I1449" s="34" t="s">
        <v>1577</v>
      </c>
      <c r="J1449" s="34" t="s">
        <v>1577</v>
      </c>
      <c r="K1449" s="34" t="s">
        <v>1577</v>
      </c>
      <c r="L1449" s="34" t="s">
        <v>1577</v>
      </c>
      <c r="M1449" s="34" t="s">
        <v>1577</v>
      </c>
      <c r="N1449" s="34" t="s">
        <v>1577</v>
      </c>
      <c r="O1449" s="34" t="s">
        <v>1577</v>
      </c>
      <c r="P1449" s="34" t="s">
        <v>1577</v>
      </c>
      <c r="Q1449" s="34" t="s">
        <v>1577</v>
      </c>
      <c r="R1449" s="34" t="s">
        <v>1577</v>
      </c>
      <c r="S1449" s="34" t="s">
        <v>1577</v>
      </c>
      <c r="T1449" s="34" t="s">
        <v>1577</v>
      </c>
      <c r="U1449" s="45" t="s">
        <v>1543</v>
      </c>
      <c r="V1449" s="45" t="s">
        <v>1543</v>
      </c>
      <c r="W1449" s="45" t="s">
        <v>1543</v>
      </c>
      <c r="X1449" s="45" t="s">
        <v>1543</v>
      </c>
      <c r="Y1449" s="45" t="s">
        <v>1543</v>
      </c>
      <c r="Z1449" s="39">
        <v>0</v>
      </c>
      <c r="AB1449" s="61"/>
      <c r="AC1449" s="40"/>
      <c r="AD1449" s="77"/>
      <c r="AF1449" s="92" t="s">
        <v>1540</v>
      </c>
      <c r="AG1449" s="50"/>
      <c r="AH1449" s="95">
        <v>0.65709999999999991</v>
      </c>
      <c r="AI1449" s="43" t="s">
        <v>1540</v>
      </c>
      <c r="AJ1449" s="44" t="s">
        <v>1540</v>
      </c>
      <c r="AK1449" s="44" t="s">
        <v>1540</v>
      </c>
      <c r="AM1449" s="61">
        <v>0.65709999999999991</v>
      </c>
      <c r="AN1449" s="61">
        <v>0.65709999999999991</v>
      </c>
      <c r="AO1449" s="61">
        <v>0.65709999999999991</v>
      </c>
      <c r="AP1449" s="61"/>
    </row>
    <row r="1450" spans="1:42">
      <c r="A1450" s="27" t="str">
        <f t="shared" si="22"/>
        <v>170020_1</v>
      </c>
      <c r="B1450" s="27">
        <v>1</v>
      </c>
      <c r="C1450" s="100"/>
      <c r="D1450" s="69" t="s">
        <v>1498</v>
      </c>
      <c r="E1450" s="72" t="s">
        <v>1499</v>
      </c>
      <c r="F1450" s="34" t="s">
        <v>30</v>
      </c>
      <c r="G1450" s="34" t="s">
        <v>30</v>
      </c>
      <c r="H1450" s="34" t="s">
        <v>30</v>
      </c>
      <c r="I1450" s="36" t="s">
        <v>30</v>
      </c>
      <c r="J1450" s="36" t="s">
        <v>30</v>
      </c>
      <c r="K1450" s="36" t="s">
        <v>30</v>
      </c>
      <c r="L1450" s="36" t="s">
        <v>30</v>
      </c>
      <c r="M1450" s="36" t="s">
        <v>30</v>
      </c>
      <c r="N1450" s="36" t="s">
        <v>30</v>
      </c>
      <c r="O1450" s="36" t="s">
        <v>30</v>
      </c>
      <c r="P1450" s="36" t="s">
        <v>30</v>
      </c>
      <c r="Q1450" s="36" t="s">
        <v>30</v>
      </c>
      <c r="R1450" s="36" t="s">
        <v>30</v>
      </c>
      <c r="S1450" s="36" t="s">
        <v>30</v>
      </c>
      <c r="T1450" s="36" t="s">
        <v>30</v>
      </c>
      <c r="U1450" s="38">
        <v>0</v>
      </c>
      <c r="V1450" s="39">
        <v>0</v>
      </c>
      <c r="W1450" s="39">
        <v>0</v>
      </c>
      <c r="X1450" s="39">
        <v>0</v>
      </c>
      <c r="Y1450" s="39">
        <v>0</v>
      </c>
      <c r="Z1450" s="39">
        <v>0</v>
      </c>
      <c r="AB1450" s="61">
        <v>-4.2999999999999997E-2</v>
      </c>
      <c r="AC1450" s="40"/>
      <c r="AD1450" s="75" t="s">
        <v>1530</v>
      </c>
      <c r="AF1450" s="88">
        <v>0.32703213610586013</v>
      </c>
      <c r="AG1450" s="50"/>
      <c r="AH1450" s="62">
        <v>1.7667844522968197E-4</v>
      </c>
      <c r="AI1450" s="41" t="s">
        <v>52</v>
      </c>
      <c r="AJ1450" s="42">
        <v>5.2575000000000003</v>
      </c>
      <c r="AK1450" s="42">
        <v>1</v>
      </c>
      <c r="AM1450" s="62">
        <v>0.82296819787985864</v>
      </c>
      <c r="AN1450" s="65">
        <v>2.9492932862190839</v>
      </c>
      <c r="AO1450" s="60">
        <f>VLOOKUP(D1450,'[1]15歳以下率'!A$2:D$505,4,0)</f>
        <v>3.1272084805653709E-2</v>
      </c>
      <c r="AP1450" s="61">
        <v>6.4664310954063609E-2</v>
      </c>
    </row>
    <row r="1451" spans="1:42">
      <c r="A1451" s="27" t="str">
        <f t="shared" si="22"/>
        <v>170020_2</v>
      </c>
      <c r="B1451" s="27">
        <v>2</v>
      </c>
      <c r="C1451" s="100"/>
      <c r="D1451" s="70" t="s">
        <v>1498</v>
      </c>
      <c r="E1451" s="73" t="s">
        <v>1499</v>
      </c>
      <c r="F1451" s="34" t="s">
        <v>30</v>
      </c>
      <c r="G1451" s="34" t="s">
        <v>30</v>
      </c>
      <c r="H1451" s="34" t="s">
        <v>30</v>
      </c>
      <c r="I1451" s="36" t="s">
        <v>30</v>
      </c>
      <c r="J1451" s="36" t="s">
        <v>30</v>
      </c>
      <c r="K1451" s="36" t="s">
        <v>30</v>
      </c>
      <c r="L1451" s="36" t="s">
        <v>30</v>
      </c>
      <c r="M1451" s="36" t="s">
        <v>30</v>
      </c>
      <c r="N1451" s="36" t="s">
        <v>30</v>
      </c>
      <c r="O1451" s="36" t="s">
        <v>30</v>
      </c>
      <c r="P1451" s="36" t="s">
        <v>30</v>
      </c>
      <c r="Q1451" s="36" t="s">
        <v>30</v>
      </c>
      <c r="R1451" s="36" t="s">
        <v>30</v>
      </c>
      <c r="S1451" s="36" t="s">
        <v>30</v>
      </c>
      <c r="T1451" s="36" t="s">
        <v>30</v>
      </c>
      <c r="U1451" s="38">
        <v>0</v>
      </c>
      <c r="V1451" s="39">
        <v>0</v>
      </c>
      <c r="W1451" s="39">
        <v>0</v>
      </c>
      <c r="X1451" s="39">
        <v>0</v>
      </c>
      <c r="Y1451" s="39">
        <v>0</v>
      </c>
      <c r="Z1451" s="39">
        <v>0</v>
      </c>
      <c r="AB1451" s="61">
        <v>-4.2999999999999997E-2</v>
      </c>
      <c r="AC1451" s="40"/>
      <c r="AD1451" s="76"/>
      <c r="AF1451" s="88">
        <v>0.32703213610586013</v>
      </c>
      <c r="AG1451" s="50"/>
      <c r="AH1451" s="63"/>
      <c r="AI1451" s="43" t="s">
        <v>1540</v>
      </c>
      <c r="AJ1451" s="44" t="s">
        <v>1540</v>
      </c>
      <c r="AK1451" s="44" t="s">
        <v>1540</v>
      </c>
      <c r="AM1451" s="63">
        <v>0.10471999999999999</v>
      </c>
      <c r="AN1451" s="65"/>
      <c r="AO1451" s="60"/>
      <c r="AP1451" s="61">
        <v>0.65709999999999991</v>
      </c>
    </row>
    <row r="1452" spans="1:42">
      <c r="A1452" s="27" t="str">
        <f t="shared" si="22"/>
        <v>170020_3</v>
      </c>
      <c r="B1452" s="27">
        <v>3</v>
      </c>
      <c r="C1452" s="100"/>
      <c r="D1452" s="71" t="s">
        <v>1498</v>
      </c>
      <c r="E1452" s="74" t="s">
        <v>1499</v>
      </c>
      <c r="F1452" s="34" t="s">
        <v>30</v>
      </c>
      <c r="G1452" s="34" t="s">
        <v>30</v>
      </c>
      <c r="H1452" s="34" t="s">
        <v>30</v>
      </c>
      <c r="I1452" s="36" t="s">
        <v>30</v>
      </c>
      <c r="J1452" s="36" t="s">
        <v>30</v>
      </c>
      <c r="K1452" s="36" t="s">
        <v>30</v>
      </c>
      <c r="L1452" s="36" t="s">
        <v>30</v>
      </c>
      <c r="M1452" s="36" t="s">
        <v>30</v>
      </c>
      <c r="N1452" s="36" t="s">
        <v>30</v>
      </c>
      <c r="O1452" s="36" t="s">
        <v>30</v>
      </c>
      <c r="P1452" s="36" t="s">
        <v>30</v>
      </c>
      <c r="Q1452" s="36" t="s">
        <v>30</v>
      </c>
      <c r="R1452" s="36" t="s">
        <v>30</v>
      </c>
      <c r="S1452" s="36" t="s">
        <v>30</v>
      </c>
      <c r="T1452" s="36" t="s">
        <v>30</v>
      </c>
      <c r="U1452" s="38">
        <v>0</v>
      </c>
      <c r="V1452" s="39">
        <v>0</v>
      </c>
      <c r="W1452" s="39">
        <v>0</v>
      </c>
      <c r="X1452" s="39">
        <v>0</v>
      </c>
      <c r="Y1452" s="39">
        <v>0</v>
      </c>
      <c r="Z1452" s="39">
        <v>0</v>
      </c>
      <c r="AB1452" s="61">
        <v>-4.2999999999999997E-2</v>
      </c>
      <c r="AC1452" s="40"/>
      <c r="AD1452" s="77"/>
      <c r="AF1452" s="88">
        <v>0.32703213610586013</v>
      </c>
      <c r="AG1452" s="50"/>
      <c r="AH1452" s="64"/>
      <c r="AI1452" s="43" t="s">
        <v>1540</v>
      </c>
      <c r="AJ1452" s="44" t="s">
        <v>1540</v>
      </c>
      <c r="AK1452" s="44" t="s">
        <v>1540</v>
      </c>
      <c r="AM1452" s="64">
        <v>0.10471999999999999</v>
      </c>
      <c r="AN1452" s="65"/>
      <c r="AO1452" s="60"/>
      <c r="AP1452" s="61">
        <v>0.65709999999999991</v>
      </c>
    </row>
    <row r="1453" spans="1:42">
      <c r="A1453" s="27" t="str">
        <f t="shared" si="22"/>
        <v>170030_1</v>
      </c>
      <c r="B1453" s="27">
        <v>1</v>
      </c>
      <c r="C1453" s="100"/>
      <c r="D1453" s="69" t="s">
        <v>1500</v>
      </c>
      <c r="E1453" s="72" t="s">
        <v>1501</v>
      </c>
      <c r="F1453" s="34" t="s">
        <v>30</v>
      </c>
      <c r="G1453" s="34" t="s">
        <v>30</v>
      </c>
      <c r="H1453" s="34" t="s">
        <v>30</v>
      </c>
      <c r="I1453" s="36" t="s">
        <v>30</v>
      </c>
      <c r="J1453" s="36" t="s">
        <v>30</v>
      </c>
      <c r="K1453" s="36" t="s">
        <v>30</v>
      </c>
      <c r="L1453" s="36" t="s">
        <v>30</v>
      </c>
      <c r="M1453" s="36" t="s">
        <v>30</v>
      </c>
      <c r="N1453" s="36" t="s">
        <v>30</v>
      </c>
      <c r="O1453" s="36" t="s">
        <v>1584</v>
      </c>
      <c r="P1453" s="36">
        <v>17</v>
      </c>
      <c r="Q1453" s="37">
        <v>1</v>
      </c>
      <c r="R1453" s="36" t="s">
        <v>1584</v>
      </c>
      <c r="S1453" s="36">
        <v>18</v>
      </c>
      <c r="T1453" s="37">
        <v>1</v>
      </c>
      <c r="U1453" s="38">
        <v>0</v>
      </c>
      <c r="V1453" s="39">
        <v>0</v>
      </c>
      <c r="W1453" s="39">
        <v>0</v>
      </c>
      <c r="X1453" s="39">
        <v>17</v>
      </c>
      <c r="Y1453" s="39">
        <v>18</v>
      </c>
      <c r="Z1453" s="39">
        <v>19</v>
      </c>
      <c r="AB1453" s="61">
        <v>-3.1E-2</v>
      </c>
      <c r="AC1453" s="40"/>
      <c r="AD1453" s="75" t="s">
        <v>1530</v>
      </c>
      <c r="AF1453" s="88">
        <v>0.34089962515618488</v>
      </c>
      <c r="AG1453" s="50"/>
      <c r="AH1453" s="62">
        <v>1.1945392491467578E-2</v>
      </c>
      <c r="AI1453" s="41" t="s">
        <v>57</v>
      </c>
      <c r="AJ1453" s="42">
        <v>17.524999999999999</v>
      </c>
      <c r="AK1453" s="42">
        <v>1</v>
      </c>
      <c r="AM1453" s="62">
        <v>0.43174061433447097</v>
      </c>
      <c r="AN1453" s="65">
        <v>12.5119453924915</v>
      </c>
      <c r="AO1453" s="60">
        <f>VLOOKUP(D1453,'[1]15歳以下率'!A$2:D$505,4,0)</f>
        <v>1.0238907849829351E-2</v>
      </c>
      <c r="AP1453" s="61">
        <v>0.39761092150170646</v>
      </c>
    </row>
    <row r="1454" spans="1:42">
      <c r="A1454" s="27" t="str">
        <f t="shared" si="22"/>
        <v>170030_2</v>
      </c>
      <c r="B1454" s="27">
        <v>2</v>
      </c>
      <c r="C1454" s="100"/>
      <c r="D1454" s="70" t="s">
        <v>1500</v>
      </c>
      <c r="E1454" s="73" t="s">
        <v>1501</v>
      </c>
      <c r="F1454" s="34" t="s">
        <v>30</v>
      </c>
      <c r="G1454" s="34" t="s">
        <v>30</v>
      </c>
      <c r="H1454" s="34" t="s">
        <v>30</v>
      </c>
      <c r="I1454" s="36" t="s">
        <v>30</v>
      </c>
      <c r="J1454" s="36" t="s">
        <v>30</v>
      </c>
      <c r="K1454" s="36" t="s">
        <v>30</v>
      </c>
      <c r="L1454" s="36" t="s">
        <v>30</v>
      </c>
      <c r="M1454" s="36" t="s">
        <v>30</v>
      </c>
      <c r="N1454" s="36" t="s">
        <v>30</v>
      </c>
      <c r="O1454" s="36" t="s">
        <v>30</v>
      </c>
      <c r="P1454" s="36" t="s">
        <v>30</v>
      </c>
      <c r="Q1454" s="36" t="s">
        <v>30</v>
      </c>
      <c r="R1454" s="36" t="s">
        <v>30</v>
      </c>
      <c r="S1454" s="36" t="s">
        <v>30</v>
      </c>
      <c r="T1454" s="36" t="s">
        <v>30</v>
      </c>
      <c r="U1454" s="38">
        <v>0</v>
      </c>
      <c r="V1454" s="39">
        <v>0</v>
      </c>
      <c r="W1454" s="39">
        <v>0</v>
      </c>
      <c r="X1454" s="39">
        <v>17</v>
      </c>
      <c r="Y1454" s="39">
        <v>18</v>
      </c>
      <c r="Z1454" s="39">
        <v>19</v>
      </c>
      <c r="AB1454" s="61">
        <v>-3.1E-2</v>
      </c>
      <c r="AC1454" s="40"/>
      <c r="AD1454" s="76"/>
      <c r="AF1454" s="88">
        <v>0.34089962515618488</v>
      </c>
      <c r="AG1454" s="50"/>
      <c r="AH1454" s="63"/>
      <c r="AI1454" s="41" t="s">
        <v>592</v>
      </c>
      <c r="AJ1454" s="42">
        <v>14.02</v>
      </c>
      <c r="AK1454" s="42">
        <v>1</v>
      </c>
      <c r="AM1454" s="63">
        <v>0.10471999999999999</v>
      </c>
      <c r="AN1454" s="65"/>
      <c r="AO1454" s="60"/>
      <c r="AP1454" s="61">
        <v>0.65709999999999991</v>
      </c>
    </row>
    <row r="1455" spans="1:42">
      <c r="A1455" s="27" t="str">
        <f t="shared" si="22"/>
        <v>170030_3</v>
      </c>
      <c r="B1455" s="27">
        <v>3</v>
      </c>
      <c r="C1455" s="100"/>
      <c r="D1455" s="71" t="s">
        <v>1500</v>
      </c>
      <c r="E1455" s="74" t="s">
        <v>1501</v>
      </c>
      <c r="F1455" s="34" t="s">
        <v>30</v>
      </c>
      <c r="G1455" s="34" t="s">
        <v>30</v>
      </c>
      <c r="H1455" s="34" t="s">
        <v>30</v>
      </c>
      <c r="I1455" s="36" t="s">
        <v>30</v>
      </c>
      <c r="J1455" s="36" t="s">
        <v>30</v>
      </c>
      <c r="K1455" s="36" t="s">
        <v>30</v>
      </c>
      <c r="L1455" s="36" t="s">
        <v>30</v>
      </c>
      <c r="M1455" s="36" t="s">
        <v>30</v>
      </c>
      <c r="N1455" s="36" t="s">
        <v>30</v>
      </c>
      <c r="O1455" s="36" t="s">
        <v>30</v>
      </c>
      <c r="P1455" s="36" t="s">
        <v>30</v>
      </c>
      <c r="Q1455" s="36" t="s">
        <v>30</v>
      </c>
      <c r="R1455" s="36" t="s">
        <v>30</v>
      </c>
      <c r="S1455" s="36" t="s">
        <v>30</v>
      </c>
      <c r="T1455" s="36" t="s">
        <v>30</v>
      </c>
      <c r="U1455" s="38">
        <v>0</v>
      </c>
      <c r="V1455" s="39">
        <v>0</v>
      </c>
      <c r="W1455" s="39">
        <v>0</v>
      </c>
      <c r="X1455" s="39">
        <v>17</v>
      </c>
      <c r="Y1455" s="39">
        <v>18</v>
      </c>
      <c r="Z1455" s="39">
        <v>19</v>
      </c>
      <c r="AB1455" s="61">
        <v>-3.1E-2</v>
      </c>
      <c r="AC1455" s="40"/>
      <c r="AD1455" s="77"/>
      <c r="AF1455" s="88">
        <v>0.34089962515618488</v>
      </c>
      <c r="AG1455" s="50"/>
      <c r="AH1455" s="64"/>
      <c r="AI1455" s="41" t="s">
        <v>475</v>
      </c>
      <c r="AJ1455" s="42">
        <v>9.0150000000000006</v>
      </c>
      <c r="AK1455" s="42">
        <v>1</v>
      </c>
      <c r="AM1455" s="64">
        <v>0.10471999999999999</v>
      </c>
      <c r="AN1455" s="65"/>
      <c r="AO1455" s="60"/>
      <c r="AP1455" s="61">
        <v>0.65709999999999991</v>
      </c>
    </row>
    <row r="1456" spans="1:42">
      <c r="A1456" s="27" t="str">
        <f t="shared" si="22"/>
        <v>170040_1</v>
      </c>
      <c r="B1456" s="27">
        <v>1</v>
      </c>
      <c r="C1456" s="100"/>
      <c r="D1456" s="69" t="s">
        <v>1502</v>
      </c>
      <c r="E1456" s="72" t="s">
        <v>1503</v>
      </c>
      <c r="F1456" s="36" t="s">
        <v>1584</v>
      </c>
      <c r="G1456" s="34">
        <v>45</v>
      </c>
      <c r="H1456" s="35">
        <v>0.625</v>
      </c>
      <c r="I1456" s="36" t="s">
        <v>1584</v>
      </c>
      <c r="J1456" s="36">
        <v>57</v>
      </c>
      <c r="K1456" s="37">
        <v>0.78082191780821919</v>
      </c>
      <c r="L1456" s="36" t="s">
        <v>1584</v>
      </c>
      <c r="M1456" s="36">
        <v>35</v>
      </c>
      <c r="N1456" s="37">
        <v>0.58333333333333337</v>
      </c>
      <c r="O1456" s="36" t="s">
        <v>1584</v>
      </c>
      <c r="P1456" s="36">
        <v>50</v>
      </c>
      <c r="Q1456" s="37">
        <v>0.64935064935064934</v>
      </c>
      <c r="R1456" s="36" t="s">
        <v>1584</v>
      </c>
      <c r="S1456" s="36">
        <v>61</v>
      </c>
      <c r="T1456" s="37">
        <v>0.82432432432432434</v>
      </c>
      <c r="U1456" s="38">
        <v>72</v>
      </c>
      <c r="V1456" s="39">
        <v>73</v>
      </c>
      <c r="W1456" s="39">
        <v>60</v>
      </c>
      <c r="X1456" s="39">
        <v>77</v>
      </c>
      <c r="Y1456" s="39">
        <v>74</v>
      </c>
      <c r="Z1456" s="39">
        <v>36</v>
      </c>
      <c r="AB1456" s="61">
        <v>8.8000000000000009E-2</v>
      </c>
      <c r="AC1456" s="40"/>
      <c r="AD1456" s="75" t="s">
        <v>1530</v>
      </c>
      <c r="AF1456" s="88">
        <v>0.40531159085517365</v>
      </c>
      <c r="AG1456" s="50"/>
      <c r="AH1456" s="62">
        <v>7.251631617113851E-3</v>
      </c>
      <c r="AI1456" s="41" t="s">
        <v>1504</v>
      </c>
      <c r="AJ1456" s="42">
        <v>3.0049999999999999</v>
      </c>
      <c r="AK1456" s="42">
        <v>2</v>
      </c>
      <c r="AM1456" s="62">
        <v>0.16062364031907178</v>
      </c>
      <c r="AN1456" s="65">
        <v>20.758520667150101</v>
      </c>
      <c r="AO1456" s="60">
        <f>VLOOKUP(D1456,'[1]15歳以下率'!A$2:D$505,4,0)</f>
        <v>1.5591007976794779E-2</v>
      </c>
      <c r="AP1456" s="61">
        <v>0.3941261783901378</v>
      </c>
    </row>
    <row r="1457" spans="1:42">
      <c r="A1457" s="27" t="str">
        <f t="shared" si="22"/>
        <v>170040_2</v>
      </c>
      <c r="B1457" s="27">
        <v>2</v>
      </c>
      <c r="C1457" s="100"/>
      <c r="D1457" s="70" t="s">
        <v>1502</v>
      </c>
      <c r="E1457" s="73" t="s">
        <v>1503</v>
      </c>
      <c r="F1457" s="36" t="s">
        <v>1593</v>
      </c>
      <c r="G1457" s="34">
        <v>27</v>
      </c>
      <c r="H1457" s="35">
        <v>0.375</v>
      </c>
      <c r="I1457" s="36" t="s">
        <v>1593</v>
      </c>
      <c r="J1457" s="36">
        <v>16</v>
      </c>
      <c r="K1457" s="37">
        <v>0.21917808219178081</v>
      </c>
      <c r="L1457" s="36" t="s">
        <v>1593</v>
      </c>
      <c r="M1457" s="36">
        <v>25</v>
      </c>
      <c r="N1457" s="37">
        <v>0.41666666666666669</v>
      </c>
      <c r="O1457" s="36" t="s">
        <v>1593</v>
      </c>
      <c r="P1457" s="36">
        <v>27</v>
      </c>
      <c r="Q1457" s="37">
        <v>0.35064935064935066</v>
      </c>
      <c r="R1457" s="36" t="s">
        <v>1593</v>
      </c>
      <c r="S1457" s="36">
        <v>13</v>
      </c>
      <c r="T1457" s="37">
        <v>0.17567567567567569</v>
      </c>
      <c r="U1457" s="38">
        <v>72</v>
      </c>
      <c r="V1457" s="39">
        <v>73</v>
      </c>
      <c r="W1457" s="39">
        <v>60</v>
      </c>
      <c r="X1457" s="39">
        <v>77</v>
      </c>
      <c r="Y1457" s="39">
        <v>74</v>
      </c>
      <c r="Z1457" s="39">
        <v>36</v>
      </c>
      <c r="AB1457" s="61">
        <v>8.8000000000000009E-2</v>
      </c>
      <c r="AC1457" s="40"/>
      <c r="AD1457" s="76"/>
      <c r="AF1457" s="88">
        <v>0.40531159085517365</v>
      </c>
      <c r="AG1457" s="50"/>
      <c r="AH1457" s="63"/>
      <c r="AI1457" s="41" t="s">
        <v>1505</v>
      </c>
      <c r="AJ1457" s="42">
        <v>139.26</v>
      </c>
      <c r="AK1457" s="42">
        <v>1</v>
      </c>
      <c r="AM1457" s="63">
        <v>0.10471999999999999</v>
      </c>
      <c r="AN1457" s="65"/>
      <c r="AO1457" s="60"/>
      <c r="AP1457" s="61">
        <v>0.65709999999999991</v>
      </c>
    </row>
    <row r="1458" spans="1:42">
      <c r="A1458" s="27" t="str">
        <f t="shared" si="22"/>
        <v>170040_3</v>
      </c>
      <c r="B1458" s="27">
        <v>3</v>
      </c>
      <c r="C1458" s="100"/>
      <c r="D1458" s="71" t="s">
        <v>1502</v>
      </c>
      <c r="E1458" s="74" t="s">
        <v>1503</v>
      </c>
      <c r="F1458" s="34" t="s">
        <v>30</v>
      </c>
      <c r="G1458" s="34" t="s">
        <v>30</v>
      </c>
      <c r="H1458" s="34" t="s">
        <v>30</v>
      </c>
      <c r="I1458" s="36" t="s">
        <v>30</v>
      </c>
      <c r="J1458" s="36" t="s">
        <v>30</v>
      </c>
      <c r="K1458" s="36" t="s">
        <v>30</v>
      </c>
      <c r="L1458" s="36" t="s">
        <v>30</v>
      </c>
      <c r="M1458" s="36" t="s">
        <v>30</v>
      </c>
      <c r="N1458" s="36" t="s">
        <v>30</v>
      </c>
      <c r="O1458" s="36" t="s">
        <v>30</v>
      </c>
      <c r="P1458" s="36" t="s">
        <v>30</v>
      </c>
      <c r="Q1458" s="36" t="s">
        <v>30</v>
      </c>
      <c r="R1458" s="36" t="s">
        <v>30</v>
      </c>
      <c r="S1458" s="36" t="s">
        <v>30</v>
      </c>
      <c r="T1458" s="36" t="s">
        <v>30</v>
      </c>
      <c r="U1458" s="38">
        <v>72</v>
      </c>
      <c r="V1458" s="39">
        <v>73</v>
      </c>
      <c r="W1458" s="39">
        <v>60</v>
      </c>
      <c r="X1458" s="39">
        <v>77</v>
      </c>
      <c r="Y1458" s="39">
        <v>74</v>
      </c>
      <c r="Z1458" s="39">
        <v>36</v>
      </c>
      <c r="AB1458" s="61">
        <v>8.8000000000000009E-2</v>
      </c>
      <c r="AC1458" s="40"/>
      <c r="AD1458" s="77"/>
      <c r="AF1458" s="88">
        <v>0.40531159085517365</v>
      </c>
      <c r="AG1458" s="50"/>
      <c r="AH1458" s="64"/>
      <c r="AI1458" s="41" t="s">
        <v>464</v>
      </c>
      <c r="AJ1458" s="42">
        <v>31.544999999999998</v>
      </c>
      <c r="AK1458" s="42">
        <v>1</v>
      </c>
      <c r="AM1458" s="64">
        <v>0.10471999999999999</v>
      </c>
      <c r="AN1458" s="65"/>
      <c r="AO1458" s="60"/>
      <c r="AP1458" s="61">
        <v>0.65709999999999991</v>
      </c>
    </row>
    <row r="1459" spans="1:42">
      <c r="A1459" s="27" t="str">
        <f t="shared" si="22"/>
        <v>170050_1</v>
      </c>
      <c r="B1459" s="27">
        <v>1</v>
      </c>
      <c r="C1459" s="100"/>
      <c r="D1459" s="69" t="s">
        <v>1506</v>
      </c>
      <c r="E1459" s="72" t="s">
        <v>1507</v>
      </c>
      <c r="F1459" s="34" t="s">
        <v>30</v>
      </c>
      <c r="G1459" s="34" t="s">
        <v>30</v>
      </c>
      <c r="H1459" s="34" t="s">
        <v>30</v>
      </c>
      <c r="I1459" s="36" t="s">
        <v>1590</v>
      </c>
      <c r="J1459" s="36">
        <v>10</v>
      </c>
      <c r="K1459" s="37">
        <v>1</v>
      </c>
      <c r="L1459" s="36" t="s">
        <v>1590</v>
      </c>
      <c r="M1459" s="36">
        <v>13</v>
      </c>
      <c r="N1459" s="37">
        <v>0.5</v>
      </c>
      <c r="O1459" s="36" t="s">
        <v>30</v>
      </c>
      <c r="P1459" s="36" t="s">
        <v>30</v>
      </c>
      <c r="Q1459" s="36" t="s">
        <v>30</v>
      </c>
      <c r="R1459" s="36" t="s">
        <v>1589</v>
      </c>
      <c r="S1459" s="36">
        <v>11</v>
      </c>
      <c r="T1459" s="37">
        <v>1</v>
      </c>
      <c r="U1459" s="38">
        <v>0</v>
      </c>
      <c r="V1459" s="39">
        <v>10</v>
      </c>
      <c r="W1459" s="39">
        <v>26</v>
      </c>
      <c r="X1459" s="39">
        <v>0</v>
      </c>
      <c r="Y1459" s="39">
        <v>11</v>
      </c>
      <c r="Z1459" s="39">
        <v>22</v>
      </c>
      <c r="AB1459" s="61">
        <v>-4.2999999999999997E-2</v>
      </c>
      <c r="AC1459" s="40"/>
      <c r="AD1459" s="75" t="s">
        <v>1530</v>
      </c>
      <c r="AF1459" s="88">
        <v>0.33148340848653024</v>
      </c>
      <c r="AG1459" s="50"/>
      <c r="AH1459" s="62">
        <v>3.0926240915416729E-4</v>
      </c>
      <c r="AI1459" s="41" t="s">
        <v>535</v>
      </c>
      <c r="AJ1459" s="42">
        <v>3.52</v>
      </c>
      <c r="AK1459" s="42">
        <v>1</v>
      </c>
      <c r="AM1459" s="62">
        <v>0.45167774856966136</v>
      </c>
      <c r="AN1459" s="65">
        <v>8.4394618834080699</v>
      </c>
      <c r="AO1459" s="60">
        <f>VLOOKUP(D1459,'[1]15歳以下率'!A$2:D$505,4,0)</f>
        <v>0.13081799907221278</v>
      </c>
      <c r="AP1459" s="61">
        <v>0.27184165764651308</v>
      </c>
    </row>
    <row r="1460" spans="1:42">
      <c r="A1460" s="27" t="str">
        <f t="shared" si="22"/>
        <v>170050_2</v>
      </c>
      <c r="B1460" s="27">
        <v>2</v>
      </c>
      <c r="C1460" s="100"/>
      <c r="D1460" s="70" t="s">
        <v>1506</v>
      </c>
      <c r="E1460" s="73" t="s">
        <v>1507</v>
      </c>
      <c r="F1460" s="34" t="s">
        <v>30</v>
      </c>
      <c r="G1460" s="34" t="s">
        <v>30</v>
      </c>
      <c r="H1460" s="34" t="s">
        <v>30</v>
      </c>
      <c r="I1460" s="36" t="s">
        <v>30</v>
      </c>
      <c r="J1460" s="36" t="s">
        <v>30</v>
      </c>
      <c r="K1460" s="36" t="s">
        <v>30</v>
      </c>
      <c r="L1460" s="36" t="s">
        <v>1589</v>
      </c>
      <c r="M1460" s="36">
        <v>13</v>
      </c>
      <c r="N1460" s="37">
        <v>0.5</v>
      </c>
      <c r="O1460" s="36" t="s">
        <v>30</v>
      </c>
      <c r="P1460" s="36" t="s">
        <v>30</v>
      </c>
      <c r="Q1460" s="36" t="s">
        <v>30</v>
      </c>
      <c r="R1460" s="36" t="s">
        <v>30</v>
      </c>
      <c r="S1460" s="36" t="s">
        <v>30</v>
      </c>
      <c r="T1460" s="36" t="s">
        <v>30</v>
      </c>
      <c r="U1460" s="38">
        <v>0</v>
      </c>
      <c r="V1460" s="39">
        <v>10</v>
      </c>
      <c r="W1460" s="39">
        <v>26</v>
      </c>
      <c r="X1460" s="39">
        <v>0</v>
      </c>
      <c r="Y1460" s="39">
        <v>11</v>
      </c>
      <c r="Z1460" s="39">
        <v>22</v>
      </c>
      <c r="AB1460" s="61">
        <v>-4.2999999999999997E-2</v>
      </c>
      <c r="AC1460" s="40"/>
      <c r="AD1460" s="76"/>
      <c r="AF1460" s="88">
        <v>0.33148340848653024</v>
      </c>
      <c r="AG1460" s="50"/>
      <c r="AH1460" s="63"/>
      <c r="AI1460" s="43" t="s">
        <v>1540</v>
      </c>
      <c r="AJ1460" s="44" t="s">
        <v>1540</v>
      </c>
      <c r="AK1460" s="44" t="s">
        <v>1540</v>
      </c>
      <c r="AM1460" s="63">
        <v>0.10471999999999999</v>
      </c>
      <c r="AN1460" s="65"/>
      <c r="AO1460" s="60"/>
      <c r="AP1460" s="61">
        <v>0.65709999999999991</v>
      </c>
    </row>
    <row r="1461" spans="1:42">
      <c r="A1461" s="27" t="str">
        <f t="shared" si="22"/>
        <v>170050_3</v>
      </c>
      <c r="B1461" s="27">
        <v>3</v>
      </c>
      <c r="C1461" s="100"/>
      <c r="D1461" s="71" t="s">
        <v>1506</v>
      </c>
      <c r="E1461" s="74" t="s">
        <v>1507</v>
      </c>
      <c r="F1461" s="34" t="s">
        <v>30</v>
      </c>
      <c r="G1461" s="34" t="s">
        <v>30</v>
      </c>
      <c r="H1461" s="34" t="s">
        <v>30</v>
      </c>
      <c r="I1461" s="36" t="s">
        <v>30</v>
      </c>
      <c r="J1461" s="36" t="s">
        <v>30</v>
      </c>
      <c r="K1461" s="36" t="s">
        <v>30</v>
      </c>
      <c r="L1461" s="36" t="s">
        <v>30</v>
      </c>
      <c r="M1461" s="36" t="s">
        <v>30</v>
      </c>
      <c r="N1461" s="36" t="s">
        <v>30</v>
      </c>
      <c r="O1461" s="36" t="s">
        <v>30</v>
      </c>
      <c r="P1461" s="36" t="s">
        <v>30</v>
      </c>
      <c r="Q1461" s="36" t="s">
        <v>30</v>
      </c>
      <c r="R1461" s="36" t="s">
        <v>30</v>
      </c>
      <c r="S1461" s="36" t="s">
        <v>30</v>
      </c>
      <c r="T1461" s="36" t="s">
        <v>30</v>
      </c>
      <c r="U1461" s="38">
        <v>0</v>
      </c>
      <c r="V1461" s="39">
        <v>10</v>
      </c>
      <c r="W1461" s="39">
        <v>26</v>
      </c>
      <c r="X1461" s="39">
        <v>0</v>
      </c>
      <c r="Y1461" s="39">
        <v>11</v>
      </c>
      <c r="Z1461" s="39">
        <v>22</v>
      </c>
      <c r="AB1461" s="61">
        <v>-4.2999999999999997E-2</v>
      </c>
      <c r="AC1461" s="40"/>
      <c r="AD1461" s="77"/>
      <c r="AF1461" s="88">
        <v>0.33148340848653024</v>
      </c>
      <c r="AG1461" s="50"/>
      <c r="AH1461" s="64"/>
      <c r="AI1461" s="43" t="s">
        <v>1540</v>
      </c>
      <c r="AJ1461" s="44" t="s">
        <v>1540</v>
      </c>
      <c r="AK1461" s="44" t="s">
        <v>1540</v>
      </c>
      <c r="AM1461" s="64">
        <v>0.10471999999999999</v>
      </c>
      <c r="AN1461" s="65"/>
      <c r="AO1461" s="60"/>
      <c r="AP1461" s="61">
        <v>0.65709999999999991</v>
      </c>
    </row>
    <row r="1462" spans="1:42">
      <c r="A1462" s="27" t="str">
        <f t="shared" si="22"/>
        <v>170060_1</v>
      </c>
      <c r="B1462" s="27">
        <v>1</v>
      </c>
      <c r="C1462" s="100"/>
      <c r="D1462" s="69" t="s">
        <v>1508</v>
      </c>
      <c r="E1462" s="72" t="s">
        <v>1509</v>
      </c>
      <c r="F1462" s="36" t="s">
        <v>1580</v>
      </c>
      <c r="G1462" s="34">
        <v>10</v>
      </c>
      <c r="H1462" s="35">
        <v>1</v>
      </c>
      <c r="I1462" s="36" t="s">
        <v>30</v>
      </c>
      <c r="J1462" s="36" t="s">
        <v>30</v>
      </c>
      <c r="K1462" s="36" t="s">
        <v>30</v>
      </c>
      <c r="L1462" s="36" t="s">
        <v>30</v>
      </c>
      <c r="M1462" s="36" t="s">
        <v>30</v>
      </c>
      <c r="N1462" s="36" t="s">
        <v>30</v>
      </c>
      <c r="O1462" s="36" t="s">
        <v>30</v>
      </c>
      <c r="P1462" s="36" t="s">
        <v>30</v>
      </c>
      <c r="Q1462" s="36" t="s">
        <v>30</v>
      </c>
      <c r="R1462" s="36" t="s">
        <v>30</v>
      </c>
      <c r="S1462" s="36" t="s">
        <v>30</v>
      </c>
      <c r="T1462" s="36" t="s">
        <v>30</v>
      </c>
      <c r="U1462" s="38">
        <v>10</v>
      </c>
      <c r="V1462" s="39">
        <v>0</v>
      </c>
      <c r="W1462" s="39">
        <v>0</v>
      </c>
      <c r="X1462" s="39">
        <v>0</v>
      </c>
      <c r="Y1462" s="39">
        <v>0</v>
      </c>
      <c r="Z1462" s="39">
        <v>0</v>
      </c>
      <c r="AB1462" s="61">
        <v>-4.4000000000000004E-2</v>
      </c>
      <c r="AC1462" s="40"/>
      <c r="AD1462" s="75" t="s">
        <v>1530</v>
      </c>
      <c r="AF1462" s="88">
        <v>0.39143598615916958</v>
      </c>
      <c r="AG1462" s="50"/>
      <c r="AH1462" s="62">
        <v>1.0905125408942203E-2</v>
      </c>
      <c r="AI1462" s="41" t="s">
        <v>490</v>
      </c>
      <c r="AJ1462" s="42">
        <v>6.01</v>
      </c>
      <c r="AK1462" s="42">
        <v>1</v>
      </c>
      <c r="AM1462" s="62">
        <v>0.14213013449654671</v>
      </c>
      <c r="AN1462" s="65">
        <v>12.711377680843301</v>
      </c>
      <c r="AO1462" s="60">
        <f>VLOOKUP(D1462,'[1]15歳以下率'!A$2:D$505,4,0)</f>
        <v>0.32606324972737188</v>
      </c>
      <c r="AP1462" s="61">
        <v>0.45256270447110142</v>
      </c>
    </row>
    <row r="1463" spans="1:42">
      <c r="A1463" s="27" t="str">
        <f t="shared" si="22"/>
        <v>170060_2</v>
      </c>
      <c r="B1463" s="27">
        <v>2</v>
      </c>
      <c r="C1463" s="100"/>
      <c r="D1463" s="70" t="s">
        <v>1508</v>
      </c>
      <c r="E1463" s="73" t="s">
        <v>1509</v>
      </c>
      <c r="F1463" s="34" t="s">
        <v>30</v>
      </c>
      <c r="G1463" s="34" t="s">
        <v>30</v>
      </c>
      <c r="H1463" s="34" t="s">
        <v>30</v>
      </c>
      <c r="I1463" s="36" t="s">
        <v>30</v>
      </c>
      <c r="J1463" s="36" t="s">
        <v>30</v>
      </c>
      <c r="K1463" s="36" t="s">
        <v>30</v>
      </c>
      <c r="L1463" s="36" t="s">
        <v>30</v>
      </c>
      <c r="M1463" s="36" t="s">
        <v>30</v>
      </c>
      <c r="N1463" s="36" t="s">
        <v>30</v>
      </c>
      <c r="O1463" s="36" t="s">
        <v>30</v>
      </c>
      <c r="P1463" s="36" t="s">
        <v>30</v>
      </c>
      <c r="Q1463" s="36" t="s">
        <v>30</v>
      </c>
      <c r="R1463" s="36" t="s">
        <v>30</v>
      </c>
      <c r="S1463" s="36" t="s">
        <v>30</v>
      </c>
      <c r="T1463" s="36" t="s">
        <v>30</v>
      </c>
      <c r="U1463" s="38">
        <v>10</v>
      </c>
      <c r="V1463" s="39">
        <v>0</v>
      </c>
      <c r="W1463" s="39">
        <v>0</v>
      </c>
      <c r="X1463" s="39">
        <v>0</v>
      </c>
      <c r="Y1463" s="39">
        <v>0</v>
      </c>
      <c r="Z1463" s="39">
        <v>0</v>
      </c>
      <c r="AB1463" s="61">
        <v>-4.4000000000000004E-2</v>
      </c>
      <c r="AC1463" s="40"/>
      <c r="AD1463" s="76"/>
      <c r="AF1463" s="88">
        <v>0.39143598615916958</v>
      </c>
      <c r="AG1463" s="50"/>
      <c r="AH1463" s="63"/>
      <c r="AI1463" s="43" t="s">
        <v>1540</v>
      </c>
      <c r="AJ1463" s="44" t="s">
        <v>1540</v>
      </c>
      <c r="AK1463" s="44" t="s">
        <v>1540</v>
      </c>
      <c r="AM1463" s="63">
        <v>0.10471999999999999</v>
      </c>
      <c r="AN1463" s="65"/>
      <c r="AO1463" s="60"/>
      <c r="AP1463" s="61">
        <v>0.65709999999999991</v>
      </c>
    </row>
    <row r="1464" spans="1:42">
      <c r="A1464" s="27" t="str">
        <f t="shared" si="22"/>
        <v>170060_3</v>
      </c>
      <c r="B1464" s="27">
        <v>3</v>
      </c>
      <c r="C1464" s="100"/>
      <c r="D1464" s="71" t="s">
        <v>1508</v>
      </c>
      <c r="E1464" s="74" t="s">
        <v>1509</v>
      </c>
      <c r="F1464" s="34" t="s">
        <v>30</v>
      </c>
      <c r="G1464" s="34" t="s">
        <v>30</v>
      </c>
      <c r="H1464" s="34" t="s">
        <v>30</v>
      </c>
      <c r="I1464" s="36" t="s">
        <v>30</v>
      </c>
      <c r="J1464" s="36" t="s">
        <v>30</v>
      </c>
      <c r="K1464" s="36" t="s">
        <v>30</v>
      </c>
      <c r="L1464" s="36" t="s">
        <v>30</v>
      </c>
      <c r="M1464" s="36" t="s">
        <v>30</v>
      </c>
      <c r="N1464" s="36" t="s">
        <v>30</v>
      </c>
      <c r="O1464" s="36" t="s">
        <v>30</v>
      </c>
      <c r="P1464" s="36" t="s">
        <v>30</v>
      </c>
      <c r="Q1464" s="36" t="s">
        <v>30</v>
      </c>
      <c r="R1464" s="36" t="s">
        <v>30</v>
      </c>
      <c r="S1464" s="36" t="s">
        <v>30</v>
      </c>
      <c r="T1464" s="36" t="s">
        <v>30</v>
      </c>
      <c r="U1464" s="38">
        <v>10</v>
      </c>
      <c r="V1464" s="39">
        <v>0</v>
      </c>
      <c r="W1464" s="39">
        <v>0</v>
      </c>
      <c r="X1464" s="39">
        <v>0</v>
      </c>
      <c r="Y1464" s="39">
        <v>0</v>
      </c>
      <c r="Z1464" s="39">
        <v>0</v>
      </c>
      <c r="AB1464" s="61">
        <v>-4.4000000000000004E-2</v>
      </c>
      <c r="AC1464" s="40"/>
      <c r="AD1464" s="77"/>
      <c r="AF1464" s="88">
        <v>0.39143598615916958</v>
      </c>
      <c r="AG1464" s="50"/>
      <c r="AH1464" s="64"/>
      <c r="AI1464" s="43" t="s">
        <v>1540</v>
      </c>
      <c r="AJ1464" s="44" t="s">
        <v>1540</v>
      </c>
      <c r="AK1464" s="44" t="s">
        <v>1540</v>
      </c>
      <c r="AM1464" s="64">
        <v>0.10471999999999999</v>
      </c>
      <c r="AN1464" s="65"/>
      <c r="AO1464" s="60"/>
      <c r="AP1464" s="61">
        <v>0.65709999999999991</v>
      </c>
    </row>
    <row r="1465" spans="1:42">
      <c r="A1465" s="27" t="str">
        <f t="shared" si="22"/>
        <v>180010_1</v>
      </c>
      <c r="B1465" s="27">
        <v>1</v>
      </c>
      <c r="C1465" s="100" t="s">
        <v>1610</v>
      </c>
      <c r="D1465" s="69" t="s">
        <v>1510</v>
      </c>
      <c r="E1465" s="72" t="s">
        <v>1511</v>
      </c>
      <c r="F1465" s="34" t="s">
        <v>1583</v>
      </c>
      <c r="G1465" s="34">
        <v>218</v>
      </c>
      <c r="H1465" s="35">
        <v>0.44948453608247424</v>
      </c>
      <c r="I1465" s="34" t="s">
        <v>1583</v>
      </c>
      <c r="J1465" s="36">
        <v>127</v>
      </c>
      <c r="K1465" s="37">
        <v>0.33421052631578946</v>
      </c>
      <c r="L1465" s="34" t="s">
        <v>1583</v>
      </c>
      <c r="M1465" s="36">
        <v>114</v>
      </c>
      <c r="N1465" s="37">
        <v>0.32294617563739375</v>
      </c>
      <c r="O1465" s="34" t="s">
        <v>1583</v>
      </c>
      <c r="P1465" s="36">
        <v>112</v>
      </c>
      <c r="Q1465" s="37">
        <v>0.3902439024390244</v>
      </c>
      <c r="R1465" s="34" t="s">
        <v>1583</v>
      </c>
      <c r="S1465" s="36">
        <v>92</v>
      </c>
      <c r="T1465" s="37">
        <v>0.4144144144144144</v>
      </c>
      <c r="U1465" s="38">
        <v>485</v>
      </c>
      <c r="V1465" s="39">
        <v>380</v>
      </c>
      <c r="W1465" s="39">
        <v>353</v>
      </c>
      <c r="X1465" s="39">
        <v>287</v>
      </c>
      <c r="Y1465" s="39">
        <v>222</v>
      </c>
      <c r="Z1465" s="39">
        <v>145</v>
      </c>
      <c r="AB1465" s="93">
        <v>0.23899999999999999</v>
      </c>
      <c r="AD1465" s="75"/>
      <c r="AF1465" s="88">
        <v>0.32236914600550964</v>
      </c>
      <c r="AG1465" s="50"/>
      <c r="AH1465" s="62">
        <v>0.22900280768301073</v>
      </c>
      <c r="AI1465" s="41" t="s">
        <v>551</v>
      </c>
      <c r="AJ1465" s="42">
        <v>6.01</v>
      </c>
      <c r="AK1465" s="42">
        <v>14</v>
      </c>
      <c r="AM1465" s="62">
        <v>0.47176512151131439</v>
      </c>
      <c r="AN1465" s="65">
        <v>26.117755341105575</v>
      </c>
      <c r="AO1465" s="60">
        <f>VLOOKUP(D1465,'[1]15歳以下率'!A$2:D$505,4,0)</f>
        <v>5.4033952511109873E-2</v>
      </c>
      <c r="AP1465" s="61">
        <v>0.43855636749037763</v>
      </c>
    </row>
    <row r="1466" spans="1:42">
      <c r="A1466" s="27" t="str">
        <f t="shared" si="22"/>
        <v>180010_2</v>
      </c>
      <c r="B1466" s="27">
        <v>2</v>
      </c>
      <c r="C1466" s="100"/>
      <c r="D1466" s="70" t="s">
        <v>1510</v>
      </c>
      <c r="E1466" s="73" t="s">
        <v>1511</v>
      </c>
      <c r="F1466" s="36" t="s">
        <v>1592</v>
      </c>
      <c r="G1466" s="34">
        <v>79</v>
      </c>
      <c r="H1466" s="35">
        <v>0.16288659793814433</v>
      </c>
      <c r="I1466" s="36" t="s">
        <v>1592</v>
      </c>
      <c r="J1466" s="36">
        <v>73</v>
      </c>
      <c r="K1466" s="37">
        <v>0.19210526315789472</v>
      </c>
      <c r="L1466" s="34" t="s">
        <v>1586</v>
      </c>
      <c r="M1466" s="36">
        <v>56</v>
      </c>
      <c r="N1466" s="37">
        <v>0.15864022662889518</v>
      </c>
      <c r="O1466" s="36" t="s">
        <v>1593</v>
      </c>
      <c r="P1466" s="36">
        <v>53</v>
      </c>
      <c r="Q1466" s="37">
        <v>0.18466898954703834</v>
      </c>
      <c r="R1466" s="36" t="s">
        <v>1592</v>
      </c>
      <c r="S1466" s="36">
        <v>53</v>
      </c>
      <c r="T1466" s="37">
        <v>0.23873873873873874</v>
      </c>
      <c r="U1466" s="38">
        <v>485</v>
      </c>
      <c r="V1466" s="39">
        <v>380</v>
      </c>
      <c r="W1466" s="39">
        <v>353</v>
      </c>
      <c r="X1466" s="39">
        <v>287</v>
      </c>
      <c r="Y1466" s="39">
        <v>222</v>
      </c>
      <c r="Z1466" s="39">
        <v>145</v>
      </c>
      <c r="AB1466" s="93">
        <v>0.23899999999999999</v>
      </c>
      <c r="AD1466" s="76"/>
      <c r="AF1466" s="88">
        <v>0.32236914600550964</v>
      </c>
      <c r="AG1466" s="50"/>
      <c r="AH1466" s="63"/>
      <c r="AI1466" s="41" t="s">
        <v>96</v>
      </c>
      <c r="AJ1466" s="42">
        <v>5.2575000000000003</v>
      </c>
      <c r="AK1466" s="42">
        <v>12</v>
      </c>
      <c r="AM1466" s="63">
        <v>0.10471999999999999</v>
      </c>
      <c r="AN1466" s="65"/>
      <c r="AO1466" s="60"/>
      <c r="AP1466" s="61">
        <v>0.65709999999999991</v>
      </c>
    </row>
    <row r="1467" spans="1:42">
      <c r="A1467" s="27" t="str">
        <f t="shared" si="22"/>
        <v>180010_3</v>
      </c>
      <c r="B1467" s="27">
        <v>3</v>
      </c>
      <c r="C1467" s="100"/>
      <c r="D1467" s="71" t="s">
        <v>1510</v>
      </c>
      <c r="E1467" s="74" t="s">
        <v>1511</v>
      </c>
      <c r="F1467" s="34" t="s">
        <v>30</v>
      </c>
      <c r="G1467" s="34" t="s">
        <v>30</v>
      </c>
      <c r="H1467" s="34" t="s">
        <v>30</v>
      </c>
      <c r="I1467" s="36" t="s">
        <v>30</v>
      </c>
      <c r="J1467" s="36" t="s">
        <v>30</v>
      </c>
      <c r="K1467" s="36" t="s">
        <v>30</v>
      </c>
      <c r="L1467" s="36" t="s">
        <v>30</v>
      </c>
      <c r="M1467" s="36" t="s">
        <v>30</v>
      </c>
      <c r="N1467" s="36" t="s">
        <v>30</v>
      </c>
      <c r="O1467" s="36" t="s">
        <v>30</v>
      </c>
      <c r="P1467" s="36" t="s">
        <v>30</v>
      </c>
      <c r="Q1467" s="36" t="s">
        <v>30</v>
      </c>
      <c r="R1467" s="36" t="s">
        <v>30</v>
      </c>
      <c r="S1467" s="36" t="s">
        <v>30</v>
      </c>
      <c r="T1467" s="36" t="s">
        <v>30</v>
      </c>
      <c r="U1467" s="38">
        <v>485</v>
      </c>
      <c r="V1467" s="39">
        <v>380</v>
      </c>
      <c r="W1467" s="39">
        <v>353</v>
      </c>
      <c r="X1467" s="39">
        <v>287</v>
      </c>
      <c r="Y1467" s="39">
        <v>222</v>
      </c>
      <c r="Z1467" s="39">
        <v>145</v>
      </c>
      <c r="AB1467" s="93">
        <v>0.23899999999999999</v>
      </c>
      <c r="AD1467" s="77"/>
      <c r="AF1467" s="88">
        <v>0.32236914600550964</v>
      </c>
      <c r="AG1467" s="50"/>
      <c r="AH1467" s="64"/>
      <c r="AI1467" s="41" t="s">
        <v>468</v>
      </c>
      <c r="AJ1467" s="42" t="s">
        <v>29</v>
      </c>
      <c r="AK1467" s="42">
        <v>12</v>
      </c>
      <c r="AM1467" s="64">
        <v>0.10471999999999999</v>
      </c>
      <c r="AN1467" s="65"/>
      <c r="AO1467" s="60"/>
      <c r="AP1467" s="61">
        <v>0.65709999999999991</v>
      </c>
    </row>
    <row r="1468" spans="1:42">
      <c r="A1468" s="27" t="str">
        <f t="shared" si="22"/>
        <v>180020_1</v>
      </c>
      <c r="B1468" s="27">
        <v>1</v>
      </c>
      <c r="C1468" s="100"/>
      <c r="D1468" s="69" t="s">
        <v>1512</v>
      </c>
      <c r="E1468" s="72" t="s">
        <v>1513</v>
      </c>
      <c r="F1468" s="34" t="s">
        <v>30</v>
      </c>
      <c r="G1468" s="34" t="s">
        <v>30</v>
      </c>
      <c r="H1468" s="34" t="s">
        <v>30</v>
      </c>
      <c r="I1468" s="36" t="s">
        <v>30</v>
      </c>
      <c r="J1468" s="36" t="s">
        <v>30</v>
      </c>
      <c r="K1468" s="36" t="s">
        <v>30</v>
      </c>
      <c r="L1468" s="36" t="s">
        <v>30</v>
      </c>
      <c r="M1468" s="36" t="s">
        <v>30</v>
      </c>
      <c r="N1468" s="36" t="s">
        <v>30</v>
      </c>
      <c r="O1468" s="36" t="s">
        <v>30</v>
      </c>
      <c r="P1468" s="36" t="s">
        <v>30</v>
      </c>
      <c r="Q1468" s="36" t="s">
        <v>30</v>
      </c>
      <c r="R1468" s="36" t="s">
        <v>30</v>
      </c>
      <c r="S1468" s="36" t="s">
        <v>30</v>
      </c>
      <c r="T1468" s="36" t="s">
        <v>30</v>
      </c>
      <c r="U1468" s="38">
        <v>0</v>
      </c>
      <c r="V1468" s="39">
        <v>0</v>
      </c>
      <c r="W1468" s="39">
        <v>0</v>
      </c>
      <c r="X1468" s="39">
        <v>0</v>
      </c>
      <c r="Y1468" s="39">
        <v>0</v>
      </c>
      <c r="Z1468" s="39">
        <v>0</v>
      </c>
      <c r="AB1468" s="94">
        <v>-0.25</v>
      </c>
      <c r="AD1468" s="75"/>
      <c r="AF1468" s="88">
        <v>0.375</v>
      </c>
      <c r="AG1468" s="50"/>
      <c r="AH1468" s="62">
        <v>2.5575447570332483E-3</v>
      </c>
      <c r="AI1468" s="43" t="s">
        <v>1544</v>
      </c>
      <c r="AJ1468" s="44" t="s">
        <v>1544</v>
      </c>
      <c r="AK1468" s="44" t="s">
        <v>1544</v>
      </c>
      <c r="AM1468" s="62">
        <v>9.4629156010230184E-2</v>
      </c>
      <c r="AN1468" s="65">
        <v>9.8529411764705905</v>
      </c>
      <c r="AO1468" s="60">
        <f>VLOOKUP(D1468,'[1]15歳以下率'!A$2:D$505,4,0)</f>
        <v>5.1150895140664961E-2</v>
      </c>
      <c r="AP1468" s="61">
        <v>0.4680306905370844</v>
      </c>
    </row>
    <row r="1469" spans="1:42">
      <c r="A1469" s="27" t="str">
        <f t="shared" si="22"/>
        <v>180020_2</v>
      </c>
      <c r="B1469" s="27">
        <v>2</v>
      </c>
      <c r="C1469" s="100"/>
      <c r="D1469" s="70" t="s">
        <v>1512</v>
      </c>
      <c r="E1469" s="73" t="s">
        <v>1513</v>
      </c>
      <c r="F1469" s="34" t="s">
        <v>30</v>
      </c>
      <c r="G1469" s="34" t="s">
        <v>30</v>
      </c>
      <c r="H1469" s="34" t="s">
        <v>30</v>
      </c>
      <c r="I1469" s="36" t="s">
        <v>30</v>
      </c>
      <c r="J1469" s="36" t="s">
        <v>30</v>
      </c>
      <c r="K1469" s="36" t="s">
        <v>30</v>
      </c>
      <c r="L1469" s="36" t="s">
        <v>30</v>
      </c>
      <c r="M1469" s="36" t="s">
        <v>30</v>
      </c>
      <c r="N1469" s="36" t="s">
        <v>30</v>
      </c>
      <c r="O1469" s="36" t="s">
        <v>30</v>
      </c>
      <c r="P1469" s="36" t="s">
        <v>30</v>
      </c>
      <c r="Q1469" s="36" t="s">
        <v>30</v>
      </c>
      <c r="R1469" s="36" t="s">
        <v>30</v>
      </c>
      <c r="S1469" s="36" t="s">
        <v>30</v>
      </c>
      <c r="T1469" s="36" t="s">
        <v>30</v>
      </c>
      <c r="U1469" s="38">
        <v>0</v>
      </c>
      <c r="V1469" s="39">
        <v>0</v>
      </c>
      <c r="W1469" s="39">
        <v>0</v>
      </c>
      <c r="X1469" s="39">
        <v>0</v>
      </c>
      <c r="Y1469" s="39">
        <v>0</v>
      </c>
      <c r="Z1469" s="39">
        <v>0</v>
      </c>
      <c r="AB1469" s="94">
        <v>-0.25</v>
      </c>
      <c r="AD1469" s="76"/>
      <c r="AF1469" s="88">
        <v>0.375</v>
      </c>
      <c r="AG1469" s="50"/>
      <c r="AH1469" s="63"/>
      <c r="AI1469" s="43" t="s">
        <v>1540</v>
      </c>
      <c r="AJ1469" s="44" t="s">
        <v>1540</v>
      </c>
      <c r="AK1469" s="44" t="s">
        <v>1540</v>
      </c>
      <c r="AM1469" s="63">
        <v>0.10471999999999999</v>
      </c>
      <c r="AN1469" s="65"/>
      <c r="AO1469" s="60"/>
      <c r="AP1469" s="61">
        <v>0.65709999999999991</v>
      </c>
    </row>
    <row r="1470" spans="1:42">
      <c r="A1470" s="27" t="str">
        <f t="shared" si="22"/>
        <v>180020_3</v>
      </c>
      <c r="B1470" s="27">
        <v>3</v>
      </c>
      <c r="C1470" s="100"/>
      <c r="D1470" s="71" t="s">
        <v>1512</v>
      </c>
      <c r="E1470" s="74" t="s">
        <v>1513</v>
      </c>
      <c r="F1470" s="34" t="s">
        <v>30</v>
      </c>
      <c r="G1470" s="34" t="s">
        <v>30</v>
      </c>
      <c r="H1470" s="34" t="s">
        <v>30</v>
      </c>
      <c r="I1470" s="36" t="s">
        <v>30</v>
      </c>
      <c r="J1470" s="36" t="s">
        <v>30</v>
      </c>
      <c r="K1470" s="36" t="s">
        <v>30</v>
      </c>
      <c r="L1470" s="36" t="s">
        <v>30</v>
      </c>
      <c r="M1470" s="36" t="s">
        <v>30</v>
      </c>
      <c r="N1470" s="36" t="s">
        <v>30</v>
      </c>
      <c r="O1470" s="36" t="s">
        <v>30</v>
      </c>
      <c r="P1470" s="36" t="s">
        <v>30</v>
      </c>
      <c r="Q1470" s="36" t="s">
        <v>30</v>
      </c>
      <c r="R1470" s="36" t="s">
        <v>30</v>
      </c>
      <c r="S1470" s="36" t="s">
        <v>30</v>
      </c>
      <c r="T1470" s="36" t="s">
        <v>30</v>
      </c>
      <c r="U1470" s="38">
        <v>0</v>
      </c>
      <c r="V1470" s="39">
        <v>0</v>
      </c>
      <c r="W1470" s="39">
        <v>0</v>
      </c>
      <c r="X1470" s="39">
        <v>0</v>
      </c>
      <c r="Y1470" s="39">
        <v>0</v>
      </c>
      <c r="Z1470" s="39">
        <v>0</v>
      </c>
      <c r="AB1470" s="94">
        <v>-0.25</v>
      </c>
      <c r="AD1470" s="77"/>
      <c r="AF1470" s="88">
        <v>0.375</v>
      </c>
      <c r="AG1470" s="50"/>
      <c r="AH1470" s="64"/>
      <c r="AI1470" s="43" t="s">
        <v>1540</v>
      </c>
      <c r="AJ1470" s="44" t="s">
        <v>1540</v>
      </c>
      <c r="AK1470" s="44" t="s">
        <v>1540</v>
      </c>
      <c r="AM1470" s="64">
        <v>0.10471999999999999</v>
      </c>
      <c r="AN1470" s="65"/>
      <c r="AO1470" s="60"/>
      <c r="AP1470" s="61">
        <v>0.65709999999999991</v>
      </c>
    </row>
    <row r="1471" spans="1:42">
      <c r="A1471" s="27" t="str">
        <f t="shared" si="22"/>
        <v>180030_1</v>
      </c>
      <c r="B1471" s="27">
        <v>1</v>
      </c>
      <c r="C1471" s="100"/>
      <c r="D1471" s="69" t="s">
        <v>1514</v>
      </c>
      <c r="E1471" s="72" t="s">
        <v>1573</v>
      </c>
      <c r="F1471" s="36" t="s">
        <v>1593</v>
      </c>
      <c r="G1471" s="34">
        <v>55</v>
      </c>
      <c r="H1471" s="35">
        <v>0.40740740740740738</v>
      </c>
      <c r="I1471" s="36" t="s">
        <v>1593</v>
      </c>
      <c r="J1471" s="36">
        <v>61</v>
      </c>
      <c r="K1471" s="37">
        <v>0.33701657458563539</v>
      </c>
      <c r="L1471" s="36" t="s">
        <v>1593</v>
      </c>
      <c r="M1471" s="36">
        <v>67</v>
      </c>
      <c r="N1471" s="37">
        <v>0.46527777777777779</v>
      </c>
      <c r="O1471" s="36" t="s">
        <v>1593</v>
      </c>
      <c r="P1471" s="36">
        <v>64</v>
      </c>
      <c r="Q1471" s="37">
        <v>0.3615819209039548</v>
      </c>
      <c r="R1471" s="34" t="s">
        <v>1585</v>
      </c>
      <c r="S1471" s="36">
        <v>27</v>
      </c>
      <c r="T1471" s="37">
        <v>0.25961538461538464</v>
      </c>
      <c r="U1471" s="38">
        <v>135</v>
      </c>
      <c r="V1471" s="39">
        <v>181</v>
      </c>
      <c r="W1471" s="39">
        <v>144</v>
      </c>
      <c r="X1471" s="39">
        <v>177</v>
      </c>
      <c r="Y1471" s="39">
        <v>104</v>
      </c>
      <c r="Z1471" s="39">
        <v>46</v>
      </c>
      <c r="AB1471" s="61">
        <v>-1.4999999999999999E-2</v>
      </c>
      <c r="AD1471" s="75"/>
      <c r="AF1471" s="88">
        <v>0.27238321799307957</v>
      </c>
      <c r="AG1471" s="50"/>
      <c r="AH1471" s="62">
        <v>3.6821416131760959E-2</v>
      </c>
      <c r="AI1471" s="41" t="s">
        <v>1321</v>
      </c>
      <c r="AJ1471" s="42">
        <v>36.4</v>
      </c>
      <c r="AK1471" s="42">
        <v>3</v>
      </c>
      <c r="AM1471" s="62">
        <v>0.14753445787928546</v>
      </c>
      <c r="AN1471" s="65">
        <v>13.0880230880231</v>
      </c>
      <c r="AO1471" s="60">
        <f>VLOOKUP(D1471,'[1]15歳以下率'!A$2:D$505,4,0)</f>
        <v>0.46280539383987662</v>
      </c>
      <c r="AP1471" s="61">
        <v>0.47828034034930589</v>
      </c>
    </row>
    <row r="1472" spans="1:42">
      <c r="A1472" s="27" t="str">
        <f t="shared" si="22"/>
        <v>180030_2</v>
      </c>
      <c r="B1472" s="27">
        <v>2</v>
      </c>
      <c r="C1472" s="100"/>
      <c r="D1472" s="70" t="s">
        <v>1514</v>
      </c>
      <c r="E1472" s="73" t="s">
        <v>1573</v>
      </c>
      <c r="F1472" s="36" t="s">
        <v>1580</v>
      </c>
      <c r="G1472" s="34">
        <v>23</v>
      </c>
      <c r="H1472" s="35">
        <v>0.17037037037037037</v>
      </c>
      <c r="I1472" s="34" t="s">
        <v>1585</v>
      </c>
      <c r="J1472" s="36">
        <v>39</v>
      </c>
      <c r="K1472" s="37">
        <v>0.21546961325966851</v>
      </c>
      <c r="L1472" s="34" t="s">
        <v>1585</v>
      </c>
      <c r="M1472" s="36">
        <v>28</v>
      </c>
      <c r="N1472" s="37">
        <v>0.19444444444444445</v>
      </c>
      <c r="O1472" s="36" t="s">
        <v>1592</v>
      </c>
      <c r="P1472" s="36">
        <v>29</v>
      </c>
      <c r="Q1472" s="37">
        <v>0.16384180790960451</v>
      </c>
      <c r="R1472" s="36" t="s">
        <v>1593</v>
      </c>
      <c r="S1472" s="36">
        <v>25</v>
      </c>
      <c r="T1472" s="37">
        <v>0.24038461538461539</v>
      </c>
      <c r="U1472" s="38">
        <v>135</v>
      </c>
      <c r="V1472" s="39">
        <v>181</v>
      </c>
      <c r="W1472" s="39">
        <v>144</v>
      </c>
      <c r="X1472" s="39">
        <v>177</v>
      </c>
      <c r="Y1472" s="39">
        <v>104</v>
      </c>
      <c r="Z1472" s="39">
        <v>46</v>
      </c>
      <c r="AB1472" s="61">
        <v>-1.4999999999999999E-2</v>
      </c>
      <c r="AD1472" s="76"/>
      <c r="AF1472" s="88">
        <v>0.27238321799307957</v>
      </c>
      <c r="AG1472" s="50"/>
      <c r="AH1472" s="63"/>
      <c r="AI1472" s="41" t="s">
        <v>106</v>
      </c>
      <c r="AJ1472" s="42">
        <v>21.03</v>
      </c>
      <c r="AK1472" s="42">
        <v>3</v>
      </c>
      <c r="AM1472" s="63">
        <v>0.10471999999999999</v>
      </c>
      <c r="AN1472" s="65"/>
      <c r="AO1472" s="60"/>
      <c r="AP1472" s="61">
        <v>0.65709999999999991</v>
      </c>
    </row>
    <row r="1473" spans="1:42">
      <c r="A1473" s="27" t="str">
        <f t="shared" si="22"/>
        <v>180030_3</v>
      </c>
      <c r="B1473" s="27">
        <v>3</v>
      </c>
      <c r="C1473" s="100"/>
      <c r="D1473" s="71" t="s">
        <v>1514</v>
      </c>
      <c r="E1473" s="74" t="s">
        <v>1573</v>
      </c>
      <c r="F1473" s="34" t="s">
        <v>30</v>
      </c>
      <c r="G1473" s="34" t="s">
        <v>30</v>
      </c>
      <c r="H1473" s="34" t="s">
        <v>30</v>
      </c>
      <c r="I1473" s="36" t="s">
        <v>30</v>
      </c>
      <c r="J1473" s="36" t="s">
        <v>30</v>
      </c>
      <c r="K1473" s="36" t="s">
        <v>30</v>
      </c>
      <c r="L1473" s="36" t="s">
        <v>30</v>
      </c>
      <c r="M1473" s="36" t="s">
        <v>30</v>
      </c>
      <c r="N1473" s="36" t="s">
        <v>30</v>
      </c>
      <c r="O1473" s="36" t="s">
        <v>30</v>
      </c>
      <c r="P1473" s="36" t="s">
        <v>30</v>
      </c>
      <c r="Q1473" s="36" t="s">
        <v>30</v>
      </c>
      <c r="R1473" s="36" t="s">
        <v>30</v>
      </c>
      <c r="S1473" s="36" t="s">
        <v>30</v>
      </c>
      <c r="T1473" s="36" t="s">
        <v>30</v>
      </c>
      <c r="U1473" s="38">
        <v>135</v>
      </c>
      <c r="V1473" s="39">
        <v>181</v>
      </c>
      <c r="W1473" s="39">
        <v>144</v>
      </c>
      <c r="X1473" s="39">
        <v>177</v>
      </c>
      <c r="Y1473" s="39">
        <v>104</v>
      </c>
      <c r="Z1473" s="39">
        <v>46</v>
      </c>
      <c r="AB1473" s="61">
        <v>-1.4999999999999999E-2</v>
      </c>
      <c r="AD1473" s="77"/>
      <c r="AF1473" s="88">
        <v>0.27238321799307957</v>
      </c>
      <c r="AG1473" s="50"/>
      <c r="AH1473" s="64"/>
      <c r="AI1473" s="41" t="s">
        <v>814</v>
      </c>
      <c r="AJ1473" s="42">
        <v>3.25</v>
      </c>
      <c r="AK1473" s="42">
        <v>3</v>
      </c>
      <c r="AM1473" s="64">
        <v>0.10471999999999999</v>
      </c>
      <c r="AN1473" s="65"/>
      <c r="AO1473" s="60"/>
      <c r="AP1473" s="61">
        <v>0.65709999999999991</v>
      </c>
    </row>
    <row r="1474" spans="1:42">
      <c r="A1474" s="27" t="str">
        <f t="shared" si="22"/>
        <v>180035_1</v>
      </c>
      <c r="B1474" s="27">
        <v>1</v>
      </c>
      <c r="C1474" s="100"/>
      <c r="D1474" s="69" t="s">
        <v>1515</v>
      </c>
      <c r="E1474" s="72" t="s">
        <v>1516</v>
      </c>
      <c r="F1474" s="34" t="s">
        <v>1585</v>
      </c>
      <c r="G1474" s="34">
        <v>21</v>
      </c>
      <c r="H1474" s="35">
        <v>0.6</v>
      </c>
      <c r="I1474" s="34" t="s">
        <v>1585</v>
      </c>
      <c r="J1474" s="36">
        <v>42</v>
      </c>
      <c r="K1474" s="37">
        <v>0.73684210526315785</v>
      </c>
      <c r="L1474" s="34" t="s">
        <v>1585</v>
      </c>
      <c r="M1474" s="36">
        <v>26</v>
      </c>
      <c r="N1474" s="37">
        <v>1</v>
      </c>
      <c r="O1474" s="34" t="s">
        <v>1585</v>
      </c>
      <c r="P1474" s="36">
        <v>40</v>
      </c>
      <c r="Q1474" s="37">
        <v>1</v>
      </c>
      <c r="R1474" s="34" t="s">
        <v>1585</v>
      </c>
      <c r="S1474" s="36">
        <v>14</v>
      </c>
      <c r="T1474" s="37">
        <v>1</v>
      </c>
      <c r="U1474" s="38">
        <v>35</v>
      </c>
      <c r="V1474" s="39">
        <v>57</v>
      </c>
      <c r="W1474" s="39">
        <v>26</v>
      </c>
      <c r="X1474" s="39">
        <v>40</v>
      </c>
      <c r="Y1474" s="39">
        <v>14</v>
      </c>
      <c r="Z1474" s="45" t="s">
        <v>1543</v>
      </c>
      <c r="AB1474" s="93">
        <v>0.25</v>
      </c>
      <c r="AD1474" s="75"/>
      <c r="AF1474" s="88">
        <v>0.46361058601134214</v>
      </c>
      <c r="AG1474" s="50"/>
      <c r="AH1474" s="62">
        <v>0.17473118279569894</v>
      </c>
      <c r="AI1474" s="41" t="s">
        <v>62</v>
      </c>
      <c r="AJ1474" s="42">
        <v>0.3175</v>
      </c>
      <c r="AK1474" s="42">
        <v>5</v>
      </c>
      <c r="AM1474" s="62">
        <v>0.17741935483870969</v>
      </c>
      <c r="AN1474" s="65">
        <v>30.486559139784902</v>
      </c>
      <c r="AO1474" s="60">
        <f>VLOOKUP(D1474,'[1]15歳以下率'!A$2:D$505,4,0)</f>
        <v>1.0508308895405669E-2</v>
      </c>
      <c r="AP1474" s="61">
        <v>0.56231671554252194</v>
      </c>
    </row>
    <row r="1475" spans="1:42">
      <c r="A1475" s="27" t="str">
        <f t="shared" si="22"/>
        <v>180035_2</v>
      </c>
      <c r="B1475" s="27">
        <v>2</v>
      </c>
      <c r="C1475" s="100"/>
      <c r="D1475" s="70" t="s">
        <v>1515</v>
      </c>
      <c r="E1475" s="73" t="s">
        <v>1516</v>
      </c>
      <c r="F1475" s="36" t="s">
        <v>1594</v>
      </c>
      <c r="G1475" s="34">
        <v>14</v>
      </c>
      <c r="H1475" s="35">
        <v>0.4</v>
      </c>
      <c r="I1475" s="34" t="s">
        <v>1586</v>
      </c>
      <c r="J1475" s="36">
        <v>15</v>
      </c>
      <c r="K1475" s="37">
        <v>0.26315789473684209</v>
      </c>
      <c r="L1475" s="36" t="s">
        <v>30</v>
      </c>
      <c r="M1475" s="36" t="s">
        <v>30</v>
      </c>
      <c r="N1475" s="36" t="s">
        <v>30</v>
      </c>
      <c r="O1475" s="36" t="s">
        <v>30</v>
      </c>
      <c r="P1475" s="36" t="s">
        <v>30</v>
      </c>
      <c r="Q1475" s="36" t="s">
        <v>30</v>
      </c>
      <c r="R1475" s="36" t="s">
        <v>30</v>
      </c>
      <c r="S1475" s="36" t="s">
        <v>30</v>
      </c>
      <c r="T1475" s="36" t="s">
        <v>30</v>
      </c>
      <c r="U1475" s="38">
        <v>35</v>
      </c>
      <c r="V1475" s="39">
        <v>57</v>
      </c>
      <c r="W1475" s="39">
        <v>26</v>
      </c>
      <c r="X1475" s="39">
        <v>40</v>
      </c>
      <c r="Y1475" s="39">
        <v>14</v>
      </c>
      <c r="Z1475" s="45" t="s">
        <v>1543</v>
      </c>
      <c r="AB1475" s="93">
        <v>0.25</v>
      </c>
      <c r="AD1475" s="76"/>
      <c r="AF1475" s="88">
        <v>0.46361058601134214</v>
      </c>
      <c r="AG1475" s="50"/>
      <c r="AH1475" s="63"/>
      <c r="AI1475" s="41" t="s">
        <v>1517</v>
      </c>
      <c r="AJ1475" s="42">
        <v>10.515000000000001</v>
      </c>
      <c r="AK1475" s="42">
        <v>4</v>
      </c>
      <c r="AM1475" s="63">
        <v>0.10471999999999999</v>
      </c>
      <c r="AN1475" s="65"/>
      <c r="AO1475" s="60"/>
      <c r="AP1475" s="61">
        <v>0.65709999999999991</v>
      </c>
    </row>
    <row r="1476" spans="1:42">
      <c r="A1476" s="27" t="str">
        <f t="shared" si="22"/>
        <v>180035_3</v>
      </c>
      <c r="B1476" s="27">
        <v>3</v>
      </c>
      <c r="C1476" s="100"/>
      <c r="D1476" s="71" t="s">
        <v>1515</v>
      </c>
      <c r="E1476" s="74" t="s">
        <v>1516</v>
      </c>
      <c r="F1476" s="34" t="s">
        <v>30</v>
      </c>
      <c r="G1476" s="34" t="s">
        <v>30</v>
      </c>
      <c r="H1476" s="34" t="s">
        <v>30</v>
      </c>
      <c r="I1476" s="36" t="s">
        <v>30</v>
      </c>
      <c r="J1476" s="36" t="s">
        <v>30</v>
      </c>
      <c r="K1476" s="36" t="s">
        <v>30</v>
      </c>
      <c r="L1476" s="36" t="s">
        <v>30</v>
      </c>
      <c r="M1476" s="36" t="s">
        <v>30</v>
      </c>
      <c r="N1476" s="36" t="s">
        <v>30</v>
      </c>
      <c r="O1476" s="36" t="s">
        <v>30</v>
      </c>
      <c r="P1476" s="36" t="s">
        <v>30</v>
      </c>
      <c r="Q1476" s="36" t="s">
        <v>30</v>
      </c>
      <c r="R1476" s="36" t="s">
        <v>30</v>
      </c>
      <c r="S1476" s="36" t="s">
        <v>30</v>
      </c>
      <c r="T1476" s="36" t="s">
        <v>30</v>
      </c>
      <c r="U1476" s="38">
        <v>35</v>
      </c>
      <c r="V1476" s="39">
        <v>57</v>
      </c>
      <c r="W1476" s="39">
        <v>26</v>
      </c>
      <c r="X1476" s="39">
        <v>40</v>
      </c>
      <c r="Y1476" s="39">
        <v>14</v>
      </c>
      <c r="Z1476" s="45" t="s">
        <v>1543</v>
      </c>
      <c r="AB1476" s="93">
        <v>0.25</v>
      </c>
      <c r="AD1476" s="77"/>
      <c r="AF1476" s="88">
        <v>0.46361058601134214</v>
      </c>
      <c r="AG1476" s="50"/>
      <c r="AH1476" s="64"/>
      <c r="AI1476" s="41" t="s">
        <v>494</v>
      </c>
      <c r="AJ1476" s="42">
        <v>6.01</v>
      </c>
      <c r="AK1476" s="42">
        <v>2</v>
      </c>
      <c r="AM1476" s="64">
        <v>0.10471999999999999</v>
      </c>
      <c r="AN1476" s="65"/>
      <c r="AO1476" s="60"/>
      <c r="AP1476" s="61">
        <v>0.65709999999999991</v>
      </c>
    </row>
    <row r="1477" spans="1:42">
      <c r="A1477" s="27" t="str">
        <f t="shared" si="22"/>
        <v>180040_1</v>
      </c>
      <c r="B1477" s="27">
        <v>1</v>
      </c>
      <c r="C1477" s="100"/>
      <c r="D1477" s="69" t="s">
        <v>1518</v>
      </c>
      <c r="E1477" s="72" t="s">
        <v>1519</v>
      </c>
      <c r="F1477" s="36" t="s">
        <v>1578</v>
      </c>
      <c r="G1477" s="34">
        <v>502</v>
      </c>
      <c r="H1477" s="35">
        <v>0.50401606425702816</v>
      </c>
      <c r="I1477" s="36" t="s">
        <v>1578</v>
      </c>
      <c r="J1477" s="36">
        <v>491</v>
      </c>
      <c r="K1477" s="37">
        <v>0.49646107178968657</v>
      </c>
      <c r="L1477" s="36" t="s">
        <v>1578</v>
      </c>
      <c r="M1477" s="36">
        <v>419</v>
      </c>
      <c r="N1477" s="37">
        <v>0.43464730290456433</v>
      </c>
      <c r="O1477" s="36" t="s">
        <v>1578</v>
      </c>
      <c r="P1477" s="36">
        <v>415</v>
      </c>
      <c r="Q1477" s="37">
        <v>0.55112881806108893</v>
      </c>
      <c r="R1477" s="36" t="s">
        <v>1578</v>
      </c>
      <c r="S1477" s="36">
        <v>316</v>
      </c>
      <c r="T1477" s="37">
        <v>0.54388984509466443</v>
      </c>
      <c r="U1477" s="38">
        <v>996</v>
      </c>
      <c r="V1477" s="39">
        <v>989</v>
      </c>
      <c r="W1477" s="39">
        <v>964</v>
      </c>
      <c r="X1477" s="39">
        <v>753</v>
      </c>
      <c r="Y1477" s="39">
        <v>581</v>
      </c>
      <c r="Z1477" s="39">
        <v>283</v>
      </c>
      <c r="AB1477" s="61">
        <v>8.199999999999999E-2</v>
      </c>
      <c r="AD1477" s="75"/>
      <c r="AF1477" s="88">
        <v>0.29255306486808175</v>
      </c>
      <c r="AG1477" s="50"/>
      <c r="AH1477" s="62">
        <v>1.0818985574685901E-2</v>
      </c>
      <c r="AI1477" s="41" t="s">
        <v>453</v>
      </c>
      <c r="AJ1477" s="42">
        <v>4.5075000000000003</v>
      </c>
      <c r="AK1477" s="42">
        <v>26</v>
      </c>
      <c r="AM1477" s="62">
        <v>7.6445439739413687E-2</v>
      </c>
      <c r="AN1477" s="65">
        <v>14.403036295951615</v>
      </c>
      <c r="AO1477" s="60">
        <f>VLOOKUP(D1477,'[1]15歳以下率'!A$2:D$505,4,0)</f>
        <v>2.8341670544439274E-2</v>
      </c>
      <c r="AP1477" s="61">
        <v>0.57155944625407162</v>
      </c>
    </row>
    <row r="1478" spans="1:42">
      <c r="A1478" s="27" t="str">
        <f t="shared" si="22"/>
        <v>180040_2</v>
      </c>
      <c r="B1478" s="27">
        <v>2</v>
      </c>
      <c r="C1478" s="100"/>
      <c r="D1478" s="70" t="s">
        <v>1518</v>
      </c>
      <c r="E1478" s="73" t="s">
        <v>1519</v>
      </c>
      <c r="F1478" s="34" t="s">
        <v>1586</v>
      </c>
      <c r="G1478" s="34">
        <v>115</v>
      </c>
      <c r="H1478" s="35">
        <v>0.11546184738955824</v>
      </c>
      <c r="I1478" s="34" t="s">
        <v>1586</v>
      </c>
      <c r="J1478" s="36">
        <v>122</v>
      </c>
      <c r="K1478" s="37">
        <v>0.12335692618806876</v>
      </c>
      <c r="L1478" s="34" t="s">
        <v>1586</v>
      </c>
      <c r="M1478" s="36">
        <v>133</v>
      </c>
      <c r="N1478" s="37">
        <v>0.13796680497925312</v>
      </c>
      <c r="O1478" s="34" t="s">
        <v>1586</v>
      </c>
      <c r="P1478" s="36">
        <v>89</v>
      </c>
      <c r="Q1478" s="37">
        <v>0.11819389110225764</v>
      </c>
      <c r="R1478" s="34" t="s">
        <v>1586</v>
      </c>
      <c r="S1478" s="36">
        <v>75</v>
      </c>
      <c r="T1478" s="37">
        <v>0.12908777969018934</v>
      </c>
      <c r="U1478" s="38">
        <v>996</v>
      </c>
      <c r="V1478" s="39">
        <v>989</v>
      </c>
      <c r="W1478" s="39">
        <v>964</v>
      </c>
      <c r="X1478" s="39">
        <v>753</v>
      </c>
      <c r="Y1478" s="39">
        <v>581</v>
      </c>
      <c r="Z1478" s="39">
        <v>283</v>
      </c>
      <c r="AB1478" s="61">
        <v>8.199999999999999E-2</v>
      </c>
      <c r="AD1478" s="76"/>
      <c r="AF1478" s="88">
        <v>0.29255306486808175</v>
      </c>
      <c r="AG1478" s="50"/>
      <c r="AH1478" s="63"/>
      <c r="AI1478" s="41" t="s">
        <v>152</v>
      </c>
      <c r="AJ1478" s="42" t="s">
        <v>29</v>
      </c>
      <c r="AK1478" s="42">
        <v>21</v>
      </c>
      <c r="AM1478" s="63">
        <v>0.10471999999999999</v>
      </c>
      <c r="AN1478" s="65"/>
      <c r="AO1478" s="60"/>
      <c r="AP1478" s="61">
        <v>0.65709999999999991</v>
      </c>
    </row>
    <row r="1479" spans="1:42">
      <c r="A1479" s="27" t="str">
        <f t="shared" si="22"/>
        <v>180040_3</v>
      </c>
      <c r="B1479" s="27">
        <v>3</v>
      </c>
      <c r="C1479" s="100"/>
      <c r="D1479" s="71" t="s">
        <v>1518</v>
      </c>
      <c r="E1479" s="74" t="s">
        <v>1519</v>
      </c>
      <c r="F1479" s="34" t="s">
        <v>30</v>
      </c>
      <c r="G1479" s="34" t="s">
        <v>30</v>
      </c>
      <c r="H1479" s="34" t="s">
        <v>30</v>
      </c>
      <c r="I1479" s="36" t="s">
        <v>30</v>
      </c>
      <c r="J1479" s="36" t="s">
        <v>30</v>
      </c>
      <c r="K1479" s="36" t="s">
        <v>30</v>
      </c>
      <c r="L1479" s="36" t="s">
        <v>30</v>
      </c>
      <c r="M1479" s="36" t="s">
        <v>30</v>
      </c>
      <c r="N1479" s="36" t="s">
        <v>30</v>
      </c>
      <c r="O1479" s="36" t="s">
        <v>30</v>
      </c>
      <c r="P1479" s="36" t="s">
        <v>30</v>
      </c>
      <c r="Q1479" s="36" t="s">
        <v>30</v>
      </c>
      <c r="R1479" s="36" t="s">
        <v>30</v>
      </c>
      <c r="S1479" s="36" t="s">
        <v>30</v>
      </c>
      <c r="T1479" s="36" t="s">
        <v>30</v>
      </c>
      <c r="U1479" s="38">
        <v>996</v>
      </c>
      <c r="V1479" s="39">
        <v>989</v>
      </c>
      <c r="W1479" s="39">
        <v>964</v>
      </c>
      <c r="X1479" s="39">
        <v>753</v>
      </c>
      <c r="Y1479" s="39">
        <v>581</v>
      </c>
      <c r="Z1479" s="39">
        <v>283</v>
      </c>
      <c r="AB1479" s="61">
        <v>8.199999999999999E-2</v>
      </c>
      <c r="AD1479" s="77"/>
      <c r="AF1479" s="88">
        <v>0.29255306486808175</v>
      </c>
      <c r="AG1479" s="50"/>
      <c r="AH1479" s="64"/>
      <c r="AI1479" s="41" t="s">
        <v>494</v>
      </c>
      <c r="AJ1479" s="42">
        <v>6.01</v>
      </c>
      <c r="AK1479" s="42">
        <v>15</v>
      </c>
      <c r="AM1479" s="64">
        <v>0.10471999999999999</v>
      </c>
      <c r="AN1479" s="65"/>
      <c r="AO1479" s="60"/>
      <c r="AP1479" s="61">
        <v>0.65709999999999991</v>
      </c>
    </row>
    <row r="1480" spans="1:42">
      <c r="A1480" s="27" t="str">
        <f t="shared" ref="A1480:A1488" si="23">CONCATENATE(D1480,"_",B1480)</f>
        <v>180041_1</v>
      </c>
      <c r="B1480" s="27">
        <v>1</v>
      </c>
      <c r="C1480" s="100"/>
      <c r="D1480" s="69" t="s">
        <v>1574</v>
      </c>
      <c r="E1480" s="72" t="s">
        <v>1575</v>
      </c>
      <c r="F1480" s="34" t="s">
        <v>1586</v>
      </c>
      <c r="G1480" s="34">
        <v>24</v>
      </c>
      <c r="H1480" s="35">
        <v>1</v>
      </c>
      <c r="I1480" s="34" t="s">
        <v>1577</v>
      </c>
      <c r="J1480" s="34" t="s">
        <v>1577</v>
      </c>
      <c r="K1480" s="34" t="s">
        <v>1577</v>
      </c>
      <c r="L1480" s="34" t="s">
        <v>1577</v>
      </c>
      <c r="M1480" s="34" t="s">
        <v>1577</v>
      </c>
      <c r="N1480" s="34" t="s">
        <v>1577</v>
      </c>
      <c r="O1480" s="34" t="s">
        <v>1577</v>
      </c>
      <c r="P1480" s="34" t="s">
        <v>1577</v>
      </c>
      <c r="Q1480" s="34" t="s">
        <v>1577</v>
      </c>
      <c r="R1480" s="34" t="s">
        <v>1577</v>
      </c>
      <c r="S1480" s="34" t="s">
        <v>1577</v>
      </c>
      <c r="T1480" s="34" t="s">
        <v>1577</v>
      </c>
      <c r="U1480" s="38">
        <v>24</v>
      </c>
      <c r="V1480" s="45" t="s">
        <v>1543</v>
      </c>
      <c r="W1480" s="45" t="s">
        <v>1543</v>
      </c>
      <c r="X1480" s="45" t="s">
        <v>1543</v>
      </c>
      <c r="Y1480" s="45" t="s">
        <v>1543</v>
      </c>
      <c r="Z1480" s="45" t="s">
        <v>1543</v>
      </c>
      <c r="AB1480" s="61"/>
      <c r="AD1480" s="75"/>
      <c r="AF1480" s="92" t="s">
        <v>1544</v>
      </c>
      <c r="AG1480" s="50"/>
      <c r="AH1480" s="62">
        <v>2.009426941205656E-2</v>
      </c>
      <c r="AI1480" s="43" t="s">
        <v>1544</v>
      </c>
      <c r="AJ1480" s="44" t="s">
        <v>1544</v>
      </c>
      <c r="AK1480" s="44" t="s">
        <v>1544</v>
      </c>
      <c r="AM1480" s="62">
        <v>1.0667328206400397E-2</v>
      </c>
      <c r="AN1480" s="65">
        <v>9.9221036963532594</v>
      </c>
      <c r="AO1480" s="60">
        <f>VLOOKUP(D1480,'[1]15歳以下率'!A$2:D$505,4,0)</f>
        <v>5.2344331431406599E-2</v>
      </c>
      <c r="AP1480" s="61">
        <v>0.5958819151575292</v>
      </c>
    </row>
    <row r="1481" spans="1:42">
      <c r="A1481" s="27" t="str">
        <f t="shared" si="23"/>
        <v>180041_2</v>
      </c>
      <c r="B1481" s="27">
        <v>2</v>
      </c>
      <c r="C1481" s="100"/>
      <c r="D1481" s="70" t="s">
        <v>1574</v>
      </c>
      <c r="E1481" s="73" t="s">
        <v>1575</v>
      </c>
      <c r="F1481" s="34" t="s">
        <v>30</v>
      </c>
      <c r="G1481" s="34" t="s">
        <v>30</v>
      </c>
      <c r="H1481" s="34" t="s">
        <v>30</v>
      </c>
      <c r="I1481" s="34" t="s">
        <v>1577</v>
      </c>
      <c r="J1481" s="34" t="s">
        <v>1577</v>
      </c>
      <c r="K1481" s="34" t="s">
        <v>1577</v>
      </c>
      <c r="L1481" s="34" t="s">
        <v>1577</v>
      </c>
      <c r="M1481" s="34" t="s">
        <v>1577</v>
      </c>
      <c r="N1481" s="34" t="s">
        <v>1577</v>
      </c>
      <c r="O1481" s="34" t="s">
        <v>1577</v>
      </c>
      <c r="P1481" s="34" t="s">
        <v>1577</v>
      </c>
      <c r="Q1481" s="34" t="s">
        <v>1577</v>
      </c>
      <c r="R1481" s="34" t="s">
        <v>1577</v>
      </c>
      <c r="S1481" s="34" t="s">
        <v>1577</v>
      </c>
      <c r="T1481" s="34" t="s">
        <v>1577</v>
      </c>
      <c r="U1481" s="38">
        <v>24</v>
      </c>
      <c r="V1481" s="45" t="s">
        <v>1543</v>
      </c>
      <c r="W1481" s="45" t="s">
        <v>1543</v>
      </c>
      <c r="X1481" s="45" t="s">
        <v>1543</v>
      </c>
      <c r="Y1481" s="45" t="s">
        <v>1543</v>
      </c>
      <c r="Z1481" s="45" t="s">
        <v>1543</v>
      </c>
      <c r="AB1481" s="61"/>
      <c r="AD1481" s="76"/>
      <c r="AF1481" s="92" t="s">
        <v>1540</v>
      </c>
      <c r="AG1481" s="50"/>
      <c r="AH1481" s="63"/>
      <c r="AI1481" s="43" t="s">
        <v>1540</v>
      </c>
      <c r="AJ1481" s="44" t="s">
        <v>1540</v>
      </c>
      <c r="AK1481" s="44" t="s">
        <v>1540</v>
      </c>
      <c r="AM1481" s="63">
        <v>0.10471999999999999</v>
      </c>
      <c r="AN1481" s="65"/>
      <c r="AO1481" s="60"/>
      <c r="AP1481" s="61">
        <v>0.65709999999999991</v>
      </c>
    </row>
    <row r="1482" spans="1:42">
      <c r="A1482" s="27" t="str">
        <f t="shared" si="23"/>
        <v>180041_3</v>
      </c>
      <c r="B1482" s="27">
        <v>3</v>
      </c>
      <c r="C1482" s="100"/>
      <c r="D1482" s="71" t="s">
        <v>1574</v>
      </c>
      <c r="E1482" s="74" t="s">
        <v>1575</v>
      </c>
      <c r="F1482" s="34" t="s">
        <v>30</v>
      </c>
      <c r="G1482" s="34" t="s">
        <v>30</v>
      </c>
      <c r="H1482" s="34" t="s">
        <v>30</v>
      </c>
      <c r="I1482" s="34" t="s">
        <v>1577</v>
      </c>
      <c r="J1482" s="34" t="s">
        <v>1577</v>
      </c>
      <c r="K1482" s="34" t="s">
        <v>1577</v>
      </c>
      <c r="L1482" s="34" t="s">
        <v>1577</v>
      </c>
      <c r="M1482" s="34" t="s">
        <v>1577</v>
      </c>
      <c r="N1482" s="34" t="s">
        <v>1577</v>
      </c>
      <c r="O1482" s="34" t="s">
        <v>1577</v>
      </c>
      <c r="P1482" s="34" t="s">
        <v>1577</v>
      </c>
      <c r="Q1482" s="34" t="s">
        <v>1577</v>
      </c>
      <c r="R1482" s="34" t="s">
        <v>1577</v>
      </c>
      <c r="S1482" s="34" t="s">
        <v>1577</v>
      </c>
      <c r="T1482" s="34" t="s">
        <v>1577</v>
      </c>
      <c r="U1482" s="38">
        <v>24</v>
      </c>
      <c r="V1482" s="45" t="s">
        <v>1543</v>
      </c>
      <c r="W1482" s="45" t="s">
        <v>1543</v>
      </c>
      <c r="X1482" s="45" t="s">
        <v>1543</v>
      </c>
      <c r="Y1482" s="45" t="s">
        <v>1543</v>
      </c>
      <c r="Z1482" s="45" t="s">
        <v>1543</v>
      </c>
      <c r="AB1482" s="61"/>
      <c r="AD1482" s="77"/>
      <c r="AF1482" s="92" t="s">
        <v>1540</v>
      </c>
      <c r="AG1482" s="50"/>
      <c r="AH1482" s="64"/>
      <c r="AI1482" s="43" t="s">
        <v>1540</v>
      </c>
      <c r="AJ1482" s="44" t="s">
        <v>1540</v>
      </c>
      <c r="AK1482" s="44" t="s">
        <v>1540</v>
      </c>
      <c r="AM1482" s="64">
        <v>0.10471999999999999</v>
      </c>
      <c r="AN1482" s="65"/>
      <c r="AO1482" s="60"/>
      <c r="AP1482" s="61">
        <v>0.65709999999999991</v>
      </c>
    </row>
    <row r="1483" spans="1:42">
      <c r="A1483" s="27" t="str">
        <f t="shared" si="23"/>
        <v>180050_1</v>
      </c>
      <c r="B1483" s="27">
        <v>1</v>
      </c>
      <c r="C1483" s="100"/>
      <c r="D1483" s="69" t="s">
        <v>1520</v>
      </c>
      <c r="E1483" s="72" t="s">
        <v>1521</v>
      </c>
      <c r="F1483" s="34" t="s">
        <v>1586</v>
      </c>
      <c r="G1483" s="34">
        <v>19</v>
      </c>
      <c r="H1483" s="35">
        <v>0.52777777777777779</v>
      </c>
      <c r="I1483" s="34" t="s">
        <v>1586</v>
      </c>
      <c r="J1483" s="36">
        <v>15</v>
      </c>
      <c r="K1483" s="37">
        <v>1</v>
      </c>
      <c r="L1483" s="34" t="s">
        <v>1583</v>
      </c>
      <c r="M1483" s="36">
        <v>18</v>
      </c>
      <c r="N1483" s="37">
        <v>1</v>
      </c>
      <c r="O1483" s="36" t="s">
        <v>30</v>
      </c>
      <c r="P1483" s="36" t="s">
        <v>30</v>
      </c>
      <c r="Q1483" s="36" t="s">
        <v>30</v>
      </c>
      <c r="R1483" s="36" t="s">
        <v>30</v>
      </c>
      <c r="S1483" s="36" t="s">
        <v>30</v>
      </c>
      <c r="T1483" s="36" t="s">
        <v>30</v>
      </c>
      <c r="U1483" s="38">
        <v>36</v>
      </c>
      <c r="V1483" s="39">
        <v>15</v>
      </c>
      <c r="W1483" s="39">
        <v>18</v>
      </c>
      <c r="X1483" s="39">
        <v>0</v>
      </c>
      <c r="Y1483" s="39">
        <v>0</v>
      </c>
      <c r="Z1483" s="39">
        <v>0</v>
      </c>
      <c r="AB1483" s="61">
        <v>8.5000000000000006E-2</v>
      </c>
      <c r="AD1483" s="75" t="s">
        <v>1527</v>
      </c>
      <c r="AF1483" s="88">
        <v>0.37347215934812134</v>
      </c>
      <c r="AG1483" s="50"/>
      <c r="AH1483" s="62">
        <v>0.19771986970684038</v>
      </c>
      <c r="AI1483" s="41" t="s">
        <v>1522</v>
      </c>
      <c r="AJ1483" s="42">
        <v>21.03</v>
      </c>
      <c r="AK1483" s="42">
        <v>3</v>
      </c>
      <c r="AM1483" s="62">
        <v>9.3485342019543977E-2</v>
      </c>
      <c r="AN1483" s="65">
        <v>16.98892508143318</v>
      </c>
      <c r="AO1483" s="60">
        <f>VLOOKUP(D1483,'[1]15歳以下率'!A$2:D$505,4,0)</f>
        <v>2.4647122692725298E-2</v>
      </c>
      <c r="AP1483" s="61">
        <v>0.58946796959826275</v>
      </c>
    </row>
    <row r="1484" spans="1:42">
      <c r="A1484" s="27" t="str">
        <f t="shared" si="23"/>
        <v>180050_2</v>
      </c>
      <c r="B1484" s="27">
        <v>2</v>
      </c>
      <c r="C1484" s="100"/>
      <c r="D1484" s="70" t="s">
        <v>1520</v>
      </c>
      <c r="E1484" s="73" t="s">
        <v>1521</v>
      </c>
      <c r="F1484" s="36" t="s">
        <v>1593</v>
      </c>
      <c r="G1484" s="34">
        <v>17</v>
      </c>
      <c r="H1484" s="35">
        <v>0.47222222222222221</v>
      </c>
      <c r="I1484" s="36" t="s">
        <v>30</v>
      </c>
      <c r="J1484" s="36" t="s">
        <v>30</v>
      </c>
      <c r="K1484" s="36" t="s">
        <v>30</v>
      </c>
      <c r="L1484" s="36" t="s">
        <v>30</v>
      </c>
      <c r="M1484" s="36" t="s">
        <v>30</v>
      </c>
      <c r="N1484" s="36" t="s">
        <v>30</v>
      </c>
      <c r="O1484" s="36" t="s">
        <v>30</v>
      </c>
      <c r="P1484" s="36" t="s">
        <v>30</v>
      </c>
      <c r="Q1484" s="36" t="s">
        <v>30</v>
      </c>
      <c r="R1484" s="36" t="s">
        <v>30</v>
      </c>
      <c r="S1484" s="36" t="s">
        <v>30</v>
      </c>
      <c r="T1484" s="36" t="s">
        <v>30</v>
      </c>
      <c r="U1484" s="38">
        <v>36</v>
      </c>
      <c r="V1484" s="39">
        <v>15</v>
      </c>
      <c r="W1484" s="39">
        <v>18</v>
      </c>
      <c r="X1484" s="39">
        <v>0</v>
      </c>
      <c r="Y1484" s="39">
        <v>0</v>
      </c>
      <c r="Z1484" s="39">
        <v>0</v>
      </c>
      <c r="AB1484" s="61">
        <v>8.5000000000000006E-2</v>
      </c>
      <c r="AD1484" s="76" t="s">
        <v>1527</v>
      </c>
      <c r="AF1484" s="88">
        <v>0.37347215934812134</v>
      </c>
      <c r="AG1484" s="50"/>
      <c r="AH1484" s="63"/>
      <c r="AI1484" s="41" t="s">
        <v>778</v>
      </c>
      <c r="AJ1484" s="42">
        <v>3.25</v>
      </c>
      <c r="AK1484" s="42">
        <v>2</v>
      </c>
      <c r="AM1484" s="63">
        <v>0.10471999999999999</v>
      </c>
      <c r="AN1484" s="65"/>
      <c r="AO1484" s="60"/>
      <c r="AP1484" s="61">
        <v>0.65709999999999991</v>
      </c>
    </row>
    <row r="1485" spans="1:42">
      <c r="A1485" s="27" t="str">
        <f t="shared" si="23"/>
        <v>180050_3</v>
      </c>
      <c r="B1485" s="27">
        <v>3</v>
      </c>
      <c r="C1485" s="100"/>
      <c r="D1485" s="71" t="s">
        <v>1520</v>
      </c>
      <c r="E1485" s="74" t="s">
        <v>1521</v>
      </c>
      <c r="F1485" s="34" t="s">
        <v>30</v>
      </c>
      <c r="G1485" s="34" t="s">
        <v>30</v>
      </c>
      <c r="H1485" s="34" t="s">
        <v>30</v>
      </c>
      <c r="I1485" s="36" t="s">
        <v>30</v>
      </c>
      <c r="J1485" s="36" t="s">
        <v>30</v>
      </c>
      <c r="K1485" s="36" t="s">
        <v>30</v>
      </c>
      <c r="L1485" s="36" t="s">
        <v>30</v>
      </c>
      <c r="M1485" s="36" t="s">
        <v>30</v>
      </c>
      <c r="N1485" s="36" t="s">
        <v>30</v>
      </c>
      <c r="O1485" s="36" t="s">
        <v>30</v>
      </c>
      <c r="P1485" s="36" t="s">
        <v>30</v>
      </c>
      <c r="Q1485" s="36" t="s">
        <v>30</v>
      </c>
      <c r="R1485" s="36" t="s">
        <v>30</v>
      </c>
      <c r="S1485" s="36" t="s">
        <v>30</v>
      </c>
      <c r="T1485" s="36" t="s">
        <v>30</v>
      </c>
      <c r="U1485" s="38">
        <v>36</v>
      </c>
      <c r="V1485" s="39">
        <v>15</v>
      </c>
      <c r="W1485" s="39">
        <v>18</v>
      </c>
      <c r="X1485" s="39">
        <v>0</v>
      </c>
      <c r="Y1485" s="39">
        <v>0</v>
      </c>
      <c r="Z1485" s="39">
        <v>0</v>
      </c>
      <c r="AB1485" s="61">
        <v>8.5000000000000006E-2</v>
      </c>
      <c r="AD1485" s="77" t="s">
        <v>1527</v>
      </c>
      <c r="AF1485" s="88">
        <v>0.37347215934812134</v>
      </c>
      <c r="AG1485" s="50"/>
      <c r="AH1485" s="64"/>
      <c r="AI1485" s="41" t="s">
        <v>1155</v>
      </c>
      <c r="AJ1485" s="42" t="s">
        <v>29</v>
      </c>
      <c r="AK1485" s="42">
        <v>2</v>
      </c>
      <c r="AM1485" s="64">
        <v>0.10471999999999999</v>
      </c>
      <c r="AN1485" s="65"/>
      <c r="AO1485" s="60"/>
      <c r="AP1485" s="61">
        <v>0.65709999999999991</v>
      </c>
    </row>
    <row r="1486" spans="1:42">
      <c r="A1486" s="27" t="str">
        <f t="shared" si="23"/>
        <v>180060_1</v>
      </c>
      <c r="B1486" s="27">
        <v>1</v>
      </c>
      <c r="C1486" s="100"/>
      <c r="D1486" s="69" t="s">
        <v>1523</v>
      </c>
      <c r="E1486" s="72" t="s">
        <v>1524</v>
      </c>
      <c r="F1486" s="34" t="s">
        <v>1586</v>
      </c>
      <c r="G1486" s="34">
        <v>81</v>
      </c>
      <c r="H1486" s="35">
        <v>0.47368421052631576</v>
      </c>
      <c r="I1486" s="34" t="s">
        <v>1586</v>
      </c>
      <c r="J1486" s="36">
        <v>61</v>
      </c>
      <c r="K1486" s="37">
        <v>0.42657342657342656</v>
      </c>
      <c r="L1486" s="34" t="s">
        <v>1583</v>
      </c>
      <c r="M1486" s="36">
        <v>53</v>
      </c>
      <c r="N1486" s="37">
        <v>0.41085271317829458</v>
      </c>
      <c r="O1486" s="34" t="s">
        <v>1583</v>
      </c>
      <c r="P1486" s="36">
        <v>45</v>
      </c>
      <c r="Q1486" s="37">
        <v>0.43269230769230771</v>
      </c>
      <c r="R1486" s="34" t="s">
        <v>1583</v>
      </c>
      <c r="S1486" s="36">
        <v>32</v>
      </c>
      <c r="T1486" s="37">
        <v>0.35164835164835168</v>
      </c>
      <c r="U1486" s="38">
        <v>171</v>
      </c>
      <c r="V1486" s="39">
        <v>143</v>
      </c>
      <c r="W1486" s="39">
        <v>129</v>
      </c>
      <c r="X1486" s="39">
        <v>104</v>
      </c>
      <c r="Y1486" s="39">
        <v>91</v>
      </c>
      <c r="Z1486" s="39">
        <v>26</v>
      </c>
      <c r="AB1486" s="61">
        <v>-4.9000000000000002E-2</v>
      </c>
      <c r="AD1486" s="75"/>
      <c r="AF1486" s="88">
        <v>0.3649567216000783</v>
      </c>
      <c r="AG1486" s="50"/>
      <c r="AH1486" s="62">
        <v>4.0751098681582098E-3</v>
      </c>
      <c r="AI1486" s="41" t="s">
        <v>1525</v>
      </c>
      <c r="AJ1486" s="42">
        <v>3.25</v>
      </c>
      <c r="AK1486" s="42">
        <v>15</v>
      </c>
      <c r="AM1486" s="62">
        <v>1.6060727127447064E-2</v>
      </c>
      <c r="AN1486" s="65">
        <v>7.1501398322013632</v>
      </c>
      <c r="AO1486" s="60">
        <f>VLOOKUP(D1486,'[1]15歳以下率'!A$2:D$505,4,0)</f>
        <v>0.1847383140231722</v>
      </c>
      <c r="AP1486" s="61">
        <v>0.65409508589692367</v>
      </c>
    </row>
    <row r="1487" spans="1:42">
      <c r="A1487" s="27" t="str">
        <f t="shared" si="23"/>
        <v>180060_2</v>
      </c>
      <c r="B1487" s="27">
        <v>2</v>
      </c>
      <c r="C1487" s="100"/>
      <c r="D1487" s="70" t="s">
        <v>1523</v>
      </c>
      <c r="E1487" s="73" t="s">
        <v>1524</v>
      </c>
      <c r="F1487" s="34" t="s">
        <v>1583</v>
      </c>
      <c r="G1487" s="34">
        <v>38</v>
      </c>
      <c r="H1487" s="35">
        <v>0.22222222222222221</v>
      </c>
      <c r="I1487" s="34" t="s">
        <v>1583</v>
      </c>
      <c r="J1487" s="36">
        <v>48</v>
      </c>
      <c r="K1487" s="37">
        <v>0.33566433566433568</v>
      </c>
      <c r="L1487" s="36" t="s">
        <v>1592</v>
      </c>
      <c r="M1487" s="36">
        <v>34</v>
      </c>
      <c r="N1487" s="37">
        <v>0.26356589147286824</v>
      </c>
      <c r="O1487" s="36" t="s">
        <v>1592</v>
      </c>
      <c r="P1487" s="36">
        <v>22</v>
      </c>
      <c r="Q1487" s="37">
        <v>0.21153846153846154</v>
      </c>
      <c r="R1487" s="34" t="s">
        <v>1586</v>
      </c>
      <c r="S1487" s="36">
        <v>27</v>
      </c>
      <c r="T1487" s="37">
        <v>0.2967032967032967</v>
      </c>
      <c r="U1487" s="38">
        <v>171</v>
      </c>
      <c r="V1487" s="39">
        <v>143</v>
      </c>
      <c r="W1487" s="39">
        <v>129</v>
      </c>
      <c r="X1487" s="39">
        <v>104</v>
      </c>
      <c r="Y1487" s="39">
        <v>91</v>
      </c>
      <c r="Z1487" s="39">
        <v>26</v>
      </c>
      <c r="AB1487" s="61">
        <v>-4.9000000000000002E-2</v>
      </c>
      <c r="AD1487" s="76"/>
      <c r="AF1487" s="88">
        <v>0.3649567216000783</v>
      </c>
      <c r="AG1487" s="50"/>
      <c r="AH1487" s="63"/>
      <c r="AI1487" s="41" t="s">
        <v>140</v>
      </c>
      <c r="AJ1487" s="42">
        <v>1.625</v>
      </c>
      <c r="AK1487" s="42">
        <v>12</v>
      </c>
      <c r="AM1487" s="63">
        <v>0.10471999999999999</v>
      </c>
      <c r="AN1487" s="65"/>
      <c r="AO1487" s="60"/>
      <c r="AP1487" s="61">
        <v>0.65709999999999991</v>
      </c>
    </row>
    <row r="1488" spans="1:42">
      <c r="A1488" s="27" t="str">
        <f t="shared" si="23"/>
        <v>180060_3</v>
      </c>
      <c r="B1488" s="27">
        <v>3</v>
      </c>
      <c r="C1488" s="100"/>
      <c r="D1488" s="71" t="s">
        <v>1523</v>
      </c>
      <c r="E1488" s="74" t="s">
        <v>1524</v>
      </c>
      <c r="F1488" s="34" t="s">
        <v>30</v>
      </c>
      <c r="G1488" s="34" t="s">
        <v>30</v>
      </c>
      <c r="H1488" s="34" t="s">
        <v>30</v>
      </c>
      <c r="I1488" s="36" t="s">
        <v>30</v>
      </c>
      <c r="J1488" s="36" t="s">
        <v>30</v>
      </c>
      <c r="K1488" s="36" t="s">
        <v>30</v>
      </c>
      <c r="L1488" s="36" t="s">
        <v>30</v>
      </c>
      <c r="M1488" s="36" t="s">
        <v>30</v>
      </c>
      <c r="N1488" s="36" t="s">
        <v>30</v>
      </c>
      <c r="O1488" s="36" t="s">
        <v>30</v>
      </c>
      <c r="P1488" s="36" t="s">
        <v>30</v>
      </c>
      <c r="Q1488" s="36" t="s">
        <v>30</v>
      </c>
      <c r="R1488" s="36" t="s">
        <v>30</v>
      </c>
      <c r="S1488" s="36" t="s">
        <v>30</v>
      </c>
      <c r="T1488" s="36" t="s">
        <v>30</v>
      </c>
      <c r="U1488" s="38">
        <v>171</v>
      </c>
      <c r="V1488" s="39">
        <v>143</v>
      </c>
      <c r="W1488" s="39">
        <v>129</v>
      </c>
      <c r="X1488" s="39">
        <v>104</v>
      </c>
      <c r="Y1488" s="39">
        <v>91</v>
      </c>
      <c r="Z1488" s="39">
        <v>26</v>
      </c>
      <c r="AB1488" s="61">
        <v>-4.9000000000000002E-2</v>
      </c>
      <c r="AD1488" s="77"/>
      <c r="AF1488" s="88">
        <v>0.3649567216000783</v>
      </c>
      <c r="AG1488" s="50"/>
      <c r="AH1488" s="64"/>
      <c r="AI1488" s="41" t="s">
        <v>779</v>
      </c>
      <c r="AJ1488" s="42">
        <v>0.63500000000000001</v>
      </c>
      <c r="AK1488" s="42">
        <v>11</v>
      </c>
      <c r="AM1488" s="64">
        <v>0.10471999999999999</v>
      </c>
      <c r="AN1488" s="65"/>
      <c r="AO1488" s="60"/>
      <c r="AP1488" s="61">
        <v>0.65709999999999991</v>
      </c>
    </row>
    <row r="1489" spans="28:42">
      <c r="AB1489" s="46"/>
    </row>
    <row r="1490" spans="28:42">
      <c r="AB1490" s="47"/>
      <c r="AF1490" s="28">
        <v>0.3</v>
      </c>
      <c r="AH1490" s="48">
        <v>0.1</v>
      </c>
      <c r="AJ1490" s="27">
        <v>30</v>
      </c>
      <c r="AM1490" s="48">
        <v>0.5</v>
      </c>
      <c r="AN1490" s="27">
        <v>25</v>
      </c>
      <c r="AO1490" s="48">
        <v>0.8</v>
      </c>
      <c r="AP1490" s="48">
        <v>0.6</v>
      </c>
    </row>
    <row r="1491" spans="28:42">
      <c r="AB1491" s="49"/>
    </row>
    <row r="1492" spans="28:42">
      <c r="AB1492" s="49"/>
    </row>
    <row r="1493" spans="28:42">
      <c r="AB1493" s="47"/>
    </row>
    <row r="1494" spans="28:42">
      <c r="AB1494" s="49"/>
    </row>
    <row r="1495" spans="28:42">
      <c r="AB1495" s="49"/>
    </row>
    <row r="1496" spans="28:42">
      <c r="AB1496" s="47"/>
    </row>
    <row r="1497" spans="28:42">
      <c r="AB1497" s="47"/>
    </row>
  </sheetData>
  <mergeCells count="4991">
    <mergeCell ref="AP1483:AP1485"/>
    <mergeCell ref="AP1486:AP1488"/>
    <mergeCell ref="AM4:AP4"/>
    <mergeCell ref="AP5:AP6"/>
    <mergeCell ref="AP1432:AP1434"/>
    <mergeCell ref="AP1435:AP1437"/>
    <mergeCell ref="AP1438:AP1440"/>
    <mergeCell ref="AP1441:AP1443"/>
    <mergeCell ref="AP1444:AP1446"/>
    <mergeCell ref="AP1447:AP1449"/>
    <mergeCell ref="AP1450:AP1452"/>
    <mergeCell ref="AP1453:AP1455"/>
    <mergeCell ref="AP1456:AP1458"/>
    <mergeCell ref="AP1459:AP1461"/>
    <mergeCell ref="AP1462:AP1464"/>
    <mergeCell ref="AP1465:AP1467"/>
    <mergeCell ref="AP1468:AP1470"/>
    <mergeCell ref="AP1471:AP1473"/>
    <mergeCell ref="AP1474:AP1476"/>
    <mergeCell ref="AP1477:AP1479"/>
    <mergeCell ref="AP1480:AP1482"/>
    <mergeCell ref="AP1381:AP1383"/>
    <mergeCell ref="AP1384:AP1386"/>
    <mergeCell ref="AP1387:AP1389"/>
    <mergeCell ref="AP1390:AP1392"/>
    <mergeCell ref="AP1393:AP1395"/>
    <mergeCell ref="AP1396:AP1398"/>
    <mergeCell ref="AP1399:AP1401"/>
    <mergeCell ref="AP1402:AP1404"/>
    <mergeCell ref="AP1405:AP1407"/>
    <mergeCell ref="AP1408:AP1410"/>
    <mergeCell ref="AP1411:AP1413"/>
    <mergeCell ref="AP1414:AP1416"/>
    <mergeCell ref="AP1417:AP1419"/>
    <mergeCell ref="AP1420:AP1422"/>
    <mergeCell ref="AP1423:AP1425"/>
    <mergeCell ref="AP1426:AP1428"/>
    <mergeCell ref="AP1429:AP1431"/>
    <mergeCell ref="AP1330:AP1332"/>
    <mergeCell ref="AP1333:AP1335"/>
    <mergeCell ref="AP1336:AP1338"/>
    <mergeCell ref="AP1339:AP1341"/>
    <mergeCell ref="AP1342:AP1344"/>
    <mergeCell ref="AP1345:AP1347"/>
    <mergeCell ref="AP1348:AP1350"/>
    <mergeCell ref="AP1351:AP1353"/>
    <mergeCell ref="AP1354:AP1356"/>
    <mergeCell ref="AP1357:AP1359"/>
    <mergeCell ref="AP1360:AP1362"/>
    <mergeCell ref="AP1363:AP1365"/>
    <mergeCell ref="AP1366:AP1368"/>
    <mergeCell ref="AP1369:AP1371"/>
    <mergeCell ref="AP1372:AP1374"/>
    <mergeCell ref="AP1375:AP1377"/>
    <mergeCell ref="AP1378:AP1380"/>
    <mergeCell ref="AP1279:AP1281"/>
    <mergeCell ref="AP1282:AP1284"/>
    <mergeCell ref="AP1285:AP1287"/>
    <mergeCell ref="AP1288:AP1290"/>
    <mergeCell ref="AP1291:AP1293"/>
    <mergeCell ref="AP1294:AP1296"/>
    <mergeCell ref="AP1297:AP1299"/>
    <mergeCell ref="AP1300:AP1302"/>
    <mergeCell ref="AP1303:AP1305"/>
    <mergeCell ref="AP1306:AP1308"/>
    <mergeCell ref="AP1309:AP1311"/>
    <mergeCell ref="AP1312:AP1314"/>
    <mergeCell ref="AP1315:AP1317"/>
    <mergeCell ref="AP1318:AP1320"/>
    <mergeCell ref="AP1321:AP1323"/>
    <mergeCell ref="AP1324:AP1326"/>
    <mergeCell ref="AP1327:AP1329"/>
    <mergeCell ref="AP1228:AP1230"/>
    <mergeCell ref="AP1231:AP1233"/>
    <mergeCell ref="AP1234:AP1236"/>
    <mergeCell ref="AP1237:AP1239"/>
    <mergeCell ref="AP1240:AP1242"/>
    <mergeCell ref="AP1243:AP1245"/>
    <mergeCell ref="AP1246:AP1248"/>
    <mergeCell ref="AP1249:AP1251"/>
    <mergeCell ref="AP1252:AP1254"/>
    <mergeCell ref="AP1255:AP1257"/>
    <mergeCell ref="AP1258:AP1260"/>
    <mergeCell ref="AP1261:AP1263"/>
    <mergeCell ref="AP1264:AP1266"/>
    <mergeCell ref="AP1267:AP1269"/>
    <mergeCell ref="AP1270:AP1272"/>
    <mergeCell ref="AP1273:AP1275"/>
    <mergeCell ref="AP1276:AP1278"/>
    <mergeCell ref="AP1177:AP1179"/>
    <mergeCell ref="AP1180:AP1182"/>
    <mergeCell ref="AP1183:AP1185"/>
    <mergeCell ref="AP1186:AP1188"/>
    <mergeCell ref="AP1189:AP1191"/>
    <mergeCell ref="AP1192:AP1194"/>
    <mergeCell ref="AP1195:AP1197"/>
    <mergeCell ref="AP1198:AP1200"/>
    <mergeCell ref="AP1201:AP1203"/>
    <mergeCell ref="AP1204:AP1206"/>
    <mergeCell ref="AP1207:AP1209"/>
    <mergeCell ref="AP1210:AP1212"/>
    <mergeCell ref="AP1213:AP1215"/>
    <mergeCell ref="AP1216:AP1218"/>
    <mergeCell ref="AP1219:AP1221"/>
    <mergeCell ref="AP1222:AP1224"/>
    <mergeCell ref="AP1225:AP1227"/>
    <mergeCell ref="AP1126:AP1128"/>
    <mergeCell ref="AP1129:AP1131"/>
    <mergeCell ref="AP1132:AP1134"/>
    <mergeCell ref="AP1135:AP1137"/>
    <mergeCell ref="AP1138:AP1140"/>
    <mergeCell ref="AP1141:AP1143"/>
    <mergeCell ref="AP1144:AP1146"/>
    <mergeCell ref="AP1147:AP1149"/>
    <mergeCell ref="AP1150:AP1152"/>
    <mergeCell ref="AP1153:AP1155"/>
    <mergeCell ref="AP1156:AP1158"/>
    <mergeCell ref="AP1159:AP1161"/>
    <mergeCell ref="AP1162:AP1164"/>
    <mergeCell ref="AP1165:AP1167"/>
    <mergeCell ref="AP1168:AP1170"/>
    <mergeCell ref="AP1171:AP1173"/>
    <mergeCell ref="AP1174:AP1176"/>
    <mergeCell ref="AP1075:AP1077"/>
    <mergeCell ref="AP1078:AP1080"/>
    <mergeCell ref="AP1081:AP1083"/>
    <mergeCell ref="AP1084:AP1086"/>
    <mergeCell ref="AP1087:AP1089"/>
    <mergeCell ref="AP1090:AP1092"/>
    <mergeCell ref="AP1093:AP1095"/>
    <mergeCell ref="AP1096:AP1098"/>
    <mergeCell ref="AP1099:AP1101"/>
    <mergeCell ref="AP1102:AP1104"/>
    <mergeCell ref="AP1105:AP1107"/>
    <mergeCell ref="AP1108:AP1110"/>
    <mergeCell ref="AP1111:AP1113"/>
    <mergeCell ref="AP1114:AP1116"/>
    <mergeCell ref="AP1117:AP1119"/>
    <mergeCell ref="AP1120:AP1122"/>
    <mergeCell ref="AP1123:AP1125"/>
    <mergeCell ref="AP1024:AP1026"/>
    <mergeCell ref="AP1027:AP1029"/>
    <mergeCell ref="AP1030:AP1032"/>
    <mergeCell ref="AP1033:AP1035"/>
    <mergeCell ref="AP1036:AP1038"/>
    <mergeCell ref="AP1039:AP1041"/>
    <mergeCell ref="AP1042:AP1044"/>
    <mergeCell ref="AP1045:AP1047"/>
    <mergeCell ref="AP1048:AP1050"/>
    <mergeCell ref="AP1051:AP1053"/>
    <mergeCell ref="AP1054:AP1056"/>
    <mergeCell ref="AP1057:AP1059"/>
    <mergeCell ref="AP1060:AP1062"/>
    <mergeCell ref="AP1063:AP1065"/>
    <mergeCell ref="AP1066:AP1068"/>
    <mergeCell ref="AP1069:AP1071"/>
    <mergeCell ref="AP1072:AP1074"/>
    <mergeCell ref="AP973:AP975"/>
    <mergeCell ref="AP976:AP978"/>
    <mergeCell ref="AP979:AP981"/>
    <mergeCell ref="AP982:AP984"/>
    <mergeCell ref="AP985:AP987"/>
    <mergeCell ref="AP988:AP990"/>
    <mergeCell ref="AP991:AP993"/>
    <mergeCell ref="AP994:AP996"/>
    <mergeCell ref="AP997:AP999"/>
    <mergeCell ref="AP1000:AP1002"/>
    <mergeCell ref="AP1003:AP1005"/>
    <mergeCell ref="AP1006:AP1008"/>
    <mergeCell ref="AP1009:AP1011"/>
    <mergeCell ref="AP1012:AP1014"/>
    <mergeCell ref="AP1015:AP1017"/>
    <mergeCell ref="AP1018:AP1020"/>
    <mergeCell ref="AP1021:AP1023"/>
    <mergeCell ref="AP922:AP924"/>
    <mergeCell ref="AP925:AP927"/>
    <mergeCell ref="AP928:AP930"/>
    <mergeCell ref="AP931:AP933"/>
    <mergeCell ref="AP934:AP936"/>
    <mergeCell ref="AP937:AP939"/>
    <mergeCell ref="AP940:AP942"/>
    <mergeCell ref="AP943:AP945"/>
    <mergeCell ref="AP946:AP948"/>
    <mergeCell ref="AP949:AP951"/>
    <mergeCell ref="AP952:AP954"/>
    <mergeCell ref="AP955:AP957"/>
    <mergeCell ref="AP958:AP960"/>
    <mergeCell ref="AP961:AP963"/>
    <mergeCell ref="AP964:AP966"/>
    <mergeCell ref="AP967:AP969"/>
    <mergeCell ref="AP970:AP972"/>
    <mergeCell ref="AP871:AP873"/>
    <mergeCell ref="AP874:AP876"/>
    <mergeCell ref="AP877:AP879"/>
    <mergeCell ref="AP880:AP882"/>
    <mergeCell ref="AP883:AP885"/>
    <mergeCell ref="AP886:AP888"/>
    <mergeCell ref="AP889:AP891"/>
    <mergeCell ref="AP892:AP894"/>
    <mergeCell ref="AP895:AP897"/>
    <mergeCell ref="AP898:AP900"/>
    <mergeCell ref="AP901:AP903"/>
    <mergeCell ref="AP904:AP906"/>
    <mergeCell ref="AP907:AP909"/>
    <mergeCell ref="AP910:AP912"/>
    <mergeCell ref="AP913:AP915"/>
    <mergeCell ref="AP916:AP918"/>
    <mergeCell ref="AP919:AP921"/>
    <mergeCell ref="AP820:AP822"/>
    <mergeCell ref="AP823:AP825"/>
    <mergeCell ref="AP826:AP828"/>
    <mergeCell ref="AP829:AP831"/>
    <mergeCell ref="AP832:AP834"/>
    <mergeCell ref="AP835:AP837"/>
    <mergeCell ref="AP838:AP840"/>
    <mergeCell ref="AP841:AP843"/>
    <mergeCell ref="AP844:AP846"/>
    <mergeCell ref="AP847:AP849"/>
    <mergeCell ref="AP850:AP852"/>
    <mergeCell ref="AP853:AP855"/>
    <mergeCell ref="AP856:AP858"/>
    <mergeCell ref="AP859:AP861"/>
    <mergeCell ref="AP862:AP864"/>
    <mergeCell ref="AP865:AP867"/>
    <mergeCell ref="AP868:AP870"/>
    <mergeCell ref="AP769:AP771"/>
    <mergeCell ref="AP772:AP774"/>
    <mergeCell ref="AP775:AP777"/>
    <mergeCell ref="AP778:AP780"/>
    <mergeCell ref="AP781:AP783"/>
    <mergeCell ref="AP784:AP786"/>
    <mergeCell ref="AP787:AP789"/>
    <mergeCell ref="AP790:AP792"/>
    <mergeCell ref="AP793:AP795"/>
    <mergeCell ref="AP796:AP798"/>
    <mergeCell ref="AP799:AP801"/>
    <mergeCell ref="AP802:AP804"/>
    <mergeCell ref="AP805:AP807"/>
    <mergeCell ref="AP808:AP810"/>
    <mergeCell ref="AP811:AP813"/>
    <mergeCell ref="AP814:AP816"/>
    <mergeCell ref="AP817:AP819"/>
    <mergeCell ref="AP718:AP720"/>
    <mergeCell ref="AP721:AP723"/>
    <mergeCell ref="AP724:AP726"/>
    <mergeCell ref="AP727:AP729"/>
    <mergeCell ref="AP730:AP732"/>
    <mergeCell ref="AP733:AP735"/>
    <mergeCell ref="AP736:AP738"/>
    <mergeCell ref="AP739:AP741"/>
    <mergeCell ref="AP742:AP744"/>
    <mergeCell ref="AP745:AP747"/>
    <mergeCell ref="AP748:AP750"/>
    <mergeCell ref="AP751:AP753"/>
    <mergeCell ref="AP754:AP756"/>
    <mergeCell ref="AP757:AP759"/>
    <mergeCell ref="AP760:AP762"/>
    <mergeCell ref="AP763:AP765"/>
    <mergeCell ref="AP766:AP768"/>
    <mergeCell ref="AP667:AP669"/>
    <mergeCell ref="AP670:AP672"/>
    <mergeCell ref="AP673:AP675"/>
    <mergeCell ref="AP676:AP678"/>
    <mergeCell ref="AP679:AP681"/>
    <mergeCell ref="AP682:AP684"/>
    <mergeCell ref="AP685:AP687"/>
    <mergeCell ref="AP688:AP690"/>
    <mergeCell ref="AP691:AP693"/>
    <mergeCell ref="AP694:AP696"/>
    <mergeCell ref="AP697:AP699"/>
    <mergeCell ref="AP700:AP702"/>
    <mergeCell ref="AP703:AP705"/>
    <mergeCell ref="AP706:AP708"/>
    <mergeCell ref="AP709:AP711"/>
    <mergeCell ref="AP712:AP714"/>
    <mergeCell ref="AP715:AP717"/>
    <mergeCell ref="AP616:AP618"/>
    <mergeCell ref="AP619:AP621"/>
    <mergeCell ref="AP622:AP624"/>
    <mergeCell ref="AP625:AP627"/>
    <mergeCell ref="AP628:AP630"/>
    <mergeCell ref="AP631:AP633"/>
    <mergeCell ref="AP634:AP636"/>
    <mergeCell ref="AP637:AP639"/>
    <mergeCell ref="AP640:AP642"/>
    <mergeCell ref="AP643:AP645"/>
    <mergeCell ref="AP646:AP648"/>
    <mergeCell ref="AP649:AP651"/>
    <mergeCell ref="AP652:AP654"/>
    <mergeCell ref="AP655:AP657"/>
    <mergeCell ref="AP658:AP660"/>
    <mergeCell ref="AP661:AP663"/>
    <mergeCell ref="AP664:AP666"/>
    <mergeCell ref="AP565:AP567"/>
    <mergeCell ref="AP568:AP570"/>
    <mergeCell ref="AP571:AP573"/>
    <mergeCell ref="AP574:AP576"/>
    <mergeCell ref="AP577:AP579"/>
    <mergeCell ref="AP580:AP582"/>
    <mergeCell ref="AP583:AP585"/>
    <mergeCell ref="AP586:AP588"/>
    <mergeCell ref="AP589:AP591"/>
    <mergeCell ref="AP592:AP594"/>
    <mergeCell ref="AP595:AP597"/>
    <mergeCell ref="AP598:AP600"/>
    <mergeCell ref="AP601:AP603"/>
    <mergeCell ref="AP604:AP606"/>
    <mergeCell ref="AP607:AP609"/>
    <mergeCell ref="AP610:AP612"/>
    <mergeCell ref="AP613:AP615"/>
    <mergeCell ref="AP514:AP516"/>
    <mergeCell ref="AP517:AP519"/>
    <mergeCell ref="AP520:AP522"/>
    <mergeCell ref="AP523:AP525"/>
    <mergeCell ref="AP526:AP528"/>
    <mergeCell ref="AP529:AP531"/>
    <mergeCell ref="AP532:AP534"/>
    <mergeCell ref="AP535:AP537"/>
    <mergeCell ref="AP538:AP540"/>
    <mergeCell ref="AP541:AP543"/>
    <mergeCell ref="AP544:AP546"/>
    <mergeCell ref="AP547:AP549"/>
    <mergeCell ref="AP550:AP552"/>
    <mergeCell ref="AP553:AP555"/>
    <mergeCell ref="AP556:AP558"/>
    <mergeCell ref="AP559:AP561"/>
    <mergeCell ref="AP562:AP564"/>
    <mergeCell ref="AP463:AP465"/>
    <mergeCell ref="AP466:AP468"/>
    <mergeCell ref="AP469:AP471"/>
    <mergeCell ref="AP472:AP474"/>
    <mergeCell ref="AP475:AP477"/>
    <mergeCell ref="AP478:AP480"/>
    <mergeCell ref="AP481:AP483"/>
    <mergeCell ref="AP484:AP486"/>
    <mergeCell ref="AP487:AP489"/>
    <mergeCell ref="AP490:AP492"/>
    <mergeCell ref="AP493:AP495"/>
    <mergeCell ref="AP496:AP498"/>
    <mergeCell ref="AP499:AP501"/>
    <mergeCell ref="AP502:AP504"/>
    <mergeCell ref="AP505:AP507"/>
    <mergeCell ref="AP508:AP510"/>
    <mergeCell ref="AP511:AP513"/>
    <mergeCell ref="AP412:AP414"/>
    <mergeCell ref="AP415:AP417"/>
    <mergeCell ref="AP418:AP420"/>
    <mergeCell ref="AP421:AP423"/>
    <mergeCell ref="AP424:AP426"/>
    <mergeCell ref="AP427:AP429"/>
    <mergeCell ref="AP430:AP432"/>
    <mergeCell ref="AP433:AP435"/>
    <mergeCell ref="AP436:AP438"/>
    <mergeCell ref="AP439:AP441"/>
    <mergeCell ref="AP442:AP444"/>
    <mergeCell ref="AP445:AP447"/>
    <mergeCell ref="AP448:AP450"/>
    <mergeCell ref="AP451:AP453"/>
    <mergeCell ref="AP454:AP456"/>
    <mergeCell ref="AP457:AP459"/>
    <mergeCell ref="AP460:AP462"/>
    <mergeCell ref="AP361:AP363"/>
    <mergeCell ref="AP364:AP366"/>
    <mergeCell ref="AP367:AP369"/>
    <mergeCell ref="AP370:AP372"/>
    <mergeCell ref="AP373:AP375"/>
    <mergeCell ref="AP376:AP378"/>
    <mergeCell ref="AP379:AP381"/>
    <mergeCell ref="AP382:AP384"/>
    <mergeCell ref="AP385:AP387"/>
    <mergeCell ref="AP388:AP390"/>
    <mergeCell ref="AP391:AP393"/>
    <mergeCell ref="AP394:AP396"/>
    <mergeCell ref="AP397:AP399"/>
    <mergeCell ref="AP400:AP402"/>
    <mergeCell ref="AP403:AP405"/>
    <mergeCell ref="AP406:AP408"/>
    <mergeCell ref="AP409:AP411"/>
    <mergeCell ref="AP310:AP312"/>
    <mergeCell ref="AP313:AP315"/>
    <mergeCell ref="AP316:AP318"/>
    <mergeCell ref="AP319:AP321"/>
    <mergeCell ref="AP322:AP324"/>
    <mergeCell ref="AP325:AP327"/>
    <mergeCell ref="AP328:AP330"/>
    <mergeCell ref="AP331:AP333"/>
    <mergeCell ref="AP334:AP336"/>
    <mergeCell ref="AP337:AP339"/>
    <mergeCell ref="AP340:AP342"/>
    <mergeCell ref="AP343:AP345"/>
    <mergeCell ref="AP346:AP348"/>
    <mergeCell ref="AP349:AP351"/>
    <mergeCell ref="AP352:AP354"/>
    <mergeCell ref="AP355:AP357"/>
    <mergeCell ref="AP358:AP360"/>
    <mergeCell ref="AP259:AP261"/>
    <mergeCell ref="AP262:AP264"/>
    <mergeCell ref="AP265:AP267"/>
    <mergeCell ref="AP268:AP270"/>
    <mergeCell ref="AP271:AP273"/>
    <mergeCell ref="AP274:AP276"/>
    <mergeCell ref="AP277:AP279"/>
    <mergeCell ref="AP280:AP282"/>
    <mergeCell ref="AP283:AP285"/>
    <mergeCell ref="AP286:AP288"/>
    <mergeCell ref="AP289:AP291"/>
    <mergeCell ref="AP292:AP294"/>
    <mergeCell ref="AP295:AP297"/>
    <mergeCell ref="AP298:AP300"/>
    <mergeCell ref="AP301:AP303"/>
    <mergeCell ref="AP304:AP306"/>
    <mergeCell ref="AP307:AP309"/>
    <mergeCell ref="AP208:AP210"/>
    <mergeCell ref="AP211:AP213"/>
    <mergeCell ref="AP214:AP216"/>
    <mergeCell ref="AP217:AP219"/>
    <mergeCell ref="AP220:AP222"/>
    <mergeCell ref="AP223:AP225"/>
    <mergeCell ref="AP226:AP228"/>
    <mergeCell ref="AP229:AP231"/>
    <mergeCell ref="AP232:AP234"/>
    <mergeCell ref="AP235:AP237"/>
    <mergeCell ref="AP238:AP240"/>
    <mergeCell ref="AP241:AP243"/>
    <mergeCell ref="AP244:AP246"/>
    <mergeCell ref="AP247:AP249"/>
    <mergeCell ref="AP250:AP252"/>
    <mergeCell ref="AP253:AP255"/>
    <mergeCell ref="AP256:AP258"/>
    <mergeCell ref="AP157:AP159"/>
    <mergeCell ref="AP160:AP162"/>
    <mergeCell ref="AP163:AP165"/>
    <mergeCell ref="AP166:AP168"/>
    <mergeCell ref="AP169:AP171"/>
    <mergeCell ref="AP172:AP174"/>
    <mergeCell ref="AP175:AP177"/>
    <mergeCell ref="AP178:AP180"/>
    <mergeCell ref="AP181:AP183"/>
    <mergeCell ref="AP184:AP186"/>
    <mergeCell ref="AP187:AP189"/>
    <mergeCell ref="AP190:AP192"/>
    <mergeCell ref="AP193:AP195"/>
    <mergeCell ref="AP196:AP198"/>
    <mergeCell ref="AP199:AP201"/>
    <mergeCell ref="AP202:AP204"/>
    <mergeCell ref="AP205:AP207"/>
    <mergeCell ref="AP106:AP108"/>
    <mergeCell ref="AP109:AP111"/>
    <mergeCell ref="AP112:AP114"/>
    <mergeCell ref="AP115:AP117"/>
    <mergeCell ref="AP118:AP120"/>
    <mergeCell ref="AP121:AP123"/>
    <mergeCell ref="AP124:AP126"/>
    <mergeCell ref="AP127:AP129"/>
    <mergeCell ref="AP130:AP132"/>
    <mergeCell ref="AP133:AP135"/>
    <mergeCell ref="AP136:AP138"/>
    <mergeCell ref="AP139:AP141"/>
    <mergeCell ref="AP142:AP144"/>
    <mergeCell ref="AP145:AP147"/>
    <mergeCell ref="AP148:AP150"/>
    <mergeCell ref="AP151:AP153"/>
    <mergeCell ref="AP154:AP156"/>
    <mergeCell ref="AP55:AP57"/>
    <mergeCell ref="AP58:AP60"/>
    <mergeCell ref="AP61:AP63"/>
    <mergeCell ref="AP64:AP66"/>
    <mergeCell ref="AP67:AP69"/>
    <mergeCell ref="AP70:AP72"/>
    <mergeCell ref="AP73:AP75"/>
    <mergeCell ref="AP76:AP78"/>
    <mergeCell ref="AP79:AP81"/>
    <mergeCell ref="AP82:AP84"/>
    <mergeCell ref="AP85:AP87"/>
    <mergeCell ref="AP88:AP90"/>
    <mergeCell ref="AP91:AP93"/>
    <mergeCell ref="AP94:AP96"/>
    <mergeCell ref="AP97:AP99"/>
    <mergeCell ref="AP100:AP102"/>
    <mergeCell ref="AP103:AP105"/>
    <mergeCell ref="AP7:AP9"/>
    <mergeCell ref="AP10:AP12"/>
    <mergeCell ref="AP13:AP15"/>
    <mergeCell ref="AP16:AP18"/>
    <mergeCell ref="AP19:AP21"/>
    <mergeCell ref="AP22:AP24"/>
    <mergeCell ref="AP25:AP27"/>
    <mergeCell ref="AP28:AP30"/>
    <mergeCell ref="AP31:AP33"/>
    <mergeCell ref="AP34:AP36"/>
    <mergeCell ref="AP37:AP39"/>
    <mergeCell ref="AP40:AP42"/>
    <mergeCell ref="AP43:AP45"/>
    <mergeCell ref="AP46:AP48"/>
    <mergeCell ref="AP49:AP51"/>
    <mergeCell ref="AP52:AP54"/>
    <mergeCell ref="C775:C798"/>
    <mergeCell ref="C745:C774"/>
    <mergeCell ref="AM784:AM786"/>
    <mergeCell ref="AN784:AN786"/>
    <mergeCell ref="AM787:AM789"/>
    <mergeCell ref="AN787:AN789"/>
    <mergeCell ref="AM790:AM792"/>
    <mergeCell ref="AN790:AN792"/>
    <mergeCell ref="AM775:AM777"/>
    <mergeCell ref="AN775:AN777"/>
    <mergeCell ref="AM778:AM780"/>
    <mergeCell ref="AN778:AN780"/>
    <mergeCell ref="AM781:AM783"/>
    <mergeCell ref="AN781:AN783"/>
    <mergeCell ref="AM766:AM768"/>
    <mergeCell ref="AN766:AN768"/>
    <mergeCell ref="C811:C870"/>
    <mergeCell ref="C871:C897"/>
    <mergeCell ref="C1105:C1149"/>
    <mergeCell ref="C1150:C1245"/>
    <mergeCell ref="C1246:C1251"/>
    <mergeCell ref="C1279:C1341"/>
    <mergeCell ref="C1342:C1437"/>
    <mergeCell ref="C1438:C1446"/>
    <mergeCell ref="AM5:AM6"/>
    <mergeCell ref="AN5:AN6"/>
    <mergeCell ref="AO5:AO6"/>
    <mergeCell ref="C1252:C1278"/>
    <mergeCell ref="C1447:C1464"/>
    <mergeCell ref="C1465:C1488"/>
    <mergeCell ref="C205:C258"/>
    <mergeCell ref="C799:C810"/>
    <mergeCell ref="C898:C957"/>
    <mergeCell ref="C958:C1053"/>
    <mergeCell ref="C1054:C1104"/>
    <mergeCell ref="C7:C102"/>
    <mergeCell ref="C103:C114"/>
    <mergeCell ref="C115:C198"/>
    <mergeCell ref="C199:C204"/>
    <mergeCell ref="C259:C294"/>
    <mergeCell ref="C295:C348"/>
    <mergeCell ref="C349:C390"/>
    <mergeCell ref="C391:C423"/>
    <mergeCell ref="C424:C486"/>
    <mergeCell ref="C487:C564"/>
    <mergeCell ref="C565:C582"/>
    <mergeCell ref="C583:C678"/>
    <mergeCell ref="C679:C744"/>
    <mergeCell ref="AM1486:AM1488"/>
    <mergeCell ref="AN1486:AN1488"/>
    <mergeCell ref="AH5:AH6"/>
    <mergeCell ref="C4:C6"/>
    <mergeCell ref="AM1477:AM1479"/>
    <mergeCell ref="AN1477:AN1479"/>
    <mergeCell ref="AM1480:AM1482"/>
    <mergeCell ref="AN1480:AN1482"/>
    <mergeCell ref="AM1483:AM1485"/>
    <mergeCell ref="AN1483:AN1485"/>
    <mergeCell ref="AM1468:AM1470"/>
    <mergeCell ref="AN1468:AN1470"/>
    <mergeCell ref="AM1471:AM1473"/>
    <mergeCell ref="AN1471:AN1473"/>
    <mergeCell ref="AM1474:AM1476"/>
    <mergeCell ref="AN1474:AN1476"/>
    <mergeCell ref="AM1459:AM1461"/>
    <mergeCell ref="AN1459:AN1461"/>
    <mergeCell ref="AM1462:AM1464"/>
    <mergeCell ref="AN1462:AN1464"/>
    <mergeCell ref="AM1465:AM1467"/>
    <mergeCell ref="AN1465:AN1467"/>
    <mergeCell ref="AM1450:AM1452"/>
    <mergeCell ref="AN1450:AN1452"/>
    <mergeCell ref="AM1453:AM1455"/>
    <mergeCell ref="AN1453:AN1455"/>
    <mergeCell ref="AM1456:AM1458"/>
    <mergeCell ref="AN1456:AN1458"/>
    <mergeCell ref="AM1441:AM1443"/>
    <mergeCell ref="AN1441:AN1443"/>
    <mergeCell ref="AM1444:AM1446"/>
    <mergeCell ref="AN1444:AN1446"/>
    <mergeCell ref="AM1447:AM1449"/>
    <mergeCell ref="AN1447:AN1449"/>
    <mergeCell ref="AM1432:AM1434"/>
    <mergeCell ref="AN1432:AN1434"/>
    <mergeCell ref="AM1435:AM1437"/>
    <mergeCell ref="AN1435:AN1437"/>
    <mergeCell ref="AM1438:AM1440"/>
    <mergeCell ref="AN1438:AN1440"/>
    <mergeCell ref="AM1423:AM1425"/>
    <mergeCell ref="AN1423:AN1425"/>
    <mergeCell ref="AM1426:AM1428"/>
    <mergeCell ref="AN1426:AN1428"/>
    <mergeCell ref="AM1429:AM1431"/>
    <mergeCell ref="AN1429:AN1431"/>
    <mergeCell ref="AM1414:AM1416"/>
    <mergeCell ref="AN1414:AN1416"/>
    <mergeCell ref="AM1417:AM1419"/>
    <mergeCell ref="AN1417:AN1419"/>
    <mergeCell ref="AM1420:AM1422"/>
    <mergeCell ref="AN1420:AN1422"/>
    <mergeCell ref="AM1405:AM1407"/>
    <mergeCell ref="AN1405:AN1407"/>
    <mergeCell ref="AM1408:AM1410"/>
    <mergeCell ref="AN1408:AN1410"/>
    <mergeCell ref="AM1411:AM1413"/>
    <mergeCell ref="AN1411:AN1413"/>
    <mergeCell ref="AM1396:AM1398"/>
    <mergeCell ref="AN1396:AN1398"/>
    <mergeCell ref="AM1399:AM1401"/>
    <mergeCell ref="AN1399:AN1401"/>
    <mergeCell ref="AM1402:AM1404"/>
    <mergeCell ref="AN1402:AN1404"/>
    <mergeCell ref="AM1387:AM1389"/>
    <mergeCell ref="AN1387:AN1389"/>
    <mergeCell ref="AM1390:AM1392"/>
    <mergeCell ref="AN1390:AN1392"/>
    <mergeCell ref="AM1393:AM1395"/>
    <mergeCell ref="AN1393:AN1395"/>
    <mergeCell ref="AM1378:AM1380"/>
    <mergeCell ref="AN1378:AN1380"/>
    <mergeCell ref="AM1381:AM1383"/>
    <mergeCell ref="AN1381:AN1383"/>
    <mergeCell ref="AM1384:AM1386"/>
    <mergeCell ref="AN1384:AN1386"/>
    <mergeCell ref="AM1369:AM1371"/>
    <mergeCell ref="AN1369:AN1371"/>
    <mergeCell ref="AM1372:AM1374"/>
    <mergeCell ref="AN1372:AN1374"/>
    <mergeCell ref="AM1375:AM1377"/>
    <mergeCell ref="AN1375:AN1377"/>
    <mergeCell ref="AM1360:AM1362"/>
    <mergeCell ref="AN1360:AN1362"/>
    <mergeCell ref="AM1363:AM1365"/>
    <mergeCell ref="AN1363:AN1365"/>
    <mergeCell ref="AM1366:AM1368"/>
    <mergeCell ref="AN1366:AN1368"/>
    <mergeCell ref="AM1351:AM1353"/>
    <mergeCell ref="AN1351:AN1353"/>
    <mergeCell ref="AM1354:AM1356"/>
    <mergeCell ref="AN1354:AN1356"/>
    <mergeCell ref="AM1357:AM1359"/>
    <mergeCell ref="AN1357:AN1359"/>
    <mergeCell ref="AM1342:AM1344"/>
    <mergeCell ref="AN1342:AN1344"/>
    <mergeCell ref="AM1345:AM1347"/>
    <mergeCell ref="AN1345:AN1347"/>
    <mergeCell ref="AM1348:AM1350"/>
    <mergeCell ref="AN1348:AN1350"/>
    <mergeCell ref="AM1333:AM1335"/>
    <mergeCell ref="AN1333:AN1335"/>
    <mergeCell ref="AM1336:AM1338"/>
    <mergeCell ref="AN1336:AN1338"/>
    <mergeCell ref="AM1339:AM1341"/>
    <mergeCell ref="AN1339:AN1341"/>
    <mergeCell ref="AM1324:AM1326"/>
    <mergeCell ref="AN1324:AN1326"/>
    <mergeCell ref="AM1327:AM1329"/>
    <mergeCell ref="AN1327:AN1329"/>
    <mergeCell ref="AM1330:AM1332"/>
    <mergeCell ref="AN1330:AN1332"/>
    <mergeCell ref="AM1315:AM1317"/>
    <mergeCell ref="AN1315:AN1317"/>
    <mergeCell ref="AM1318:AM1320"/>
    <mergeCell ref="AN1318:AN1320"/>
    <mergeCell ref="AM1321:AM1323"/>
    <mergeCell ref="AN1321:AN1323"/>
    <mergeCell ref="AM1306:AM1308"/>
    <mergeCell ref="AN1306:AN1308"/>
    <mergeCell ref="AM1309:AM1311"/>
    <mergeCell ref="AN1309:AN1311"/>
    <mergeCell ref="AM1312:AM1314"/>
    <mergeCell ref="AN1312:AN1314"/>
    <mergeCell ref="AM1297:AM1299"/>
    <mergeCell ref="AN1297:AN1299"/>
    <mergeCell ref="AM1300:AM1302"/>
    <mergeCell ref="AN1300:AN1302"/>
    <mergeCell ref="AM1303:AM1305"/>
    <mergeCell ref="AN1303:AN1305"/>
    <mergeCell ref="AM1288:AM1290"/>
    <mergeCell ref="AN1288:AN1290"/>
    <mergeCell ref="AM1291:AM1293"/>
    <mergeCell ref="AN1291:AN1293"/>
    <mergeCell ref="AM1294:AM1296"/>
    <mergeCell ref="AN1294:AN1296"/>
    <mergeCell ref="AM1279:AM1281"/>
    <mergeCell ref="AN1279:AN1281"/>
    <mergeCell ref="AM1282:AM1284"/>
    <mergeCell ref="AN1282:AN1284"/>
    <mergeCell ref="AM1285:AM1287"/>
    <mergeCell ref="AN1285:AN1287"/>
    <mergeCell ref="AM1270:AM1272"/>
    <mergeCell ref="AN1270:AN1272"/>
    <mergeCell ref="AM1273:AM1275"/>
    <mergeCell ref="AN1273:AN1275"/>
    <mergeCell ref="AM1276:AM1278"/>
    <mergeCell ref="AN1276:AN1278"/>
    <mergeCell ref="AM1261:AM1263"/>
    <mergeCell ref="AN1261:AN1263"/>
    <mergeCell ref="AM1264:AM1266"/>
    <mergeCell ref="AN1264:AN1266"/>
    <mergeCell ref="AM1267:AM1269"/>
    <mergeCell ref="AN1267:AN1269"/>
    <mergeCell ref="AM1252:AM1254"/>
    <mergeCell ref="AN1252:AN1254"/>
    <mergeCell ref="AM1255:AM1257"/>
    <mergeCell ref="AN1255:AN1257"/>
    <mergeCell ref="AM1258:AM1260"/>
    <mergeCell ref="AN1258:AN1260"/>
    <mergeCell ref="AM1243:AM1245"/>
    <mergeCell ref="AN1243:AN1245"/>
    <mergeCell ref="AM1246:AM1248"/>
    <mergeCell ref="AN1246:AN1248"/>
    <mergeCell ref="AM1249:AM1251"/>
    <mergeCell ref="AN1249:AN1251"/>
    <mergeCell ref="AM1234:AM1236"/>
    <mergeCell ref="AN1234:AN1236"/>
    <mergeCell ref="AM1237:AM1239"/>
    <mergeCell ref="AN1237:AN1239"/>
    <mergeCell ref="AM1240:AM1242"/>
    <mergeCell ref="AN1240:AN1242"/>
    <mergeCell ref="AM1225:AM1227"/>
    <mergeCell ref="AN1225:AN1227"/>
    <mergeCell ref="AM1228:AM1230"/>
    <mergeCell ref="AN1228:AN1230"/>
    <mergeCell ref="AM1231:AM1233"/>
    <mergeCell ref="AN1231:AN1233"/>
    <mergeCell ref="AM1216:AM1218"/>
    <mergeCell ref="AN1216:AN1218"/>
    <mergeCell ref="AM1219:AM1221"/>
    <mergeCell ref="AN1219:AN1221"/>
    <mergeCell ref="AM1222:AM1224"/>
    <mergeCell ref="AN1222:AN1224"/>
    <mergeCell ref="AM1207:AM1209"/>
    <mergeCell ref="AN1207:AN1209"/>
    <mergeCell ref="AM1210:AM1212"/>
    <mergeCell ref="AN1210:AN1212"/>
    <mergeCell ref="AM1213:AM1215"/>
    <mergeCell ref="AN1213:AN1215"/>
    <mergeCell ref="AM1198:AM1200"/>
    <mergeCell ref="AN1198:AN1200"/>
    <mergeCell ref="AM1201:AM1203"/>
    <mergeCell ref="AN1201:AN1203"/>
    <mergeCell ref="AM1204:AM1206"/>
    <mergeCell ref="AN1204:AN1206"/>
    <mergeCell ref="AM1189:AM1191"/>
    <mergeCell ref="AN1189:AN1191"/>
    <mergeCell ref="AM1192:AM1194"/>
    <mergeCell ref="AN1192:AN1194"/>
    <mergeCell ref="AM1195:AM1197"/>
    <mergeCell ref="AN1195:AN1197"/>
    <mergeCell ref="AM1180:AM1182"/>
    <mergeCell ref="AN1180:AN1182"/>
    <mergeCell ref="AM1183:AM1185"/>
    <mergeCell ref="AN1183:AN1185"/>
    <mergeCell ref="AM1186:AM1188"/>
    <mergeCell ref="AN1186:AN1188"/>
    <mergeCell ref="AM1171:AM1173"/>
    <mergeCell ref="AN1171:AN1173"/>
    <mergeCell ref="AM1174:AM1176"/>
    <mergeCell ref="AN1174:AN1176"/>
    <mergeCell ref="AM1177:AM1179"/>
    <mergeCell ref="AN1177:AN1179"/>
    <mergeCell ref="AM1162:AM1164"/>
    <mergeCell ref="AN1162:AN1164"/>
    <mergeCell ref="AM1165:AM1167"/>
    <mergeCell ref="AN1165:AN1167"/>
    <mergeCell ref="AM1168:AM1170"/>
    <mergeCell ref="AN1168:AN1170"/>
    <mergeCell ref="AM1153:AM1155"/>
    <mergeCell ref="AN1153:AN1155"/>
    <mergeCell ref="AM1156:AM1158"/>
    <mergeCell ref="AN1156:AN1158"/>
    <mergeCell ref="AM1159:AM1161"/>
    <mergeCell ref="AN1159:AN1161"/>
    <mergeCell ref="AM1144:AM1146"/>
    <mergeCell ref="AN1144:AN1146"/>
    <mergeCell ref="AM1147:AM1149"/>
    <mergeCell ref="AN1147:AN1149"/>
    <mergeCell ref="AM1150:AM1152"/>
    <mergeCell ref="AN1150:AN1152"/>
    <mergeCell ref="AM1135:AM1137"/>
    <mergeCell ref="AN1135:AN1137"/>
    <mergeCell ref="AM1138:AM1140"/>
    <mergeCell ref="AN1138:AN1140"/>
    <mergeCell ref="AM1141:AM1143"/>
    <mergeCell ref="AN1141:AN1143"/>
    <mergeCell ref="AM1126:AM1128"/>
    <mergeCell ref="AN1126:AN1128"/>
    <mergeCell ref="AM1129:AM1131"/>
    <mergeCell ref="AN1129:AN1131"/>
    <mergeCell ref="AM1132:AM1134"/>
    <mergeCell ref="AN1132:AN1134"/>
    <mergeCell ref="AM1117:AM1119"/>
    <mergeCell ref="AN1117:AN1119"/>
    <mergeCell ref="AM1120:AM1122"/>
    <mergeCell ref="AN1120:AN1122"/>
    <mergeCell ref="AM1123:AM1125"/>
    <mergeCell ref="AN1123:AN1125"/>
    <mergeCell ref="AM1108:AM1110"/>
    <mergeCell ref="AN1108:AN1110"/>
    <mergeCell ref="AM1111:AM1113"/>
    <mergeCell ref="AN1111:AN1113"/>
    <mergeCell ref="AM1114:AM1116"/>
    <mergeCell ref="AN1114:AN1116"/>
    <mergeCell ref="AM1099:AM1101"/>
    <mergeCell ref="AN1099:AN1101"/>
    <mergeCell ref="AM1102:AM1104"/>
    <mergeCell ref="AN1102:AN1104"/>
    <mergeCell ref="AM1105:AM1107"/>
    <mergeCell ref="AN1105:AN1107"/>
    <mergeCell ref="AM1090:AM1092"/>
    <mergeCell ref="AN1090:AN1092"/>
    <mergeCell ref="AM1093:AM1095"/>
    <mergeCell ref="AN1093:AN1095"/>
    <mergeCell ref="AM1096:AM1098"/>
    <mergeCell ref="AN1096:AN1098"/>
    <mergeCell ref="AM1081:AM1083"/>
    <mergeCell ref="AN1081:AN1083"/>
    <mergeCell ref="AM1084:AM1086"/>
    <mergeCell ref="AN1084:AN1086"/>
    <mergeCell ref="AM1087:AM1089"/>
    <mergeCell ref="AN1087:AN1089"/>
    <mergeCell ref="AM1072:AM1074"/>
    <mergeCell ref="AN1072:AN1074"/>
    <mergeCell ref="AM1075:AM1077"/>
    <mergeCell ref="AN1075:AN1077"/>
    <mergeCell ref="AM1078:AM1080"/>
    <mergeCell ref="AN1078:AN1080"/>
    <mergeCell ref="AM1063:AM1065"/>
    <mergeCell ref="AN1063:AN1065"/>
    <mergeCell ref="AM1066:AM1068"/>
    <mergeCell ref="AN1066:AN1068"/>
    <mergeCell ref="AM1069:AM1071"/>
    <mergeCell ref="AN1069:AN1071"/>
    <mergeCell ref="AM1054:AM1056"/>
    <mergeCell ref="AN1054:AN1056"/>
    <mergeCell ref="AM1057:AM1059"/>
    <mergeCell ref="AN1057:AN1059"/>
    <mergeCell ref="AM1060:AM1062"/>
    <mergeCell ref="AN1060:AN1062"/>
    <mergeCell ref="AM1045:AM1047"/>
    <mergeCell ref="AN1045:AN1047"/>
    <mergeCell ref="AM1048:AM1050"/>
    <mergeCell ref="AN1048:AN1050"/>
    <mergeCell ref="AM1051:AM1053"/>
    <mergeCell ref="AN1051:AN1053"/>
    <mergeCell ref="AM1036:AM1038"/>
    <mergeCell ref="AN1036:AN1038"/>
    <mergeCell ref="AM1039:AM1041"/>
    <mergeCell ref="AN1039:AN1041"/>
    <mergeCell ref="AM1042:AM1044"/>
    <mergeCell ref="AN1042:AN1044"/>
    <mergeCell ref="AM1027:AM1029"/>
    <mergeCell ref="AN1027:AN1029"/>
    <mergeCell ref="AM1030:AM1032"/>
    <mergeCell ref="AN1030:AN1032"/>
    <mergeCell ref="AM1033:AM1035"/>
    <mergeCell ref="AN1033:AN1035"/>
    <mergeCell ref="AM1018:AM1020"/>
    <mergeCell ref="AN1018:AN1020"/>
    <mergeCell ref="AM1021:AM1023"/>
    <mergeCell ref="AN1021:AN1023"/>
    <mergeCell ref="AM1024:AM1026"/>
    <mergeCell ref="AN1024:AN1026"/>
    <mergeCell ref="AM1009:AM1011"/>
    <mergeCell ref="AN1009:AN1011"/>
    <mergeCell ref="AM1012:AM1014"/>
    <mergeCell ref="AN1012:AN1014"/>
    <mergeCell ref="AM1015:AM1017"/>
    <mergeCell ref="AN1015:AN1017"/>
    <mergeCell ref="AM1000:AM1002"/>
    <mergeCell ref="AN1000:AN1002"/>
    <mergeCell ref="AM1003:AM1005"/>
    <mergeCell ref="AN1003:AN1005"/>
    <mergeCell ref="AM1006:AM1008"/>
    <mergeCell ref="AN1006:AN1008"/>
    <mergeCell ref="AM991:AM993"/>
    <mergeCell ref="AN991:AN993"/>
    <mergeCell ref="AM994:AM996"/>
    <mergeCell ref="AN994:AN996"/>
    <mergeCell ref="AM997:AM999"/>
    <mergeCell ref="AN997:AN999"/>
    <mergeCell ref="AM982:AM984"/>
    <mergeCell ref="AN982:AN984"/>
    <mergeCell ref="AM985:AM987"/>
    <mergeCell ref="AN985:AN987"/>
    <mergeCell ref="AM988:AM990"/>
    <mergeCell ref="AN988:AN990"/>
    <mergeCell ref="AM973:AM975"/>
    <mergeCell ref="AN973:AN975"/>
    <mergeCell ref="AM976:AM978"/>
    <mergeCell ref="AN976:AN978"/>
    <mergeCell ref="AM979:AM981"/>
    <mergeCell ref="AN979:AN981"/>
    <mergeCell ref="AM964:AM966"/>
    <mergeCell ref="AN964:AN966"/>
    <mergeCell ref="AM967:AM969"/>
    <mergeCell ref="AN967:AN969"/>
    <mergeCell ref="AM970:AM972"/>
    <mergeCell ref="AN970:AN972"/>
    <mergeCell ref="AM955:AM957"/>
    <mergeCell ref="AN955:AN957"/>
    <mergeCell ref="AM958:AM960"/>
    <mergeCell ref="AN958:AN960"/>
    <mergeCell ref="AM961:AM963"/>
    <mergeCell ref="AN961:AN963"/>
    <mergeCell ref="AM946:AM948"/>
    <mergeCell ref="AN946:AN948"/>
    <mergeCell ref="AM949:AM951"/>
    <mergeCell ref="AN949:AN951"/>
    <mergeCell ref="AM952:AM954"/>
    <mergeCell ref="AN952:AN954"/>
    <mergeCell ref="AM937:AM939"/>
    <mergeCell ref="AN937:AN939"/>
    <mergeCell ref="AM940:AM942"/>
    <mergeCell ref="AN940:AN942"/>
    <mergeCell ref="AM943:AM945"/>
    <mergeCell ref="AN943:AN945"/>
    <mergeCell ref="AM928:AM930"/>
    <mergeCell ref="AN928:AN930"/>
    <mergeCell ref="AM931:AM933"/>
    <mergeCell ref="AN931:AN933"/>
    <mergeCell ref="AM934:AM936"/>
    <mergeCell ref="AN934:AN936"/>
    <mergeCell ref="AM919:AM921"/>
    <mergeCell ref="AN919:AN921"/>
    <mergeCell ref="AM922:AM924"/>
    <mergeCell ref="AN922:AN924"/>
    <mergeCell ref="AM925:AM927"/>
    <mergeCell ref="AN925:AN927"/>
    <mergeCell ref="AM910:AM912"/>
    <mergeCell ref="AN910:AN912"/>
    <mergeCell ref="AM913:AM915"/>
    <mergeCell ref="AN913:AN915"/>
    <mergeCell ref="AM916:AM918"/>
    <mergeCell ref="AN916:AN918"/>
    <mergeCell ref="AM901:AM903"/>
    <mergeCell ref="AN901:AN903"/>
    <mergeCell ref="AM904:AM906"/>
    <mergeCell ref="AN904:AN906"/>
    <mergeCell ref="AM907:AM909"/>
    <mergeCell ref="AN907:AN909"/>
    <mergeCell ref="AM892:AM894"/>
    <mergeCell ref="AN892:AN894"/>
    <mergeCell ref="AM895:AM897"/>
    <mergeCell ref="AN895:AN897"/>
    <mergeCell ref="AM898:AM900"/>
    <mergeCell ref="AN898:AN900"/>
    <mergeCell ref="AM883:AM885"/>
    <mergeCell ref="AN883:AN885"/>
    <mergeCell ref="AM886:AM888"/>
    <mergeCell ref="AN886:AN888"/>
    <mergeCell ref="AM889:AM891"/>
    <mergeCell ref="AN889:AN891"/>
    <mergeCell ref="AM874:AM876"/>
    <mergeCell ref="AN874:AN876"/>
    <mergeCell ref="AM877:AM879"/>
    <mergeCell ref="AN877:AN879"/>
    <mergeCell ref="AM880:AM882"/>
    <mergeCell ref="AN880:AN882"/>
    <mergeCell ref="AM865:AM867"/>
    <mergeCell ref="AN865:AN867"/>
    <mergeCell ref="AM868:AM870"/>
    <mergeCell ref="AN868:AN870"/>
    <mergeCell ref="AM871:AM873"/>
    <mergeCell ref="AN871:AN873"/>
    <mergeCell ref="AM856:AM858"/>
    <mergeCell ref="AN856:AN858"/>
    <mergeCell ref="AM859:AM861"/>
    <mergeCell ref="AN859:AN861"/>
    <mergeCell ref="AM862:AM864"/>
    <mergeCell ref="AN862:AN864"/>
    <mergeCell ref="AM847:AM849"/>
    <mergeCell ref="AN847:AN849"/>
    <mergeCell ref="AM850:AM852"/>
    <mergeCell ref="AN850:AN852"/>
    <mergeCell ref="AM853:AM855"/>
    <mergeCell ref="AN853:AN855"/>
    <mergeCell ref="AM838:AM840"/>
    <mergeCell ref="AN838:AN840"/>
    <mergeCell ref="AM841:AM843"/>
    <mergeCell ref="AN841:AN843"/>
    <mergeCell ref="AM844:AM846"/>
    <mergeCell ref="AN844:AN846"/>
    <mergeCell ref="AM829:AM831"/>
    <mergeCell ref="AN829:AN831"/>
    <mergeCell ref="AM832:AM834"/>
    <mergeCell ref="AN832:AN834"/>
    <mergeCell ref="AM835:AM837"/>
    <mergeCell ref="AN835:AN837"/>
    <mergeCell ref="AM820:AM822"/>
    <mergeCell ref="AN820:AN822"/>
    <mergeCell ref="AM823:AM825"/>
    <mergeCell ref="AN823:AN825"/>
    <mergeCell ref="AM826:AM828"/>
    <mergeCell ref="AN826:AN828"/>
    <mergeCell ref="AM811:AM813"/>
    <mergeCell ref="AN811:AN813"/>
    <mergeCell ref="AM814:AM816"/>
    <mergeCell ref="AN814:AN816"/>
    <mergeCell ref="AM817:AM819"/>
    <mergeCell ref="AN817:AN819"/>
    <mergeCell ref="AM802:AM804"/>
    <mergeCell ref="AN802:AN804"/>
    <mergeCell ref="AM805:AM807"/>
    <mergeCell ref="AN805:AN807"/>
    <mergeCell ref="AM808:AM810"/>
    <mergeCell ref="AN808:AN810"/>
    <mergeCell ref="AM793:AM795"/>
    <mergeCell ref="AN793:AN795"/>
    <mergeCell ref="AM796:AM798"/>
    <mergeCell ref="AN796:AN798"/>
    <mergeCell ref="AM799:AM801"/>
    <mergeCell ref="AN799:AN801"/>
    <mergeCell ref="AM769:AM771"/>
    <mergeCell ref="AN769:AN771"/>
    <mergeCell ref="AM772:AM774"/>
    <mergeCell ref="AN772:AN774"/>
    <mergeCell ref="AM757:AM759"/>
    <mergeCell ref="AN757:AN759"/>
    <mergeCell ref="AM760:AM762"/>
    <mergeCell ref="AN760:AN762"/>
    <mergeCell ref="AM763:AM765"/>
    <mergeCell ref="AN763:AN765"/>
    <mergeCell ref="AM748:AM750"/>
    <mergeCell ref="AN748:AN750"/>
    <mergeCell ref="AM751:AM753"/>
    <mergeCell ref="AN751:AN753"/>
    <mergeCell ref="AM754:AM756"/>
    <mergeCell ref="AN754:AN756"/>
    <mergeCell ref="AM739:AM741"/>
    <mergeCell ref="AN739:AN741"/>
    <mergeCell ref="AM742:AM744"/>
    <mergeCell ref="AN742:AN744"/>
    <mergeCell ref="AM745:AM747"/>
    <mergeCell ref="AN745:AN747"/>
    <mergeCell ref="AM730:AM732"/>
    <mergeCell ref="AN730:AN732"/>
    <mergeCell ref="AM733:AM735"/>
    <mergeCell ref="AN733:AN735"/>
    <mergeCell ref="AM736:AM738"/>
    <mergeCell ref="AN736:AN738"/>
    <mergeCell ref="AM721:AM723"/>
    <mergeCell ref="AN721:AN723"/>
    <mergeCell ref="AM724:AM726"/>
    <mergeCell ref="AN724:AN726"/>
    <mergeCell ref="AM727:AM729"/>
    <mergeCell ref="AN727:AN729"/>
    <mergeCell ref="AM712:AM714"/>
    <mergeCell ref="AN712:AN714"/>
    <mergeCell ref="AM715:AM717"/>
    <mergeCell ref="AN715:AN717"/>
    <mergeCell ref="AM718:AM720"/>
    <mergeCell ref="AN718:AN720"/>
    <mergeCell ref="AM703:AM705"/>
    <mergeCell ref="AN703:AN705"/>
    <mergeCell ref="AM706:AM708"/>
    <mergeCell ref="AN706:AN708"/>
    <mergeCell ref="AM709:AM711"/>
    <mergeCell ref="AN709:AN711"/>
    <mergeCell ref="AM694:AM696"/>
    <mergeCell ref="AN694:AN696"/>
    <mergeCell ref="AM697:AM699"/>
    <mergeCell ref="AN697:AN699"/>
    <mergeCell ref="AM700:AM702"/>
    <mergeCell ref="AN700:AN702"/>
    <mergeCell ref="AM685:AM687"/>
    <mergeCell ref="AN685:AN687"/>
    <mergeCell ref="AM688:AM690"/>
    <mergeCell ref="AN688:AN690"/>
    <mergeCell ref="AM691:AM693"/>
    <mergeCell ref="AN691:AN693"/>
    <mergeCell ref="AM676:AM678"/>
    <mergeCell ref="AN676:AN678"/>
    <mergeCell ref="AM679:AM681"/>
    <mergeCell ref="AN679:AN681"/>
    <mergeCell ref="AM682:AM684"/>
    <mergeCell ref="AN682:AN684"/>
    <mergeCell ref="AM667:AM669"/>
    <mergeCell ref="AN667:AN669"/>
    <mergeCell ref="AM670:AM672"/>
    <mergeCell ref="AN670:AN672"/>
    <mergeCell ref="AM673:AM675"/>
    <mergeCell ref="AN673:AN675"/>
    <mergeCell ref="AM658:AM660"/>
    <mergeCell ref="AN658:AN660"/>
    <mergeCell ref="AM661:AM663"/>
    <mergeCell ref="AN661:AN663"/>
    <mergeCell ref="AM664:AM666"/>
    <mergeCell ref="AN664:AN666"/>
    <mergeCell ref="AM649:AM651"/>
    <mergeCell ref="AN649:AN651"/>
    <mergeCell ref="AM652:AM654"/>
    <mergeCell ref="AN652:AN654"/>
    <mergeCell ref="AM655:AM657"/>
    <mergeCell ref="AN655:AN657"/>
    <mergeCell ref="AM640:AM642"/>
    <mergeCell ref="AN640:AN642"/>
    <mergeCell ref="AM643:AM645"/>
    <mergeCell ref="AN643:AN645"/>
    <mergeCell ref="AM646:AM648"/>
    <mergeCell ref="AN646:AN648"/>
    <mergeCell ref="AM631:AM633"/>
    <mergeCell ref="AN631:AN633"/>
    <mergeCell ref="AM634:AM636"/>
    <mergeCell ref="AN634:AN636"/>
    <mergeCell ref="AM637:AM639"/>
    <mergeCell ref="AN637:AN639"/>
    <mergeCell ref="AM622:AM624"/>
    <mergeCell ref="AN622:AN624"/>
    <mergeCell ref="AM625:AM627"/>
    <mergeCell ref="AN625:AN627"/>
    <mergeCell ref="AM628:AM630"/>
    <mergeCell ref="AN628:AN630"/>
    <mergeCell ref="AM613:AM615"/>
    <mergeCell ref="AN613:AN615"/>
    <mergeCell ref="AM616:AM618"/>
    <mergeCell ref="AN616:AN618"/>
    <mergeCell ref="AM619:AM621"/>
    <mergeCell ref="AN619:AN621"/>
    <mergeCell ref="AM604:AM606"/>
    <mergeCell ref="AN604:AN606"/>
    <mergeCell ref="AM607:AM609"/>
    <mergeCell ref="AN607:AN609"/>
    <mergeCell ref="AM610:AM612"/>
    <mergeCell ref="AN610:AN612"/>
    <mergeCell ref="AM595:AM597"/>
    <mergeCell ref="AN595:AN597"/>
    <mergeCell ref="AM598:AM600"/>
    <mergeCell ref="AN598:AN600"/>
    <mergeCell ref="AM601:AM603"/>
    <mergeCell ref="AN601:AN603"/>
    <mergeCell ref="AM586:AM588"/>
    <mergeCell ref="AN586:AN588"/>
    <mergeCell ref="AM589:AM591"/>
    <mergeCell ref="AN589:AN591"/>
    <mergeCell ref="AM592:AM594"/>
    <mergeCell ref="AN592:AN594"/>
    <mergeCell ref="AM577:AM579"/>
    <mergeCell ref="AN577:AN579"/>
    <mergeCell ref="AM580:AM582"/>
    <mergeCell ref="AN580:AN582"/>
    <mergeCell ref="AM583:AM585"/>
    <mergeCell ref="AN583:AN585"/>
    <mergeCell ref="AM568:AM570"/>
    <mergeCell ref="AN568:AN570"/>
    <mergeCell ref="AM571:AM573"/>
    <mergeCell ref="AN571:AN573"/>
    <mergeCell ref="AM574:AM576"/>
    <mergeCell ref="AN574:AN576"/>
    <mergeCell ref="AM559:AM561"/>
    <mergeCell ref="AN559:AN561"/>
    <mergeCell ref="AM562:AM564"/>
    <mergeCell ref="AN562:AN564"/>
    <mergeCell ref="AM565:AM567"/>
    <mergeCell ref="AN565:AN567"/>
    <mergeCell ref="AM550:AM552"/>
    <mergeCell ref="AN550:AN552"/>
    <mergeCell ref="AM553:AM555"/>
    <mergeCell ref="AN553:AN555"/>
    <mergeCell ref="AM556:AM558"/>
    <mergeCell ref="AN556:AN558"/>
    <mergeCell ref="AM541:AM543"/>
    <mergeCell ref="AN541:AN543"/>
    <mergeCell ref="AM544:AM546"/>
    <mergeCell ref="AN544:AN546"/>
    <mergeCell ref="AM547:AM549"/>
    <mergeCell ref="AN547:AN549"/>
    <mergeCell ref="AM532:AM534"/>
    <mergeCell ref="AN532:AN534"/>
    <mergeCell ref="AM535:AM537"/>
    <mergeCell ref="AN535:AN537"/>
    <mergeCell ref="AM538:AM540"/>
    <mergeCell ref="AN538:AN540"/>
    <mergeCell ref="AM523:AM525"/>
    <mergeCell ref="AN523:AN525"/>
    <mergeCell ref="AM526:AM528"/>
    <mergeCell ref="AN526:AN528"/>
    <mergeCell ref="AM529:AM531"/>
    <mergeCell ref="AN529:AN531"/>
    <mergeCell ref="AM514:AM516"/>
    <mergeCell ref="AN514:AN516"/>
    <mergeCell ref="AM517:AM519"/>
    <mergeCell ref="AN517:AN519"/>
    <mergeCell ref="AM520:AM522"/>
    <mergeCell ref="AN520:AN522"/>
    <mergeCell ref="AM505:AM507"/>
    <mergeCell ref="AN505:AN507"/>
    <mergeCell ref="AM508:AM510"/>
    <mergeCell ref="AN508:AN510"/>
    <mergeCell ref="AM511:AM513"/>
    <mergeCell ref="AN511:AN513"/>
    <mergeCell ref="AM496:AM498"/>
    <mergeCell ref="AN496:AN498"/>
    <mergeCell ref="AM499:AM501"/>
    <mergeCell ref="AN499:AN501"/>
    <mergeCell ref="AM502:AM504"/>
    <mergeCell ref="AN502:AN504"/>
    <mergeCell ref="AM487:AM489"/>
    <mergeCell ref="AN487:AN489"/>
    <mergeCell ref="AM490:AM492"/>
    <mergeCell ref="AN490:AN492"/>
    <mergeCell ref="AM493:AM495"/>
    <mergeCell ref="AN493:AN495"/>
    <mergeCell ref="AM478:AM480"/>
    <mergeCell ref="AN478:AN480"/>
    <mergeCell ref="AM481:AM483"/>
    <mergeCell ref="AN481:AN483"/>
    <mergeCell ref="AM484:AM486"/>
    <mergeCell ref="AN484:AN486"/>
    <mergeCell ref="AM469:AM471"/>
    <mergeCell ref="AN469:AN471"/>
    <mergeCell ref="AM472:AM474"/>
    <mergeCell ref="AN472:AN474"/>
    <mergeCell ref="AM475:AM477"/>
    <mergeCell ref="AN475:AN477"/>
    <mergeCell ref="AM460:AM462"/>
    <mergeCell ref="AN460:AN462"/>
    <mergeCell ref="AM463:AM465"/>
    <mergeCell ref="AN463:AN465"/>
    <mergeCell ref="AM466:AM468"/>
    <mergeCell ref="AN466:AN468"/>
    <mergeCell ref="AM451:AM453"/>
    <mergeCell ref="AN451:AN453"/>
    <mergeCell ref="AM454:AM456"/>
    <mergeCell ref="AN454:AN456"/>
    <mergeCell ref="AM457:AM459"/>
    <mergeCell ref="AN457:AN459"/>
    <mergeCell ref="AM442:AM444"/>
    <mergeCell ref="AN442:AN444"/>
    <mergeCell ref="AM445:AM447"/>
    <mergeCell ref="AN445:AN447"/>
    <mergeCell ref="AM448:AM450"/>
    <mergeCell ref="AN448:AN450"/>
    <mergeCell ref="AM433:AM435"/>
    <mergeCell ref="AN433:AN435"/>
    <mergeCell ref="AM436:AM438"/>
    <mergeCell ref="AN436:AN438"/>
    <mergeCell ref="AM439:AM441"/>
    <mergeCell ref="AN439:AN441"/>
    <mergeCell ref="AM424:AM426"/>
    <mergeCell ref="AN424:AN426"/>
    <mergeCell ref="AM427:AM429"/>
    <mergeCell ref="AN427:AN429"/>
    <mergeCell ref="AM430:AM432"/>
    <mergeCell ref="AN430:AN432"/>
    <mergeCell ref="AM415:AM417"/>
    <mergeCell ref="AN415:AN417"/>
    <mergeCell ref="AM418:AM420"/>
    <mergeCell ref="AN418:AN420"/>
    <mergeCell ref="AM421:AM423"/>
    <mergeCell ref="AN421:AN423"/>
    <mergeCell ref="AM406:AM408"/>
    <mergeCell ref="AN406:AN408"/>
    <mergeCell ref="AM409:AM411"/>
    <mergeCell ref="AN409:AN411"/>
    <mergeCell ref="AM412:AM414"/>
    <mergeCell ref="AN412:AN414"/>
    <mergeCell ref="AM397:AM399"/>
    <mergeCell ref="AN397:AN399"/>
    <mergeCell ref="AM400:AM402"/>
    <mergeCell ref="AN400:AN402"/>
    <mergeCell ref="AM403:AM405"/>
    <mergeCell ref="AN403:AN405"/>
    <mergeCell ref="AM388:AM390"/>
    <mergeCell ref="AN388:AN390"/>
    <mergeCell ref="AM391:AM393"/>
    <mergeCell ref="AN391:AN393"/>
    <mergeCell ref="AM394:AM396"/>
    <mergeCell ref="AN394:AN396"/>
    <mergeCell ref="AM379:AM381"/>
    <mergeCell ref="AN379:AN381"/>
    <mergeCell ref="AM382:AM384"/>
    <mergeCell ref="AN382:AN384"/>
    <mergeCell ref="AM385:AM387"/>
    <mergeCell ref="AN385:AN387"/>
    <mergeCell ref="AM370:AM372"/>
    <mergeCell ref="AN370:AN372"/>
    <mergeCell ref="AM373:AM375"/>
    <mergeCell ref="AN373:AN375"/>
    <mergeCell ref="AM376:AM378"/>
    <mergeCell ref="AN376:AN378"/>
    <mergeCell ref="AM361:AM363"/>
    <mergeCell ref="AN361:AN363"/>
    <mergeCell ref="AM364:AM366"/>
    <mergeCell ref="AN364:AN366"/>
    <mergeCell ref="AM367:AM369"/>
    <mergeCell ref="AN367:AN369"/>
    <mergeCell ref="AM352:AM354"/>
    <mergeCell ref="AN352:AN354"/>
    <mergeCell ref="AM355:AM357"/>
    <mergeCell ref="AN355:AN357"/>
    <mergeCell ref="AM358:AM360"/>
    <mergeCell ref="AN358:AN360"/>
    <mergeCell ref="AM343:AM345"/>
    <mergeCell ref="AN343:AN345"/>
    <mergeCell ref="AM346:AM348"/>
    <mergeCell ref="AN346:AN348"/>
    <mergeCell ref="AM349:AM351"/>
    <mergeCell ref="AN349:AN351"/>
    <mergeCell ref="AM334:AM336"/>
    <mergeCell ref="AN334:AN336"/>
    <mergeCell ref="AM337:AM339"/>
    <mergeCell ref="AN337:AN339"/>
    <mergeCell ref="AM340:AM342"/>
    <mergeCell ref="AN340:AN342"/>
    <mergeCell ref="AM325:AM327"/>
    <mergeCell ref="AN325:AN327"/>
    <mergeCell ref="AM328:AM330"/>
    <mergeCell ref="AN328:AN330"/>
    <mergeCell ref="AM331:AM333"/>
    <mergeCell ref="AN331:AN333"/>
    <mergeCell ref="AM316:AM318"/>
    <mergeCell ref="AN316:AN318"/>
    <mergeCell ref="AM319:AM321"/>
    <mergeCell ref="AN319:AN321"/>
    <mergeCell ref="AM322:AM324"/>
    <mergeCell ref="AN322:AN324"/>
    <mergeCell ref="AM307:AM309"/>
    <mergeCell ref="AN307:AN309"/>
    <mergeCell ref="AM310:AM312"/>
    <mergeCell ref="AN310:AN312"/>
    <mergeCell ref="AM313:AM315"/>
    <mergeCell ref="AN313:AN315"/>
    <mergeCell ref="AM298:AM300"/>
    <mergeCell ref="AN298:AN300"/>
    <mergeCell ref="AM301:AM303"/>
    <mergeCell ref="AN301:AN303"/>
    <mergeCell ref="AM304:AM306"/>
    <mergeCell ref="AN304:AN306"/>
    <mergeCell ref="AM289:AM291"/>
    <mergeCell ref="AN289:AN291"/>
    <mergeCell ref="AM292:AM294"/>
    <mergeCell ref="AN292:AN294"/>
    <mergeCell ref="AM295:AM297"/>
    <mergeCell ref="AN295:AN297"/>
    <mergeCell ref="AM280:AM282"/>
    <mergeCell ref="AN280:AN282"/>
    <mergeCell ref="AM283:AM285"/>
    <mergeCell ref="AN283:AN285"/>
    <mergeCell ref="AM286:AM288"/>
    <mergeCell ref="AN286:AN288"/>
    <mergeCell ref="AM271:AM273"/>
    <mergeCell ref="AN271:AN273"/>
    <mergeCell ref="AM274:AM276"/>
    <mergeCell ref="AN274:AN276"/>
    <mergeCell ref="AM277:AM279"/>
    <mergeCell ref="AN277:AN279"/>
    <mergeCell ref="AM262:AM264"/>
    <mergeCell ref="AN262:AN264"/>
    <mergeCell ref="AM265:AM267"/>
    <mergeCell ref="AN265:AN267"/>
    <mergeCell ref="AM268:AM270"/>
    <mergeCell ref="AN268:AN270"/>
    <mergeCell ref="AM253:AM255"/>
    <mergeCell ref="AN253:AN255"/>
    <mergeCell ref="AM256:AM258"/>
    <mergeCell ref="AN256:AN258"/>
    <mergeCell ref="AM259:AM261"/>
    <mergeCell ref="AN259:AN261"/>
    <mergeCell ref="AM244:AM246"/>
    <mergeCell ref="AN244:AN246"/>
    <mergeCell ref="AM247:AM249"/>
    <mergeCell ref="AN247:AN249"/>
    <mergeCell ref="AM250:AM252"/>
    <mergeCell ref="AN250:AN252"/>
    <mergeCell ref="AM235:AM237"/>
    <mergeCell ref="AN235:AN237"/>
    <mergeCell ref="AM238:AM240"/>
    <mergeCell ref="AN238:AN240"/>
    <mergeCell ref="AM241:AM243"/>
    <mergeCell ref="AN241:AN243"/>
    <mergeCell ref="AM226:AM228"/>
    <mergeCell ref="AN226:AN228"/>
    <mergeCell ref="AM229:AM231"/>
    <mergeCell ref="AN229:AN231"/>
    <mergeCell ref="AM232:AM234"/>
    <mergeCell ref="AN232:AN234"/>
    <mergeCell ref="AM217:AM219"/>
    <mergeCell ref="AN217:AN219"/>
    <mergeCell ref="AM220:AM222"/>
    <mergeCell ref="AN220:AN222"/>
    <mergeCell ref="AM223:AM225"/>
    <mergeCell ref="AN223:AN225"/>
    <mergeCell ref="AM208:AM210"/>
    <mergeCell ref="AN208:AN210"/>
    <mergeCell ref="AM211:AM213"/>
    <mergeCell ref="AN211:AN213"/>
    <mergeCell ref="AM214:AM216"/>
    <mergeCell ref="AN214:AN216"/>
    <mergeCell ref="AM199:AM201"/>
    <mergeCell ref="AN199:AN201"/>
    <mergeCell ref="AM202:AM204"/>
    <mergeCell ref="AN202:AN204"/>
    <mergeCell ref="AM205:AM207"/>
    <mergeCell ref="AN205:AN207"/>
    <mergeCell ref="AM190:AM192"/>
    <mergeCell ref="AN190:AN192"/>
    <mergeCell ref="AM193:AM195"/>
    <mergeCell ref="AN193:AN195"/>
    <mergeCell ref="AM196:AM198"/>
    <mergeCell ref="AN196:AN198"/>
    <mergeCell ref="AM181:AM183"/>
    <mergeCell ref="AN181:AN183"/>
    <mergeCell ref="AM184:AM186"/>
    <mergeCell ref="AN184:AN186"/>
    <mergeCell ref="AM187:AM189"/>
    <mergeCell ref="AN187:AN189"/>
    <mergeCell ref="AM172:AM174"/>
    <mergeCell ref="AN172:AN174"/>
    <mergeCell ref="AM175:AM177"/>
    <mergeCell ref="AN175:AN177"/>
    <mergeCell ref="AM178:AM180"/>
    <mergeCell ref="AN178:AN180"/>
    <mergeCell ref="AM163:AM165"/>
    <mergeCell ref="AN163:AN165"/>
    <mergeCell ref="AM166:AM168"/>
    <mergeCell ref="AN166:AN168"/>
    <mergeCell ref="AM169:AM171"/>
    <mergeCell ref="AN169:AN171"/>
    <mergeCell ref="AM154:AM156"/>
    <mergeCell ref="AN154:AN156"/>
    <mergeCell ref="AM157:AM159"/>
    <mergeCell ref="AN157:AN159"/>
    <mergeCell ref="AM160:AM162"/>
    <mergeCell ref="AN160:AN162"/>
    <mergeCell ref="AM145:AM147"/>
    <mergeCell ref="AN145:AN147"/>
    <mergeCell ref="AM148:AM150"/>
    <mergeCell ref="AN148:AN150"/>
    <mergeCell ref="AM151:AM153"/>
    <mergeCell ref="AN151:AN153"/>
    <mergeCell ref="AM136:AM138"/>
    <mergeCell ref="AN136:AN138"/>
    <mergeCell ref="AM139:AM141"/>
    <mergeCell ref="AN139:AN141"/>
    <mergeCell ref="AM142:AM144"/>
    <mergeCell ref="AN142:AN144"/>
    <mergeCell ref="AM127:AM129"/>
    <mergeCell ref="AN127:AN129"/>
    <mergeCell ref="AM130:AM132"/>
    <mergeCell ref="AN130:AN132"/>
    <mergeCell ref="AM133:AM135"/>
    <mergeCell ref="AN133:AN135"/>
    <mergeCell ref="AM118:AM120"/>
    <mergeCell ref="AN118:AN120"/>
    <mergeCell ref="AM121:AM123"/>
    <mergeCell ref="AN121:AN123"/>
    <mergeCell ref="AM124:AM126"/>
    <mergeCell ref="AN124:AN126"/>
    <mergeCell ref="AM109:AM111"/>
    <mergeCell ref="AN109:AN111"/>
    <mergeCell ref="AM112:AM114"/>
    <mergeCell ref="AN112:AN114"/>
    <mergeCell ref="AM115:AM117"/>
    <mergeCell ref="AN115:AN117"/>
    <mergeCell ref="AM100:AM102"/>
    <mergeCell ref="AN100:AN102"/>
    <mergeCell ref="AM103:AM105"/>
    <mergeCell ref="AN103:AN105"/>
    <mergeCell ref="AM106:AM108"/>
    <mergeCell ref="AN106:AN108"/>
    <mergeCell ref="AN91:AN93"/>
    <mergeCell ref="AM94:AM96"/>
    <mergeCell ref="AN94:AN96"/>
    <mergeCell ref="AM97:AM99"/>
    <mergeCell ref="AN97:AN99"/>
    <mergeCell ref="AM91:AM93"/>
    <mergeCell ref="AM82:AM84"/>
    <mergeCell ref="AN82:AN84"/>
    <mergeCell ref="AM85:AM87"/>
    <mergeCell ref="AN85:AN87"/>
    <mergeCell ref="AM88:AM90"/>
    <mergeCell ref="AN88:AN90"/>
    <mergeCell ref="AM73:AM75"/>
    <mergeCell ref="AN73:AN75"/>
    <mergeCell ref="AM76:AM78"/>
    <mergeCell ref="AN76:AN78"/>
    <mergeCell ref="AM79:AM81"/>
    <mergeCell ref="AN79:AN81"/>
    <mergeCell ref="AN64:AN66"/>
    <mergeCell ref="AM67:AM69"/>
    <mergeCell ref="AN67:AN69"/>
    <mergeCell ref="AM70:AM72"/>
    <mergeCell ref="AN70:AN72"/>
    <mergeCell ref="AM64:AM66"/>
    <mergeCell ref="AM10:AM12"/>
    <mergeCell ref="AN10:AN12"/>
    <mergeCell ref="AM13:AM15"/>
    <mergeCell ref="AN13:AN15"/>
    <mergeCell ref="AM16:AM18"/>
    <mergeCell ref="AM55:AM57"/>
    <mergeCell ref="AN55:AN57"/>
    <mergeCell ref="AM58:AM60"/>
    <mergeCell ref="AN58:AN60"/>
    <mergeCell ref="AM61:AM63"/>
    <mergeCell ref="AN61:AN63"/>
    <mergeCell ref="AM46:AM48"/>
    <mergeCell ref="AN46:AN48"/>
    <mergeCell ref="AM49:AM51"/>
    <mergeCell ref="AN49:AN51"/>
    <mergeCell ref="AM52:AM54"/>
    <mergeCell ref="AN52:AN54"/>
    <mergeCell ref="AN37:AN39"/>
    <mergeCell ref="AM40:AM42"/>
    <mergeCell ref="AN40:AN42"/>
    <mergeCell ref="AM43:AM45"/>
    <mergeCell ref="AN43:AN45"/>
    <mergeCell ref="AH1486:AH1488"/>
    <mergeCell ref="D1483:D1485"/>
    <mergeCell ref="E1483:E1485"/>
    <mergeCell ref="AB1483:AB1485"/>
    <mergeCell ref="AD1483:AD1485"/>
    <mergeCell ref="AF1483:AF1485"/>
    <mergeCell ref="AH1483:AH1485"/>
    <mergeCell ref="D1480:D1482"/>
    <mergeCell ref="E1480:E1482"/>
    <mergeCell ref="AB1480:AB1482"/>
    <mergeCell ref="AD1480:AD1482"/>
    <mergeCell ref="AF1480:AF1482"/>
    <mergeCell ref="AH1480:AH1482"/>
    <mergeCell ref="D1477:D1479"/>
    <mergeCell ref="E1477:E1479"/>
    <mergeCell ref="AB1477:AB1479"/>
    <mergeCell ref="AD1477:AD1479"/>
    <mergeCell ref="AF1477:AF1479"/>
    <mergeCell ref="AH1477:AH1479"/>
    <mergeCell ref="D1486:D1488"/>
    <mergeCell ref="E1486:E1488"/>
    <mergeCell ref="AB1486:AB1488"/>
    <mergeCell ref="AD1486:AD1488"/>
    <mergeCell ref="AF1486:AF1488"/>
    <mergeCell ref="AH1474:AH1476"/>
    <mergeCell ref="D1471:D1473"/>
    <mergeCell ref="E1471:E1473"/>
    <mergeCell ref="AB1471:AB1473"/>
    <mergeCell ref="AD1471:AD1473"/>
    <mergeCell ref="AF1471:AF1473"/>
    <mergeCell ref="AH1471:AH1473"/>
    <mergeCell ref="D1468:D1470"/>
    <mergeCell ref="E1468:E1470"/>
    <mergeCell ref="AB1468:AB1470"/>
    <mergeCell ref="AD1468:AD1470"/>
    <mergeCell ref="AF1468:AF1470"/>
    <mergeCell ref="AH1468:AH1470"/>
    <mergeCell ref="D1465:D1467"/>
    <mergeCell ref="E1465:E1467"/>
    <mergeCell ref="AB1465:AB1467"/>
    <mergeCell ref="AD1465:AD1467"/>
    <mergeCell ref="AF1465:AF1467"/>
    <mergeCell ref="AH1465:AH1467"/>
    <mergeCell ref="D1474:D1476"/>
    <mergeCell ref="E1474:E1476"/>
    <mergeCell ref="AB1474:AB1476"/>
    <mergeCell ref="AD1474:AD1476"/>
    <mergeCell ref="AF1474:AF1476"/>
    <mergeCell ref="AH1462:AH1464"/>
    <mergeCell ref="D1459:D1461"/>
    <mergeCell ref="E1459:E1461"/>
    <mergeCell ref="AB1459:AB1461"/>
    <mergeCell ref="AD1459:AD1461"/>
    <mergeCell ref="AF1459:AF1461"/>
    <mergeCell ref="AH1459:AH1461"/>
    <mergeCell ref="D1456:D1458"/>
    <mergeCell ref="E1456:E1458"/>
    <mergeCell ref="AB1456:AB1458"/>
    <mergeCell ref="AD1456:AD1458"/>
    <mergeCell ref="AF1456:AF1458"/>
    <mergeCell ref="AH1456:AH1458"/>
    <mergeCell ref="D1453:D1455"/>
    <mergeCell ref="E1453:E1455"/>
    <mergeCell ref="AB1453:AB1455"/>
    <mergeCell ref="AD1453:AD1455"/>
    <mergeCell ref="AF1453:AF1455"/>
    <mergeCell ref="AH1453:AH1455"/>
    <mergeCell ref="D1462:D1464"/>
    <mergeCell ref="E1462:E1464"/>
    <mergeCell ref="AB1462:AB1464"/>
    <mergeCell ref="AD1462:AD1464"/>
    <mergeCell ref="AF1462:AF1464"/>
    <mergeCell ref="AF1450:AF1452"/>
    <mergeCell ref="AH1450:AH1452"/>
    <mergeCell ref="D1447:D1449"/>
    <mergeCell ref="E1447:E1449"/>
    <mergeCell ref="AB1447:AB1449"/>
    <mergeCell ref="AD1447:AD1449"/>
    <mergeCell ref="AF1447:AF1449"/>
    <mergeCell ref="AH1447:AH1449"/>
    <mergeCell ref="D1444:D1446"/>
    <mergeCell ref="E1444:E1446"/>
    <mergeCell ref="AB1444:AB1446"/>
    <mergeCell ref="AD1444:AD1446"/>
    <mergeCell ref="AF1444:AF1446"/>
    <mergeCell ref="AH1444:AH1446"/>
    <mergeCell ref="D1441:D1443"/>
    <mergeCell ref="E1441:E1443"/>
    <mergeCell ref="AB1441:AB1443"/>
    <mergeCell ref="AD1441:AD1443"/>
    <mergeCell ref="AF1441:AF1443"/>
    <mergeCell ref="AH1441:AH1443"/>
    <mergeCell ref="D1450:D1452"/>
    <mergeCell ref="E1450:E1452"/>
    <mergeCell ref="AB1450:AB1452"/>
    <mergeCell ref="AD1450:AD1452"/>
    <mergeCell ref="D1438:D1440"/>
    <mergeCell ref="E1438:E1440"/>
    <mergeCell ref="AB1438:AB1440"/>
    <mergeCell ref="AD1438:AD1440"/>
    <mergeCell ref="AF1438:AF1440"/>
    <mergeCell ref="AH1438:AH1440"/>
    <mergeCell ref="D1435:D1437"/>
    <mergeCell ref="E1435:E1437"/>
    <mergeCell ref="AB1435:AB1437"/>
    <mergeCell ref="AD1435:AD1437"/>
    <mergeCell ref="AF1435:AF1437"/>
    <mergeCell ref="AH1435:AH1437"/>
    <mergeCell ref="D1432:D1434"/>
    <mergeCell ref="E1432:E1434"/>
    <mergeCell ref="AB1432:AB1434"/>
    <mergeCell ref="AD1432:AD1434"/>
    <mergeCell ref="AF1432:AF1434"/>
    <mergeCell ref="AH1432:AH1434"/>
    <mergeCell ref="D1429:D1431"/>
    <mergeCell ref="E1429:E1431"/>
    <mergeCell ref="AB1429:AB1431"/>
    <mergeCell ref="AD1429:AD1431"/>
    <mergeCell ref="AF1429:AF1431"/>
    <mergeCell ref="AH1429:AH1431"/>
    <mergeCell ref="D1426:D1428"/>
    <mergeCell ref="E1426:E1428"/>
    <mergeCell ref="AB1426:AB1428"/>
    <mergeCell ref="AD1426:AD1428"/>
    <mergeCell ref="AF1426:AF1428"/>
    <mergeCell ref="AH1426:AH1428"/>
    <mergeCell ref="D1423:D1425"/>
    <mergeCell ref="E1423:E1425"/>
    <mergeCell ref="AB1423:AB1425"/>
    <mergeCell ref="AD1423:AD1425"/>
    <mergeCell ref="AF1423:AF1425"/>
    <mergeCell ref="AH1423:AH1425"/>
    <mergeCell ref="D1420:D1422"/>
    <mergeCell ref="E1420:E1422"/>
    <mergeCell ref="AB1420:AB1422"/>
    <mergeCell ref="AD1420:AD1422"/>
    <mergeCell ref="AF1420:AF1422"/>
    <mergeCell ref="AH1420:AH1422"/>
    <mergeCell ref="D1417:D1419"/>
    <mergeCell ref="E1417:E1419"/>
    <mergeCell ref="AB1417:AB1419"/>
    <mergeCell ref="AD1417:AD1419"/>
    <mergeCell ref="AF1417:AF1419"/>
    <mergeCell ref="AH1417:AH1419"/>
    <mergeCell ref="D1414:D1416"/>
    <mergeCell ref="E1414:E1416"/>
    <mergeCell ref="AB1414:AB1416"/>
    <mergeCell ref="AD1414:AD1416"/>
    <mergeCell ref="AF1414:AF1416"/>
    <mergeCell ref="AH1414:AH1416"/>
    <mergeCell ref="D1411:D1413"/>
    <mergeCell ref="E1411:E1413"/>
    <mergeCell ref="AB1411:AB1413"/>
    <mergeCell ref="AD1411:AD1413"/>
    <mergeCell ref="AF1411:AF1413"/>
    <mergeCell ref="AH1411:AH1413"/>
    <mergeCell ref="D1408:D1410"/>
    <mergeCell ref="E1408:E1410"/>
    <mergeCell ref="AB1408:AB1410"/>
    <mergeCell ref="AD1408:AD1410"/>
    <mergeCell ref="AF1408:AF1410"/>
    <mergeCell ref="AH1408:AH1410"/>
    <mergeCell ref="D1405:D1407"/>
    <mergeCell ref="E1405:E1407"/>
    <mergeCell ref="AB1405:AB1407"/>
    <mergeCell ref="AD1405:AD1407"/>
    <mergeCell ref="AF1405:AF1407"/>
    <mergeCell ref="AH1405:AH1407"/>
    <mergeCell ref="D1402:D1404"/>
    <mergeCell ref="E1402:E1404"/>
    <mergeCell ref="AB1402:AB1404"/>
    <mergeCell ref="AD1402:AD1404"/>
    <mergeCell ref="AF1402:AF1404"/>
    <mergeCell ref="AH1402:AH1404"/>
    <mergeCell ref="D1399:D1401"/>
    <mergeCell ref="E1399:E1401"/>
    <mergeCell ref="AB1399:AB1401"/>
    <mergeCell ref="AD1399:AD1401"/>
    <mergeCell ref="AF1399:AF1401"/>
    <mergeCell ref="AH1399:AH1401"/>
    <mergeCell ref="D1396:D1398"/>
    <mergeCell ref="E1396:E1398"/>
    <mergeCell ref="AB1396:AB1398"/>
    <mergeCell ref="AD1396:AD1398"/>
    <mergeCell ref="AF1396:AF1398"/>
    <mergeCell ref="AH1396:AH1398"/>
    <mergeCell ref="D1393:D1395"/>
    <mergeCell ref="E1393:E1395"/>
    <mergeCell ref="AB1393:AB1395"/>
    <mergeCell ref="AD1393:AD1395"/>
    <mergeCell ref="AF1393:AF1395"/>
    <mergeCell ref="AH1393:AH1395"/>
    <mergeCell ref="D1390:D1392"/>
    <mergeCell ref="E1390:E1392"/>
    <mergeCell ref="AB1390:AB1392"/>
    <mergeCell ref="AD1390:AD1392"/>
    <mergeCell ref="AF1390:AF1392"/>
    <mergeCell ref="AH1390:AH1392"/>
    <mergeCell ref="D1387:D1389"/>
    <mergeCell ref="E1387:E1389"/>
    <mergeCell ref="AB1387:AB1389"/>
    <mergeCell ref="AD1387:AD1389"/>
    <mergeCell ref="AF1387:AF1389"/>
    <mergeCell ref="AH1387:AH1389"/>
    <mergeCell ref="D1384:D1386"/>
    <mergeCell ref="E1384:E1386"/>
    <mergeCell ref="AB1384:AB1386"/>
    <mergeCell ref="AD1384:AD1386"/>
    <mergeCell ref="AF1384:AF1386"/>
    <mergeCell ref="AH1384:AH1386"/>
    <mergeCell ref="D1381:D1383"/>
    <mergeCell ref="E1381:E1383"/>
    <mergeCell ref="AB1381:AB1383"/>
    <mergeCell ref="AD1381:AD1383"/>
    <mergeCell ref="AF1381:AF1383"/>
    <mergeCell ref="AH1381:AH1383"/>
    <mergeCell ref="D1378:D1380"/>
    <mergeCell ref="E1378:E1380"/>
    <mergeCell ref="AB1378:AB1380"/>
    <mergeCell ref="AD1378:AD1380"/>
    <mergeCell ref="AF1378:AF1380"/>
    <mergeCell ref="AH1378:AH1380"/>
    <mergeCell ref="D1375:D1377"/>
    <mergeCell ref="E1375:E1377"/>
    <mergeCell ref="AB1375:AB1377"/>
    <mergeCell ref="AD1375:AD1377"/>
    <mergeCell ref="AF1375:AF1377"/>
    <mergeCell ref="AH1375:AH1377"/>
    <mergeCell ref="D1372:D1374"/>
    <mergeCell ref="E1372:E1374"/>
    <mergeCell ref="AB1372:AB1374"/>
    <mergeCell ref="AD1372:AD1374"/>
    <mergeCell ref="AF1372:AF1374"/>
    <mergeCell ref="AH1372:AH1374"/>
    <mergeCell ref="D1369:D1371"/>
    <mergeCell ref="E1369:E1371"/>
    <mergeCell ref="AB1369:AB1371"/>
    <mergeCell ref="AD1369:AD1371"/>
    <mergeCell ref="AF1369:AF1371"/>
    <mergeCell ref="AH1369:AH1371"/>
    <mergeCell ref="D1366:D1368"/>
    <mergeCell ref="E1366:E1368"/>
    <mergeCell ref="AB1366:AB1368"/>
    <mergeCell ref="AD1366:AD1368"/>
    <mergeCell ref="AF1366:AF1368"/>
    <mergeCell ref="AH1366:AH1368"/>
    <mergeCell ref="D1363:D1365"/>
    <mergeCell ref="E1363:E1365"/>
    <mergeCell ref="AB1363:AB1365"/>
    <mergeCell ref="AD1363:AD1365"/>
    <mergeCell ref="AF1363:AF1365"/>
    <mergeCell ref="AH1363:AH1365"/>
    <mergeCell ref="D1360:D1362"/>
    <mergeCell ref="E1360:E1362"/>
    <mergeCell ref="AB1360:AB1362"/>
    <mergeCell ref="AD1360:AD1362"/>
    <mergeCell ref="AF1360:AF1362"/>
    <mergeCell ref="AH1360:AH1362"/>
    <mergeCell ref="D1357:D1359"/>
    <mergeCell ref="E1357:E1359"/>
    <mergeCell ref="AB1357:AB1359"/>
    <mergeCell ref="AD1357:AD1359"/>
    <mergeCell ref="AF1357:AF1359"/>
    <mergeCell ref="AH1357:AH1359"/>
    <mergeCell ref="D1354:D1356"/>
    <mergeCell ref="E1354:E1356"/>
    <mergeCell ref="AB1354:AB1356"/>
    <mergeCell ref="AD1354:AD1356"/>
    <mergeCell ref="AF1354:AF1356"/>
    <mergeCell ref="AH1354:AH1356"/>
    <mergeCell ref="D1351:D1353"/>
    <mergeCell ref="E1351:E1353"/>
    <mergeCell ref="AB1351:AB1353"/>
    <mergeCell ref="AD1351:AD1353"/>
    <mergeCell ref="AF1351:AF1353"/>
    <mergeCell ref="AH1351:AH1353"/>
    <mergeCell ref="D1348:D1350"/>
    <mergeCell ref="E1348:E1350"/>
    <mergeCell ref="AB1348:AB1350"/>
    <mergeCell ref="AD1348:AD1350"/>
    <mergeCell ref="AF1348:AF1350"/>
    <mergeCell ref="AH1348:AH1350"/>
    <mergeCell ref="D1345:D1347"/>
    <mergeCell ref="E1345:E1347"/>
    <mergeCell ref="AB1345:AB1347"/>
    <mergeCell ref="AD1345:AD1347"/>
    <mergeCell ref="AF1345:AF1347"/>
    <mergeCell ref="AH1345:AH1347"/>
    <mergeCell ref="D1342:D1344"/>
    <mergeCell ref="E1342:E1344"/>
    <mergeCell ref="AB1342:AB1344"/>
    <mergeCell ref="AD1342:AD1344"/>
    <mergeCell ref="AF1342:AF1344"/>
    <mergeCell ref="AH1342:AH1344"/>
    <mergeCell ref="D1339:D1341"/>
    <mergeCell ref="E1339:E1341"/>
    <mergeCell ref="AB1339:AB1341"/>
    <mergeCell ref="AD1339:AD1341"/>
    <mergeCell ref="AF1339:AF1341"/>
    <mergeCell ref="AH1339:AH1341"/>
    <mergeCell ref="D1336:D1338"/>
    <mergeCell ref="E1336:E1338"/>
    <mergeCell ref="AB1336:AB1338"/>
    <mergeCell ref="AD1336:AD1338"/>
    <mergeCell ref="AF1336:AF1338"/>
    <mergeCell ref="AH1336:AH1338"/>
    <mergeCell ref="D1333:D1335"/>
    <mergeCell ref="E1333:E1335"/>
    <mergeCell ref="AB1333:AB1335"/>
    <mergeCell ref="AD1333:AD1335"/>
    <mergeCell ref="AF1333:AF1335"/>
    <mergeCell ref="AH1333:AH1335"/>
    <mergeCell ref="D1330:D1332"/>
    <mergeCell ref="E1330:E1332"/>
    <mergeCell ref="AB1330:AB1332"/>
    <mergeCell ref="AD1330:AD1332"/>
    <mergeCell ref="AF1330:AF1332"/>
    <mergeCell ref="AH1330:AH1332"/>
    <mergeCell ref="D1327:D1329"/>
    <mergeCell ref="E1327:E1329"/>
    <mergeCell ref="AB1327:AB1329"/>
    <mergeCell ref="AD1327:AD1329"/>
    <mergeCell ref="AF1327:AF1329"/>
    <mergeCell ref="AH1327:AH1329"/>
    <mergeCell ref="D1324:D1326"/>
    <mergeCell ref="E1324:E1326"/>
    <mergeCell ref="AB1324:AB1326"/>
    <mergeCell ref="AD1324:AD1326"/>
    <mergeCell ref="AF1324:AF1326"/>
    <mergeCell ref="AH1324:AH1326"/>
    <mergeCell ref="D1321:D1323"/>
    <mergeCell ref="E1321:E1323"/>
    <mergeCell ref="AB1321:AB1323"/>
    <mergeCell ref="AD1321:AD1323"/>
    <mergeCell ref="AF1321:AF1323"/>
    <mergeCell ref="AH1321:AH1323"/>
    <mergeCell ref="D1318:D1320"/>
    <mergeCell ref="E1318:E1320"/>
    <mergeCell ref="AB1318:AB1320"/>
    <mergeCell ref="AD1318:AD1320"/>
    <mergeCell ref="AF1318:AF1320"/>
    <mergeCell ref="AH1318:AH1320"/>
    <mergeCell ref="D1315:D1317"/>
    <mergeCell ref="E1315:E1317"/>
    <mergeCell ref="AB1315:AB1317"/>
    <mergeCell ref="AD1315:AD1317"/>
    <mergeCell ref="AF1315:AF1317"/>
    <mergeCell ref="AH1315:AH1317"/>
    <mergeCell ref="D1312:D1314"/>
    <mergeCell ref="E1312:E1314"/>
    <mergeCell ref="AB1312:AB1314"/>
    <mergeCell ref="AD1312:AD1314"/>
    <mergeCell ref="AF1312:AF1314"/>
    <mergeCell ref="AH1312:AH1314"/>
    <mergeCell ref="D1309:D1311"/>
    <mergeCell ref="E1309:E1311"/>
    <mergeCell ref="AB1309:AB1311"/>
    <mergeCell ref="AD1309:AD1311"/>
    <mergeCell ref="AF1309:AF1311"/>
    <mergeCell ref="AH1309:AH1311"/>
    <mergeCell ref="D1306:D1308"/>
    <mergeCell ref="E1306:E1308"/>
    <mergeCell ref="AB1306:AB1308"/>
    <mergeCell ref="AD1306:AD1308"/>
    <mergeCell ref="AF1306:AF1308"/>
    <mergeCell ref="AH1306:AH1308"/>
    <mergeCell ref="D1303:D1305"/>
    <mergeCell ref="E1303:E1305"/>
    <mergeCell ref="AB1303:AB1305"/>
    <mergeCell ref="AD1303:AD1305"/>
    <mergeCell ref="AF1303:AF1305"/>
    <mergeCell ref="AH1303:AH1305"/>
    <mergeCell ref="D1300:D1302"/>
    <mergeCell ref="E1300:E1302"/>
    <mergeCell ref="AB1300:AB1302"/>
    <mergeCell ref="AD1300:AD1302"/>
    <mergeCell ref="AF1300:AF1302"/>
    <mergeCell ref="AH1300:AH1302"/>
    <mergeCell ref="D1297:D1299"/>
    <mergeCell ref="E1297:E1299"/>
    <mergeCell ref="AB1297:AB1299"/>
    <mergeCell ref="AD1297:AD1299"/>
    <mergeCell ref="AF1297:AF1299"/>
    <mergeCell ref="AH1297:AH1299"/>
    <mergeCell ref="D1294:D1296"/>
    <mergeCell ref="E1294:E1296"/>
    <mergeCell ref="AB1294:AB1296"/>
    <mergeCell ref="AD1294:AD1296"/>
    <mergeCell ref="AF1294:AF1296"/>
    <mergeCell ref="AH1294:AH1296"/>
    <mergeCell ref="D1291:D1293"/>
    <mergeCell ref="E1291:E1293"/>
    <mergeCell ref="AB1291:AB1293"/>
    <mergeCell ref="AD1291:AD1293"/>
    <mergeCell ref="AF1291:AF1293"/>
    <mergeCell ref="AH1291:AH1293"/>
    <mergeCell ref="D1288:D1290"/>
    <mergeCell ref="E1288:E1290"/>
    <mergeCell ref="AB1288:AB1290"/>
    <mergeCell ref="AD1288:AD1290"/>
    <mergeCell ref="AF1288:AF1290"/>
    <mergeCell ref="AH1288:AH1290"/>
    <mergeCell ref="D1285:D1287"/>
    <mergeCell ref="E1285:E1287"/>
    <mergeCell ref="AB1285:AB1287"/>
    <mergeCell ref="AD1285:AD1287"/>
    <mergeCell ref="AF1285:AF1287"/>
    <mergeCell ref="AH1285:AH1287"/>
    <mergeCell ref="D1282:D1284"/>
    <mergeCell ref="E1282:E1284"/>
    <mergeCell ref="AB1282:AB1284"/>
    <mergeCell ref="AD1282:AD1284"/>
    <mergeCell ref="AF1282:AF1284"/>
    <mergeCell ref="AH1282:AH1284"/>
    <mergeCell ref="D1279:D1281"/>
    <mergeCell ref="E1279:E1281"/>
    <mergeCell ref="AB1279:AB1281"/>
    <mergeCell ref="AD1279:AD1281"/>
    <mergeCell ref="AF1279:AF1281"/>
    <mergeCell ref="AH1279:AH1281"/>
    <mergeCell ref="D1276:D1278"/>
    <mergeCell ref="E1276:E1278"/>
    <mergeCell ref="AB1276:AB1278"/>
    <mergeCell ref="AD1276:AD1278"/>
    <mergeCell ref="AF1276:AF1278"/>
    <mergeCell ref="AH1276:AH1278"/>
    <mergeCell ref="D1273:D1275"/>
    <mergeCell ref="E1273:E1275"/>
    <mergeCell ref="AB1273:AB1275"/>
    <mergeCell ref="AD1273:AD1275"/>
    <mergeCell ref="AF1273:AF1275"/>
    <mergeCell ref="AH1273:AH1275"/>
    <mergeCell ref="D1270:D1272"/>
    <mergeCell ref="E1270:E1272"/>
    <mergeCell ref="AB1270:AB1272"/>
    <mergeCell ref="AD1270:AD1272"/>
    <mergeCell ref="AF1270:AF1272"/>
    <mergeCell ref="AH1270:AH1272"/>
    <mergeCell ref="D1267:D1269"/>
    <mergeCell ref="E1267:E1269"/>
    <mergeCell ref="AB1267:AB1269"/>
    <mergeCell ref="AD1267:AD1269"/>
    <mergeCell ref="AF1267:AF1269"/>
    <mergeCell ref="AH1267:AH1269"/>
    <mergeCell ref="D1264:D1266"/>
    <mergeCell ref="E1264:E1266"/>
    <mergeCell ref="AB1264:AB1266"/>
    <mergeCell ref="AD1264:AD1266"/>
    <mergeCell ref="AF1264:AF1266"/>
    <mergeCell ref="AH1264:AH1266"/>
    <mergeCell ref="D1261:D1263"/>
    <mergeCell ref="E1261:E1263"/>
    <mergeCell ref="AB1261:AB1263"/>
    <mergeCell ref="AD1261:AD1263"/>
    <mergeCell ref="AF1261:AF1263"/>
    <mergeCell ref="AH1261:AH1263"/>
    <mergeCell ref="D1258:D1260"/>
    <mergeCell ref="E1258:E1260"/>
    <mergeCell ref="AB1258:AB1260"/>
    <mergeCell ref="AD1258:AD1260"/>
    <mergeCell ref="AF1258:AF1260"/>
    <mergeCell ref="AH1258:AH1260"/>
    <mergeCell ref="D1255:D1257"/>
    <mergeCell ref="E1255:E1257"/>
    <mergeCell ref="AB1255:AB1257"/>
    <mergeCell ref="AD1255:AD1257"/>
    <mergeCell ref="AF1255:AF1257"/>
    <mergeCell ref="AH1255:AH1257"/>
    <mergeCell ref="D1252:D1254"/>
    <mergeCell ref="E1252:E1254"/>
    <mergeCell ref="AB1252:AB1254"/>
    <mergeCell ref="AD1252:AD1254"/>
    <mergeCell ref="AF1252:AF1254"/>
    <mergeCell ref="AH1252:AH1254"/>
    <mergeCell ref="D1249:D1251"/>
    <mergeCell ref="E1249:E1251"/>
    <mergeCell ref="AB1249:AB1251"/>
    <mergeCell ref="AD1249:AD1251"/>
    <mergeCell ref="AF1249:AF1251"/>
    <mergeCell ref="AH1249:AH1251"/>
    <mergeCell ref="D1246:D1248"/>
    <mergeCell ref="E1246:E1248"/>
    <mergeCell ref="AB1246:AB1248"/>
    <mergeCell ref="AD1246:AD1248"/>
    <mergeCell ref="AF1246:AF1248"/>
    <mergeCell ref="AH1246:AH1248"/>
    <mergeCell ref="D1243:D1245"/>
    <mergeCell ref="E1243:E1245"/>
    <mergeCell ref="AB1243:AB1245"/>
    <mergeCell ref="AD1243:AD1245"/>
    <mergeCell ref="AF1243:AF1245"/>
    <mergeCell ref="AH1243:AH1245"/>
    <mergeCell ref="D1240:D1242"/>
    <mergeCell ref="E1240:E1242"/>
    <mergeCell ref="AB1240:AB1242"/>
    <mergeCell ref="AD1240:AD1242"/>
    <mergeCell ref="AF1240:AF1242"/>
    <mergeCell ref="AH1240:AH1242"/>
    <mergeCell ref="D1237:D1239"/>
    <mergeCell ref="E1237:E1239"/>
    <mergeCell ref="AB1237:AB1239"/>
    <mergeCell ref="AD1237:AD1239"/>
    <mergeCell ref="AF1237:AF1239"/>
    <mergeCell ref="AH1237:AH1239"/>
    <mergeCell ref="D1234:D1236"/>
    <mergeCell ref="E1234:E1236"/>
    <mergeCell ref="AB1234:AB1236"/>
    <mergeCell ref="AD1234:AD1236"/>
    <mergeCell ref="AF1234:AF1236"/>
    <mergeCell ref="AH1234:AH1236"/>
    <mergeCell ref="D1231:D1233"/>
    <mergeCell ref="E1231:E1233"/>
    <mergeCell ref="AB1231:AB1233"/>
    <mergeCell ref="AD1231:AD1233"/>
    <mergeCell ref="AF1231:AF1233"/>
    <mergeCell ref="AH1231:AH1233"/>
    <mergeCell ref="D1228:D1230"/>
    <mergeCell ref="E1228:E1230"/>
    <mergeCell ref="AB1228:AB1230"/>
    <mergeCell ref="AD1228:AD1230"/>
    <mergeCell ref="AF1228:AF1230"/>
    <mergeCell ref="AH1228:AH1230"/>
    <mergeCell ref="D1225:D1227"/>
    <mergeCell ref="E1225:E1227"/>
    <mergeCell ref="AB1225:AB1227"/>
    <mergeCell ref="AD1225:AD1227"/>
    <mergeCell ref="AF1225:AF1227"/>
    <mergeCell ref="AH1225:AH1227"/>
    <mergeCell ref="D1222:D1224"/>
    <mergeCell ref="E1222:E1224"/>
    <mergeCell ref="AB1222:AB1224"/>
    <mergeCell ref="AD1222:AD1224"/>
    <mergeCell ref="AF1222:AF1224"/>
    <mergeCell ref="AH1222:AH1224"/>
    <mergeCell ref="D1219:D1221"/>
    <mergeCell ref="E1219:E1221"/>
    <mergeCell ref="AB1219:AB1221"/>
    <mergeCell ref="AD1219:AD1221"/>
    <mergeCell ref="AF1219:AF1221"/>
    <mergeCell ref="AH1219:AH1221"/>
    <mergeCell ref="D1216:D1218"/>
    <mergeCell ref="E1216:E1218"/>
    <mergeCell ref="AB1216:AB1218"/>
    <mergeCell ref="AD1216:AD1218"/>
    <mergeCell ref="AF1216:AF1218"/>
    <mergeCell ref="AH1216:AH1218"/>
    <mergeCell ref="D1213:D1215"/>
    <mergeCell ref="E1213:E1215"/>
    <mergeCell ref="AB1213:AB1215"/>
    <mergeCell ref="AD1213:AD1215"/>
    <mergeCell ref="AF1213:AF1215"/>
    <mergeCell ref="AH1213:AH1215"/>
    <mergeCell ref="D1210:D1212"/>
    <mergeCell ref="E1210:E1212"/>
    <mergeCell ref="AB1210:AB1212"/>
    <mergeCell ref="AD1210:AD1212"/>
    <mergeCell ref="AF1210:AF1212"/>
    <mergeCell ref="AH1210:AH1212"/>
    <mergeCell ref="D1207:D1209"/>
    <mergeCell ref="E1207:E1209"/>
    <mergeCell ref="AB1207:AB1209"/>
    <mergeCell ref="AD1207:AD1209"/>
    <mergeCell ref="AF1207:AF1209"/>
    <mergeCell ref="AH1207:AH1209"/>
    <mergeCell ref="D1204:D1206"/>
    <mergeCell ref="E1204:E1206"/>
    <mergeCell ref="AB1204:AB1206"/>
    <mergeCell ref="AD1204:AD1206"/>
    <mergeCell ref="AF1204:AF1206"/>
    <mergeCell ref="AH1204:AH1206"/>
    <mergeCell ref="D1201:D1203"/>
    <mergeCell ref="E1201:E1203"/>
    <mergeCell ref="AB1201:AB1203"/>
    <mergeCell ref="AD1201:AD1203"/>
    <mergeCell ref="AF1201:AF1203"/>
    <mergeCell ref="AH1201:AH1203"/>
    <mergeCell ref="D1198:D1200"/>
    <mergeCell ref="E1198:E1200"/>
    <mergeCell ref="AB1198:AB1200"/>
    <mergeCell ref="AD1198:AD1200"/>
    <mergeCell ref="AF1198:AF1200"/>
    <mergeCell ref="AH1198:AH1200"/>
    <mergeCell ref="D1195:D1197"/>
    <mergeCell ref="E1195:E1197"/>
    <mergeCell ref="AB1195:AB1197"/>
    <mergeCell ref="AD1195:AD1197"/>
    <mergeCell ref="AF1195:AF1197"/>
    <mergeCell ref="AH1195:AH1197"/>
    <mergeCell ref="D1192:D1194"/>
    <mergeCell ref="E1192:E1194"/>
    <mergeCell ref="AB1192:AB1194"/>
    <mergeCell ref="AD1192:AD1194"/>
    <mergeCell ref="AF1192:AF1194"/>
    <mergeCell ref="AH1192:AH1194"/>
    <mergeCell ref="D1189:D1191"/>
    <mergeCell ref="E1189:E1191"/>
    <mergeCell ref="AB1189:AB1191"/>
    <mergeCell ref="AD1189:AD1191"/>
    <mergeCell ref="AF1189:AF1191"/>
    <mergeCell ref="AH1189:AH1191"/>
    <mergeCell ref="D1186:D1188"/>
    <mergeCell ref="E1186:E1188"/>
    <mergeCell ref="AB1186:AB1188"/>
    <mergeCell ref="AD1186:AD1188"/>
    <mergeCell ref="AF1186:AF1188"/>
    <mergeCell ref="AH1186:AH1188"/>
    <mergeCell ref="D1183:D1185"/>
    <mergeCell ref="E1183:E1185"/>
    <mergeCell ref="AB1183:AB1185"/>
    <mergeCell ref="AD1183:AD1185"/>
    <mergeCell ref="AF1183:AF1185"/>
    <mergeCell ref="AH1183:AH1185"/>
    <mergeCell ref="D1180:D1182"/>
    <mergeCell ref="E1180:E1182"/>
    <mergeCell ref="AB1180:AB1182"/>
    <mergeCell ref="AD1180:AD1182"/>
    <mergeCell ref="AF1180:AF1182"/>
    <mergeCell ref="AH1180:AH1182"/>
    <mergeCell ref="D1177:D1179"/>
    <mergeCell ref="E1177:E1179"/>
    <mergeCell ref="AB1177:AB1179"/>
    <mergeCell ref="AD1177:AD1179"/>
    <mergeCell ref="AF1177:AF1179"/>
    <mergeCell ref="AH1177:AH1179"/>
    <mergeCell ref="D1174:D1176"/>
    <mergeCell ref="E1174:E1176"/>
    <mergeCell ref="AB1174:AB1176"/>
    <mergeCell ref="AD1174:AD1176"/>
    <mergeCell ref="AF1174:AF1176"/>
    <mergeCell ref="AH1174:AH1176"/>
    <mergeCell ref="D1171:D1173"/>
    <mergeCell ref="E1171:E1173"/>
    <mergeCell ref="AB1171:AB1173"/>
    <mergeCell ref="AD1171:AD1173"/>
    <mergeCell ref="AF1171:AF1173"/>
    <mergeCell ref="AH1171:AH1173"/>
    <mergeCell ref="D1168:D1170"/>
    <mergeCell ref="E1168:E1170"/>
    <mergeCell ref="AB1168:AB1170"/>
    <mergeCell ref="AD1168:AD1170"/>
    <mergeCell ref="AF1168:AF1170"/>
    <mergeCell ref="AH1168:AH1170"/>
    <mergeCell ref="D1165:D1167"/>
    <mergeCell ref="E1165:E1167"/>
    <mergeCell ref="AB1165:AB1167"/>
    <mergeCell ref="AD1165:AD1167"/>
    <mergeCell ref="AF1165:AF1167"/>
    <mergeCell ref="AH1165:AH1167"/>
    <mergeCell ref="D1162:D1164"/>
    <mergeCell ref="E1162:E1164"/>
    <mergeCell ref="AB1162:AB1164"/>
    <mergeCell ref="AD1162:AD1164"/>
    <mergeCell ref="AF1162:AF1164"/>
    <mergeCell ref="AH1162:AH1164"/>
    <mergeCell ref="D1159:D1161"/>
    <mergeCell ref="E1159:E1161"/>
    <mergeCell ref="AB1159:AB1161"/>
    <mergeCell ref="AD1159:AD1161"/>
    <mergeCell ref="AF1159:AF1161"/>
    <mergeCell ref="AH1159:AH1161"/>
    <mergeCell ref="D1156:D1158"/>
    <mergeCell ref="E1156:E1158"/>
    <mergeCell ref="AB1156:AB1158"/>
    <mergeCell ref="AD1156:AD1158"/>
    <mergeCell ref="AF1156:AF1158"/>
    <mergeCell ref="AH1156:AH1158"/>
    <mergeCell ref="D1153:D1155"/>
    <mergeCell ref="E1153:E1155"/>
    <mergeCell ref="AB1153:AB1155"/>
    <mergeCell ref="AD1153:AD1155"/>
    <mergeCell ref="AF1153:AF1155"/>
    <mergeCell ref="AH1153:AH1155"/>
    <mergeCell ref="D1150:D1152"/>
    <mergeCell ref="E1150:E1152"/>
    <mergeCell ref="AB1150:AB1152"/>
    <mergeCell ref="AD1150:AD1152"/>
    <mergeCell ref="AF1150:AF1152"/>
    <mergeCell ref="AH1150:AH1152"/>
    <mergeCell ref="D1147:D1149"/>
    <mergeCell ref="E1147:E1149"/>
    <mergeCell ref="AB1147:AB1149"/>
    <mergeCell ref="AD1147:AD1149"/>
    <mergeCell ref="AF1147:AF1149"/>
    <mergeCell ref="AH1147:AH1149"/>
    <mergeCell ref="D1144:D1146"/>
    <mergeCell ref="E1144:E1146"/>
    <mergeCell ref="AB1144:AB1146"/>
    <mergeCell ref="AD1144:AD1146"/>
    <mergeCell ref="AF1144:AF1146"/>
    <mergeCell ref="AH1144:AH1146"/>
    <mergeCell ref="D1141:D1143"/>
    <mergeCell ref="E1141:E1143"/>
    <mergeCell ref="AB1141:AB1143"/>
    <mergeCell ref="AD1141:AD1143"/>
    <mergeCell ref="AF1141:AF1143"/>
    <mergeCell ref="AH1141:AH1143"/>
    <mergeCell ref="D1138:D1140"/>
    <mergeCell ref="E1138:E1140"/>
    <mergeCell ref="AB1138:AB1140"/>
    <mergeCell ref="AD1138:AD1140"/>
    <mergeCell ref="AF1138:AF1140"/>
    <mergeCell ref="AH1138:AH1140"/>
    <mergeCell ref="D1135:D1137"/>
    <mergeCell ref="E1135:E1137"/>
    <mergeCell ref="AB1135:AB1137"/>
    <mergeCell ref="AD1135:AD1137"/>
    <mergeCell ref="AF1135:AF1137"/>
    <mergeCell ref="AH1135:AH1137"/>
    <mergeCell ref="D1132:D1134"/>
    <mergeCell ref="E1132:E1134"/>
    <mergeCell ref="AB1132:AB1134"/>
    <mergeCell ref="AD1132:AD1134"/>
    <mergeCell ref="AF1132:AF1134"/>
    <mergeCell ref="AH1132:AH1134"/>
    <mergeCell ref="D1129:D1131"/>
    <mergeCell ref="E1129:E1131"/>
    <mergeCell ref="AB1129:AB1131"/>
    <mergeCell ref="AD1129:AD1131"/>
    <mergeCell ref="AF1129:AF1131"/>
    <mergeCell ref="AH1129:AH1131"/>
    <mergeCell ref="D1126:D1128"/>
    <mergeCell ref="E1126:E1128"/>
    <mergeCell ref="AB1126:AB1128"/>
    <mergeCell ref="AD1126:AD1128"/>
    <mergeCell ref="AF1126:AF1128"/>
    <mergeCell ref="AH1126:AH1128"/>
    <mergeCell ref="D1123:D1125"/>
    <mergeCell ref="E1123:E1125"/>
    <mergeCell ref="AB1123:AB1125"/>
    <mergeCell ref="AD1123:AD1125"/>
    <mergeCell ref="AF1123:AF1125"/>
    <mergeCell ref="AH1123:AH1125"/>
    <mergeCell ref="D1120:D1122"/>
    <mergeCell ref="E1120:E1122"/>
    <mergeCell ref="AB1120:AB1122"/>
    <mergeCell ref="AD1120:AD1122"/>
    <mergeCell ref="AF1120:AF1122"/>
    <mergeCell ref="AH1120:AH1122"/>
    <mergeCell ref="D1117:D1119"/>
    <mergeCell ref="E1117:E1119"/>
    <mergeCell ref="AB1117:AB1119"/>
    <mergeCell ref="AD1117:AD1119"/>
    <mergeCell ref="AF1117:AF1119"/>
    <mergeCell ref="AH1117:AH1119"/>
    <mergeCell ref="D1114:D1116"/>
    <mergeCell ref="E1114:E1116"/>
    <mergeCell ref="AB1114:AB1116"/>
    <mergeCell ref="AD1114:AD1116"/>
    <mergeCell ref="AF1114:AF1116"/>
    <mergeCell ref="AH1114:AH1116"/>
    <mergeCell ref="D1111:D1113"/>
    <mergeCell ref="E1111:E1113"/>
    <mergeCell ref="AB1111:AB1113"/>
    <mergeCell ref="AD1111:AD1113"/>
    <mergeCell ref="AF1111:AF1113"/>
    <mergeCell ref="AH1111:AH1113"/>
    <mergeCell ref="D1108:D1110"/>
    <mergeCell ref="E1108:E1110"/>
    <mergeCell ref="AB1108:AB1110"/>
    <mergeCell ref="AD1108:AD1110"/>
    <mergeCell ref="AF1108:AF1110"/>
    <mergeCell ref="AH1108:AH1110"/>
    <mergeCell ref="D1105:D1107"/>
    <mergeCell ref="E1105:E1107"/>
    <mergeCell ref="AB1105:AB1107"/>
    <mergeCell ref="AD1105:AD1107"/>
    <mergeCell ref="AF1105:AF1107"/>
    <mergeCell ref="AH1105:AH1107"/>
    <mergeCell ref="D1102:D1104"/>
    <mergeCell ref="E1102:E1104"/>
    <mergeCell ref="AB1102:AB1104"/>
    <mergeCell ref="AD1102:AD1104"/>
    <mergeCell ref="AF1102:AF1104"/>
    <mergeCell ref="AH1102:AH1104"/>
    <mergeCell ref="D1099:D1101"/>
    <mergeCell ref="E1099:E1101"/>
    <mergeCell ref="AB1099:AB1101"/>
    <mergeCell ref="AD1099:AD1101"/>
    <mergeCell ref="AF1099:AF1101"/>
    <mergeCell ref="AH1099:AH1101"/>
    <mergeCell ref="D1096:D1098"/>
    <mergeCell ref="E1096:E1098"/>
    <mergeCell ref="AB1096:AB1098"/>
    <mergeCell ref="AD1096:AD1098"/>
    <mergeCell ref="AF1096:AF1098"/>
    <mergeCell ref="AH1096:AH1098"/>
    <mergeCell ref="D1093:D1095"/>
    <mergeCell ref="E1093:E1095"/>
    <mergeCell ref="AB1093:AB1095"/>
    <mergeCell ref="AD1093:AD1095"/>
    <mergeCell ref="AF1093:AF1095"/>
    <mergeCell ref="AH1093:AH1095"/>
    <mergeCell ref="D1090:D1092"/>
    <mergeCell ref="E1090:E1092"/>
    <mergeCell ref="AB1090:AB1092"/>
    <mergeCell ref="AD1090:AD1092"/>
    <mergeCell ref="AF1090:AF1092"/>
    <mergeCell ref="AH1090:AH1092"/>
    <mergeCell ref="D1087:D1089"/>
    <mergeCell ref="E1087:E1089"/>
    <mergeCell ref="AB1087:AB1089"/>
    <mergeCell ref="AD1087:AD1089"/>
    <mergeCell ref="AF1087:AF1089"/>
    <mergeCell ref="AH1087:AH1089"/>
    <mergeCell ref="D1084:D1086"/>
    <mergeCell ref="E1084:E1086"/>
    <mergeCell ref="AB1084:AB1086"/>
    <mergeCell ref="AD1084:AD1086"/>
    <mergeCell ref="AF1084:AF1086"/>
    <mergeCell ref="AH1084:AH1086"/>
    <mergeCell ref="D1081:D1083"/>
    <mergeCell ref="E1081:E1083"/>
    <mergeCell ref="AB1081:AB1083"/>
    <mergeCell ref="AD1081:AD1083"/>
    <mergeCell ref="AF1081:AF1083"/>
    <mergeCell ref="AH1081:AH1083"/>
    <mergeCell ref="D1078:D1080"/>
    <mergeCell ref="E1078:E1080"/>
    <mergeCell ref="AB1078:AB1080"/>
    <mergeCell ref="AD1078:AD1080"/>
    <mergeCell ref="AF1078:AF1080"/>
    <mergeCell ref="AH1078:AH1080"/>
    <mergeCell ref="D1075:D1077"/>
    <mergeCell ref="E1075:E1077"/>
    <mergeCell ref="AB1075:AB1077"/>
    <mergeCell ref="AD1075:AD1077"/>
    <mergeCell ref="AF1075:AF1077"/>
    <mergeCell ref="AH1075:AH1077"/>
    <mergeCell ref="D1072:D1074"/>
    <mergeCell ref="E1072:E1074"/>
    <mergeCell ref="AB1072:AB1074"/>
    <mergeCell ref="AD1072:AD1074"/>
    <mergeCell ref="AF1072:AF1074"/>
    <mergeCell ref="AH1072:AH1074"/>
    <mergeCell ref="D1069:D1071"/>
    <mergeCell ref="E1069:E1071"/>
    <mergeCell ref="AB1069:AB1071"/>
    <mergeCell ref="AD1069:AD1071"/>
    <mergeCell ref="AF1069:AF1071"/>
    <mergeCell ref="AH1069:AH1071"/>
    <mergeCell ref="D1066:D1068"/>
    <mergeCell ref="E1066:E1068"/>
    <mergeCell ref="AB1066:AB1068"/>
    <mergeCell ref="AD1066:AD1068"/>
    <mergeCell ref="AF1066:AF1068"/>
    <mergeCell ref="AH1066:AH1068"/>
    <mergeCell ref="D1063:D1065"/>
    <mergeCell ref="E1063:E1065"/>
    <mergeCell ref="AB1063:AB1065"/>
    <mergeCell ref="AD1063:AD1065"/>
    <mergeCell ref="AF1063:AF1065"/>
    <mergeCell ref="AH1063:AH1065"/>
    <mergeCell ref="D1060:D1062"/>
    <mergeCell ref="E1060:E1062"/>
    <mergeCell ref="AB1060:AB1062"/>
    <mergeCell ref="AD1060:AD1062"/>
    <mergeCell ref="AF1060:AF1062"/>
    <mergeCell ref="AH1060:AH1062"/>
    <mergeCell ref="D1057:D1059"/>
    <mergeCell ref="E1057:E1059"/>
    <mergeCell ref="AB1057:AB1059"/>
    <mergeCell ref="AD1057:AD1059"/>
    <mergeCell ref="AF1057:AF1059"/>
    <mergeCell ref="AH1057:AH1059"/>
    <mergeCell ref="D1054:D1056"/>
    <mergeCell ref="E1054:E1056"/>
    <mergeCell ref="AB1054:AB1056"/>
    <mergeCell ref="AD1054:AD1056"/>
    <mergeCell ref="AF1054:AF1056"/>
    <mergeCell ref="AH1054:AH1056"/>
    <mergeCell ref="D1051:D1053"/>
    <mergeCell ref="E1051:E1053"/>
    <mergeCell ref="AB1051:AB1053"/>
    <mergeCell ref="AD1051:AD1053"/>
    <mergeCell ref="AF1051:AF1053"/>
    <mergeCell ref="AH1051:AH1053"/>
    <mergeCell ref="D1048:D1050"/>
    <mergeCell ref="E1048:E1050"/>
    <mergeCell ref="AB1048:AB1050"/>
    <mergeCell ref="AD1048:AD1050"/>
    <mergeCell ref="AF1048:AF1050"/>
    <mergeCell ref="AH1048:AH1050"/>
    <mergeCell ref="D1045:D1047"/>
    <mergeCell ref="E1045:E1047"/>
    <mergeCell ref="AB1045:AB1047"/>
    <mergeCell ref="AD1045:AD1047"/>
    <mergeCell ref="AF1045:AF1047"/>
    <mergeCell ref="AH1045:AH1047"/>
    <mergeCell ref="D1042:D1044"/>
    <mergeCell ref="E1042:E1044"/>
    <mergeCell ref="AB1042:AB1044"/>
    <mergeCell ref="AD1042:AD1044"/>
    <mergeCell ref="AF1042:AF1044"/>
    <mergeCell ref="AH1042:AH1044"/>
    <mergeCell ref="D1039:D1041"/>
    <mergeCell ref="E1039:E1041"/>
    <mergeCell ref="AB1039:AB1041"/>
    <mergeCell ref="AD1039:AD1041"/>
    <mergeCell ref="AF1039:AF1041"/>
    <mergeCell ref="AH1039:AH1041"/>
    <mergeCell ref="D1036:D1038"/>
    <mergeCell ref="E1036:E1038"/>
    <mergeCell ref="AB1036:AB1038"/>
    <mergeCell ref="AD1036:AD1038"/>
    <mergeCell ref="AF1036:AF1038"/>
    <mergeCell ref="AH1036:AH1038"/>
    <mergeCell ref="D1033:D1035"/>
    <mergeCell ref="E1033:E1035"/>
    <mergeCell ref="AB1033:AB1035"/>
    <mergeCell ref="AD1033:AD1035"/>
    <mergeCell ref="AF1033:AF1035"/>
    <mergeCell ref="AH1033:AH1035"/>
    <mergeCell ref="D1030:D1032"/>
    <mergeCell ref="E1030:E1032"/>
    <mergeCell ref="AB1030:AB1032"/>
    <mergeCell ref="AD1030:AD1032"/>
    <mergeCell ref="AF1030:AF1032"/>
    <mergeCell ref="AH1030:AH1032"/>
    <mergeCell ref="D1027:D1029"/>
    <mergeCell ref="E1027:E1029"/>
    <mergeCell ref="AB1027:AB1029"/>
    <mergeCell ref="AD1027:AD1029"/>
    <mergeCell ref="AF1027:AF1029"/>
    <mergeCell ref="AH1027:AH1029"/>
    <mergeCell ref="D1024:D1026"/>
    <mergeCell ref="E1024:E1026"/>
    <mergeCell ref="AB1024:AB1026"/>
    <mergeCell ref="AD1024:AD1026"/>
    <mergeCell ref="AF1024:AF1026"/>
    <mergeCell ref="AH1024:AH1026"/>
    <mergeCell ref="D1021:D1023"/>
    <mergeCell ref="E1021:E1023"/>
    <mergeCell ref="AB1021:AB1023"/>
    <mergeCell ref="AD1021:AD1023"/>
    <mergeCell ref="AF1021:AF1023"/>
    <mergeCell ref="AH1021:AH1023"/>
    <mergeCell ref="D1018:D1020"/>
    <mergeCell ref="E1018:E1020"/>
    <mergeCell ref="AB1018:AB1020"/>
    <mergeCell ref="AD1018:AD1020"/>
    <mergeCell ref="AF1018:AF1020"/>
    <mergeCell ref="AH1018:AH1020"/>
    <mergeCell ref="D1015:D1017"/>
    <mergeCell ref="E1015:E1017"/>
    <mergeCell ref="AB1015:AB1017"/>
    <mergeCell ref="AD1015:AD1017"/>
    <mergeCell ref="AF1015:AF1017"/>
    <mergeCell ref="AH1015:AH1017"/>
    <mergeCell ref="D1012:D1014"/>
    <mergeCell ref="E1012:E1014"/>
    <mergeCell ref="AB1012:AB1014"/>
    <mergeCell ref="AD1012:AD1014"/>
    <mergeCell ref="AF1012:AF1014"/>
    <mergeCell ref="AH1012:AH1014"/>
    <mergeCell ref="D1009:D1011"/>
    <mergeCell ref="E1009:E1011"/>
    <mergeCell ref="AB1009:AB1011"/>
    <mergeCell ref="AD1009:AD1011"/>
    <mergeCell ref="AF1009:AF1011"/>
    <mergeCell ref="AH1009:AH1011"/>
    <mergeCell ref="D1006:D1008"/>
    <mergeCell ref="E1006:E1008"/>
    <mergeCell ref="AB1006:AB1008"/>
    <mergeCell ref="AD1006:AD1008"/>
    <mergeCell ref="AF1006:AF1008"/>
    <mergeCell ref="AH1006:AH1008"/>
    <mergeCell ref="D1003:D1005"/>
    <mergeCell ref="E1003:E1005"/>
    <mergeCell ref="AB1003:AB1005"/>
    <mergeCell ref="AD1003:AD1005"/>
    <mergeCell ref="AF1003:AF1005"/>
    <mergeCell ref="AH1003:AH1005"/>
    <mergeCell ref="D1000:D1002"/>
    <mergeCell ref="E1000:E1002"/>
    <mergeCell ref="AB1000:AB1002"/>
    <mergeCell ref="AD1000:AD1002"/>
    <mergeCell ref="AF1000:AF1002"/>
    <mergeCell ref="AH1000:AH1002"/>
    <mergeCell ref="D997:D999"/>
    <mergeCell ref="E997:E999"/>
    <mergeCell ref="AB997:AB999"/>
    <mergeCell ref="AD997:AD999"/>
    <mergeCell ref="AF997:AF999"/>
    <mergeCell ref="AH997:AH999"/>
    <mergeCell ref="D994:D996"/>
    <mergeCell ref="E994:E996"/>
    <mergeCell ref="AB994:AB996"/>
    <mergeCell ref="AD994:AD996"/>
    <mergeCell ref="AF994:AF996"/>
    <mergeCell ref="AH994:AH996"/>
    <mergeCell ref="D991:D993"/>
    <mergeCell ref="E991:E993"/>
    <mergeCell ref="AB991:AB993"/>
    <mergeCell ref="AD991:AD993"/>
    <mergeCell ref="AF991:AF993"/>
    <mergeCell ref="AH991:AH993"/>
    <mergeCell ref="D988:D990"/>
    <mergeCell ref="E988:E990"/>
    <mergeCell ref="AB988:AB990"/>
    <mergeCell ref="AD988:AD990"/>
    <mergeCell ref="AF988:AF990"/>
    <mergeCell ref="AH988:AH990"/>
    <mergeCell ref="D985:D987"/>
    <mergeCell ref="E985:E987"/>
    <mergeCell ref="AB985:AB987"/>
    <mergeCell ref="AD985:AD987"/>
    <mergeCell ref="AF985:AF987"/>
    <mergeCell ref="AH985:AH987"/>
    <mergeCell ref="D982:D984"/>
    <mergeCell ref="E982:E984"/>
    <mergeCell ref="AB982:AB984"/>
    <mergeCell ref="AD982:AD984"/>
    <mergeCell ref="AF982:AF984"/>
    <mergeCell ref="AH982:AH984"/>
    <mergeCell ref="D979:D981"/>
    <mergeCell ref="E979:E981"/>
    <mergeCell ref="AB979:AB981"/>
    <mergeCell ref="AD979:AD981"/>
    <mergeCell ref="AF979:AF981"/>
    <mergeCell ref="AH979:AH981"/>
    <mergeCell ref="D976:D978"/>
    <mergeCell ref="E976:E978"/>
    <mergeCell ref="AB976:AB978"/>
    <mergeCell ref="AD976:AD978"/>
    <mergeCell ref="AF976:AF978"/>
    <mergeCell ref="AH976:AH978"/>
    <mergeCell ref="D973:D975"/>
    <mergeCell ref="E973:E975"/>
    <mergeCell ref="AB973:AB975"/>
    <mergeCell ref="AD973:AD975"/>
    <mergeCell ref="AF973:AF975"/>
    <mergeCell ref="AH973:AH975"/>
    <mergeCell ref="D970:D972"/>
    <mergeCell ref="E970:E972"/>
    <mergeCell ref="AB970:AB972"/>
    <mergeCell ref="AD970:AD972"/>
    <mergeCell ref="AF970:AF972"/>
    <mergeCell ref="AH970:AH972"/>
    <mergeCell ref="D967:D969"/>
    <mergeCell ref="E967:E969"/>
    <mergeCell ref="AB967:AB969"/>
    <mergeCell ref="AD967:AD969"/>
    <mergeCell ref="AF967:AF969"/>
    <mergeCell ref="AH967:AH969"/>
    <mergeCell ref="D964:D966"/>
    <mergeCell ref="E964:E966"/>
    <mergeCell ref="AB964:AB966"/>
    <mergeCell ref="AD964:AD966"/>
    <mergeCell ref="AF964:AF966"/>
    <mergeCell ref="AH964:AH966"/>
    <mergeCell ref="D961:D963"/>
    <mergeCell ref="E961:E963"/>
    <mergeCell ref="AB961:AB963"/>
    <mergeCell ref="AD961:AD963"/>
    <mergeCell ref="AF961:AF963"/>
    <mergeCell ref="AH961:AH963"/>
    <mergeCell ref="D958:D960"/>
    <mergeCell ref="E958:E960"/>
    <mergeCell ref="AB958:AB960"/>
    <mergeCell ref="AD958:AD960"/>
    <mergeCell ref="AF958:AF960"/>
    <mergeCell ref="AH958:AH960"/>
    <mergeCell ref="D955:D957"/>
    <mergeCell ref="E955:E957"/>
    <mergeCell ref="AB955:AB957"/>
    <mergeCell ref="AD955:AD957"/>
    <mergeCell ref="AF955:AF957"/>
    <mergeCell ref="AH955:AH957"/>
    <mergeCell ref="D952:D954"/>
    <mergeCell ref="E952:E954"/>
    <mergeCell ref="AB952:AB954"/>
    <mergeCell ref="AD952:AD954"/>
    <mergeCell ref="AF952:AF954"/>
    <mergeCell ref="AH952:AH954"/>
    <mergeCell ref="D949:D951"/>
    <mergeCell ref="E949:E951"/>
    <mergeCell ref="AB949:AB951"/>
    <mergeCell ref="AD949:AD951"/>
    <mergeCell ref="AF949:AF951"/>
    <mergeCell ref="AH949:AH951"/>
    <mergeCell ref="D946:D948"/>
    <mergeCell ref="E946:E948"/>
    <mergeCell ref="AB946:AB948"/>
    <mergeCell ref="AD946:AD948"/>
    <mergeCell ref="AF946:AF948"/>
    <mergeCell ref="AH946:AH948"/>
    <mergeCell ref="D943:D945"/>
    <mergeCell ref="E943:E945"/>
    <mergeCell ref="AB943:AB945"/>
    <mergeCell ref="AD943:AD945"/>
    <mergeCell ref="AF943:AF945"/>
    <mergeCell ref="AH943:AH945"/>
    <mergeCell ref="D940:D942"/>
    <mergeCell ref="E940:E942"/>
    <mergeCell ref="AB940:AB942"/>
    <mergeCell ref="AD940:AD942"/>
    <mergeCell ref="AF940:AF942"/>
    <mergeCell ref="AH940:AH942"/>
    <mergeCell ref="D937:D939"/>
    <mergeCell ref="E937:E939"/>
    <mergeCell ref="AB937:AB939"/>
    <mergeCell ref="AD937:AD939"/>
    <mergeCell ref="AF937:AF939"/>
    <mergeCell ref="AH937:AH939"/>
    <mergeCell ref="D934:D936"/>
    <mergeCell ref="E934:E936"/>
    <mergeCell ref="AB934:AB936"/>
    <mergeCell ref="AD934:AD936"/>
    <mergeCell ref="AF934:AF936"/>
    <mergeCell ref="AH934:AH936"/>
    <mergeCell ref="D931:D933"/>
    <mergeCell ref="E931:E933"/>
    <mergeCell ref="AB931:AB933"/>
    <mergeCell ref="AD931:AD933"/>
    <mergeCell ref="AF931:AF933"/>
    <mergeCell ref="AH931:AH933"/>
    <mergeCell ref="D928:D930"/>
    <mergeCell ref="E928:E930"/>
    <mergeCell ref="AB928:AB930"/>
    <mergeCell ref="AD928:AD930"/>
    <mergeCell ref="AF928:AF930"/>
    <mergeCell ref="AH928:AH930"/>
    <mergeCell ref="D925:D927"/>
    <mergeCell ref="E925:E927"/>
    <mergeCell ref="AB925:AB927"/>
    <mergeCell ref="AD925:AD927"/>
    <mergeCell ref="AF925:AF927"/>
    <mergeCell ref="AH925:AH927"/>
    <mergeCell ref="D922:D924"/>
    <mergeCell ref="E922:E924"/>
    <mergeCell ref="AB922:AB924"/>
    <mergeCell ref="AD922:AD924"/>
    <mergeCell ref="AF922:AF924"/>
    <mergeCell ref="AH922:AH924"/>
    <mergeCell ref="D919:D921"/>
    <mergeCell ref="E919:E921"/>
    <mergeCell ref="AB919:AB921"/>
    <mergeCell ref="AD919:AD921"/>
    <mergeCell ref="AF919:AF921"/>
    <mergeCell ref="AH919:AH921"/>
    <mergeCell ref="D916:D918"/>
    <mergeCell ref="E916:E918"/>
    <mergeCell ref="AB916:AB918"/>
    <mergeCell ref="AD916:AD918"/>
    <mergeCell ref="AF916:AF918"/>
    <mergeCell ref="AH916:AH918"/>
    <mergeCell ref="D913:D915"/>
    <mergeCell ref="E913:E915"/>
    <mergeCell ref="AB913:AB915"/>
    <mergeCell ref="AD913:AD915"/>
    <mergeCell ref="AF913:AF915"/>
    <mergeCell ref="AH913:AH915"/>
    <mergeCell ref="D910:D912"/>
    <mergeCell ref="E910:E912"/>
    <mergeCell ref="AB910:AB912"/>
    <mergeCell ref="AD910:AD912"/>
    <mergeCell ref="AF910:AF912"/>
    <mergeCell ref="AH910:AH912"/>
    <mergeCell ref="D907:D909"/>
    <mergeCell ref="E907:E909"/>
    <mergeCell ref="AB907:AB909"/>
    <mergeCell ref="AD907:AD909"/>
    <mergeCell ref="AF907:AF909"/>
    <mergeCell ref="AH907:AH909"/>
    <mergeCell ref="D904:D906"/>
    <mergeCell ref="E904:E906"/>
    <mergeCell ref="AB904:AB906"/>
    <mergeCell ref="AD904:AD906"/>
    <mergeCell ref="AF904:AF906"/>
    <mergeCell ref="AH904:AH906"/>
    <mergeCell ref="D901:D903"/>
    <mergeCell ref="E901:E903"/>
    <mergeCell ref="AB901:AB903"/>
    <mergeCell ref="AD901:AD903"/>
    <mergeCell ref="AF901:AF903"/>
    <mergeCell ref="AH901:AH903"/>
    <mergeCell ref="D898:D900"/>
    <mergeCell ref="E898:E900"/>
    <mergeCell ref="AB898:AB900"/>
    <mergeCell ref="AD898:AD900"/>
    <mergeCell ref="AF898:AF900"/>
    <mergeCell ref="AH898:AH900"/>
    <mergeCell ref="D895:D897"/>
    <mergeCell ref="E895:E897"/>
    <mergeCell ref="AB895:AB897"/>
    <mergeCell ref="AD895:AD897"/>
    <mergeCell ref="AF895:AF897"/>
    <mergeCell ref="AH895:AH897"/>
    <mergeCell ref="D892:D894"/>
    <mergeCell ref="E892:E894"/>
    <mergeCell ref="AB892:AB894"/>
    <mergeCell ref="AD892:AD894"/>
    <mergeCell ref="AF892:AF894"/>
    <mergeCell ref="AH892:AH894"/>
    <mergeCell ref="D889:D891"/>
    <mergeCell ref="E889:E891"/>
    <mergeCell ref="AB889:AB891"/>
    <mergeCell ref="AD889:AD891"/>
    <mergeCell ref="AF889:AF891"/>
    <mergeCell ref="AH889:AH891"/>
    <mergeCell ref="D886:D888"/>
    <mergeCell ref="E886:E888"/>
    <mergeCell ref="AB886:AB888"/>
    <mergeCell ref="AD886:AD888"/>
    <mergeCell ref="AF886:AF888"/>
    <mergeCell ref="AH886:AH888"/>
    <mergeCell ref="D883:D885"/>
    <mergeCell ref="E883:E885"/>
    <mergeCell ref="AB883:AB885"/>
    <mergeCell ref="AD883:AD885"/>
    <mergeCell ref="AF883:AF885"/>
    <mergeCell ref="AH883:AH885"/>
    <mergeCell ref="D880:D882"/>
    <mergeCell ref="E880:E882"/>
    <mergeCell ref="AB880:AB882"/>
    <mergeCell ref="AD880:AD882"/>
    <mergeCell ref="AF880:AF882"/>
    <mergeCell ref="AH880:AH882"/>
    <mergeCell ref="D877:D879"/>
    <mergeCell ref="E877:E879"/>
    <mergeCell ref="AB877:AB879"/>
    <mergeCell ref="AD877:AD879"/>
    <mergeCell ref="AF877:AF879"/>
    <mergeCell ref="AH877:AH879"/>
    <mergeCell ref="D874:D876"/>
    <mergeCell ref="E874:E876"/>
    <mergeCell ref="AB874:AB876"/>
    <mergeCell ref="AD874:AD876"/>
    <mergeCell ref="AF874:AF876"/>
    <mergeCell ref="AH874:AH876"/>
    <mergeCell ref="D871:D873"/>
    <mergeCell ref="E871:E873"/>
    <mergeCell ref="AB871:AB873"/>
    <mergeCell ref="AD871:AD873"/>
    <mergeCell ref="AF871:AF873"/>
    <mergeCell ref="AH871:AH873"/>
    <mergeCell ref="D868:D870"/>
    <mergeCell ref="E868:E870"/>
    <mergeCell ref="AB868:AB870"/>
    <mergeCell ref="AD868:AD870"/>
    <mergeCell ref="AF868:AF870"/>
    <mergeCell ref="AH868:AH870"/>
    <mergeCell ref="D865:D867"/>
    <mergeCell ref="E865:E867"/>
    <mergeCell ref="AB865:AB867"/>
    <mergeCell ref="AD865:AD867"/>
    <mergeCell ref="AF865:AF867"/>
    <mergeCell ref="AH865:AH867"/>
    <mergeCell ref="D862:D864"/>
    <mergeCell ref="E862:E864"/>
    <mergeCell ref="AB862:AB864"/>
    <mergeCell ref="AD862:AD864"/>
    <mergeCell ref="AF862:AF864"/>
    <mergeCell ref="AH862:AH864"/>
    <mergeCell ref="D859:D861"/>
    <mergeCell ref="E859:E861"/>
    <mergeCell ref="AB859:AB861"/>
    <mergeCell ref="AD859:AD861"/>
    <mergeCell ref="AF859:AF861"/>
    <mergeCell ref="AH859:AH861"/>
    <mergeCell ref="D856:D858"/>
    <mergeCell ref="E856:E858"/>
    <mergeCell ref="AB856:AB858"/>
    <mergeCell ref="AD856:AD858"/>
    <mergeCell ref="AF856:AF858"/>
    <mergeCell ref="AH856:AH858"/>
    <mergeCell ref="D853:D855"/>
    <mergeCell ref="E853:E855"/>
    <mergeCell ref="AB853:AB855"/>
    <mergeCell ref="AD853:AD855"/>
    <mergeCell ref="AF853:AF855"/>
    <mergeCell ref="AH853:AH855"/>
    <mergeCell ref="D850:D852"/>
    <mergeCell ref="E850:E852"/>
    <mergeCell ref="AB850:AB852"/>
    <mergeCell ref="AD850:AD852"/>
    <mergeCell ref="AF850:AF852"/>
    <mergeCell ref="AH850:AH852"/>
    <mergeCell ref="D847:D849"/>
    <mergeCell ref="E847:E849"/>
    <mergeCell ref="AB847:AB849"/>
    <mergeCell ref="AD847:AD849"/>
    <mergeCell ref="AF847:AF849"/>
    <mergeCell ref="AH847:AH849"/>
    <mergeCell ref="D844:D846"/>
    <mergeCell ref="E844:E846"/>
    <mergeCell ref="AB844:AB846"/>
    <mergeCell ref="AD844:AD846"/>
    <mergeCell ref="AF844:AF846"/>
    <mergeCell ref="AH844:AH846"/>
    <mergeCell ref="D841:D843"/>
    <mergeCell ref="E841:E843"/>
    <mergeCell ref="AB841:AB843"/>
    <mergeCell ref="AD841:AD843"/>
    <mergeCell ref="AF841:AF843"/>
    <mergeCell ref="AH841:AH843"/>
    <mergeCell ref="D838:D840"/>
    <mergeCell ref="E838:E840"/>
    <mergeCell ref="AB838:AB840"/>
    <mergeCell ref="AD838:AD840"/>
    <mergeCell ref="AF838:AF840"/>
    <mergeCell ref="AH838:AH840"/>
    <mergeCell ref="D835:D837"/>
    <mergeCell ref="E835:E837"/>
    <mergeCell ref="AB835:AB837"/>
    <mergeCell ref="AD835:AD837"/>
    <mergeCell ref="AF835:AF837"/>
    <mergeCell ref="AH835:AH837"/>
    <mergeCell ref="D832:D834"/>
    <mergeCell ref="E832:E834"/>
    <mergeCell ref="AB832:AB834"/>
    <mergeCell ref="AD832:AD834"/>
    <mergeCell ref="AF832:AF834"/>
    <mergeCell ref="AH832:AH834"/>
    <mergeCell ref="D829:D831"/>
    <mergeCell ref="E829:E831"/>
    <mergeCell ref="AB829:AB831"/>
    <mergeCell ref="AD829:AD831"/>
    <mergeCell ref="AF829:AF831"/>
    <mergeCell ref="AH829:AH831"/>
    <mergeCell ref="D826:D828"/>
    <mergeCell ref="E826:E828"/>
    <mergeCell ref="AB826:AB828"/>
    <mergeCell ref="AD826:AD828"/>
    <mergeCell ref="AF826:AF828"/>
    <mergeCell ref="AH826:AH828"/>
    <mergeCell ref="D823:D825"/>
    <mergeCell ref="E823:E825"/>
    <mergeCell ref="AB823:AB825"/>
    <mergeCell ref="AD823:AD825"/>
    <mergeCell ref="AF823:AF825"/>
    <mergeCell ref="AH823:AH825"/>
    <mergeCell ref="D820:D822"/>
    <mergeCell ref="E820:E822"/>
    <mergeCell ref="AB820:AB822"/>
    <mergeCell ref="AD820:AD822"/>
    <mergeCell ref="AF820:AF822"/>
    <mergeCell ref="AH820:AH822"/>
    <mergeCell ref="D817:D819"/>
    <mergeCell ref="E817:E819"/>
    <mergeCell ref="AB817:AB819"/>
    <mergeCell ref="AD817:AD819"/>
    <mergeCell ref="AF817:AF819"/>
    <mergeCell ref="AH817:AH819"/>
    <mergeCell ref="D814:D816"/>
    <mergeCell ref="E814:E816"/>
    <mergeCell ref="AB814:AB816"/>
    <mergeCell ref="AD814:AD816"/>
    <mergeCell ref="AF814:AF816"/>
    <mergeCell ref="AH814:AH816"/>
    <mergeCell ref="D811:D813"/>
    <mergeCell ref="E811:E813"/>
    <mergeCell ref="AB811:AB813"/>
    <mergeCell ref="AD811:AD813"/>
    <mergeCell ref="AF811:AF813"/>
    <mergeCell ref="AH811:AH813"/>
    <mergeCell ref="D808:D810"/>
    <mergeCell ref="E808:E810"/>
    <mergeCell ref="AB808:AB810"/>
    <mergeCell ref="AD808:AD810"/>
    <mergeCell ref="AF808:AF810"/>
    <mergeCell ref="AH808:AH810"/>
    <mergeCell ref="D805:D807"/>
    <mergeCell ref="E805:E807"/>
    <mergeCell ref="AB805:AB807"/>
    <mergeCell ref="AD805:AD807"/>
    <mergeCell ref="AF805:AF807"/>
    <mergeCell ref="AH805:AH807"/>
    <mergeCell ref="D802:D804"/>
    <mergeCell ref="E802:E804"/>
    <mergeCell ref="AB802:AB804"/>
    <mergeCell ref="AD802:AD804"/>
    <mergeCell ref="AF802:AF804"/>
    <mergeCell ref="AH802:AH804"/>
    <mergeCell ref="D799:D801"/>
    <mergeCell ref="E799:E801"/>
    <mergeCell ref="AB799:AB801"/>
    <mergeCell ref="AD799:AD801"/>
    <mergeCell ref="AF799:AF801"/>
    <mergeCell ref="AH799:AH801"/>
    <mergeCell ref="D796:D798"/>
    <mergeCell ref="E796:E798"/>
    <mergeCell ref="AB796:AB798"/>
    <mergeCell ref="AD796:AD798"/>
    <mergeCell ref="AF796:AF798"/>
    <mergeCell ref="AH796:AH798"/>
    <mergeCell ref="D793:D795"/>
    <mergeCell ref="E793:E795"/>
    <mergeCell ref="AB793:AB795"/>
    <mergeCell ref="AD793:AD795"/>
    <mergeCell ref="AF793:AF795"/>
    <mergeCell ref="AH793:AH795"/>
    <mergeCell ref="D790:D792"/>
    <mergeCell ref="E790:E792"/>
    <mergeCell ref="AB790:AB792"/>
    <mergeCell ref="AD790:AD792"/>
    <mergeCell ref="AF790:AF792"/>
    <mergeCell ref="AH790:AH792"/>
    <mergeCell ref="D787:D789"/>
    <mergeCell ref="E787:E789"/>
    <mergeCell ref="AB787:AB789"/>
    <mergeCell ref="AD787:AD789"/>
    <mergeCell ref="AF787:AF789"/>
    <mergeCell ref="AH787:AH789"/>
    <mergeCell ref="D784:D786"/>
    <mergeCell ref="E784:E786"/>
    <mergeCell ref="AB784:AB786"/>
    <mergeCell ref="AD784:AD786"/>
    <mergeCell ref="AF784:AF786"/>
    <mergeCell ref="AH784:AH786"/>
    <mergeCell ref="D781:D783"/>
    <mergeCell ref="E781:E783"/>
    <mergeCell ref="AB781:AB783"/>
    <mergeCell ref="AD781:AD783"/>
    <mergeCell ref="AF781:AF783"/>
    <mergeCell ref="AH781:AH783"/>
    <mergeCell ref="D778:D780"/>
    <mergeCell ref="E778:E780"/>
    <mergeCell ref="AB778:AB780"/>
    <mergeCell ref="AD778:AD780"/>
    <mergeCell ref="AF778:AF780"/>
    <mergeCell ref="AH778:AH780"/>
    <mergeCell ref="D775:D777"/>
    <mergeCell ref="E775:E777"/>
    <mergeCell ref="AB775:AB777"/>
    <mergeCell ref="AD775:AD777"/>
    <mergeCell ref="AF775:AF777"/>
    <mergeCell ref="AH775:AH777"/>
    <mergeCell ref="D772:D774"/>
    <mergeCell ref="E772:E774"/>
    <mergeCell ref="AB772:AB774"/>
    <mergeCell ref="AD772:AD774"/>
    <mergeCell ref="AF772:AF774"/>
    <mergeCell ref="AH772:AH774"/>
    <mergeCell ref="D769:D771"/>
    <mergeCell ref="E769:E771"/>
    <mergeCell ref="AB769:AB771"/>
    <mergeCell ref="AD769:AD771"/>
    <mergeCell ref="AF769:AF771"/>
    <mergeCell ref="AH769:AH771"/>
    <mergeCell ref="D766:D768"/>
    <mergeCell ref="E766:E768"/>
    <mergeCell ref="AB766:AB768"/>
    <mergeCell ref="AD766:AD768"/>
    <mergeCell ref="AF766:AF768"/>
    <mergeCell ref="AH766:AH768"/>
    <mergeCell ref="D763:D765"/>
    <mergeCell ref="E763:E765"/>
    <mergeCell ref="AB763:AB765"/>
    <mergeCell ref="AD763:AD765"/>
    <mergeCell ref="AF763:AF765"/>
    <mergeCell ref="AH763:AH765"/>
    <mergeCell ref="D760:D762"/>
    <mergeCell ref="E760:E762"/>
    <mergeCell ref="AB760:AB762"/>
    <mergeCell ref="AD760:AD762"/>
    <mergeCell ref="AF760:AF762"/>
    <mergeCell ref="AH760:AH762"/>
    <mergeCell ref="D757:D759"/>
    <mergeCell ref="E757:E759"/>
    <mergeCell ref="AB757:AB759"/>
    <mergeCell ref="AD757:AD759"/>
    <mergeCell ref="AF757:AF759"/>
    <mergeCell ref="AH757:AH759"/>
    <mergeCell ref="D754:D756"/>
    <mergeCell ref="E754:E756"/>
    <mergeCell ref="AB754:AB756"/>
    <mergeCell ref="AD754:AD756"/>
    <mergeCell ref="AF754:AF756"/>
    <mergeCell ref="AH754:AH756"/>
    <mergeCell ref="D751:D753"/>
    <mergeCell ref="E751:E753"/>
    <mergeCell ref="AB751:AB753"/>
    <mergeCell ref="AD751:AD753"/>
    <mergeCell ref="AF751:AF753"/>
    <mergeCell ref="AH751:AH753"/>
    <mergeCell ref="D748:D750"/>
    <mergeCell ref="E748:E750"/>
    <mergeCell ref="AB748:AB750"/>
    <mergeCell ref="AD748:AD750"/>
    <mergeCell ref="AF748:AF750"/>
    <mergeCell ref="AH748:AH750"/>
    <mergeCell ref="D745:D747"/>
    <mergeCell ref="E745:E747"/>
    <mergeCell ref="AB745:AB747"/>
    <mergeCell ref="AD745:AD747"/>
    <mergeCell ref="AF745:AF747"/>
    <mergeCell ref="AH745:AH747"/>
    <mergeCell ref="D742:D744"/>
    <mergeCell ref="E742:E744"/>
    <mergeCell ref="AB742:AB744"/>
    <mergeCell ref="AD742:AD744"/>
    <mergeCell ref="AF742:AF744"/>
    <mergeCell ref="AH742:AH744"/>
    <mergeCell ref="D739:D741"/>
    <mergeCell ref="E739:E741"/>
    <mergeCell ref="AB739:AB741"/>
    <mergeCell ref="AD739:AD741"/>
    <mergeCell ref="AF739:AF741"/>
    <mergeCell ref="AH739:AH741"/>
    <mergeCell ref="D736:D738"/>
    <mergeCell ref="E736:E738"/>
    <mergeCell ref="AB736:AB738"/>
    <mergeCell ref="AD736:AD738"/>
    <mergeCell ref="AF736:AF738"/>
    <mergeCell ref="AH736:AH738"/>
    <mergeCell ref="D733:D735"/>
    <mergeCell ref="E733:E735"/>
    <mergeCell ref="AB733:AB735"/>
    <mergeCell ref="AD733:AD735"/>
    <mergeCell ref="AF733:AF735"/>
    <mergeCell ref="AH733:AH735"/>
    <mergeCell ref="D730:D732"/>
    <mergeCell ref="E730:E732"/>
    <mergeCell ref="AB730:AB732"/>
    <mergeCell ref="AD730:AD732"/>
    <mergeCell ref="AF730:AF732"/>
    <mergeCell ref="AH730:AH732"/>
    <mergeCell ref="D727:D729"/>
    <mergeCell ref="E727:E729"/>
    <mergeCell ref="AB727:AB729"/>
    <mergeCell ref="AD727:AD729"/>
    <mergeCell ref="AF727:AF729"/>
    <mergeCell ref="AH727:AH729"/>
    <mergeCell ref="D724:D726"/>
    <mergeCell ref="E724:E726"/>
    <mergeCell ref="AB724:AB726"/>
    <mergeCell ref="AD724:AD726"/>
    <mergeCell ref="AF724:AF726"/>
    <mergeCell ref="AH724:AH726"/>
    <mergeCell ref="D721:D723"/>
    <mergeCell ref="E721:E723"/>
    <mergeCell ref="AB721:AB723"/>
    <mergeCell ref="AD721:AD723"/>
    <mergeCell ref="AF721:AF723"/>
    <mergeCell ref="AH721:AH723"/>
    <mergeCell ref="D718:D720"/>
    <mergeCell ref="E718:E720"/>
    <mergeCell ref="AB718:AB720"/>
    <mergeCell ref="AD718:AD720"/>
    <mergeCell ref="AF718:AF720"/>
    <mergeCell ref="AH718:AH720"/>
    <mergeCell ref="D715:D717"/>
    <mergeCell ref="E715:E717"/>
    <mergeCell ref="AB715:AB717"/>
    <mergeCell ref="AD715:AD717"/>
    <mergeCell ref="AF715:AF717"/>
    <mergeCell ref="AH715:AH717"/>
    <mergeCell ref="D712:D714"/>
    <mergeCell ref="E712:E714"/>
    <mergeCell ref="AB712:AB714"/>
    <mergeCell ref="AD712:AD714"/>
    <mergeCell ref="AF712:AF714"/>
    <mergeCell ref="AH712:AH714"/>
    <mergeCell ref="D709:D711"/>
    <mergeCell ref="E709:E711"/>
    <mergeCell ref="AB709:AB711"/>
    <mergeCell ref="AD709:AD711"/>
    <mergeCell ref="AF709:AF711"/>
    <mergeCell ref="AH709:AH711"/>
    <mergeCell ref="D706:D708"/>
    <mergeCell ref="E706:E708"/>
    <mergeCell ref="AB706:AB708"/>
    <mergeCell ref="AD706:AD708"/>
    <mergeCell ref="AF706:AF708"/>
    <mergeCell ref="AH706:AH708"/>
    <mergeCell ref="D703:D705"/>
    <mergeCell ref="E703:E705"/>
    <mergeCell ref="AB703:AB705"/>
    <mergeCell ref="AD703:AD705"/>
    <mergeCell ref="AF703:AF705"/>
    <mergeCell ref="AH703:AH705"/>
    <mergeCell ref="D700:D702"/>
    <mergeCell ref="E700:E702"/>
    <mergeCell ref="AB700:AB702"/>
    <mergeCell ref="AD700:AD702"/>
    <mergeCell ref="AF700:AF702"/>
    <mergeCell ref="AH700:AH702"/>
    <mergeCell ref="D697:D699"/>
    <mergeCell ref="E697:E699"/>
    <mergeCell ref="AB697:AB699"/>
    <mergeCell ref="AD697:AD699"/>
    <mergeCell ref="AF697:AF699"/>
    <mergeCell ref="AH697:AH699"/>
    <mergeCell ref="D694:D696"/>
    <mergeCell ref="E694:E696"/>
    <mergeCell ref="AB694:AB696"/>
    <mergeCell ref="AD694:AD696"/>
    <mergeCell ref="AF694:AF696"/>
    <mergeCell ref="AH694:AH696"/>
    <mergeCell ref="D691:D693"/>
    <mergeCell ref="E691:E693"/>
    <mergeCell ref="AB691:AB693"/>
    <mergeCell ref="AD691:AD693"/>
    <mergeCell ref="AF691:AF693"/>
    <mergeCell ref="AH691:AH693"/>
    <mergeCell ref="D688:D690"/>
    <mergeCell ref="E688:E690"/>
    <mergeCell ref="AB688:AB690"/>
    <mergeCell ref="AD688:AD690"/>
    <mergeCell ref="AF688:AF690"/>
    <mergeCell ref="AH688:AH690"/>
    <mergeCell ref="D685:D687"/>
    <mergeCell ref="E685:E687"/>
    <mergeCell ref="AB685:AB687"/>
    <mergeCell ref="AD685:AD687"/>
    <mergeCell ref="AF685:AF687"/>
    <mergeCell ref="AH685:AH687"/>
    <mergeCell ref="D682:D684"/>
    <mergeCell ref="E682:E684"/>
    <mergeCell ref="AB682:AB684"/>
    <mergeCell ref="AD682:AD684"/>
    <mergeCell ref="AF682:AF684"/>
    <mergeCell ref="AH682:AH684"/>
    <mergeCell ref="D679:D681"/>
    <mergeCell ref="E679:E681"/>
    <mergeCell ref="AB679:AB681"/>
    <mergeCell ref="AD679:AD681"/>
    <mergeCell ref="AF679:AF681"/>
    <mergeCell ref="AH679:AH681"/>
    <mergeCell ref="D676:D678"/>
    <mergeCell ref="E676:E678"/>
    <mergeCell ref="AB676:AB678"/>
    <mergeCell ref="AD676:AD678"/>
    <mergeCell ref="AF676:AF678"/>
    <mergeCell ref="AH676:AH678"/>
    <mergeCell ref="D673:D675"/>
    <mergeCell ref="E673:E675"/>
    <mergeCell ref="AB673:AB675"/>
    <mergeCell ref="AD673:AD675"/>
    <mergeCell ref="AF673:AF675"/>
    <mergeCell ref="AH673:AH675"/>
    <mergeCell ref="D670:D672"/>
    <mergeCell ref="E670:E672"/>
    <mergeCell ref="AB670:AB672"/>
    <mergeCell ref="AD670:AD672"/>
    <mergeCell ref="AF670:AF672"/>
    <mergeCell ref="AH670:AH672"/>
    <mergeCell ref="D667:D669"/>
    <mergeCell ref="E667:E669"/>
    <mergeCell ref="AB667:AB669"/>
    <mergeCell ref="AD667:AD669"/>
    <mergeCell ref="AF667:AF669"/>
    <mergeCell ref="AH667:AH669"/>
    <mergeCell ref="D664:D666"/>
    <mergeCell ref="E664:E666"/>
    <mergeCell ref="AB664:AB666"/>
    <mergeCell ref="AD664:AD666"/>
    <mergeCell ref="AF664:AF666"/>
    <mergeCell ref="AH664:AH666"/>
    <mergeCell ref="D661:D663"/>
    <mergeCell ref="E661:E663"/>
    <mergeCell ref="AB661:AB663"/>
    <mergeCell ref="AD661:AD663"/>
    <mergeCell ref="AF661:AF663"/>
    <mergeCell ref="AH661:AH663"/>
    <mergeCell ref="D658:D660"/>
    <mergeCell ref="E658:E660"/>
    <mergeCell ref="AB658:AB660"/>
    <mergeCell ref="AD658:AD660"/>
    <mergeCell ref="AF658:AF660"/>
    <mergeCell ref="AH658:AH660"/>
    <mergeCell ref="D655:D657"/>
    <mergeCell ref="E655:E657"/>
    <mergeCell ref="AB655:AB657"/>
    <mergeCell ref="AD655:AD657"/>
    <mergeCell ref="AF655:AF657"/>
    <mergeCell ref="AH655:AH657"/>
    <mergeCell ref="D652:D654"/>
    <mergeCell ref="E652:E654"/>
    <mergeCell ref="AB652:AB654"/>
    <mergeCell ref="AD652:AD654"/>
    <mergeCell ref="AF652:AF654"/>
    <mergeCell ref="AH652:AH654"/>
    <mergeCell ref="D649:D651"/>
    <mergeCell ref="E649:E651"/>
    <mergeCell ref="AB649:AB651"/>
    <mergeCell ref="AD649:AD651"/>
    <mergeCell ref="AF649:AF651"/>
    <mergeCell ref="AH649:AH651"/>
    <mergeCell ref="D646:D648"/>
    <mergeCell ref="E646:E648"/>
    <mergeCell ref="AB646:AB648"/>
    <mergeCell ref="AD646:AD648"/>
    <mergeCell ref="AF646:AF648"/>
    <mergeCell ref="AH646:AH648"/>
    <mergeCell ref="D643:D645"/>
    <mergeCell ref="E643:E645"/>
    <mergeCell ref="AB643:AB645"/>
    <mergeCell ref="AD643:AD645"/>
    <mergeCell ref="AF643:AF645"/>
    <mergeCell ref="AH643:AH645"/>
    <mergeCell ref="D640:D642"/>
    <mergeCell ref="E640:E642"/>
    <mergeCell ref="AB640:AB642"/>
    <mergeCell ref="AD640:AD642"/>
    <mergeCell ref="AF640:AF642"/>
    <mergeCell ref="AH640:AH642"/>
    <mergeCell ref="D637:D639"/>
    <mergeCell ref="E637:E639"/>
    <mergeCell ref="AB637:AB639"/>
    <mergeCell ref="AD637:AD639"/>
    <mergeCell ref="AF637:AF639"/>
    <mergeCell ref="AH637:AH639"/>
    <mergeCell ref="D634:D636"/>
    <mergeCell ref="E634:E636"/>
    <mergeCell ref="AB634:AB636"/>
    <mergeCell ref="AD634:AD636"/>
    <mergeCell ref="AF634:AF636"/>
    <mergeCell ref="AH634:AH636"/>
    <mergeCell ref="D631:D633"/>
    <mergeCell ref="E631:E633"/>
    <mergeCell ref="AB631:AB633"/>
    <mergeCell ref="AD631:AD633"/>
    <mergeCell ref="AF631:AF633"/>
    <mergeCell ref="AH631:AH633"/>
    <mergeCell ref="D628:D630"/>
    <mergeCell ref="E628:E630"/>
    <mergeCell ref="AB628:AB630"/>
    <mergeCell ref="AD628:AD630"/>
    <mergeCell ref="AF628:AF630"/>
    <mergeCell ref="AH628:AH630"/>
    <mergeCell ref="D625:D627"/>
    <mergeCell ref="E625:E627"/>
    <mergeCell ref="AB625:AB627"/>
    <mergeCell ref="AD625:AD627"/>
    <mergeCell ref="AF625:AF627"/>
    <mergeCell ref="AH625:AH627"/>
    <mergeCell ref="D622:D624"/>
    <mergeCell ref="E622:E624"/>
    <mergeCell ref="AB622:AB624"/>
    <mergeCell ref="AD622:AD624"/>
    <mergeCell ref="AF622:AF624"/>
    <mergeCell ref="AH622:AH624"/>
    <mergeCell ref="D619:D621"/>
    <mergeCell ref="E619:E621"/>
    <mergeCell ref="AB619:AB621"/>
    <mergeCell ref="AD619:AD621"/>
    <mergeCell ref="AF619:AF621"/>
    <mergeCell ref="AH619:AH621"/>
    <mergeCell ref="D616:D618"/>
    <mergeCell ref="E616:E618"/>
    <mergeCell ref="AB616:AB618"/>
    <mergeCell ref="AD616:AD618"/>
    <mergeCell ref="AF616:AF618"/>
    <mergeCell ref="AH616:AH618"/>
    <mergeCell ref="D613:D615"/>
    <mergeCell ref="E613:E615"/>
    <mergeCell ref="AB613:AB615"/>
    <mergeCell ref="AD613:AD615"/>
    <mergeCell ref="AF613:AF615"/>
    <mergeCell ref="AH613:AH615"/>
    <mergeCell ref="D610:D612"/>
    <mergeCell ref="E610:E612"/>
    <mergeCell ref="AB610:AB612"/>
    <mergeCell ref="AD610:AD612"/>
    <mergeCell ref="AF610:AF612"/>
    <mergeCell ref="AH610:AH612"/>
    <mergeCell ref="D607:D609"/>
    <mergeCell ref="E607:E609"/>
    <mergeCell ref="AB607:AB609"/>
    <mergeCell ref="AD607:AD609"/>
    <mergeCell ref="AF607:AF609"/>
    <mergeCell ref="AH607:AH609"/>
    <mergeCell ref="D604:D606"/>
    <mergeCell ref="E604:E606"/>
    <mergeCell ref="AB604:AB606"/>
    <mergeCell ref="AD604:AD606"/>
    <mergeCell ref="AF604:AF606"/>
    <mergeCell ref="AH604:AH606"/>
    <mergeCell ref="D601:D603"/>
    <mergeCell ref="E601:E603"/>
    <mergeCell ref="AB601:AB603"/>
    <mergeCell ref="AD601:AD603"/>
    <mergeCell ref="AF601:AF603"/>
    <mergeCell ref="AH601:AH603"/>
    <mergeCell ref="D598:D600"/>
    <mergeCell ref="E598:E600"/>
    <mergeCell ref="AB598:AB600"/>
    <mergeCell ref="AD598:AD600"/>
    <mergeCell ref="AF598:AF600"/>
    <mergeCell ref="AH598:AH600"/>
    <mergeCell ref="D595:D597"/>
    <mergeCell ref="E595:E597"/>
    <mergeCell ref="AB595:AB597"/>
    <mergeCell ref="AD595:AD597"/>
    <mergeCell ref="AF595:AF597"/>
    <mergeCell ref="AH595:AH597"/>
    <mergeCell ref="D592:D594"/>
    <mergeCell ref="E592:E594"/>
    <mergeCell ref="AB592:AB594"/>
    <mergeCell ref="AD592:AD594"/>
    <mergeCell ref="AF592:AF594"/>
    <mergeCell ref="AH592:AH594"/>
    <mergeCell ref="D589:D591"/>
    <mergeCell ref="E589:E591"/>
    <mergeCell ref="AB589:AB591"/>
    <mergeCell ref="AD589:AD591"/>
    <mergeCell ref="AF589:AF591"/>
    <mergeCell ref="AH589:AH591"/>
    <mergeCell ref="D586:D588"/>
    <mergeCell ref="E586:E588"/>
    <mergeCell ref="AB586:AB588"/>
    <mergeCell ref="AD586:AD588"/>
    <mergeCell ref="AF586:AF588"/>
    <mergeCell ref="AH586:AH588"/>
    <mergeCell ref="D583:D585"/>
    <mergeCell ref="E583:E585"/>
    <mergeCell ref="AB583:AB585"/>
    <mergeCell ref="AD583:AD585"/>
    <mergeCell ref="AF583:AF585"/>
    <mergeCell ref="AH583:AH585"/>
    <mergeCell ref="D580:D582"/>
    <mergeCell ref="E580:E582"/>
    <mergeCell ref="AB580:AB582"/>
    <mergeCell ref="AD580:AD582"/>
    <mergeCell ref="AF580:AF582"/>
    <mergeCell ref="AH580:AH582"/>
    <mergeCell ref="D577:D579"/>
    <mergeCell ref="E577:E579"/>
    <mergeCell ref="AB577:AB579"/>
    <mergeCell ref="AD577:AD579"/>
    <mergeCell ref="AF577:AF579"/>
    <mergeCell ref="AH577:AH579"/>
    <mergeCell ref="D574:D576"/>
    <mergeCell ref="E574:E576"/>
    <mergeCell ref="AB574:AB576"/>
    <mergeCell ref="AD574:AD576"/>
    <mergeCell ref="AF574:AF576"/>
    <mergeCell ref="AH574:AH576"/>
    <mergeCell ref="D571:D573"/>
    <mergeCell ref="E571:E573"/>
    <mergeCell ref="AB571:AB573"/>
    <mergeCell ref="AD571:AD573"/>
    <mergeCell ref="AF571:AF573"/>
    <mergeCell ref="AH571:AH573"/>
    <mergeCell ref="D568:D570"/>
    <mergeCell ref="E568:E570"/>
    <mergeCell ref="AB568:AB570"/>
    <mergeCell ref="AD568:AD570"/>
    <mergeCell ref="AF568:AF570"/>
    <mergeCell ref="AH568:AH570"/>
    <mergeCell ref="D565:D567"/>
    <mergeCell ref="E565:E567"/>
    <mergeCell ref="AB565:AB567"/>
    <mergeCell ref="AD565:AD567"/>
    <mergeCell ref="AF565:AF567"/>
    <mergeCell ref="AH565:AH567"/>
    <mergeCell ref="D562:D564"/>
    <mergeCell ref="E562:E564"/>
    <mergeCell ref="AB562:AB564"/>
    <mergeCell ref="AD562:AD564"/>
    <mergeCell ref="AF562:AF564"/>
    <mergeCell ref="AH562:AH564"/>
    <mergeCell ref="D559:D561"/>
    <mergeCell ref="E559:E561"/>
    <mergeCell ref="AB559:AB561"/>
    <mergeCell ref="AD559:AD561"/>
    <mergeCell ref="AF559:AF561"/>
    <mergeCell ref="AH559:AH561"/>
    <mergeCell ref="D556:D558"/>
    <mergeCell ref="E556:E558"/>
    <mergeCell ref="AB556:AB558"/>
    <mergeCell ref="AD556:AD558"/>
    <mergeCell ref="AF556:AF558"/>
    <mergeCell ref="AH556:AH558"/>
    <mergeCell ref="D553:D555"/>
    <mergeCell ref="E553:E555"/>
    <mergeCell ref="AB553:AB555"/>
    <mergeCell ref="AD553:AD555"/>
    <mergeCell ref="AF553:AF555"/>
    <mergeCell ref="AH553:AH555"/>
    <mergeCell ref="D550:D552"/>
    <mergeCell ref="E550:E552"/>
    <mergeCell ref="AB550:AB552"/>
    <mergeCell ref="AD550:AD552"/>
    <mergeCell ref="AF550:AF552"/>
    <mergeCell ref="AH550:AH552"/>
    <mergeCell ref="D547:D549"/>
    <mergeCell ref="E547:E549"/>
    <mergeCell ref="AB547:AB549"/>
    <mergeCell ref="AD547:AD549"/>
    <mergeCell ref="AF547:AF549"/>
    <mergeCell ref="AH547:AH549"/>
    <mergeCell ref="D544:D546"/>
    <mergeCell ref="E544:E546"/>
    <mergeCell ref="AB544:AB546"/>
    <mergeCell ref="AD544:AD546"/>
    <mergeCell ref="AF544:AF546"/>
    <mergeCell ref="AH544:AH546"/>
    <mergeCell ref="D541:D543"/>
    <mergeCell ref="E541:E543"/>
    <mergeCell ref="AB541:AB543"/>
    <mergeCell ref="AD541:AD543"/>
    <mergeCell ref="AF541:AF543"/>
    <mergeCell ref="AH541:AH543"/>
    <mergeCell ref="D538:D540"/>
    <mergeCell ref="E538:E540"/>
    <mergeCell ref="AB538:AB540"/>
    <mergeCell ref="AD538:AD540"/>
    <mergeCell ref="AF538:AF540"/>
    <mergeCell ref="AH538:AH540"/>
    <mergeCell ref="D535:D537"/>
    <mergeCell ref="E535:E537"/>
    <mergeCell ref="AB535:AB537"/>
    <mergeCell ref="AD535:AD537"/>
    <mergeCell ref="AF535:AF537"/>
    <mergeCell ref="AH535:AH537"/>
    <mergeCell ref="D532:D534"/>
    <mergeCell ref="E532:E534"/>
    <mergeCell ref="AB532:AB534"/>
    <mergeCell ref="AD532:AD534"/>
    <mergeCell ref="AF532:AF534"/>
    <mergeCell ref="AH532:AH534"/>
    <mergeCell ref="D529:D531"/>
    <mergeCell ref="E529:E531"/>
    <mergeCell ref="AB529:AB531"/>
    <mergeCell ref="AD529:AD531"/>
    <mergeCell ref="AF529:AF531"/>
    <mergeCell ref="AH529:AH531"/>
    <mergeCell ref="D526:D528"/>
    <mergeCell ref="E526:E528"/>
    <mergeCell ref="AB526:AB528"/>
    <mergeCell ref="AD526:AD528"/>
    <mergeCell ref="AF526:AF528"/>
    <mergeCell ref="AH526:AH528"/>
    <mergeCell ref="D523:D525"/>
    <mergeCell ref="E523:E525"/>
    <mergeCell ref="AB523:AB525"/>
    <mergeCell ref="AD523:AD525"/>
    <mergeCell ref="AF523:AF525"/>
    <mergeCell ref="AH523:AH525"/>
    <mergeCell ref="D520:D522"/>
    <mergeCell ref="E520:E522"/>
    <mergeCell ref="AB520:AB522"/>
    <mergeCell ref="AD520:AD522"/>
    <mergeCell ref="AF520:AF522"/>
    <mergeCell ref="AH520:AH522"/>
    <mergeCell ref="D517:D519"/>
    <mergeCell ref="E517:E519"/>
    <mergeCell ref="AB517:AB519"/>
    <mergeCell ref="AD517:AD519"/>
    <mergeCell ref="AF517:AF519"/>
    <mergeCell ref="AH517:AH519"/>
    <mergeCell ref="D514:D516"/>
    <mergeCell ref="E514:E516"/>
    <mergeCell ref="AB514:AB516"/>
    <mergeCell ref="AD514:AD516"/>
    <mergeCell ref="AF514:AF516"/>
    <mergeCell ref="AH514:AH516"/>
    <mergeCell ref="D511:D513"/>
    <mergeCell ref="E511:E513"/>
    <mergeCell ref="AB511:AB513"/>
    <mergeCell ref="AD511:AD513"/>
    <mergeCell ref="AF511:AF513"/>
    <mergeCell ref="AH511:AH513"/>
    <mergeCell ref="D508:D510"/>
    <mergeCell ref="E508:E510"/>
    <mergeCell ref="AB508:AB510"/>
    <mergeCell ref="AD508:AD510"/>
    <mergeCell ref="AF508:AF510"/>
    <mergeCell ref="AH508:AH510"/>
    <mergeCell ref="D505:D507"/>
    <mergeCell ref="E505:E507"/>
    <mergeCell ref="AB505:AB507"/>
    <mergeCell ref="AD505:AD507"/>
    <mergeCell ref="AF505:AF507"/>
    <mergeCell ref="AH505:AH507"/>
    <mergeCell ref="D502:D504"/>
    <mergeCell ref="E502:E504"/>
    <mergeCell ref="AB502:AB504"/>
    <mergeCell ref="AD502:AD504"/>
    <mergeCell ref="AF502:AF504"/>
    <mergeCell ref="AH502:AH504"/>
    <mergeCell ref="D499:D501"/>
    <mergeCell ref="E499:E501"/>
    <mergeCell ref="AB499:AB501"/>
    <mergeCell ref="AD499:AD501"/>
    <mergeCell ref="AF499:AF501"/>
    <mergeCell ref="AH499:AH501"/>
    <mergeCell ref="D496:D498"/>
    <mergeCell ref="E496:E498"/>
    <mergeCell ref="AB496:AB498"/>
    <mergeCell ref="AD496:AD498"/>
    <mergeCell ref="AF496:AF498"/>
    <mergeCell ref="AH496:AH498"/>
    <mergeCell ref="D493:D495"/>
    <mergeCell ref="E493:E495"/>
    <mergeCell ref="AB493:AB495"/>
    <mergeCell ref="AD493:AD495"/>
    <mergeCell ref="AF493:AF495"/>
    <mergeCell ref="AH493:AH495"/>
    <mergeCell ref="D490:D492"/>
    <mergeCell ref="E490:E492"/>
    <mergeCell ref="AB490:AB492"/>
    <mergeCell ref="AD490:AD492"/>
    <mergeCell ref="AF490:AF492"/>
    <mergeCell ref="AH490:AH492"/>
    <mergeCell ref="D487:D489"/>
    <mergeCell ref="E487:E489"/>
    <mergeCell ref="AB487:AB489"/>
    <mergeCell ref="AD487:AD489"/>
    <mergeCell ref="AF487:AF489"/>
    <mergeCell ref="AH487:AH489"/>
    <mergeCell ref="D484:D486"/>
    <mergeCell ref="E484:E486"/>
    <mergeCell ref="AB484:AB486"/>
    <mergeCell ref="AD484:AD486"/>
    <mergeCell ref="AF484:AF486"/>
    <mergeCell ref="AH484:AH486"/>
    <mergeCell ref="D481:D483"/>
    <mergeCell ref="E481:E483"/>
    <mergeCell ref="AB481:AB483"/>
    <mergeCell ref="AD481:AD483"/>
    <mergeCell ref="AF481:AF483"/>
    <mergeCell ref="AH481:AH483"/>
    <mergeCell ref="D478:D480"/>
    <mergeCell ref="E478:E480"/>
    <mergeCell ref="AB478:AB480"/>
    <mergeCell ref="AD478:AD480"/>
    <mergeCell ref="AF478:AF480"/>
    <mergeCell ref="AH478:AH480"/>
    <mergeCell ref="D475:D477"/>
    <mergeCell ref="E475:E477"/>
    <mergeCell ref="AB475:AB477"/>
    <mergeCell ref="AD475:AD477"/>
    <mergeCell ref="AF475:AF477"/>
    <mergeCell ref="AH475:AH477"/>
    <mergeCell ref="D472:D474"/>
    <mergeCell ref="E472:E474"/>
    <mergeCell ref="AB472:AB474"/>
    <mergeCell ref="AD472:AD474"/>
    <mergeCell ref="AF472:AF474"/>
    <mergeCell ref="AH472:AH474"/>
    <mergeCell ref="D469:D471"/>
    <mergeCell ref="E469:E471"/>
    <mergeCell ref="AB469:AB471"/>
    <mergeCell ref="AD469:AD471"/>
    <mergeCell ref="AF469:AF471"/>
    <mergeCell ref="AH469:AH471"/>
    <mergeCell ref="D466:D468"/>
    <mergeCell ref="E466:E468"/>
    <mergeCell ref="AB466:AB468"/>
    <mergeCell ref="AD466:AD468"/>
    <mergeCell ref="AF466:AF468"/>
    <mergeCell ref="AH466:AH468"/>
    <mergeCell ref="D463:D465"/>
    <mergeCell ref="E463:E465"/>
    <mergeCell ref="AB463:AB465"/>
    <mergeCell ref="AD463:AD465"/>
    <mergeCell ref="AF463:AF465"/>
    <mergeCell ref="AH463:AH465"/>
    <mergeCell ref="D460:D462"/>
    <mergeCell ref="E460:E462"/>
    <mergeCell ref="AB460:AB462"/>
    <mergeCell ref="AD460:AD462"/>
    <mergeCell ref="AF460:AF462"/>
    <mergeCell ref="AH460:AH462"/>
    <mergeCell ref="D457:D459"/>
    <mergeCell ref="E457:E459"/>
    <mergeCell ref="AB457:AB459"/>
    <mergeCell ref="AD457:AD459"/>
    <mergeCell ref="AF457:AF459"/>
    <mergeCell ref="AH457:AH459"/>
    <mergeCell ref="D454:D456"/>
    <mergeCell ref="E454:E456"/>
    <mergeCell ref="AB454:AB456"/>
    <mergeCell ref="AD454:AD456"/>
    <mergeCell ref="AF454:AF456"/>
    <mergeCell ref="AH454:AH456"/>
    <mergeCell ref="D451:D453"/>
    <mergeCell ref="E451:E453"/>
    <mergeCell ref="AB451:AB453"/>
    <mergeCell ref="AD451:AD453"/>
    <mergeCell ref="AF451:AF453"/>
    <mergeCell ref="AH451:AH453"/>
    <mergeCell ref="D448:D450"/>
    <mergeCell ref="E448:E450"/>
    <mergeCell ref="AB448:AB450"/>
    <mergeCell ref="AD448:AD450"/>
    <mergeCell ref="AF448:AF450"/>
    <mergeCell ref="AH448:AH450"/>
    <mergeCell ref="D445:D447"/>
    <mergeCell ref="E445:E447"/>
    <mergeCell ref="AB445:AB447"/>
    <mergeCell ref="AD445:AD447"/>
    <mergeCell ref="AF445:AF447"/>
    <mergeCell ref="AH445:AH447"/>
    <mergeCell ref="D442:D444"/>
    <mergeCell ref="E442:E444"/>
    <mergeCell ref="AB442:AB444"/>
    <mergeCell ref="AD442:AD444"/>
    <mergeCell ref="AF442:AF444"/>
    <mergeCell ref="AH442:AH444"/>
    <mergeCell ref="D439:D441"/>
    <mergeCell ref="E439:E441"/>
    <mergeCell ref="AB439:AB441"/>
    <mergeCell ref="AD439:AD441"/>
    <mergeCell ref="AF439:AF441"/>
    <mergeCell ref="AH439:AH441"/>
    <mergeCell ref="D436:D438"/>
    <mergeCell ref="E436:E438"/>
    <mergeCell ref="AB436:AB438"/>
    <mergeCell ref="AD436:AD438"/>
    <mergeCell ref="AF436:AF438"/>
    <mergeCell ref="AH436:AH438"/>
    <mergeCell ref="D433:D435"/>
    <mergeCell ref="E433:E435"/>
    <mergeCell ref="AB433:AB435"/>
    <mergeCell ref="AD433:AD435"/>
    <mergeCell ref="AF433:AF435"/>
    <mergeCell ref="AH433:AH435"/>
    <mergeCell ref="D430:D432"/>
    <mergeCell ref="E430:E432"/>
    <mergeCell ref="AB430:AB432"/>
    <mergeCell ref="AD430:AD432"/>
    <mergeCell ref="AF430:AF432"/>
    <mergeCell ref="AH430:AH432"/>
    <mergeCell ref="D427:D429"/>
    <mergeCell ref="E427:E429"/>
    <mergeCell ref="AB427:AB429"/>
    <mergeCell ref="AD427:AD429"/>
    <mergeCell ref="AF427:AF429"/>
    <mergeCell ref="AH427:AH429"/>
    <mergeCell ref="D424:D426"/>
    <mergeCell ref="E424:E426"/>
    <mergeCell ref="AB424:AB426"/>
    <mergeCell ref="AD424:AD426"/>
    <mergeCell ref="AF424:AF426"/>
    <mergeCell ref="AH424:AH426"/>
    <mergeCell ref="D421:D423"/>
    <mergeCell ref="E421:E423"/>
    <mergeCell ref="AB421:AB423"/>
    <mergeCell ref="AD421:AD423"/>
    <mergeCell ref="AF421:AF423"/>
    <mergeCell ref="AH421:AH423"/>
    <mergeCell ref="D418:D420"/>
    <mergeCell ref="E418:E420"/>
    <mergeCell ref="AB418:AB420"/>
    <mergeCell ref="AD418:AD420"/>
    <mergeCell ref="AF418:AF420"/>
    <mergeCell ref="AH418:AH420"/>
    <mergeCell ref="D415:D417"/>
    <mergeCell ref="E415:E417"/>
    <mergeCell ref="AB415:AB417"/>
    <mergeCell ref="AD415:AD417"/>
    <mergeCell ref="AF415:AF417"/>
    <mergeCell ref="AH415:AH417"/>
    <mergeCell ref="D412:D414"/>
    <mergeCell ref="E412:E414"/>
    <mergeCell ref="AB412:AB414"/>
    <mergeCell ref="AD412:AD414"/>
    <mergeCell ref="AF412:AF414"/>
    <mergeCell ref="AH412:AH414"/>
    <mergeCell ref="D409:D411"/>
    <mergeCell ref="E409:E411"/>
    <mergeCell ref="AB409:AB411"/>
    <mergeCell ref="AD409:AD411"/>
    <mergeCell ref="AF409:AF411"/>
    <mergeCell ref="AH409:AH411"/>
    <mergeCell ref="D406:D408"/>
    <mergeCell ref="E406:E408"/>
    <mergeCell ref="AB406:AB408"/>
    <mergeCell ref="AD406:AD408"/>
    <mergeCell ref="AF406:AF408"/>
    <mergeCell ref="AH406:AH408"/>
    <mergeCell ref="D403:D405"/>
    <mergeCell ref="E403:E405"/>
    <mergeCell ref="AB403:AB405"/>
    <mergeCell ref="AD403:AD405"/>
    <mergeCell ref="AF403:AF405"/>
    <mergeCell ref="AH403:AH405"/>
    <mergeCell ref="D400:D402"/>
    <mergeCell ref="E400:E402"/>
    <mergeCell ref="AB400:AB402"/>
    <mergeCell ref="AD400:AD402"/>
    <mergeCell ref="AF400:AF402"/>
    <mergeCell ref="AH400:AH402"/>
    <mergeCell ref="D397:D399"/>
    <mergeCell ref="E397:E399"/>
    <mergeCell ref="AB397:AB399"/>
    <mergeCell ref="AD397:AD399"/>
    <mergeCell ref="AF397:AF399"/>
    <mergeCell ref="AH397:AH399"/>
    <mergeCell ref="D394:D396"/>
    <mergeCell ref="E394:E396"/>
    <mergeCell ref="AB394:AB396"/>
    <mergeCell ref="AD394:AD396"/>
    <mergeCell ref="AF394:AF396"/>
    <mergeCell ref="AH394:AH396"/>
    <mergeCell ref="D391:D393"/>
    <mergeCell ref="E391:E393"/>
    <mergeCell ref="AB391:AB393"/>
    <mergeCell ref="AD391:AD393"/>
    <mergeCell ref="AF391:AF393"/>
    <mergeCell ref="AH391:AH393"/>
    <mergeCell ref="D388:D390"/>
    <mergeCell ref="E388:E390"/>
    <mergeCell ref="AB388:AB390"/>
    <mergeCell ref="AD388:AD390"/>
    <mergeCell ref="AF388:AF390"/>
    <mergeCell ref="AH388:AH390"/>
    <mergeCell ref="D385:D387"/>
    <mergeCell ref="E385:E387"/>
    <mergeCell ref="AB385:AB387"/>
    <mergeCell ref="AD385:AD387"/>
    <mergeCell ref="AF385:AF387"/>
    <mergeCell ref="AH385:AH387"/>
    <mergeCell ref="D382:D384"/>
    <mergeCell ref="E382:E384"/>
    <mergeCell ref="AB382:AB384"/>
    <mergeCell ref="AD382:AD384"/>
    <mergeCell ref="AF382:AF384"/>
    <mergeCell ref="AH382:AH384"/>
    <mergeCell ref="D379:D381"/>
    <mergeCell ref="E379:E381"/>
    <mergeCell ref="AB379:AB381"/>
    <mergeCell ref="AD379:AD381"/>
    <mergeCell ref="AF379:AF381"/>
    <mergeCell ref="AH379:AH381"/>
    <mergeCell ref="D376:D378"/>
    <mergeCell ref="E376:E378"/>
    <mergeCell ref="AB376:AB378"/>
    <mergeCell ref="AD376:AD378"/>
    <mergeCell ref="AF376:AF378"/>
    <mergeCell ref="AH376:AH378"/>
    <mergeCell ref="D373:D375"/>
    <mergeCell ref="E373:E375"/>
    <mergeCell ref="AB373:AB375"/>
    <mergeCell ref="AD373:AD375"/>
    <mergeCell ref="AF373:AF375"/>
    <mergeCell ref="AH373:AH375"/>
    <mergeCell ref="D370:D372"/>
    <mergeCell ref="E370:E372"/>
    <mergeCell ref="AB370:AB372"/>
    <mergeCell ref="AD370:AD372"/>
    <mergeCell ref="AF370:AF372"/>
    <mergeCell ref="AH370:AH372"/>
    <mergeCell ref="D367:D369"/>
    <mergeCell ref="E367:E369"/>
    <mergeCell ref="AB367:AB369"/>
    <mergeCell ref="AD367:AD369"/>
    <mergeCell ref="AF367:AF369"/>
    <mergeCell ref="AH367:AH369"/>
    <mergeCell ref="D364:D366"/>
    <mergeCell ref="E364:E366"/>
    <mergeCell ref="AB364:AB366"/>
    <mergeCell ref="AD364:AD366"/>
    <mergeCell ref="AF364:AF366"/>
    <mergeCell ref="AH364:AH366"/>
    <mergeCell ref="D361:D363"/>
    <mergeCell ref="E361:E363"/>
    <mergeCell ref="AB361:AB363"/>
    <mergeCell ref="AD361:AD363"/>
    <mergeCell ref="AF361:AF363"/>
    <mergeCell ref="AH361:AH363"/>
    <mergeCell ref="D358:D360"/>
    <mergeCell ref="E358:E360"/>
    <mergeCell ref="AB358:AB360"/>
    <mergeCell ref="AD358:AD360"/>
    <mergeCell ref="AF358:AF360"/>
    <mergeCell ref="AH358:AH360"/>
    <mergeCell ref="D355:D357"/>
    <mergeCell ref="E355:E357"/>
    <mergeCell ref="AB355:AB357"/>
    <mergeCell ref="AD355:AD357"/>
    <mergeCell ref="AF355:AF357"/>
    <mergeCell ref="AH355:AH357"/>
    <mergeCell ref="D352:D354"/>
    <mergeCell ref="E352:E354"/>
    <mergeCell ref="AB352:AB354"/>
    <mergeCell ref="AD352:AD354"/>
    <mergeCell ref="AF352:AF354"/>
    <mergeCell ref="AH352:AH354"/>
    <mergeCell ref="D349:D351"/>
    <mergeCell ref="E349:E351"/>
    <mergeCell ref="AB349:AB351"/>
    <mergeCell ref="AD349:AD351"/>
    <mergeCell ref="AF349:AF351"/>
    <mergeCell ref="AH349:AH351"/>
    <mergeCell ref="D346:D348"/>
    <mergeCell ref="E346:E348"/>
    <mergeCell ref="AB346:AB348"/>
    <mergeCell ref="AD346:AD348"/>
    <mergeCell ref="AF346:AF348"/>
    <mergeCell ref="AH346:AH348"/>
    <mergeCell ref="D343:D345"/>
    <mergeCell ref="E343:E345"/>
    <mergeCell ref="AB343:AB345"/>
    <mergeCell ref="AD343:AD345"/>
    <mergeCell ref="AF343:AF345"/>
    <mergeCell ref="AH343:AH345"/>
    <mergeCell ref="D340:D342"/>
    <mergeCell ref="E340:E342"/>
    <mergeCell ref="AB340:AB342"/>
    <mergeCell ref="AD340:AD342"/>
    <mergeCell ref="AF340:AF342"/>
    <mergeCell ref="AH340:AH342"/>
    <mergeCell ref="D337:D339"/>
    <mergeCell ref="E337:E339"/>
    <mergeCell ref="AB337:AB339"/>
    <mergeCell ref="AD337:AD339"/>
    <mergeCell ref="AF337:AF339"/>
    <mergeCell ref="AH337:AH339"/>
    <mergeCell ref="D334:D336"/>
    <mergeCell ref="E334:E336"/>
    <mergeCell ref="AB334:AB336"/>
    <mergeCell ref="AD334:AD336"/>
    <mergeCell ref="AF334:AF336"/>
    <mergeCell ref="AH334:AH336"/>
    <mergeCell ref="D331:D333"/>
    <mergeCell ref="E331:E333"/>
    <mergeCell ref="AB331:AB333"/>
    <mergeCell ref="AD331:AD333"/>
    <mergeCell ref="AF331:AF333"/>
    <mergeCell ref="AH331:AH333"/>
    <mergeCell ref="D328:D330"/>
    <mergeCell ref="E328:E330"/>
    <mergeCell ref="AB328:AB330"/>
    <mergeCell ref="AD328:AD330"/>
    <mergeCell ref="AF328:AF330"/>
    <mergeCell ref="AH328:AH330"/>
    <mergeCell ref="D325:D327"/>
    <mergeCell ref="E325:E327"/>
    <mergeCell ref="AB325:AB327"/>
    <mergeCell ref="AD325:AD327"/>
    <mergeCell ref="AF325:AF327"/>
    <mergeCell ref="AH325:AH327"/>
    <mergeCell ref="D322:D324"/>
    <mergeCell ref="E322:E324"/>
    <mergeCell ref="AB322:AB324"/>
    <mergeCell ref="AD322:AD324"/>
    <mergeCell ref="AF322:AF324"/>
    <mergeCell ref="AH322:AH324"/>
    <mergeCell ref="D319:D321"/>
    <mergeCell ref="E319:E321"/>
    <mergeCell ref="AB319:AB321"/>
    <mergeCell ref="AD319:AD321"/>
    <mergeCell ref="AF319:AF321"/>
    <mergeCell ref="AH319:AH321"/>
    <mergeCell ref="D316:D318"/>
    <mergeCell ref="E316:E318"/>
    <mergeCell ref="AB316:AB318"/>
    <mergeCell ref="AD316:AD318"/>
    <mergeCell ref="AF316:AF318"/>
    <mergeCell ref="AH316:AH318"/>
    <mergeCell ref="D313:D315"/>
    <mergeCell ref="E313:E315"/>
    <mergeCell ref="AB313:AB315"/>
    <mergeCell ref="AD313:AD315"/>
    <mergeCell ref="AF313:AF315"/>
    <mergeCell ref="AH313:AH315"/>
    <mergeCell ref="D310:D312"/>
    <mergeCell ref="E310:E312"/>
    <mergeCell ref="AB310:AB312"/>
    <mergeCell ref="AD310:AD312"/>
    <mergeCell ref="AF310:AF312"/>
    <mergeCell ref="AH310:AH312"/>
    <mergeCell ref="D307:D309"/>
    <mergeCell ref="E307:E309"/>
    <mergeCell ref="AB307:AB309"/>
    <mergeCell ref="AD307:AD309"/>
    <mergeCell ref="AF307:AF309"/>
    <mergeCell ref="AH307:AH309"/>
    <mergeCell ref="D304:D306"/>
    <mergeCell ref="E304:E306"/>
    <mergeCell ref="AB304:AB306"/>
    <mergeCell ref="AD304:AD306"/>
    <mergeCell ref="AF304:AF306"/>
    <mergeCell ref="AH304:AH306"/>
    <mergeCell ref="D301:D303"/>
    <mergeCell ref="E301:E303"/>
    <mergeCell ref="AB301:AB303"/>
    <mergeCell ref="AD301:AD303"/>
    <mergeCell ref="AF301:AF303"/>
    <mergeCell ref="AH301:AH303"/>
    <mergeCell ref="D298:D300"/>
    <mergeCell ref="E298:E300"/>
    <mergeCell ref="AB298:AB300"/>
    <mergeCell ref="AD298:AD300"/>
    <mergeCell ref="AF298:AF300"/>
    <mergeCell ref="AH298:AH300"/>
    <mergeCell ref="D295:D297"/>
    <mergeCell ref="E295:E297"/>
    <mergeCell ref="AB295:AB297"/>
    <mergeCell ref="AD295:AD297"/>
    <mergeCell ref="AF295:AF297"/>
    <mergeCell ref="AH295:AH297"/>
    <mergeCell ref="D292:D294"/>
    <mergeCell ref="E292:E294"/>
    <mergeCell ref="AB292:AB294"/>
    <mergeCell ref="AD292:AD294"/>
    <mergeCell ref="AF292:AF294"/>
    <mergeCell ref="AH292:AH294"/>
    <mergeCell ref="D289:D291"/>
    <mergeCell ref="E289:E291"/>
    <mergeCell ref="AB289:AB291"/>
    <mergeCell ref="AD289:AD291"/>
    <mergeCell ref="AF289:AF291"/>
    <mergeCell ref="AH289:AH291"/>
    <mergeCell ref="D286:D288"/>
    <mergeCell ref="E286:E288"/>
    <mergeCell ref="AB286:AB288"/>
    <mergeCell ref="AD286:AD288"/>
    <mergeCell ref="AF286:AF288"/>
    <mergeCell ref="AH286:AH288"/>
    <mergeCell ref="D283:D285"/>
    <mergeCell ref="E283:E285"/>
    <mergeCell ref="AB283:AB285"/>
    <mergeCell ref="AD283:AD285"/>
    <mergeCell ref="AF283:AF285"/>
    <mergeCell ref="AH283:AH285"/>
    <mergeCell ref="D280:D282"/>
    <mergeCell ref="E280:E282"/>
    <mergeCell ref="AB280:AB282"/>
    <mergeCell ref="AD280:AD282"/>
    <mergeCell ref="AF280:AF282"/>
    <mergeCell ref="AH280:AH282"/>
    <mergeCell ref="D277:D279"/>
    <mergeCell ref="E277:E279"/>
    <mergeCell ref="AB277:AB279"/>
    <mergeCell ref="AD277:AD279"/>
    <mergeCell ref="AF277:AF279"/>
    <mergeCell ref="AH277:AH279"/>
    <mergeCell ref="D274:D276"/>
    <mergeCell ref="E274:E276"/>
    <mergeCell ref="AB274:AB276"/>
    <mergeCell ref="AD274:AD276"/>
    <mergeCell ref="AF274:AF276"/>
    <mergeCell ref="AH274:AH276"/>
    <mergeCell ref="D271:D273"/>
    <mergeCell ref="E271:E273"/>
    <mergeCell ref="AB271:AB273"/>
    <mergeCell ref="AD271:AD273"/>
    <mergeCell ref="AF271:AF273"/>
    <mergeCell ref="AH271:AH273"/>
    <mergeCell ref="D268:D270"/>
    <mergeCell ref="E268:E270"/>
    <mergeCell ref="AB268:AB270"/>
    <mergeCell ref="AD268:AD270"/>
    <mergeCell ref="AF268:AF270"/>
    <mergeCell ref="AH268:AH270"/>
    <mergeCell ref="D265:D267"/>
    <mergeCell ref="E265:E267"/>
    <mergeCell ref="AB265:AB267"/>
    <mergeCell ref="AD265:AD267"/>
    <mergeCell ref="AF265:AF267"/>
    <mergeCell ref="AH265:AH267"/>
    <mergeCell ref="D262:D264"/>
    <mergeCell ref="E262:E264"/>
    <mergeCell ref="AB262:AB264"/>
    <mergeCell ref="AD262:AD264"/>
    <mergeCell ref="AF262:AF264"/>
    <mergeCell ref="AH262:AH264"/>
    <mergeCell ref="D259:D261"/>
    <mergeCell ref="E259:E261"/>
    <mergeCell ref="AB259:AB261"/>
    <mergeCell ref="AD259:AD261"/>
    <mergeCell ref="AF259:AF261"/>
    <mergeCell ref="AH259:AH261"/>
    <mergeCell ref="D256:D258"/>
    <mergeCell ref="E256:E258"/>
    <mergeCell ref="AB256:AB258"/>
    <mergeCell ref="AD256:AD258"/>
    <mergeCell ref="AF256:AF258"/>
    <mergeCell ref="AH256:AH258"/>
    <mergeCell ref="D253:D255"/>
    <mergeCell ref="E253:E255"/>
    <mergeCell ref="AB253:AB255"/>
    <mergeCell ref="AD253:AD255"/>
    <mergeCell ref="AF253:AF255"/>
    <mergeCell ref="AH253:AH255"/>
    <mergeCell ref="D250:D252"/>
    <mergeCell ref="E250:E252"/>
    <mergeCell ref="AB250:AB252"/>
    <mergeCell ref="AD250:AD252"/>
    <mergeCell ref="AF250:AF252"/>
    <mergeCell ref="AH250:AH252"/>
    <mergeCell ref="D247:D249"/>
    <mergeCell ref="E247:E249"/>
    <mergeCell ref="AB247:AB249"/>
    <mergeCell ref="AD247:AD249"/>
    <mergeCell ref="AF247:AF249"/>
    <mergeCell ref="AH247:AH249"/>
    <mergeCell ref="D244:D246"/>
    <mergeCell ref="E244:E246"/>
    <mergeCell ref="AB244:AB246"/>
    <mergeCell ref="AD244:AD246"/>
    <mergeCell ref="AF244:AF246"/>
    <mergeCell ref="AH244:AH246"/>
    <mergeCell ref="D241:D243"/>
    <mergeCell ref="E241:E243"/>
    <mergeCell ref="AB241:AB243"/>
    <mergeCell ref="AD241:AD243"/>
    <mergeCell ref="AF241:AF243"/>
    <mergeCell ref="AH241:AH243"/>
    <mergeCell ref="D238:D240"/>
    <mergeCell ref="E238:E240"/>
    <mergeCell ref="AB238:AB240"/>
    <mergeCell ref="AD238:AD240"/>
    <mergeCell ref="AF238:AF240"/>
    <mergeCell ref="AH238:AH240"/>
    <mergeCell ref="D235:D237"/>
    <mergeCell ref="E235:E237"/>
    <mergeCell ref="AB235:AB237"/>
    <mergeCell ref="AD235:AD237"/>
    <mergeCell ref="AF235:AF237"/>
    <mergeCell ref="AH235:AH237"/>
    <mergeCell ref="D232:D234"/>
    <mergeCell ref="E232:E234"/>
    <mergeCell ref="AB232:AB234"/>
    <mergeCell ref="AD232:AD234"/>
    <mergeCell ref="AF232:AF234"/>
    <mergeCell ref="AH232:AH234"/>
    <mergeCell ref="D229:D231"/>
    <mergeCell ref="E229:E231"/>
    <mergeCell ref="AB229:AB231"/>
    <mergeCell ref="AD229:AD231"/>
    <mergeCell ref="AF229:AF231"/>
    <mergeCell ref="AH229:AH231"/>
    <mergeCell ref="D226:D228"/>
    <mergeCell ref="E226:E228"/>
    <mergeCell ref="AB226:AB228"/>
    <mergeCell ref="AD226:AD228"/>
    <mergeCell ref="AF226:AF228"/>
    <mergeCell ref="AH226:AH228"/>
    <mergeCell ref="D223:D225"/>
    <mergeCell ref="E223:E225"/>
    <mergeCell ref="AB223:AB225"/>
    <mergeCell ref="AD223:AD225"/>
    <mergeCell ref="AF223:AF225"/>
    <mergeCell ref="AH223:AH225"/>
    <mergeCell ref="D220:D222"/>
    <mergeCell ref="E220:E222"/>
    <mergeCell ref="AB220:AB222"/>
    <mergeCell ref="AD220:AD222"/>
    <mergeCell ref="AF220:AF222"/>
    <mergeCell ref="AH220:AH222"/>
    <mergeCell ref="D217:D219"/>
    <mergeCell ref="E217:E219"/>
    <mergeCell ref="AB217:AB219"/>
    <mergeCell ref="AD217:AD219"/>
    <mergeCell ref="AF217:AF219"/>
    <mergeCell ref="AH217:AH219"/>
    <mergeCell ref="D214:D216"/>
    <mergeCell ref="E214:E216"/>
    <mergeCell ref="AB214:AB216"/>
    <mergeCell ref="AD214:AD216"/>
    <mergeCell ref="AF214:AF216"/>
    <mergeCell ref="AH214:AH216"/>
    <mergeCell ref="D211:D213"/>
    <mergeCell ref="E211:E213"/>
    <mergeCell ref="AB211:AB213"/>
    <mergeCell ref="AD211:AD213"/>
    <mergeCell ref="AF211:AF213"/>
    <mergeCell ref="AH211:AH213"/>
    <mergeCell ref="D208:D210"/>
    <mergeCell ref="E208:E210"/>
    <mergeCell ref="AB208:AB210"/>
    <mergeCell ref="AD208:AD210"/>
    <mergeCell ref="AF208:AF210"/>
    <mergeCell ref="AH208:AH210"/>
    <mergeCell ref="D205:D207"/>
    <mergeCell ref="E205:E207"/>
    <mergeCell ref="AB205:AB207"/>
    <mergeCell ref="AD205:AD207"/>
    <mergeCell ref="AF205:AF207"/>
    <mergeCell ref="AH205:AH207"/>
    <mergeCell ref="D202:D204"/>
    <mergeCell ref="E202:E204"/>
    <mergeCell ref="AB202:AB204"/>
    <mergeCell ref="AD202:AD204"/>
    <mergeCell ref="AF202:AF204"/>
    <mergeCell ref="AH202:AH204"/>
    <mergeCell ref="D199:D201"/>
    <mergeCell ref="E199:E201"/>
    <mergeCell ref="AB199:AB201"/>
    <mergeCell ref="AD199:AD201"/>
    <mergeCell ref="AF199:AF201"/>
    <mergeCell ref="AH199:AH201"/>
    <mergeCell ref="D196:D198"/>
    <mergeCell ref="E196:E198"/>
    <mergeCell ref="AB196:AB198"/>
    <mergeCell ref="AD196:AD198"/>
    <mergeCell ref="AF196:AF198"/>
    <mergeCell ref="AH196:AH198"/>
    <mergeCell ref="D193:D195"/>
    <mergeCell ref="E193:E195"/>
    <mergeCell ref="AB193:AB195"/>
    <mergeCell ref="AD193:AD195"/>
    <mergeCell ref="AF193:AF195"/>
    <mergeCell ref="AH193:AH195"/>
    <mergeCell ref="D190:D192"/>
    <mergeCell ref="E190:E192"/>
    <mergeCell ref="AB190:AB192"/>
    <mergeCell ref="AD190:AD192"/>
    <mergeCell ref="AF190:AF192"/>
    <mergeCell ref="AH190:AH192"/>
    <mergeCell ref="D187:D189"/>
    <mergeCell ref="E187:E189"/>
    <mergeCell ref="AB187:AB189"/>
    <mergeCell ref="AD187:AD189"/>
    <mergeCell ref="AF187:AF189"/>
    <mergeCell ref="AH187:AH189"/>
    <mergeCell ref="D184:D186"/>
    <mergeCell ref="E184:E186"/>
    <mergeCell ref="AB184:AB186"/>
    <mergeCell ref="AD184:AD186"/>
    <mergeCell ref="AF184:AF186"/>
    <mergeCell ref="AH184:AH186"/>
    <mergeCell ref="D181:D183"/>
    <mergeCell ref="E181:E183"/>
    <mergeCell ref="AB181:AB183"/>
    <mergeCell ref="AD181:AD183"/>
    <mergeCell ref="AF181:AF183"/>
    <mergeCell ref="AH181:AH183"/>
    <mergeCell ref="D178:D180"/>
    <mergeCell ref="E178:E180"/>
    <mergeCell ref="AB178:AB180"/>
    <mergeCell ref="AD178:AD180"/>
    <mergeCell ref="AF178:AF180"/>
    <mergeCell ref="AH178:AH180"/>
    <mergeCell ref="D175:D177"/>
    <mergeCell ref="E175:E177"/>
    <mergeCell ref="AB175:AB177"/>
    <mergeCell ref="AD175:AD177"/>
    <mergeCell ref="AF175:AF177"/>
    <mergeCell ref="AH175:AH177"/>
    <mergeCell ref="D172:D174"/>
    <mergeCell ref="E172:E174"/>
    <mergeCell ref="AB172:AB174"/>
    <mergeCell ref="AD172:AD174"/>
    <mergeCell ref="AF172:AF174"/>
    <mergeCell ref="AH172:AH174"/>
    <mergeCell ref="D169:D171"/>
    <mergeCell ref="E169:E171"/>
    <mergeCell ref="AB169:AB171"/>
    <mergeCell ref="AD169:AD171"/>
    <mergeCell ref="AF169:AF171"/>
    <mergeCell ref="AH169:AH171"/>
    <mergeCell ref="D166:D168"/>
    <mergeCell ref="E166:E168"/>
    <mergeCell ref="AB166:AB168"/>
    <mergeCell ref="AD166:AD168"/>
    <mergeCell ref="AF166:AF168"/>
    <mergeCell ref="AH166:AH168"/>
    <mergeCell ref="D163:D165"/>
    <mergeCell ref="E163:E165"/>
    <mergeCell ref="AB163:AB165"/>
    <mergeCell ref="AD163:AD165"/>
    <mergeCell ref="AF163:AF165"/>
    <mergeCell ref="AH163:AH165"/>
    <mergeCell ref="D160:D162"/>
    <mergeCell ref="E160:E162"/>
    <mergeCell ref="AB160:AB162"/>
    <mergeCell ref="AD160:AD162"/>
    <mergeCell ref="AF160:AF162"/>
    <mergeCell ref="AH160:AH162"/>
    <mergeCell ref="D157:D159"/>
    <mergeCell ref="E157:E159"/>
    <mergeCell ref="AB157:AB159"/>
    <mergeCell ref="AD157:AD159"/>
    <mergeCell ref="AF157:AF159"/>
    <mergeCell ref="AH157:AH159"/>
    <mergeCell ref="D154:D156"/>
    <mergeCell ref="E154:E156"/>
    <mergeCell ref="AB154:AB156"/>
    <mergeCell ref="AD154:AD156"/>
    <mergeCell ref="AF154:AF156"/>
    <mergeCell ref="AH154:AH156"/>
    <mergeCell ref="D151:D153"/>
    <mergeCell ref="E151:E153"/>
    <mergeCell ref="AB151:AB153"/>
    <mergeCell ref="AD151:AD153"/>
    <mergeCell ref="AF151:AF153"/>
    <mergeCell ref="AH151:AH153"/>
    <mergeCell ref="D148:D150"/>
    <mergeCell ref="E148:E150"/>
    <mergeCell ref="AB148:AB150"/>
    <mergeCell ref="AD148:AD150"/>
    <mergeCell ref="AF148:AF150"/>
    <mergeCell ref="AH148:AH150"/>
    <mergeCell ref="D145:D147"/>
    <mergeCell ref="E145:E147"/>
    <mergeCell ref="AB145:AB147"/>
    <mergeCell ref="AD145:AD147"/>
    <mergeCell ref="AF145:AF147"/>
    <mergeCell ref="AH145:AH147"/>
    <mergeCell ref="D142:D144"/>
    <mergeCell ref="E142:E144"/>
    <mergeCell ref="AB142:AB144"/>
    <mergeCell ref="AD142:AD144"/>
    <mergeCell ref="AF142:AF144"/>
    <mergeCell ref="AH142:AH144"/>
    <mergeCell ref="D139:D141"/>
    <mergeCell ref="E139:E141"/>
    <mergeCell ref="AB139:AB141"/>
    <mergeCell ref="AD139:AD141"/>
    <mergeCell ref="AF139:AF141"/>
    <mergeCell ref="AH139:AH141"/>
    <mergeCell ref="D136:D138"/>
    <mergeCell ref="E136:E138"/>
    <mergeCell ref="AB136:AB138"/>
    <mergeCell ref="AD136:AD138"/>
    <mergeCell ref="AF136:AF138"/>
    <mergeCell ref="AH136:AH138"/>
    <mergeCell ref="D133:D135"/>
    <mergeCell ref="E133:E135"/>
    <mergeCell ref="AB133:AB135"/>
    <mergeCell ref="AD133:AD135"/>
    <mergeCell ref="AF133:AF135"/>
    <mergeCell ref="AH133:AH135"/>
    <mergeCell ref="D130:D132"/>
    <mergeCell ref="E130:E132"/>
    <mergeCell ref="AB130:AB132"/>
    <mergeCell ref="AD130:AD132"/>
    <mergeCell ref="AF130:AF132"/>
    <mergeCell ref="AH130:AH132"/>
    <mergeCell ref="D127:D129"/>
    <mergeCell ref="E127:E129"/>
    <mergeCell ref="AB127:AB129"/>
    <mergeCell ref="AD127:AD129"/>
    <mergeCell ref="AF127:AF129"/>
    <mergeCell ref="AH127:AH129"/>
    <mergeCell ref="D124:D126"/>
    <mergeCell ref="E124:E126"/>
    <mergeCell ref="AB124:AB126"/>
    <mergeCell ref="AD124:AD126"/>
    <mergeCell ref="AF124:AF126"/>
    <mergeCell ref="AH124:AH126"/>
    <mergeCell ref="D121:D123"/>
    <mergeCell ref="E121:E123"/>
    <mergeCell ref="AB121:AB123"/>
    <mergeCell ref="AD121:AD123"/>
    <mergeCell ref="AF121:AF123"/>
    <mergeCell ref="AH121:AH123"/>
    <mergeCell ref="D118:D120"/>
    <mergeCell ref="E118:E120"/>
    <mergeCell ref="AB118:AB120"/>
    <mergeCell ref="AD118:AD120"/>
    <mergeCell ref="AF118:AF120"/>
    <mergeCell ref="AH118:AH120"/>
    <mergeCell ref="D115:D117"/>
    <mergeCell ref="E115:E117"/>
    <mergeCell ref="AB115:AB117"/>
    <mergeCell ref="AD115:AD117"/>
    <mergeCell ref="AF115:AF117"/>
    <mergeCell ref="AH115:AH117"/>
    <mergeCell ref="D112:D114"/>
    <mergeCell ref="E112:E114"/>
    <mergeCell ref="AB112:AB114"/>
    <mergeCell ref="AD112:AD114"/>
    <mergeCell ref="AF112:AF114"/>
    <mergeCell ref="AH112:AH114"/>
    <mergeCell ref="D109:D111"/>
    <mergeCell ref="E109:E111"/>
    <mergeCell ref="AB109:AB111"/>
    <mergeCell ref="AD109:AD111"/>
    <mergeCell ref="AF109:AF111"/>
    <mergeCell ref="AH109:AH111"/>
    <mergeCell ref="D106:D108"/>
    <mergeCell ref="E106:E108"/>
    <mergeCell ref="AB106:AB108"/>
    <mergeCell ref="AD106:AD108"/>
    <mergeCell ref="AF106:AF108"/>
    <mergeCell ref="AH106:AH108"/>
    <mergeCell ref="D103:D105"/>
    <mergeCell ref="E103:E105"/>
    <mergeCell ref="AB103:AB105"/>
    <mergeCell ref="AD103:AD105"/>
    <mergeCell ref="AF103:AF105"/>
    <mergeCell ref="AH103:AH105"/>
    <mergeCell ref="D100:D102"/>
    <mergeCell ref="E100:E102"/>
    <mergeCell ref="AB100:AB102"/>
    <mergeCell ref="AD100:AD102"/>
    <mergeCell ref="AF100:AF102"/>
    <mergeCell ref="AH100:AH102"/>
    <mergeCell ref="D97:D99"/>
    <mergeCell ref="E97:E99"/>
    <mergeCell ref="AB97:AB99"/>
    <mergeCell ref="AD97:AD99"/>
    <mergeCell ref="AF97:AF99"/>
    <mergeCell ref="AH97:AH99"/>
    <mergeCell ref="D94:D96"/>
    <mergeCell ref="E94:E96"/>
    <mergeCell ref="AB94:AB96"/>
    <mergeCell ref="AD94:AD96"/>
    <mergeCell ref="AF94:AF96"/>
    <mergeCell ref="AH94:AH96"/>
    <mergeCell ref="D91:D93"/>
    <mergeCell ref="E91:E93"/>
    <mergeCell ref="AB91:AB93"/>
    <mergeCell ref="AD91:AD93"/>
    <mergeCell ref="AF91:AF93"/>
    <mergeCell ref="AH91:AH93"/>
    <mergeCell ref="D88:D90"/>
    <mergeCell ref="E88:E90"/>
    <mergeCell ref="AB88:AB90"/>
    <mergeCell ref="AD88:AD90"/>
    <mergeCell ref="AF88:AF90"/>
    <mergeCell ref="AH88:AH90"/>
    <mergeCell ref="D85:D87"/>
    <mergeCell ref="E85:E87"/>
    <mergeCell ref="AB85:AB87"/>
    <mergeCell ref="AD85:AD87"/>
    <mergeCell ref="AF85:AF87"/>
    <mergeCell ref="AH85:AH87"/>
    <mergeCell ref="D82:D84"/>
    <mergeCell ref="E82:E84"/>
    <mergeCell ref="AB82:AB84"/>
    <mergeCell ref="AD82:AD84"/>
    <mergeCell ref="AF82:AF84"/>
    <mergeCell ref="AH82:AH84"/>
    <mergeCell ref="D79:D81"/>
    <mergeCell ref="E79:E81"/>
    <mergeCell ref="AB79:AB81"/>
    <mergeCell ref="AD79:AD81"/>
    <mergeCell ref="AF79:AF81"/>
    <mergeCell ref="AH79:AH81"/>
    <mergeCell ref="D76:D78"/>
    <mergeCell ref="E76:E78"/>
    <mergeCell ref="AB76:AB78"/>
    <mergeCell ref="AD76:AD78"/>
    <mergeCell ref="AF76:AF78"/>
    <mergeCell ref="AH76:AH78"/>
    <mergeCell ref="D73:D75"/>
    <mergeCell ref="E73:E75"/>
    <mergeCell ref="AB73:AB75"/>
    <mergeCell ref="AD73:AD75"/>
    <mergeCell ref="AF73:AF75"/>
    <mergeCell ref="AH73:AH75"/>
    <mergeCell ref="D70:D72"/>
    <mergeCell ref="E70:E72"/>
    <mergeCell ref="AB70:AB72"/>
    <mergeCell ref="AD70:AD72"/>
    <mergeCell ref="AF70:AF72"/>
    <mergeCell ref="AH70:AH72"/>
    <mergeCell ref="D67:D69"/>
    <mergeCell ref="E67:E69"/>
    <mergeCell ref="AB67:AB69"/>
    <mergeCell ref="AD67:AD69"/>
    <mergeCell ref="AF67:AF69"/>
    <mergeCell ref="AH67:AH69"/>
    <mergeCell ref="D64:D66"/>
    <mergeCell ref="E64:E66"/>
    <mergeCell ref="AB64:AB66"/>
    <mergeCell ref="AD64:AD66"/>
    <mergeCell ref="AF64:AF66"/>
    <mergeCell ref="AH64:AH66"/>
    <mergeCell ref="D61:D63"/>
    <mergeCell ref="E61:E63"/>
    <mergeCell ref="AB61:AB63"/>
    <mergeCell ref="AD61:AD63"/>
    <mergeCell ref="AF61:AF63"/>
    <mergeCell ref="AH61:AH63"/>
    <mergeCell ref="D58:D60"/>
    <mergeCell ref="E58:E60"/>
    <mergeCell ref="AB58:AB60"/>
    <mergeCell ref="AD58:AD60"/>
    <mergeCell ref="AF58:AF60"/>
    <mergeCell ref="AH58:AH60"/>
    <mergeCell ref="D55:D57"/>
    <mergeCell ref="E55:E57"/>
    <mergeCell ref="AB55:AB57"/>
    <mergeCell ref="AD55:AD57"/>
    <mergeCell ref="AF55:AF57"/>
    <mergeCell ref="AH55:AH57"/>
    <mergeCell ref="D52:D54"/>
    <mergeCell ref="E52:E54"/>
    <mergeCell ref="AB52:AB54"/>
    <mergeCell ref="AD52:AD54"/>
    <mergeCell ref="AF52:AF54"/>
    <mergeCell ref="AH52:AH54"/>
    <mergeCell ref="D49:D51"/>
    <mergeCell ref="E49:E51"/>
    <mergeCell ref="AB49:AB51"/>
    <mergeCell ref="AD49:AD51"/>
    <mergeCell ref="AF49:AF51"/>
    <mergeCell ref="AH49:AH51"/>
    <mergeCell ref="D46:D48"/>
    <mergeCell ref="E46:E48"/>
    <mergeCell ref="AB46:AB48"/>
    <mergeCell ref="AD46:AD48"/>
    <mergeCell ref="AF46:AF48"/>
    <mergeCell ref="AH46:AH48"/>
    <mergeCell ref="D43:D45"/>
    <mergeCell ref="E43:E45"/>
    <mergeCell ref="AB43:AB45"/>
    <mergeCell ref="AD43:AD45"/>
    <mergeCell ref="AF43:AF45"/>
    <mergeCell ref="AH43:AH45"/>
    <mergeCell ref="D40:D42"/>
    <mergeCell ref="E40:E42"/>
    <mergeCell ref="AB40:AB42"/>
    <mergeCell ref="AD40:AD42"/>
    <mergeCell ref="AF40:AF42"/>
    <mergeCell ref="AH40:AH42"/>
    <mergeCell ref="D37:D39"/>
    <mergeCell ref="E37:E39"/>
    <mergeCell ref="AB37:AB39"/>
    <mergeCell ref="AD37:AD39"/>
    <mergeCell ref="AF37:AF39"/>
    <mergeCell ref="AH37:AH39"/>
    <mergeCell ref="D34:D36"/>
    <mergeCell ref="E34:E36"/>
    <mergeCell ref="AB34:AB36"/>
    <mergeCell ref="AD34:AD36"/>
    <mergeCell ref="AF34:AF36"/>
    <mergeCell ref="AH34:AH36"/>
    <mergeCell ref="D31:D33"/>
    <mergeCell ref="E31:E33"/>
    <mergeCell ref="AB31:AB33"/>
    <mergeCell ref="AD31:AD33"/>
    <mergeCell ref="AF31:AF33"/>
    <mergeCell ref="AH31:AH33"/>
    <mergeCell ref="D28:D30"/>
    <mergeCell ref="E28:E30"/>
    <mergeCell ref="AB28:AB30"/>
    <mergeCell ref="AD28:AD30"/>
    <mergeCell ref="AF28:AF30"/>
    <mergeCell ref="AH28:AH30"/>
    <mergeCell ref="D25:D27"/>
    <mergeCell ref="E25:E27"/>
    <mergeCell ref="AB25:AB27"/>
    <mergeCell ref="AD25:AD27"/>
    <mergeCell ref="AF25:AF27"/>
    <mergeCell ref="AH25:AH27"/>
    <mergeCell ref="D22:D24"/>
    <mergeCell ref="E22:E24"/>
    <mergeCell ref="AB22:AB24"/>
    <mergeCell ref="AD22:AD24"/>
    <mergeCell ref="AF22:AF24"/>
    <mergeCell ref="AH22:AH24"/>
    <mergeCell ref="D19:D21"/>
    <mergeCell ref="E19:E21"/>
    <mergeCell ref="AB19:AB21"/>
    <mergeCell ref="AD19:AD21"/>
    <mergeCell ref="AF19:AF21"/>
    <mergeCell ref="AH19:AH21"/>
    <mergeCell ref="D16:D18"/>
    <mergeCell ref="E16:E18"/>
    <mergeCell ref="AB16:AB18"/>
    <mergeCell ref="AD16:AD18"/>
    <mergeCell ref="AF16:AF18"/>
    <mergeCell ref="AH16:AH18"/>
    <mergeCell ref="D13:D15"/>
    <mergeCell ref="E13:E15"/>
    <mergeCell ref="AB13:AB15"/>
    <mergeCell ref="AD13:AD15"/>
    <mergeCell ref="AF13:AF15"/>
    <mergeCell ref="AH13:AH15"/>
    <mergeCell ref="AH7:AH9"/>
    <mergeCell ref="D10:D12"/>
    <mergeCell ref="E10:E12"/>
    <mergeCell ref="AB10:AB12"/>
    <mergeCell ref="AD10:AD12"/>
    <mergeCell ref="AF10:AF12"/>
    <mergeCell ref="AH10:AH12"/>
    <mergeCell ref="AD5:AD6"/>
    <mergeCell ref="AF5:AF6"/>
    <mergeCell ref="AI5:AK5"/>
    <mergeCell ref="D7:D9"/>
    <mergeCell ref="E7:E9"/>
    <mergeCell ref="AB7:AB9"/>
    <mergeCell ref="AD7:AD9"/>
    <mergeCell ref="AF7:AF9"/>
    <mergeCell ref="D4:D6"/>
    <mergeCell ref="E4:E6"/>
    <mergeCell ref="F4:T4"/>
    <mergeCell ref="AH4:AK4"/>
    <mergeCell ref="F5:H5"/>
    <mergeCell ref="I5:K5"/>
    <mergeCell ref="L5:N5"/>
    <mergeCell ref="O5:Q5"/>
    <mergeCell ref="R5:T5"/>
    <mergeCell ref="AO7:AO9"/>
    <mergeCell ref="AO10:AO12"/>
    <mergeCell ref="AO13:AO15"/>
    <mergeCell ref="AO16:AO18"/>
    <mergeCell ref="AO19:AO21"/>
    <mergeCell ref="AO22:AO24"/>
    <mergeCell ref="AO25:AO27"/>
    <mergeCell ref="AO28:AO30"/>
    <mergeCell ref="AO31:AO33"/>
    <mergeCell ref="AO34:AO36"/>
    <mergeCell ref="AO37:AO39"/>
    <mergeCell ref="AO40:AO42"/>
    <mergeCell ref="AO43:AO45"/>
    <mergeCell ref="AO46:AO48"/>
    <mergeCell ref="AO49:AO51"/>
    <mergeCell ref="AO52:AO54"/>
    <mergeCell ref="AM28:AM30"/>
    <mergeCell ref="AN28:AN30"/>
    <mergeCell ref="AM31:AM33"/>
    <mergeCell ref="AN31:AN33"/>
    <mergeCell ref="AM34:AM36"/>
    <mergeCell ref="AN34:AN36"/>
    <mergeCell ref="AN16:AN18"/>
    <mergeCell ref="AM19:AM21"/>
    <mergeCell ref="AN19:AN21"/>
    <mergeCell ref="AM22:AM24"/>
    <mergeCell ref="AN22:AN24"/>
    <mergeCell ref="AM25:AM27"/>
    <mergeCell ref="AN25:AN27"/>
    <mergeCell ref="AM7:AM9"/>
    <mergeCell ref="AN7:AN9"/>
    <mergeCell ref="AM37:AM39"/>
    <mergeCell ref="AO55:AO57"/>
    <mergeCell ref="AO58:AO60"/>
    <mergeCell ref="AO61:AO63"/>
    <mergeCell ref="AO64:AO66"/>
    <mergeCell ref="AO67:AO69"/>
    <mergeCell ref="AO70:AO72"/>
    <mergeCell ref="AO73:AO75"/>
    <mergeCell ref="AO76:AO78"/>
    <mergeCell ref="AO79:AO81"/>
    <mergeCell ref="AO82:AO84"/>
    <mergeCell ref="AO85:AO87"/>
    <mergeCell ref="AO88:AO90"/>
    <mergeCell ref="AO91:AO93"/>
    <mergeCell ref="AO94:AO96"/>
    <mergeCell ref="AO97:AO99"/>
    <mergeCell ref="AO100:AO102"/>
    <mergeCell ref="AO103:AO105"/>
    <mergeCell ref="AO106:AO108"/>
    <mergeCell ref="AO109:AO111"/>
    <mergeCell ref="AO112:AO114"/>
    <mergeCell ref="AO115:AO117"/>
    <mergeCell ref="AO118:AO120"/>
    <mergeCell ref="AO121:AO123"/>
    <mergeCell ref="AO124:AO126"/>
    <mergeCell ref="AO127:AO129"/>
    <mergeCell ref="AO130:AO132"/>
    <mergeCell ref="AO133:AO135"/>
    <mergeCell ref="AO136:AO138"/>
    <mergeCell ref="AO139:AO141"/>
    <mergeCell ref="AO142:AO144"/>
    <mergeCell ref="AO145:AO147"/>
    <mergeCell ref="AO148:AO150"/>
    <mergeCell ref="AO151:AO153"/>
    <mergeCell ref="AO154:AO156"/>
    <mergeCell ref="AO157:AO159"/>
    <mergeCell ref="AO160:AO162"/>
    <mergeCell ref="AO163:AO165"/>
    <mergeCell ref="AO166:AO168"/>
    <mergeCell ref="AO169:AO171"/>
    <mergeCell ref="AO172:AO174"/>
    <mergeCell ref="AO175:AO177"/>
    <mergeCell ref="AO178:AO180"/>
    <mergeCell ref="AO181:AO183"/>
    <mergeCell ref="AO184:AO186"/>
    <mergeCell ref="AO187:AO189"/>
    <mergeCell ref="AO190:AO192"/>
    <mergeCell ref="AO193:AO195"/>
    <mergeCell ref="AO196:AO198"/>
    <mergeCell ref="AO199:AO201"/>
    <mergeCell ref="AO202:AO204"/>
    <mergeCell ref="AO205:AO207"/>
    <mergeCell ref="AO208:AO210"/>
    <mergeCell ref="AO211:AO213"/>
    <mergeCell ref="AO214:AO216"/>
    <mergeCell ref="AO217:AO219"/>
    <mergeCell ref="AO220:AO222"/>
    <mergeCell ref="AO223:AO225"/>
    <mergeCell ref="AO226:AO228"/>
    <mergeCell ref="AO229:AO231"/>
    <mergeCell ref="AO232:AO234"/>
    <mergeCell ref="AO235:AO237"/>
    <mergeCell ref="AO238:AO240"/>
    <mergeCell ref="AO241:AO243"/>
    <mergeCell ref="AO244:AO246"/>
    <mergeCell ref="AO247:AO249"/>
    <mergeCell ref="AO250:AO252"/>
    <mergeCell ref="AO253:AO255"/>
    <mergeCell ref="AO256:AO258"/>
    <mergeCell ref="AO259:AO261"/>
    <mergeCell ref="AO262:AO264"/>
    <mergeCell ref="AO265:AO267"/>
    <mergeCell ref="AO268:AO270"/>
    <mergeCell ref="AO271:AO273"/>
    <mergeCell ref="AO274:AO276"/>
    <mergeCell ref="AO277:AO279"/>
    <mergeCell ref="AO280:AO282"/>
    <mergeCell ref="AO283:AO285"/>
    <mergeCell ref="AO286:AO288"/>
    <mergeCell ref="AO289:AO291"/>
    <mergeCell ref="AO292:AO294"/>
    <mergeCell ref="AO295:AO297"/>
    <mergeCell ref="AO298:AO300"/>
    <mergeCell ref="AO301:AO303"/>
    <mergeCell ref="AO304:AO306"/>
    <mergeCell ref="AO307:AO309"/>
    <mergeCell ref="AO310:AO312"/>
    <mergeCell ref="AO313:AO315"/>
    <mergeCell ref="AO316:AO318"/>
    <mergeCell ref="AO319:AO321"/>
    <mergeCell ref="AO322:AO324"/>
    <mergeCell ref="AO325:AO327"/>
    <mergeCell ref="AO328:AO330"/>
    <mergeCell ref="AO331:AO333"/>
    <mergeCell ref="AO334:AO336"/>
    <mergeCell ref="AO337:AO339"/>
    <mergeCell ref="AO340:AO342"/>
    <mergeCell ref="AO343:AO345"/>
    <mergeCell ref="AO346:AO348"/>
    <mergeCell ref="AO349:AO351"/>
    <mergeCell ref="AO352:AO354"/>
    <mergeCell ref="AO355:AO357"/>
    <mergeCell ref="AO358:AO360"/>
    <mergeCell ref="AO361:AO363"/>
    <mergeCell ref="AO364:AO366"/>
    <mergeCell ref="AO367:AO369"/>
    <mergeCell ref="AO370:AO372"/>
    <mergeCell ref="AO373:AO375"/>
    <mergeCell ref="AO376:AO378"/>
    <mergeCell ref="AO379:AO381"/>
    <mergeCell ref="AO382:AO384"/>
    <mergeCell ref="AO385:AO387"/>
    <mergeCell ref="AO388:AO390"/>
    <mergeCell ref="AO391:AO393"/>
    <mergeCell ref="AO394:AO396"/>
    <mergeCell ref="AO397:AO399"/>
    <mergeCell ref="AO400:AO402"/>
    <mergeCell ref="AO403:AO405"/>
    <mergeCell ref="AO406:AO408"/>
    <mergeCell ref="AO409:AO411"/>
    <mergeCell ref="AO412:AO414"/>
    <mergeCell ref="AO415:AO417"/>
    <mergeCell ref="AO418:AO420"/>
    <mergeCell ref="AO421:AO423"/>
    <mergeCell ref="AO424:AO426"/>
    <mergeCell ref="AO427:AO429"/>
    <mergeCell ref="AO430:AO432"/>
    <mergeCell ref="AO433:AO435"/>
    <mergeCell ref="AO436:AO438"/>
    <mergeCell ref="AO439:AO441"/>
    <mergeCell ref="AO442:AO444"/>
    <mergeCell ref="AO445:AO447"/>
    <mergeCell ref="AO448:AO450"/>
    <mergeCell ref="AO451:AO453"/>
    <mergeCell ref="AO454:AO456"/>
    <mergeCell ref="AO457:AO459"/>
    <mergeCell ref="AO460:AO462"/>
    <mergeCell ref="AO463:AO465"/>
    <mergeCell ref="AO466:AO468"/>
    <mergeCell ref="AO469:AO471"/>
    <mergeCell ref="AO472:AO474"/>
    <mergeCell ref="AO475:AO477"/>
    <mergeCell ref="AO478:AO480"/>
    <mergeCell ref="AO481:AO483"/>
    <mergeCell ref="AO484:AO486"/>
    <mergeCell ref="AO487:AO489"/>
    <mergeCell ref="AO490:AO492"/>
    <mergeCell ref="AO493:AO495"/>
    <mergeCell ref="AO496:AO498"/>
    <mergeCell ref="AO499:AO501"/>
    <mergeCell ref="AO502:AO504"/>
    <mergeCell ref="AO505:AO507"/>
    <mergeCell ref="AO508:AO510"/>
    <mergeCell ref="AO511:AO513"/>
    <mergeCell ref="AO514:AO516"/>
    <mergeCell ref="AO517:AO519"/>
    <mergeCell ref="AO520:AO522"/>
    <mergeCell ref="AO523:AO525"/>
    <mergeCell ref="AO526:AO528"/>
    <mergeCell ref="AO529:AO531"/>
    <mergeCell ref="AO532:AO534"/>
    <mergeCell ref="AO535:AO537"/>
    <mergeCell ref="AO538:AO540"/>
    <mergeCell ref="AO541:AO543"/>
    <mergeCell ref="AO544:AO546"/>
    <mergeCell ref="AO547:AO549"/>
    <mergeCell ref="AO550:AO552"/>
    <mergeCell ref="AO553:AO555"/>
    <mergeCell ref="AO556:AO558"/>
    <mergeCell ref="AO559:AO561"/>
    <mergeCell ref="AO562:AO564"/>
    <mergeCell ref="AO565:AO567"/>
    <mergeCell ref="AO568:AO570"/>
    <mergeCell ref="AO571:AO573"/>
    <mergeCell ref="AO574:AO576"/>
    <mergeCell ref="AO577:AO579"/>
    <mergeCell ref="AO580:AO582"/>
    <mergeCell ref="AO583:AO585"/>
    <mergeCell ref="AO586:AO588"/>
    <mergeCell ref="AO589:AO591"/>
    <mergeCell ref="AO592:AO594"/>
    <mergeCell ref="AO595:AO597"/>
    <mergeCell ref="AO598:AO600"/>
    <mergeCell ref="AO601:AO603"/>
    <mergeCell ref="AO604:AO606"/>
    <mergeCell ref="AO607:AO609"/>
    <mergeCell ref="AO610:AO612"/>
    <mergeCell ref="AO613:AO615"/>
    <mergeCell ref="AO616:AO618"/>
    <mergeCell ref="AO619:AO621"/>
    <mergeCell ref="AO622:AO624"/>
    <mergeCell ref="AO625:AO627"/>
    <mergeCell ref="AO628:AO630"/>
    <mergeCell ref="AO631:AO633"/>
    <mergeCell ref="AO634:AO636"/>
    <mergeCell ref="AO637:AO639"/>
    <mergeCell ref="AO640:AO642"/>
    <mergeCell ref="AO643:AO645"/>
    <mergeCell ref="AO646:AO648"/>
    <mergeCell ref="AO649:AO651"/>
    <mergeCell ref="AO652:AO654"/>
    <mergeCell ref="AO655:AO657"/>
    <mergeCell ref="AO658:AO660"/>
    <mergeCell ref="AO661:AO663"/>
    <mergeCell ref="AO664:AO666"/>
    <mergeCell ref="AO667:AO669"/>
    <mergeCell ref="AO670:AO672"/>
    <mergeCell ref="AO673:AO675"/>
    <mergeCell ref="AO676:AO678"/>
    <mergeCell ref="AO679:AO681"/>
    <mergeCell ref="AO682:AO684"/>
    <mergeCell ref="AO685:AO687"/>
    <mergeCell ref="AO688:AO690"/>
    <mergeCell ref="AO691:AO693"/>
    <mergeCell ref="AO694:AO696"/>
    <mergeCell ref="AO697:AO699"/>
    <mergeCell ref="AO700:AO702"/>
    <mergeCell ref="AO703:AO705"/>
    <mergeCell ref="AO706:AO708"/>
    <mergeCell ref="AO709:AO711"/>
    <mergeCell ref="AO712:AO714"/>
    <mergeCell ref="AO715:AO717"/>
    <mergeCell ref="AO718:AO720"/>
    <mergeCell ref="AO721:AO723"/>
    <mergeCell ref="AO724:AO726"/>
    <mergeCell ref="AO727:AO729"/>
    <mergeCell ref="AO730:AO732"/>
    <mergeCell ref="AO733:AO735"/>
    <mergeCell ref="AO736:AO738"/>
    <mergeCell ref="AO739:AO741"/>
    <mergeCell ref="AO742:AO744"/>
    <mergeCell ref="AO745:AO747"/>
    <mergeCell ref="AO748:AO750"/>
    <mergeCell ref="AO751:AO753"/>
    <mergeCell ref="AO754:AO756"/>
    <mergeCell ref="AO757:AO759"/>
    <mergeCell ref="AO760:AO762"/>
    <mergeCell ref="AO763:AO765"/>
    <mergeCell ref="AO766:AO768"/>
    <mergeCell ref="AO769:AO771"/>
    <mergeCell ref="AO772:AO774"/>
    <mergeCell ref="AO775:AO777"/>
    <mergeCell ref="AO778:AO780"/>
    <mergeCell ref="AO781:AO783"/>
    <mergeCell ref="AO784:AO786"/>
    <mergeCell ref="AO787:AO789"/>
    <mergeCell ref="AO790:AO792"/>
    <mergeCell ref="AO793:AO795"/>
    <mergeCell ref="AO796:AO798"/>
    <mergeCell ref="AO799:AO801"/>
    <mergeCell ref="AO802:AO804"/>
    <mergeCell ref="AO805:AO807"/>
    <mergeCell ref="AO808:AO810"/>
    <mergeCell ref="AO811:AO813"/>
    <mergeCell ref="AO814:AO816"/>
    <mergeCell ref="AO817:AO819"/>
    <mergeCell ref="AO820:AO822"/>
    <mergeCell ref="AO823:AO825"/>
    <mergeCell ref="AO826:AO828"/>
    <mergeCell ref="AO829:AO831"/>
    <mergeCell ref="AO832:AO834"/>
    <mergeCell ref="AO835:AO837"/>
    <mergeCell ref="AO838:AO840"/>
    <mergeCell ref="AO841:AO843"/>
    <mergeCell ref="AO844:AO846"/>
    <mergeCell ref="AO847:AO849"/>
    <mergeCell ref="AO850:AO852"/>
    <mergeCell ref="AO853:AO855"/>
    <mergeCell ref="AO856:AO858"/>
    <mergeCell ref="AO859:AO861"/>
    <mergeCell ref="AO862:AO864"/>
    <mergeCell ref="AO865:AO867"/>
    <mergeCell ref="AO868:AO870"/>
    <mergeCell ref="AO871:AO873"/>
    <mergeCell ref="AO874:AO876"/>
    <mergeCell ref="AO877:AO879"/>
    <mergeCell ref="AO880:AO882"/>
    <mergeCell ref="AO883:AO885"/>
    <mergeCell ref="AO886:AO888"/>
    <mergeCell ref="AO889:AO891"/>
    <mergeCell ref="AO892:AO894"/>
    <mergeCell ref="AO895:AO897"/>
    <mergeCell ref="AO898:AO900"/>
    <mergeCell ref="AO901:AO903"/>
    <mergeCell ref="AO904:AO906"/>
    <mergeCell ref="AO907:AO909"/>
    <mergeCell ref="AO910:AO912"/>
    <mergeCell ref="AO913:AO915"/>
    <mergeCell ref="AO916:AO918"/>
    <mergeCell ref="AO919:AO921"/>
    <mergeCell ref="AO922:AO924"/>
    <mergeCell ref="AO925:AO927"/>
    <mergeCell ref="AO928:AO930"/>
    <mergeCell ref="AO931:AO933"/>
    <mergeCell ref="AO934:AO936"/>
    <mergeCell ref="AO937:AO939"/>
    <mergeCell ref="AO940:AO942"/>
    <mergeCell ref="AO943:AO945"/>
    <mergeCell ref="AO946:AO948"/>
    <mergeCell ref="AO949:AO951"/>
    <mergeCell ref="AO952:AO954"/>
    <mergeCell ref="AO955:AO957"/>
    <mergeCell ref="AO958:AO960"/>
    <mergeCell ref="AO961:AO963"/>
    <mergeCell ref="AO964:AO966"/>
    <mergeCell ref="AO967:AO969"/>
    <mergeCell ref="AO970:AO972"/>
    <mergeCell ref="AO973:AO975"/>
    <mergeCell ref="AO976:AO978"/>
    <mergeCell ref="AO979:AO981"/>
    <mergeCell ref="AO982:AO984"/>
    <mergeCell ref="AO985:AO987"/>
    <mergeCell ref="AO988:AO990"/>
    <mergeCell ref="AO991:AO993"/>
    <mergeCell ref="AO994:AO996"/>
    <mergeCell ref="AO997:AO999"/>
    <mergeCell ref="AO1000:AO1002"/>
    <mergeCell ref="AO1003:AO1005"/>
    <mergeCell ref="AO1006:AO1008"/>
    <mergeCell ref="AO1009:AO1011"/>
    <mergeCell ref="AO1012:AO1014"/>
    <mergeCell ref="AO1015:AO1017"/>
    <mergeCell ref="AO1018:AO1020"/>
    <mergeCell ref="AO1021:AO1023"/>
    <mergeCell ref="AO1024:AO1026"/>
    <mergeCell ref="AO1027:AO1029"/>
    <mergeCell ref="AO1030:AO1032"/>
    <mergeCell ref="AO1033:AO1035"/>
    <mergeCell ref="AO1036:AO1038"/>
    <mergeCell ref="AO1039:AO1041"/>
    <mergeCell ref="AO1042:AO1044"/>
    <mergeCell ref="AO1045:AO1047"/>
    <mergeCell ref="AO1048:AO1050"/>
    <mergeCell ref="AO1051:AO1053"/>
    <mergeCell ref="AO1054:AO1056"/>
    <mergeCell ref="AO1057:AO1059"/>
    <mergeCell ref="AO1060:AO1062"/>
    <mergeCell ref="AO1063:AO1065"/>
    <mergeCell ref="AO1066:AO1068"/>
    <mergeCell ref="AO1069:AO1071"/>
    <mergeCell ref="AO1072:AO1074"/>
    <mergeCell ref="AO1075:AO1077"/>
    <mergeCell ref="AO1078:AO1080"/>
    <mergeCell ref="AO1081:AO1083"/>
    <mergeCell ref="AO1084:AO1086"/>
    <mergeCell ref="AO1087:AO1089"/>
    <mergeCell ref="AO1090:AO1092"/>
    <mergeCell ref="AO1093:AO1095"/>
    <mergeCell ref="AO1096:AO1098"/>
    <mergeCell ref="AO1099:AO1101"/>
    <mergeCell ref="AO1102:AO1104"/>
    <mergeCell ref="AO1105:AO1107"/>
    <mergeCell ref="AO1108:AO1110"/>
    <mergeCell ref="AO1111:AO1113"/>
    <mergeCell ref="AO1114:AO1116"/>
    <mergeCell ref="AO1117:AO1119"/>
    <mergeCell ref="AO1120:AO1122"/>
    <mergeCell ref="AO1123:AO1125"/>
    <mergeCell ref="AO1126:AO1128"/>
    <mergeCell ref="AO1129:AO1131"/>
    <mergeCell ref="AO1132:AO1134"/>
    <mergeCell ref="AO1135:AO1137"/>
    <mergeCell ref="AO1138:AO1140"/>
    <mergeCell ref="AO1141:AO1143"/>
    <mergeCell ref="AO1144:AO1146"/>
    <mergeCell ref="AO1147:AO1149"/>
    <mergeCell ref="AO1150:AO1152"/>
    <mergeCell ref="AO1153:AO1155"/>
    <mergeCell ref="AO1156:AO1158"/>
    <mergeCell ref="AO1159:AO1161"/>
    <mergeCell ref="AO1162:AO1164"/>
    <mergeCell ref="AO1165:AO1167"/>
    <mergeCell ref="AO1168:AO1170"/>
    <mergeCell ref="AO1171:AO1173"/>
    <mergeCell ref="AO1174:AO1176"/>
    <mergeCell ref="AO1177:AO1179"/>
    <mergeCell ref="AO1180:AO1182"/>
    <mergeCell ref="AO1183:AO1185"/>
    <mergeCell ref="AO1186:AO1188"/>
    <mergeCell ref="AO1189:AO1191"/>
    <mergeCell ref="AO1192:AO1194"/>
    <mergeCell ref="AO1195:AO1197"/>
    <mergeCell ref="AO1198:AO1200"/>
    <mergeCell ref="AO1201:AO1203"/>
    <mergeCell ref="AO1204:AO1206"/>
    <mergeCell ref="AO1207:AO1209"/>
    <mergeCell ref="AO1210:AO1212"/>
    <mergeCell ref="AO1213:AO1215"/>
    <mergeCell ref="AO1216:AO1218"/>
    <mergeCell ref="AO1219:AO1221"/>
    <mergeCell ref="AO1222:AO1224"/>
    <mergeCell ref="AO1225:AO1227"/>
    <mergeCell ref="AO1228:AO1230"/>
    <mergeCell ref="AO1231:AO1233"/>
    <mergeCell ref="AO1234:AO1236"/>
    <mergeCell ref="AO1237:AO1239"/>
    <mergeCell ref="AO1240:AO1242"/>
    <mergeCell ref="AO1243:AO1245"/>
    <mergeCell ref="AO1246:AO1248"/>
    <mergeCell ref="AO1249:AO1251"/>
    <mergeCell ref="AO1252:AO1254"/>
    <mergeCell ref="AO1255:AO1257"/>
    <mergeCell ref="AO1258:AO1260"/>
    <mergeCell ref="AO1261:AO1263"/>
    <mergeCell ref="AO1264:AO1266"/>
    <mergeCell ref="AO1267:AO1269"/>
    <mergeCell ref="AO1270:AO1272"/>
    <mergeCell ref="AO1273:AO1275"/>
    <mergeCell ref="AO1276:AO1278"/>
    <mergeCell ref="AO1279:AO1281"/>
    <mergeCell ref="AO1282:AO1284"/>
    <mergeCell ref="AO1285:AO1287"/>
    <mergeCell ref="AO1288:AO1290"/>
    <mergeCell ref="AO1291:AO1293"/>
    <mergeCell ref="AO1294:AO1296"/>
    <mergeCell ref="AO1297:AO1299"/>
    <mergeCell ref="AO1300:AO1302"/>
    <mergeCell ref="AO1303:AO1305"/>
    <mergeCell ref="AO1306:AO1308"/>
    <mergeCell ref="AO1309:AO1311"/>
    <mergeCell ref="AO1312:AO1314"/>
    <mergeCell ref="AO1315:AO1317"/>
    <mergeCell ref="AO1318:AO1320"/>
    <mergeCell ref="AO1321:AO1323"/>
    <mergeCell ref="AO1324:AO1326"/>
    <mergeCell ref="AO1327:AO1329"/>
    <mergeCell ref="AO1417:AO1419"/>
    <mergeCell ref="AO1420:AO1422"/>
    <mergeCell ref="AO1423:AO1425"/>
    <mergeCell ref="AO1426:AO1428"/>
    <mergeCell ref="AO1429:AO1431"/>
    <mergeCell ref="AO1330:AO1332"/>
    <mergeCell ref="AO1333:AO1335"/>
    <mergeCell ref="AO1336:AO1338"/>
    <mergeCell ref="AO1339:AO1341"/>
    <mergeCell ref="AO1342:AO1344"/>
    <mergeCell ref="AO1345:AO1347"/>
    <mergeCell ref="AO1348:AO1350"/>
    <mergeCell ref="AO1351:AO1353"/>
    <mergeCell ref="AO1354:AO1356"/>
    <mergeCell ref="AO1357:AO1359"/>
    <mergeCell ref="AO1360:AO1362"/>
    <mergeCell ref="AO1363:AO1365"/>
    <mergeCell ref="AO1366:AO1368"/>
    <mergeCell ref="AO1369:AO1371"/>
    <mergeCell ref="AO1372:AO1374"/>
    <mergeCell ref="AO1375:AO1377"/>
    <mergeCell ref="AO1378:AO1380"/>
    <mergeCell ref="C1:J2"/>
    <mergeCell ref="AO1483:AO1485"/>
    <mergeCell ref="AO1486:AO1488"/>
    <mergeCell ref="AO1432:AO1434"/>
    <mergeCell ref="AO1435:AO1437"/>
    <mergeCell ref="AO1438:AO1440"/>
    <mergeCell ref="AO1441:AO1443"/>
    <mergeCell ref="AO1444:AO1446"/>
    <mergeCell ref="AO1447:AO1449"/>
    <mergeCell ref="AO1450:AO1452"/>
    <mergeCell ref="AO1453:AO1455"/>
    <mergeCell ref="AO1456:AO1458"/>
    <mergeCell ref="AO1459:AO1461"/>
    <mergeCell ref="AO1462:AO1464"/>
    <mergeCell ref="AO1465:AO1467"/>
    <mergeCell ref="AO1468:AO1470"/>
    <mergeCell ref="AO1471:AO1473"/>
    <mergeCell ref="AO1474:AO1476"/>
    <mergeCell ref="AO1477:AO1479"/>
    <mergeCell ref="AO1480:AO1482"/>
    <mergeCell ref="AO1381:AO1383"/>
    <mergeCell ref="AO1384:AO1386"/>
    <mergeCell ref="AO1387:AO1389"/>
    <mergeCell ref="AO1390:AO1392"/>
    <mergeCell ref="AO1393:AO1395"/>
    <mergeCell ref="AO1396:AO1398"/>
    <mergeCell ref="AO1399:AO1401"/>
    <mergeCell ref="AO1402:AO1404"/>
    <mergeCell ref="AO1405:AO1407"/>
    <mergeCell ref="AO1408:AO1410"/>
    <mergeCell ref="AO1411:AO1413"/>
    <mergeCell ref="AO1414:AO1416"/>
  </mergeCells>
  <phoneticPr fontId="2"/>
  <conditionalFormatting sqref="AH10 AH13 AH16 AH19 AH22 AH25 AH28 AH31 AH34 AH37 AH40 AH43 AH46 AH49 AH52 AH55 AH58 AH61 AH64 AH67 AH70 AH73 AH76 AH79 AH82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7 AH280 AH283 AH286 AH289 AH292 AH295 AH298 AH301 AH304 AH307 AH310 AH313 AH316 AH319 AH322 AH325 AH328 AH331 AH334 AH337 AH343 AH346 AH349 AH352 AH355 AH361 AH364 AH370 AH373 AH379 AH382 AH385 AH388 AH391 AH394 AH397 AH400 AH403 AH406 AH409 AH412 AH415 AH418 AH421 AH424 AH427 AH430 AH433 AH436 AH439 AH442 AH445 AH448 AH451 AH454 AH457 AH463 AH466 AH469 AH472 AH475 AH478 AH481 AH484 AH487 AH490 AH493 AH496 AH499 AH502 AH505 AH508 AH511 AH514 AH517 AH520 AH523 AH526 AH529 AH532 AH535 AH538 AH541 AH544 AH547 AH550 AH553 AH556 AH559 AH562 AH565 AH571 AH574 AH577 AH580 AH589 AH592 AH595 AH598 AH601 AH604 AH607 AH610 AH613 AH616 AH619 AH622 AH625 AH628 AH631 AH634 AH640 AH643 AH646 AH649 AH652 AH655 AH658 AH661 AH664 AH667 AH670 AH673 AH679 AH682 AH685 AH688 AH694 AH697 AH700 AH703 AH706 AH709 AH712 AH715 AH724 AH727 AH730 AH733 AH736 AH739 AH742 AH745 AH748 AH751 AH754 AH757 AH760 AH763 AH766 AH769 AH772 AH775 AH778 AH781 AH784 AH787 AH790 AH793 AH796 AH799 AH802 AH805 AH808 AH811 AH814 AH817 AH820 AH823 AH826 AH829 AH832 AH835 AH838 AH841 AH844 AH847 AH850 AH853 AH856 AH859 AH862 AH865 AH868 AH871 AH874 AH877 AH880 AH883 AH886 AH889 AH892 AH895 AH898 AH901 AH904 AH907 AH910 AH913 AH916 AH919 AH922 AH925 AH928 AH931 AH934 AH937 AH940 AH943 AH946 AH949 AH952 AH955 AH958 AH964 AH967 AH970 AH973 AH976 AH979 AH982 AH985 AH988 AH991 AH994 AH997 AH1000 AH1003 AH1006 AH1009 AH1012 AH1015 AH1018 AH1021 AH1024 AH1027 AH1030 AH1033 AH1036 AH1039 AH1042 AH1045 AH1048 AH1051 AH1054 AH1057 AH1060 AH1063 AH1066 AH1069 AH1072 AH1075 AH1078 AH1081 AH1084 AH1087 AH1090 AH1093 AH1096 AH1099 AH1102 AH1105 AH1111 AH1114 AH1117 AH1120 AH1123 AH1126 AH1129 AH1132 AH1135 AH1138 AH1141 AH1144 AH1150 AH1153 AH1156 AH1162 AH1171 AH1195 AH1198 AH1201 AH1207 AH1210 AH1213 AH1216 AH1219 AH1222 AH1225 AH1228 AH1234 AH1240 AH1243 AH1246 AH1249 AH1252 AH1255 AH1258 AH1261 AH1264 AH1267 AH1270 AH1273 AH1276 AH1279 AH1282 AH1285 AH1288 AH1291 AH1294 AH1297 AH1300 AH1303 AH1306 AH1309 AH1318 AH1321 AH1324 AH1327 AH1330 AH1333 AH1336 AH1339 AH1342 AH1345 AH1348 AH1351 AH1354 AH1357 AH1360 AH1363 AH1366 AH1369 AH1372 AH1375 AH1378 AH1381 AH1384 AH1387 AH1390 AH1393 AH1396 AH1399 AH1402 AH1405 AH1408 AH1411 AH1414 AH1417 AH1420 AH1423 AH1426 AH1429 AH1432 AH1435 AH1438 AH1441 AH1444 AH1450 AH1453 AH1456 AH1459 AH1462 AH1465 AH1468 AH1471 AH1474 AH1477 AH1480 AH1483 AH1486">
    <cfRule type="cellIs" dxfId="12" priority="46" operator="greaterThanOrEqual">
      <formula>$AH$1490</formula>
    </cfRule>
  </conditionalFormatting>
  <conditionalFormatting sqref="AF7 AF10:AF1488">
    <cfRule type="cellIs" dxfId="11" priority="43" operator="lessThanOrEqual">
      <formula>$AF$1490</formula>
    </cfRule>
  </conditionalFormatting>
  <conditionalFormatting sqref="AH7:AH9">
    <cfRule type="cellIs" dxfId="10" priority="32" operator="greaterThanOrEqual">
      <formula>$AH$1490</formula>
    </cfRule>
  </conditionalFormatting>
  <conditionalFormatting sqref="AB7:AB1488">
    <cfRule type="cellIs" dxfId="9" priority="23" operator="lessThanOrEqual">
      <formula>-0.2</formula>
    </cfRule>
    <cfRule type="cellIs" dxfId="8" priority="24" operator="greaterThanOrEqual">
      <formula>0.2</formula>
    </cfRule>
  </conditionalFormatting>
  <conditionalFormatting sqref="AF7:AF1488">
    <cfRule type="cellIs" dxfId="7" priority="17" operator="lessThan">
      <formula>0.3</formula>
    </cfRule>
    <cfRule type="cellIs" dxfId="6" priority="22" operator="lessThan">
      <formula>0.3</formula>
    </cfRule>
  </conditionalFormatting>
  <conditionalFormatting sqref="AF310:AF312">
    <cfRule type="cellIs" dxfId="5" priority="20" operator="equal">
      <formula>0.3</formula>
    </cfRule>
  </conditionalFormatting>
  <conditionalFormatting sqref="AF1042:AF1044">
    <cfRule type="cellIs" dxfId="4" priority="19" operator="equal">
      <formula>0.3</formula>
    </cfRule>
  </conditionalFormatting>
  <conditionalFormatting sqref="AJ7:AJ1488">
    <cfRule type="cellIs" dxfId="3" priority="12" operator="equal">
      <formula>"-"</formula>
    </cfRule>
    <cfRule type="cellIs" dxfId="2" priority="13" operator="equal">
      <formula>"指数なし"</formula>
    </cfRule>
    <cfRule type="cellIs" dxfId="1" priority="14" operator="greaterThanOrEqual">
      <formula>$AJ$1490</formula>
    </cfRule>
  </conditionalFormatting>
  <conditionalFormatting sqref="F7:T1488">
    <cfRule type="cellIs" dxfId="0" priority="5" operator="equal">
      <formula>"データ無"</formula>
    </cfRule>
  </conditionalFormatting>
  <printOptions horizontalCentered="1"/>
  <pageMargins left="0.39370078740157483" right="0.39370078740157483" top="0.39370078740157483" bottom="0.39370078740157483" header="0.31496062992125984" footer="0.31496062992125984"/>
  <pageSetup paperSize="8" scale="68" fitToHeight="0" orientation="landscape" r:id="rId1"/>
  <headerFooter>
    <oddFooter>&amp;L&amp;10　　　　　　　　ＨＨＩ指数…ハーフィンダル・ハーシュマイン・インデックス　寡占度指数　市場における競争状態を示す指数　独占状態は「１」で，競争が激しい地域ほど数値がちいさくなる</oddFooter>
  </headerFooter>
  <rowBreaks count="15" manualBreakCount="15">
    <brk id="102" min="2" max="41" man="1"/>
    <brk id="198" min="2" max="41" man="1"/>
    <brk id="294" min="2" max="41" man="1"/>
    <brk id="390" min="2" max="41" man="1"/>
    <brk id="486" min="2" max="41" man="1"/>
    <brk id="582" min="2" max="41" man="1"/>
    <brk id="678" min="2" max="41" man="1"/>
    <brk id="774" min="2" max="41" man="1"/>
    <brk id="870" min="2" max="41" man="1"/>
    <brk id="957" min="2" max="41" man="1"/>
    <brk id="1053" min="2" max="41" man="1"/>
    <brk id="1149" min="2" max="41" man="1"/>
    <brk id="1245" min="2" max="41" man="1"/>
    <brk id="1341" min="2" max="41" man="1"/>
    <brk id="1437" min="2" max="41" man="1"/>
  </rowBreaks>
  <ignoredErrors>
    <ignoredError sqref="D7:D148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V1499"/>
  <sheetViews>
    <sheetView topLeftCell="D1" workbookViewId="0">
      <selection activeCell="AK7" sqref="AK7:AK8"/>
    </sheetView>
  </sheetViews>
  <sheetFormatPr defaultRowHeight="13.5"/>
  <cols>
    <col min="1" max="1" width="10" hidden="1" customWidth="1"/>
    <col min="2" max="2" width="6.75" hidden="1" customWidth="1"/>
    <col min="3" max="3" width="9.75" bestFit="1" customWidth="1"/>
    <col min="4" max="4" width="15" customWidth="1"/>
    <col min="5" max="5" width="9" customWidth="1"/>
    <col min="6" max="7" width="8.25" bestFit="1" customWidth="1"/>
    <col min="9" max="10" width="8.25" bestFit="1" customWidth="1"/>
    <col min="12" max="13" width="8.25" bestFit="1" customWidth="1"/>
    <col min="15" max="16" width="8.25" bestFit="1" customWidth="1"/>
    <col min="18" max="19" width="8.25" bestFit="1" customWidth="1"/>
    <col min="21" max="22" width="8.25" bestFit="1" customWidth="1"/>
    <col min="23" max="28" width="9" customWidth="1"/>
    <col min="29" max="29" width="1.25" customWidth="1"/>
    <col min="31" max="31" width="1.25" customWidth="1"/>
    <col min="33" max="33" width="1.25" customWidth="1"/>
    <col min="34" max="34" width="6.75" bestFit="1" customWidth="1"/>
    <col min="35" max="35" width="2.5" bestFit="1" customWidth="1"/>
    <col min="36" max="36" width="1.25" customWidth="1"/>
    <col min="38" max="38" width="1.25" customWidth="1"/>
    <col min="39" max="39" width="9.875" bestFit="1" customWidth="1"/>
  </cols>
  <sheetData>
    <row r="6" spans="1:48">
      <c r="C6" s="125" t="s">
        <v>1532</v>
      </c>
      <c r="D6" s="125" t="s">
        <v>0</v>
      </c>
      <c r="E6" s="110" t="s">
        <v>1</v>
      </c>
      <c r="F6" s="111"/>
      <c r="G6" s="111"/>
      <c r="H6" s="111"/>
      <c r="I6" s="111"/>
      <c r="J6" s="111"/>
      <c r="K6" s="111"/>
      <c r="L6" s="111"/>
      <c r="M6" s="111"/>
      <c r="N6" s="111"/>
      <c r="O6" s="111"/>
      <c r="P6" s="111"/>
      <c r="Q6" s="111"/>
      <c r="R6" s="111"/>
      <c r="S6" s="111"/>
      <c r="T6" s="111"/>
      <c r="U6" s="111"/>
      <c r="V6" s="112"/>
      <c r="W6" s="15"/>
      <c r="AD6" s="1" t="s">
        <v>2</v>
      </c>
      <c r="AE6" s="2"/>
      <c r="AF6" s="1" t="s">
        <v>3</v>
      </c>
      <c r="AH6" s="128" t="s">
        <v>4</v>
      </c>
      <c r="AI6" s="129"/>
      <c r="AK6" s="1" t="s">
        <v>5</v>
      </c>
      <c r="AM6" s="125" t="s">
        <v>6</v>
      </c>
      <c r="AN6" s="125"/>
      <c r="AO6" s="125"/>
      <c r="AP6" s="125"/>
      <c r="AQ6" s="125"/>
      <c r="AR6" s="125"/>
      <c r="AS6" s="125"/>
      <c r="AT6" s="125"/>
    </row>
    <row r="7" spans="1:48">
      <c r="C7" s="125"/>
      <c r="D7" s="125"/>
      <c r="E7" s="110">
        <v>2014</v>
      </c>
      <c r="F7" s="111"/>
      <c r="G7" s="112"/>
      <c r="H7" s="110">
        <v>2013</v>
      </c>
      <c r="I7" s="111"/>
      <c r="J7" s="112"/>
      <c r="K7" s="110">
        <v>2012</v>
      </c>
      <c r="L7" s="111"/>
      <c r="M7" s="112"/>
      <c r="N7" s="110">
        <v>2011</v>
      </c>
      <c r="O7" s="111"/>
      <c r="P7" s="112"/>
      <c r="Q7" s="110">
        <v>2010</v>
      </c>
      <c r="R7" s="111"/>
      <c r="S7" s="112"/>
      <c r="T7" s="110">
        <v>2009</v>
      </c>
      <c r="U7" s="111"/>
      <c r="V7" s="112"/>
      <c r="W7" s="15"/>
      <c r="X7" s="3"/>
      <c r="Y7" s="3"/>
      <c r="Z7" s="3"/>
      <c r="AA7" s="3"/>
      <c r="AB7" s="3"/>
      <c r="AD7" s="4" t="s">
        <v>7</v>
      </c>
      <c r="AE7" s="2"/>
      <c r="AF7" s="125" t="s">
        <v>8</v>
      </c>
      <c r="AG7" s="3"/>
      <c r="AH7" s="130"/>
      <c r="AI7" s="131"/>
      <c r="AJ7" s="3"/>
      <c r="AK7" s="126" t="s">
        <v>9</v>
      </c>
      <c r="AL7" s="3"/>
      <c r="AM7" s="110" t="s">
        <v>1621</v>
      </c>
      <c r="AN7" s="111"/>
      <c r="AO7" s="111"/>
      <c r="AP7" s="111"/>
      <c r="AQ7" s="112"/>
      <c r="AR7" s="125" t="s">
        <v>10</v>
      </c>
      <c r="AS7" s="125"/>
      <c r="AT7" s="125"/>
    </row>
    <row r="8" spans="1:48">
      <c r="C8" s="125"/>
      <c r="D8" s="125"/>
      <c r="E8" s="14" t="s">
        <v>11</v>
      </c>
      <c r="F8" s="14" t="s">
        <v>12</v>
      </c>
      <c r="G8" s="14" t="s">
        <v>1533</v>
      </c>
      <c r="H8" s="14" t="s">
        <v>11</v>
      </c>
      <c r="I8" s="14" t="s">
        <v>12</v>
      </c>
      <c r="J8" s="14" t="s">
        <v>1533</v>
      </c>
      <c r="K8" s="14" t="s">
        <v>11</v>
      </c>
      <c r="L8" s="14" t="s">
        <v>12</v>
      </c>
      <c r="M8" s="14" t="s">
        <v>1533</v>
      </c>
      <c r="N8" s="14" t="s">
        <v>11</v>
      </c>
      <c r="O8" s="14" t="s">
        <v>12</v>
      </c>
      <c r="P8" s="14" t="s">
        <v>1533</v>
      </c>
      <c r="Q8" s="14" t="s">
        <v>11</v>
      </c>
      <c r="R8" s="14" t="s">
        <v>12</v>
      </c>
      <c r="S8" s="14" t="s">
        <v>1533</v>
      </c>
      <c r="T8" s="14" t="s">
        <v>11</v>
      </c>
      <c r="U8" s="14" t="s">
        <v>12</v>
      </c>
      <c r="V8" s="14" t="s">
        <v>1533</v>
      </c>
      <c r="W8" s="5" t="s">
        <v>1534</v>
      </c>
      <c r="X8" s="5" t="s">
        <v>13</v>
      </c>
      <c r="Y8" s="5" t="s">
        <v>14</v>
      </c>
      <c r="Z8" s="5" t="s">
        <v>15</v>
      </c>
      <c r="AA8" s="5" t="s">
        <v>16</v>
      </c>
      <c r="AB8" s="5" t="s">
        <v>17</v>
      </c>
      <c r="AD8" s="6" t="s">
        <v>1535</v>
      </c>
      <c r="AE8" s="2"/>
      <c r="AF8" s="125"/>
      <c r="AG8" s="3"/>
      <c r="AH8" s="132"/>
      <c r="AI8" s="133"/>
      <c r="AJ8" s="3"/>
      <c r="AK8" s="127"/>
      <c r="AL8" s="3"/>
      <c r="AM8" s="1" t="s">
        <v>19</v>
      </c>
      <c r="AN8" s="1" t="s">
        <v>20</v>
      </c>
      <c r="AO8" s="7" t="s">
        <v>21</v>
      </c>
      <c r="AP8" s="1" t="s">
        <v>22</v>
      </c>
      <c r="AQ8" s="25" t="s">
        <v>1620</v>
      </c>
      <c r="AR8" s="6" t="s">
        <v>23</v>
      </c>
      <c r="AS8" s="6" t="s">
        <v>24</v>
      </c>
      <c r="AT8" s="1" t="s">
        <v>12</v>
      </c>
      <c r="AV8" s="16"/>
    </row>
    <row r="9" spans="1:48">
      <c r="A9" t="str">
        <f>CONCATENATE(C9,"_",B9)</f>
        <v>010010_1</v>
      </c>
      <c r="B9">
        <v>1</v>
      </c>
      <c r="C9" s="115" t="s">
        <v>25</v>
      </c>
      <c r="D9" s="118" t="s">
        <v>26</v>
      </c>
      <c r="E9" s="20" t="s">
        <v>1586</v>
      </c>
      <c r="F9" s="23">
        <v>220</v>
      </c>
      <c r="G9" s="24">
        <v>0.47210300429184548</v>
      </c>
      <c r="H9" s="20" t="s">
        <v>1586</v>
      </c>
      <c r="I9" s="21">
        <v>217</v>
      </c>
      <c r="J9" s="22">
        <v>0.51543942992874114</v>
      </c>
      <c r="K9" s="20" t="s">
        <v>1586</v>
      </c>
      <c r="L9" s="21">
        <v>253</v>
      </c>
      <c r="M9" s="22">
        <v>0.55119825708060999</v>
      </c>
      <c r="N9" s="20" t="s">
        <v>1586</v>
      </c>
      <c r="O9" s="21">
        <v>228</v>
      </c>
      <c r="P9" s="22">
        <v>0.51936218678815493</v>
      </c>
      <c r="Q9" s="20" t="s">
        <v>1586</v>
      </c>
      <c r="R9" s="21">
        <v>223</v>
      </c>
      <c r="S9" s="22">
        <v>0.63896848137535822</v>
      </c>
      <c r="T9" s="20" t="s">
        <v>1586</v>
      </c>
      <c r="U9" s="21">
        <v>97</v>
      </c>
      <c r="V9" s="22">
        <v>0.51322751322751325</v>
      </c>
      <c r="W9" s="18">
        <v>466</v>
      </c>
      <c r="X9" s="8">
        <v>421</v>
      </c>
      <c r="Y9" s="8">
        <v>459</v>
      </c>
      <c r="Z9" s="8">
        <v>439</v>
      </c>
      <c r="AA9" s="8">
        <v>349</v>
      </c>
      <c r="AB9" s="8">
        <v>189</v>
      </c>
      <c r="AD9" s="113">
        <v>4.0000000000000001E-3</v>
      </c>
      <c r="AE9" s="10"/>
      <c r="AF9" s="121" t="s">
        <v>1527</v>
      </c>
      <c r="AH9" s="8" t="s">
        <v>1536</v>
      </c>
      <c r="AI9" s="8">
        <v>2</v>
      </c>
      <c r="AK9" s="124">
        <v>0.37381262989766922</v>
      </c>
      <c r="AM9" s="113">
        <v>6.0779644289974469E-2</v>
      </c>
      <c r="AN9" s="113">
        <v>0.68483834288043599</v>
      </c>
      <c r="AO9" s="113">
        <v>0.11021003625753578</v>
      </c>
      <c r="AP9" s="114">
        <v>20.339597948981986</v>
      </c>
      <c r="AQ9" s="107">
        <v>5.0031108536611531E-2</v>
      </c>
      <c r="AR9" s="8" t="s">
        <v>27</v>
      </c>
      <c r="AS9" s="8">
        <v>81.62</v>
      </c>
      <c r="AT9" s="8">
        <v>132</v>
      </c>
      <c r="AV9" s="13"/>
    </row>
    <row r="10" spans="1:48">
      <c r="A10" t="str">
        <f t="shared" ref="A10:A73" si="0">CONCATENATE(C10,"_",B10)</f>
        <v>_2</v>
      </c>
      <c r="B10">
        <v>2</v>
      </c>
      <c r="C10" s="116"/>
      <c r="D10" s="119"/>
      <c r="E10" s="21" t="s">
        <v>1592</v>
      </c>
      <c r="F10" s="23">
        <v>83</v>
      </c>
      <c r="G10" s="24">
        <v>0.17811158798283261</v>
      </c>
      <c r="H10" s="20" t="s">
        <v>1583</v>
      </c>
      <c r="I10" s="21">
        <v>81</v>
      </c>
      <c r="J10" s="22">
        <v>0.19239904988123516</v>
      </c>
      <c r="K10" s="21" t="s">
        <v>1592</v>
      </c>
      <c r="L10" s="21">
        <v>79</v>
      </c>
      <c r="M10" s="22">
        <v>0.17211328976034859</v>
      </c>
      <c r="N10" s="21" t="s">
        <v>1592</v>
      </c>
      <c r="O10" s="21">
        <v>88</v>
      </c>
      <c r="P10" s="22">
        <v>0.20045558086560364</v>
      </c>
      <c r="Q10" s="21" t="s">
        <v>1592</v>
      </c>
      <c r="R10" s="21">
        <v>55</v>
      </c>
      <c r="S10" s="22">
        <v>0.15759312320916904</v>
      </c>
      <c r="T10" s="20" t="s">
        <v>1583</v>
      </c>
      <c r="U10" s="21">
        <v>42</v>
      </c>
      <c r="V10" s="22">
        <v>0.22222222222222221</v>
      </c>
      <c r="W10" s="18">
        <v>466</v>
      </c>
      <c r="X10" s="8">
        <v>421</v>
      </c>
      <c r="Y10" s="8">
        <v>459</v>
      </c>
      <c r="Z10" s="8">
        <v>439</v>
      </c>
      <c r="AA10" s="8">
        <v>349</v>
      </c>
      <c r="AB10" s="8">
        <v>189</v>
      </c>
      <c r="AD10" s="113"/>
      <c r="AE10" s="10"/>
      <c r="AF10" s="122"/>
      <c r="AH10" s="8" t="s">
        <v>1537</v>
      </c>
      <c r="AI10" s="8">
        <v>3</v>
      </c>
      <c r="AK10" s="124"/>
      <c r="AM10" s="113"/>
      <c r="AN10" s="113">
        <v>0.65709999999999991</v>
      </c>
      <c r="AO10" s="113">
        <v>0.10471999999999999</v>
      </c>
      <c r="AP10" s="114"/>
      <c r="AQ10" s="108"/>
      <c r="AR10" s="8" t="s">
        <v>28</v>
      </c>
      <c r="AS10" s="8" t="s">
        <v>29</v>
      </c>
      <c r="AT10" s="8">
        <v>17</v>
      </c>
      <c r="AV10" s="13"/>
    </row>
    <row r="11" spans="1:48">
      <c r="A11" t="str">
        <f t="shared" si="0"/>
        <v>_3</v>
      </c>
      <c r="B11">
        <v>3</v>
      </c>
      <c r="C11" s="117"/>
      <c r="D11" s="120"/>
      <c r="E11" s="23" t="s">
        <v>30</v>
      </c>
      <c r="F11" s="23" t="s">
        <v>30</v>
      </c>
      <c r="G11" s="23" t="s">
        <v>30</v>
      </c>
      <c r="H11" s="21" t="s">
        <v>30</v>
      </c>
      <c r="I11" s="21" t="s">
        <v>30</v>
      </c>
      <c r="J11" s="21" t="s">
        <v>30</v>
      </c>
      <c r="K11" s="21" t="s">
        <v>30</v>
      </c>
      <c r="L11" s="21" t="s">
        <v>30</v>
      </c>
      <c r="M11" s="21" t="s">
        <v>30</v>
      </c>
      <c r="N11" s="21" t="s">
        <v>30</v>
      </c>
      <c r="O11" s="21" t="s">
        <v>30</v>
      </c>
      <c r="P11" s="21" t="s">
        <v>30</v>
      </c>
      <c r="Q11" s="21" t="s">
        <v>30</v>
      </c>
      <c r="R11" s="21" t="s">
        <v>30</v>
      </c>
      <c r="S11" s="21" t="s">
        <v>30</v>
      </c>
      <c r="T11" s="21" t="s">
        <v>30</v>
      </c>
      <c r="U11" s="21" t="s">
        <v>30</v>
      </c>
      <c r="V11" s="21" t="s">
        <v>30</v>
      </c>
      <c r="W11" s="18">
        <v>466</v>
      </c>
      <c r="X11" s="8">
        <v>421</v>
      </c>
      <c r="Y11" s="8">
        <v>459</v>
      </c>
      <c r="Z11" s="8">
        <v>439</v>
      </c>
      <c r="AA11" s="8">
        <v>349</v>
      </c>
      <c r="AB11" s="8">
        <v>189</v>
      </c>
      <c r="AD11" s="113"/>
      <c r="AE11" s="10"/>
      <c r="AF11" s="123"/>
      <c r="AH11" s="8"/>
      <c r="AI11" s="8"/>
      <c r="AK11" s="124"/>
      <c r="AM11" s="113"/>
      <c r="AN11" s="113">
        <v>0.65709999999999991</v>
      </c>
      <c r="AO11" s="113">
        <v>0.10471999999999999</v>
      </c>
      <c r="AP11" s="114"/>
      <c r="AQ11" s="109"/>
      <c r="AR11" s="8" t="s">
        <v>31</v>
      </c>
      <c r="AS11" s="8">
        <v>2.25</v>
      </c>
      <c r="AT11" s="8">
        <v>9</v>
      </c>
      <c r="AV11" s="13"/>
    </row>
    <row r="12" spans="1:48">
      <c r="A12" t="str">
        <f t="shared" si="0"/>
        <v>010020_1</v>
      </c>
      <c r="B12">
        <v>1</v>
      </c>
      <c r="C12" s="115" t="s">
        <v>32</v>
      </c>
      <c r="D12" s="118" t="s">
        <v>33</v>
      </c>
      <c r="E12" s="21" t="s">
        <v>1592</v>
      </c>
      <c r="F12" s="23">
        <v>28</v>
      </c>
      <c r="G12" s="24">
        <v>0.56000000000000005</v>
      </c>
      <c r="H12" s="21" t="s">
        <v>1593</v>
      </c>
      <c r="I12" s="21">
        <v>36</v>
      </c>
      <c r="J12" s="22">
        <v>0.49315068493150682</v>
      </c>
      <c r="K12" s="21" t="s">
        <v>1592</v>
      </c>
      <c r="L12" s="21">
        <v>42</v>
      </c>
      <c r="M12" s="22">
        <v>0.50602409638554213</v>
      </c>
      <c r="N12" s="21" t="s">
        <v>1592</v>
      </c>
      <c r="O12" s="21">
        <v>33</v>
      </c>
      <c r="P12" s="22">
        <v>0.39759036144578314</v>
      </c>
      <c r="Q12" s="21" t="s">
        <v>1592</v>
      </c>
      <c r="R12" s="21">
        <v>25</v>
      </c>
      <c r="S12" s="22">
        <v>0.43859649122807015</v>
      </c>
      <c r="T12" s="21" t="s">
        <v>1592</v>
      </c>
      <c r="U12" s="21">
        <v>25</v>
      </c>
      <c r="V12" s="22">
        <v>1</v>
      </c>
      <c r="W12" s="18">
        <v>50</v>
      </c>
      <c r="X12" s="8">
        <v>73</v>
      </c>
      <c r="Y12" s="8">
        <v>83</v>
      </c>
      <c r="Z12" s="8">
        <v>83</v>
      </c>
      <c r="AA12" s="8">
        <v>57</v>
      </c>
      <c r="AB12" s="8">
        <v>25</v>
      </c>
      <c r="AD12" s="113">
        <v>0.14000000000000001</v>
      </c>
      <c r="AE12" s="10"/>
      <c r="AF12" s="121" t="s">
        <v>1538</v>
      </c>
      <c r="AH12" s="8" t="s">
        <v>1536</v>
      </c>
      <c r="AI12" s="8">
        <v>1</v>
      </c>
      <c r="AK12" s="124">
        <v>0.34800000000000003</v>
      </c>
      <c r="AM12" s="113">
        <v>0.2048408057179987</v>
      </c>
      <c r="AN12" s="113">
        <v>0.28297595841455497</v>
      </c>
      <c r="AO12" s="113">
        <v>0.73440545808966862</v>
      </c>
      <c r="AP12" s="114">
        <v>31.816114359973991</v>
      </c>
      <c r="AQ12" s="107">
        <v>3.1947151830192767E-3</v>
      </c>
      <c r="AR12" s="8" t="s">
        <v>34</v>
      </c>
      <c r="AS12" s="8" t="s">
        <v>29</v>
      </c>
      <c r="AT12" s="8">
        <v>38</v>
      </c>
      <c r="AV12" s="13"/>
    </row>
    <row r="13" spans="1:48">
      <c r="A13" t="str">
        <f t="shared" si="0"/>
        <v>010020_2</v>
      </c>
      <c r="B13">
        <v>2</v>
      </c>
      <c r="C13" s="116" t="s">
        <v>32</v>
      </c>
      <c r="D13" s="119" t="s">
        <v>33</v>
      </c>
      <c r="E13" s="20" t="s">
        <v>1583</v>
      </c>
      <c r="F13" s="23">
        <v>11</v>
      </c>
      <c r="G13" s="24">
        <v>0.22</v>
      </c>
      <c r="H13" s="21" t="s">
        <v>1592</v>
      </c>
      <c r="I13" s="21">
        <v>26</v>
      </c>
      <c r="J13" s="22">
        <v>0.35616438356164382</v>
      </c>
      <c r="K13" s="20" t="s">
        <v>1583</v>
      </c>
      <c r="L13" s="21">
        <v>18</v>
      </c>
      <c r="M13" s="22">
        <v>0.21686746987951808</v>
      </c>
      <c r="N13" s="21" t="s">
        <v>1593</v>
      </c>
      <c r="O13" s="21">
        <v>23</v>
      </c>
      <c r="P13" s="22">
        <v>0.27710843373493976</v>
      </c>
      <c r="Q13" s="20" t="s">
        <v>1583</v>
      </c>
      <c r="R13" s="21">
        <v>11</v>
      </c>
      <c r="S13" s="22">
        <v>0.19298245614035087</v>
      </c>
      <c r="T13" s="21" t="s">
        <v>30</v>
      </c>
      <c r="U13" s="21" t="s">
        <v>30</v>
      </c>
      <c r="V13" s="21" t="s">
        <v>30</v>
      </c>
      <c r="W13" s="18">
        <v>50</v>
      </c>
      <c r="X13" s="8">
        <v>73</v>
      </c>
      <c r="Y13" s="8">
        <v>83</v>
      </c>
      <c r="Z13" s="8">
        <v>83</v>
      </c>
      <c r="AA13" s="8">
        <v>57</v>
      </c>
      <c r="AB13" s="8">
        <v>25</v>
      </c>
      <c r="AD13" s="113">
        <v>0.14000000000000001</v>
      </c>
      <c r="AE13" s="10"/>
      <c r="AF13" s="122"/>
      <c r="AH13" s="8" t="s">
        <v>1537</v>
      </c>
      <c r="AI13" s="8">
        <v>1</v>
      </c>
      <c r="AK13" s="124">
        <v>0.34800000000000003</v>
      </c>
      <c r="AM13" s="113"/>
      <c r="AN13" s="113">
        <v>0.65709999999999991</v>
      </c>
      <c r="AO13" s="113">
        <v>0.10471999999999999</v>
      </c>
      <c r="AP13" s="114"/>
      <c r="AQ13" s="108"/>
      <c r="AR13" s="8" t="s">
        <v>35</v>
      </c>
      <c r="AS13" s="8">
        <v>0.63500000000000001</v>
      </c>
      <c r="AT13" s="8">
        <v>30</v>
      </c>
      <c r="AV13" s="13"/>
    </row>
    <row r="14" spans="1:48">
      <c r="A14" t="str">
        <f t="shared" si="0"/>
        <v>010020_3</v>
      </c>
      <c r="B14">
        <v>3</v>
      </c>
      <c r="C14" s="117" t="s">
        <v>32</v>
      </c>
      <c r="D14" s="120" t="s">
        <v>33</v>
      </c>
      <c r="E14" s="23" t="s">
        <v>1611</v>
      </c>
      <c r="F14" s="23">
        <v>11</v>
      </c>
      <c r="G14" s="24">
        <v>0.22</v>
      </c>
      <c r="H14" s="21" t="s">
        <v>30</v>
      </c>
      <c r="I14" s="21" t="s">
        <v>30</v>
      </c>
      <c r="J14" s="21" t="s">
        <v>30</v>
      </c>
      <c r="K14" s="21" t="s">
        <v>30</v>
      </c>
      <c r="L14" s="21" t="s">
        <v>30</v>
      </c>
      <c r="M14" s="21" t="s">
        <v>30</v>
      </c>
      <c r="N14" s="21" t="s">
        <v>30</v>
      </c>
      <c r="O14" s="21" t="s">
        <v>30</v>
      </c>
      <c r="P14" s="21" t="s">
        <v>30</v>
      </c>
      <c r="Q14" s="21" t="s">
        <v>1593</v>
      </c>
      <c r="R14" s="21">
        <v>11</v>
      </c>
      <c r="S14" s="22">
        <v>0.19298245614035087</v>
      </c>
      <c r="T14" s="21" t="s">
        <v>30</v>
      </c>
      <c r="U14" s="21" t="s">
        <v>30</v>
      </c>
      <c r="V14" s="21" t="s">
        <v>30</v>
      </c>
      <c r="W14" s="18">
        <v>50</v>
      </c>
      <c r="X14" s="8">
        <v>73</v>
      </c>
      <c r="Y14" s="8">
        <v>83</v>
      </c>
      <c r="Z14" s="8">
        <v>83</v>
      </c>
      <c r="AA14" s="8">
        <v>57</v>
      </c>
      <c r="AB14" s="8">
        <v>25</v>
      </c>
      <c r="AD14" s="113">
        <v>0.14000000000000001</v>
      </c>
      <c r="AE14" s="10"/>
      <c r="AF14" s="123"/>
      <c r="AH14" s="8"/>
      <c r="AI14" s="8"/>
      <c r="AK14" s="124">
        <v>0.34800000000000003</v>
      </c>
      <c r="AM14" s="113"/>
      <c r="AN14" s="113">
        <v>0.65709999999999991</v>
      </c>
      <c r="AO14" s="113">
        <v>0.10471999999999999</v>
      </c>
      <c r="AP14" s="114"/>
      <c r="AQ14" s="109"/>
      <c r="AR14" s="8" t="s">
        <v>36</v>
      </c>
      <c r="AS14" s="8">
        <v>69.960000000000008</v>
      </c>
      <c r="AT14" s="8">
        <v>24</v>
      </c>
      <c r="AV14" s="13"/>
    </row>
    <row r="15" spans="1:48">
      <c r="A15" t="str">
        <f t="shared" si="0"/>
        <v>010030_1</v>
      </c>
      <c r="B15">
        <v>1</v>
      </c>
      <c r="C15" s="115" t="s">
        <v>37</v>
      </c>
      <c r="D15" s="118" t="s">
        <v>38</v>
      </c>
      <c r="E15" s="21" t="s">
        <v>1592</v>
      </c>
      <c r="F15" s="23">
        <v>183</v>
      </c>
      <c r="G15" s="24">
        <v>0.45979899497487436</v>
      </c>
      <c r="H15" s="21" t="s">
        <v>1592</v>
      </c>
      <c r="I15" s="21">
        <v>150</v>
      </c>
      <c r="J15" s="22">
        <v>0.38167938931297712</v>
      </c>
      <c r="K15" s="21" t="s">
        <v>1592</v>
      </c>
      <c r="L15" s="21">
        <v>133</v>
      </c>
      <c r="M15" s="22">
        <v>0.40923076923076923</v>
      </c>
      <c r="N15" s="21" t="s">
        <v>1592</v>
      </c>
      <c r="O15" s="21">
        <v>160</v>
      </c>
      <c r="P15" s="22">
        <v>0.43010752688172044</v>
      </c>
      <c r="Q15" s="21" t="s">
        <v>1592</v>
      </c>
      <c r="R15" s="21">
        <v>101</v>
      </c>
      <c r="S15" s="22">
        <v>0.39147286821705424</v>
      </c>
      <c r="T15" s="21" t="s">
        <v>1592</v>
      </c>
      <c r="U15" s="21">
        <v>73</v>
      </c>
      <c r="V15" s="22">
        <v>0.66972477064220182</v>
      </c>
      <c r="W15" s="18">
        <v>398</v>
      </c>
      <c r="X15" s="8">
        <v>393</v>
      </c>
      <c r="Y15" s="8">
        <v>325</v>
      </c>
      <c r="Z15" s="8">
        <v>372</v>
      </c>
      <c r="AA15" s="8">
        <v>258</v>
      </c>
      <c r="AB15" s="8">
        <v>109</v>
      </c>
      <c r="AD15" s="113">
        <v>2.5000000000000001E-2</v>
      </c>
      <c r="AE15" s="10"/>
      <c r="AF15" s="121"/>
      <c r="AH15" s="8" t="s">
        <v>1536</v>
      </c>
      <c r="AI15" s="8"/>
      <c r="AK15" s="124">
        <v>0.40408450520663636</v>
      </c>
      <c r="AM15" s="113">
        <v>1.9907674552798616E-3</v>
      </c>
      <c r="AN15" s="113">
        <v>0.57117714945181763</v>
      </c>
      <c r="AO15" s="113">
        <v>2.7322562031159837E-2</v>
      </c>
      <c r="AP15" s="114">
        <v>8.6661569532602538</v>
      </c>
      <c r="AQ15" s="107">
        <v>1.5002885170225042E-3</v>
      </c>
      <c r="AR15" s="8" t="s">
        <v>36</v>
      </c>
      <c r="AS15" s="8">
        <v>69.960000000000008</v>
      </c>
      <c r="AT15" s="8">
        <v>52</v>
      </c>
      <c r="AV15" s="13"/>
    </row>
    <row r="16" spans="1:48">
      <c r="A16" t="str">
        <f t="shared" si="0"/>
        <v>010030_2</v>
      </c>
      <c r="B16">
        <v>2</v>
      </c>
      <c r="C16" s="116" t="s">
        <v>37</v>
      </c>
      <c r="D16" s="119" t="s">
        <v>38</v>
      </c>
      <c r="E16" s="20" t="s">
        <v>1586</v>
      </c>
      <c r="F16" s="23">
        <v>80</v>
      </c>
      <c r="G16" s="24">
        <v>0.20100502512562815</v>
      </c>
      <c r="H16" s="20" t="s">
        <v>1586</v>
      </c>
      <c r="I16" s="21">
        <v>76</v>
      </c>
      <c r="J16" s="22">
        <v>0.19338422391857507</v>
      </c>
      <c r="K16" s="20" t="s">
        <v>1586</v>
      </c>
      <c r="L16" s="21">
        <v>85</v>
      </c>
      <c r="M16" s="22">
        <v>0.26153846153846155</v>
      </c>
      <c r="N16" s="20" t="s">
        <v>1586</v>
      </c>
      <c r="O16" s="21">
        <v>72</v>
      </c>
      <c r="P16" s="22">
        <v>0.19354838709677419</v>
      </c>
      <c r="Q16" s="21" t="s">
        <v>1591</v>
      </c>
      <c r="R16" s="21">
        <v>54</v>
      </c>
      <c r="S16" s="22">
        <v>0.20930232558139536</v>
      </c>
      <c r="T16" s="21" t="s">
        <v>1591</v>
      </c>
      <c r="U16" s="21">
        <v>26</v>
      </c>
      <c r="V16" s="22">
        <v>0.23853211009174313</v>
      </c>
      <c r="W16" s="18">
        <v>398</v>
      </c>
      <c r="X16" s="8">
        <v>393</v>
      </c>
      <c r="Y16" s="8">
        <v>325</v>
      </c>
      <c r="Z16" s="8">
        <v>372</v>
      </c>
      <c r="AA16" s="8">
        <v>258</v>
      </c>
      <c r="AB16" s="8">
        <v>109</v>
      </c>
      <c r="AD16" s="113">
        <v>2.5000000000000001E-2</v>
      </c>
      <c r="AE16" s="10"/>
      <c r="AF16" s="122"/>
      <c r="AH16" s="8" t="s">
        <v>1537</v>
      </c>
      <c r="AI16" s="8"/>
      <c r="AK16" s="124">
        <v>0.40408450520663636</v>
      </c>
      <c r="AM16" s="113"/>
      <c r="AN16" s="113">
        <v>0.65709999999999991</v>
      </c>
      <c r="AO16" s="113">
        <v>0.10471999999999999</v>
      </c>
      <c r="AP16" s="114"/>
      <c r="AQ16" s="108"/>
      <c r="AR16" s="8" t="s">
        <v>34</v>
      </c>
      <c r="AS16" s="8" t="s">
        <v>29</v>
      </c>
      <c r="AT16" s="8">
        <v>48</v>
      </c>
      <c r="AV16" s="13"/>
    </row>
    <row r="17" spans="1:48">
      <c r="A17" t="str">
        <f t="shared" si="0"/>
        <v>010030_3</v>
      </c>
      <c r="B17">
        <v>3</v>
      </c>
      <c r="C17" s="117" t="s">
        <v>37</v>
      </c>
      <c r="D17" s="120" t="s">
        <v>38</v>
      </c>
      <c r="E17" s="23" t="s">
        <v>30</v>
      </c>
      <c r="F17" s="23" t="s">
        <v>30</v>
      </c>
      <c r="G17" s="23" t="s">
        <v>30</v>
      </c>
      <c r="H17" s="21" t="s">
        <v>30</v>
      </c>
      <c r="I17" s="21" t="s">
        <v>30</v>
      </c>
      <c r="J17" s="21" t="s">
        <v>30</v>
      </c>
      <c r="K17" s="21" t="s">
        <v>30</v>
      </c>
      <c r="L17" s="21" t="s">
        <v>30</v>
      </c>
      <c r="M17" s="21" t="s">
        <v>30</v>
      </c>
      <c r="N17" s="21" t="s">
        <v>30</v>
      </c>
      <c r="O17" s="21" t="s">
        <v>30</v>
      </c>
      <c r="P17" s="21" t="s">
        <v>30</v>
      </c>
      <c r="Q17" s="21" t="s">
        <v>30</v>
      </c>
      <c r="R17" s="21" t="s">
        <v>30</v>
      </c>
      <c r="S17" s="21" t="s">
        <v>30</v>
      </c>
      <c r="T17" s="21" t="s">
        <v>30</v>
      </c>
      <c r="U17" s="21" t="s">
        <v>30</v>
      </c>
      <c r="V17" s="21" t="s">
        <v>30</v>
      </c>
      <c r="W17" s="18">
        <v>398</v>
      </c>
      <c r="X17" s="8">
        <v>393</v>
      </c>
      <c r="Y17" s="8">
        <v>325</v>
      </c>
      <c r="Z17" s="8">
        <v>372</v>
      </c>
      <c r="AA17" s="8">
        <v>258</v>
      </c>
      <c r="AB17" s="8">
        <v>109</v>
      </c>
      <c r="AD17" s="113">
        <v>2.5000000000000001E-2</v>
      </c>
      <c r="AE17" s="10"/>
      <c r="AF17" s="123"/>
      <c r="AH17" s="8"/>
      <c r="AI17" s="8"/>
      <c r="AK17" s="124">
        <v>0.40408450520663636</v>
      </c>
      <c r="AM17" s="113"/>
      <c r="AN17" s="113">
        <v>0.65709999999999991</v>
      </c>
      <c r="AO17" s="113">
        <v>0.10471999999999999</v>
      </c>
      <c r="AP17" s="114"/>
      <c r="AQ17" s="109"/>
      <c r="AR17" s="8" t="s">
        <v>39</v>
      </c>
      <c r="AS17" s="8">
        <v>46.64</v>
      </c>
      <c r="AT17" s="8">
        <v>9</v>
      </c>
      <c r="AV17" s="13"/>
    </row>
    <row r="18" spans="1:48">
      <c r="A18" t="str">
        <f t="shared" si="0"/>
        <v>010040_1</v>
      </c>
      <c r="B18">
        <v>1</v>
      </c>
      <c r="C18" s="115" t="s">
        <v>40</v>
      </c>
      <c r="D18" s="118" t="s">
        <v>41</v>
      </c>
      <c r="E18" s="21" t="s">
        <v>1593</v>
      </c>
      <c r="F18" s="23">
        <v>113</v>
      </c>
      <c r="G18" s="24">
        <v>0.21689059500959693</v>
      </c>
      <c r="H18" s="21" t="s">
        <v>1592</v>
      </c>
      <c r="I18" s="21">
        <v>86</v>
      </c>
      <c r="J18" s="22">
        <v>0.18901098901098901</v>
      </c>
      <c r="K18" s="21" t="s">
        <v>1593</v>
      </c>
      <c r="L18" s="21">
        <v>111</v>
      </c>
      <c r="M18" s="22">
        <v>0.24078091106290672</v>
      </c>
      <c r="N18" s="21" t="s">
        <v>1592</v>
      </c>
      <c r="O18" s="21">
        <v>105</v>
      </c>
      <c r="P18" s="22">
        <v>0.23917995444191345</v>
      </c>
      <c r="Q18" s="21" t="s">
        <v>1593</v>
      </c>
      <c r="R18" s="21">
        <v>84</v>
      </c>
      <c r="S18" s="22">
        <v>0.23463687150837989</v>
      </c>
      <c r="T18" s="21" t="s">
        <v>1592</v>
      </c>
      <c r="U18" s="21">
        <v>46</v>
      </c>
      <c r="V18" s="22">
        <v>0.23958333333333334</v>
      </c>
      <c r="W18" s="18">
        <v>521</v>
      </c>
      <c r="X18" s="8">
        <v>455</v>
      </c>
      <c r="Y18" s="8">
        <v>461</v>
      </c>
      <c r="Z18" s="8">
        <v>439</v>
      </c>
      <c r="AA18" s="8">
        <v>358</v>
      </c>
      <c r="AB18" s="8">
        <v>192</v>
      </c>
      <c r="AD18" s="113">
        <v>0.19699999999999998</v>
      </c>
      <c r="AE18" s="10"/>
      <c r="AF18" s="134" t="s">
        <v>1539</v>
      </c>
      <c r="AH18" s="8" t="s">
        <v>1536</v>
      </c>
      <c r="AI18" s="8"/>
      <c r="AK18" s="124">
        <v>0.34127259413419658</v>
      </c>
      <c r="AM18" s="113">
        <v>0.12268888002128225</v>
      </c>
      <c r="AN18" s="113">
        <v>0.303621308858739</v>
      </c>
      <c r="AO18" s="113">
        <v>0.6921887470071828</v>
      </c>
      <c r="AP18" s="114">
        <v>25.943784916201121</v>
      </c>
      <c r="AQ18" s="107">
        <v>9.8596701250332538E-3</v>
      </c>
      <c r="AR18" s="8" t="s">
        <v>42</v>
      </c>
      <c r="AS18" s="8">
        <v>24.535</v>
      </c>
      <c r="AT18" s="8">
        <v>32</v>
      </c>
      <c r="AV18" s="13"/>
    </row>
    <row r="19" spans="1:48">
      <c r="A19" t="str">
        <f t="shared" si="0"/>
        <v>010040_2</v>
      </c>
      <c r="B19">
        <v>2</v>
      </c>
      <c r="C19" s="116" t="s">
        <v>40</v>
      </c>
      <c r="D19" s="119" t="s">
        <v>41</v>
      </c>
      <c r="E19" s="21" t="s">
        <v>1592</v>
      </c>
      <c r="F19" s="23">
        <v>107</v>
      </c>
      <c r="G19" s="24">
        <v>0.20537428023032631</v>
      </c>
      <c r="H19" s="20" t="s">
        <v>1583</v>
      </c>
      <c r="I19" s="21">
        <v>81</v>
      </c>
      <c r="J19" s="22">
        <v>0.17802197802197803</v>
      </c>
      <c r="K19" s="21" t="s">
        <v>1592</v>
      </c>
      <c r="L19" s="21">
        <v>96</v>
      </c>
      <c r="M19" s="22">
        <v>0.20824295010845986</v>
      </c>
      <c r="N19" s="20" t="s">
        <v>1583</v>
      </c>
      <c r="O19" s="21">
        <v>75</v>
      </c>
      <c r="P19" s="22">
        <v>0.17084282460136674</v>
      </c>
      <c r="Q19" s="21" t="s">
        <v>1592</v>
      </c>
      <c r="R19" s="21">
        <v>81</v>
      </c>
      <c r="S19" s="22">
        <v>0.22625698324022347</v>
      </c>
      <c r="T19" s="21" t="s">
        <v>1593</v>
      </c>
      <c r="U19" s="21">
        <v>37</v>
      </c>
      <c r="V19" s="22">
        <v>0.19270833333333334</v>
      </c>
      <c r="W19" s="18">
        <v>521</v>
      </c>
      <c r="X19" s="8">
        <v>455</v>
      </c>
      <c r="Y19" s="8">
        <v>461</v>
      </c>
      <c r="Z19" s="8">
        <v>439</v>
      </c>
      <c r="AA19" s="8">
        <v>358</v>
      </c>
      <c r="AB19" s="8">
        <v>192</v>
      </c>
      <c r="AD19" s="113">
        <v>0.19699999999999998</v>
      </c>
      <c r="AE19" s="10"/>
      <c r="AF19" s="135" t="s">
        <v>1528</v>
      </c>
      <c r="AH19" s="8" t="s">
        <v>1537</v>
      </c>
      <c r="AI19" s="8"/>
      <c r="AK19" s="124">
        <v>0.34127259413419658</v>
      </c>
      <c r="AM19" s="113"/>
      <c r="AN19" s="113">
        <v>0.65709999999999991</v>
      </c>
      <c r="AO19" s="113">
        <v>0.10471999999999999</v>
      </c>
      <c r="AP19" s="114"/>
      <c r="AQ19" s="108"/>
      <c r="AR19" s="8" t="s">
        <v>43</v>
      </c>
      <c r="AS19" s="8">
        <v>0.77</v>
      </c>
      <c r="AT19" s="8">
        <v>14</v>
      </c>
      <c r="AV19" s="13"/>
    </row>
    <row r="20" spans="1:48">
      <c r="A20" t="str">
        <f t="shared" si="0"/>
        <v>010040_3</v>
      </c>
      <c r="B20">
        <v>3</v>
      </c>
      <c r="C20" s="117" t="s">
        <v>40</v>
      </c>
      <c r="D20" s="120" t="s">
        <v>41</v>
      </c>
      <c r="E20" s="23" t="s">
        <v>30</v>
      </c>
      <c r="F20" s="23" t="s">
        <v>30</v>
      </c>
      <c r="G20" s="23" t="s">
        <v>30</v>
      </c>
      <c r="H20" s="21" t="s">
        <v>30</v>
      </c>
      <c r="I20" s="21" t="s">
        <v>30</v>
      </c>
      <c r="J20" s="21" t="s">
        <v>30</v>
      </c>
      <c r="K20" s="21" t="s">
        <v>30</v>
      </c>
      <c r="L20" s="21" t="s">
        <v>30</v>
      </c>
      <c r="M20" s="21" t="s">
        <v>30</v>
      </c>
      <c r="N20" s="21" t="s">
        <v>30</v>
      </c>
      <c r="O20" s="21" t="s">
        <v>30</v>
      </c>
      <c r="P20" s="21" t="s">
        <v>30</v>
      </c>
      <c r="Q20" s="21" t="s">
        <v>30</v>
      </c>
      <c r="R20" s="21" t="s">
        <v>30</v>
      </c>
      <c r="S20" s="21" t="s">
        <v>30</v>
      </c>
      <c r="T20" s="21" t="s">
        <v>30</v>
      </c>
      <c r="U20" s="21" t="s">
        <v>30</v>
      </c>
      <c r="V20" s="21" t="s">
        <v>30</v>
      </c>
      <c r="W20" s="18">
        <v>521</v>
      </c>
      <c r="X20" s="8">
        <v>455</v>
      </c>
      <c r="Y20" s="8">
        <v>461</v>
      </c>
      <c r="Z20" s="8">
        <v>439</v>
      </c>
      <c r="AA20" s="8">
        <v>358</v>
      </c>
      <c r="AB20" s="8">
        <v>192</v>
      </c>
      <c r="AD20" s="113">
        <v>0.19699999999999998</v>
      </c>
      <c r="AE20" s="10"/>
      <c r="AF20" s="136" t="s">
        <v>1528</v>
      </c>
      <c r="AH20" s="8"/>
      <c r="AI20" s="8"/>
      <c r="AK20" s="124">
        <v>0.34127259413419658</v>
      </c>
      <c r="AM20" s="113"/>
      <c r="AN20" s="113">
        <v>0.65709999999999991</v>
      </c>
      <c r="AO20" s="113">
        <v>0.10471999999999999</v>
      </c>
      <c r="AP20" s="114"/>
      <c r="AQ20" s="109"/>
      <c r="AR20" s="8" t="s">
        <v>44</v>
      </c>
      <c r="AS20" s="8">
        <v>2.64</v>
      </c>
      <c r="AT20" s="8">
        <v>10</v>
      </c>
      <c r="AV20" s="13"/>
    </row>
    <row r="21" spans="1:48">
      <c r="A21" t="str">
        <f t="shared" si="0"/>
        <v>010050_1</v>
      </c>
      <c r="B21">
        <v>1</v>
      </c>
      <c r="C21" s="115" t="s">
        <v>45</v>
      </c>
      <c r="D21" s="118" t="s">
        <v>46</v>
      </c>
      <c r="E21" s="21" t="s">
        <v>1593</v>
      </c>
      <c r="F21" s="23">
        <v>98</v>
      </c>
      <c r="G21" s="24">
        <v>0.68055555555555558</v>
      </c>
      <c r="H21" s="21" t="s">
        <v>1593</v>
      </c>
      <c r="I21" s="21">
        <v>105</v>
      </c>
      <c r="J21" s="22">
        <v>0.65217391304347827</v>
      </c>
      <c r="K21" s="21" t="s">
        <v>1593</v>
      </c>
      <c r="L21" s="21">
        <v>67</v>
      </c>
      <c r="M21" s="22">
        <v>0.57758620689655171</v>
      </c>
      <c r="N21" s="21" t="s">
        <v>1593</v>
      </c>
      <c r="O21" s="21">
        <v>85</v>
      </c>
      <c r="P21" s="22">
        <v>0.64885496183206104</v>
      </c>
      <c r="Q21" s="21" t="s">
        <v>1593</v>
      </c>
      <c r="R21" s="21">
        <v>51</v>
      </c>
      <c r="S21" s="22">
        <v>0.49514563106796117</v>
      </c>
      <c r="T21" s="21" t="s">
        <v>1593</v>
      </c>
      <c r="U21" s="21">
        <v>37</v>
      </c>
      <c r="V21" s="22">
        <v>0.74</v>
      </c>
      <c r="W21" s="18">
        <v>144</v>
      </c>
      <c r="X21" s="8">
        <v>161</v>
      </c>
      <c r="Y21" s="8">
        <v>116</v>
      </c>
      <c r="Z21" s="8">
        <v>131</v>
      </c>
      <c r="AA21" s="8">
        <v>103</v>
      </c>
      <c r="AB21" s="8">
        <v>50</v>
      </c>
      <c r="AD21" s="113">
        <v>0.35</v>
      </c>
      <c r="AE21" s="10"/>
      <c r="AF21" s="121" t="s">
        <v>1538</v>
      </c>
      <c r="AH21" s="8" t="s">
        <v>1536</v>
      </c>
      <c r="AI21" s="8"/>
      <c r="AK21" s="124">
        <v>0.41625000000000001</v>
      </c>
      <c r="AM21" s="113">
        <v>1.8807735761281318E-2</v>
      </c>
      <c r="AN21" s="113">
        <v>0.49857114374958461</v>
      </c>
      <c r="AO21" s="113">
        <v>0.30358210939057617</v>
      </c>
      <c r="AP21" s="114">
        <v>13.528610354223407</v>
      </c>
      <c r="AQ21" s="107">
        <v>6.1141755831727257E-3</v>
      </c>
      <c r="AR21" s="8" t="s">
        <v>47</v>
      </c>
      <c r="AS21" s="8">
        <v>2.64</v>
      </c>
      <c r="AT21" s="8">
        <v>37</v>
      </c>
      <c r="AV21" s="13"/>
    </row>
    <row r="22" spans="1:48">
      <c r="A22" t="str">
        <f t="shared" si="0"/>
        <v>010050_2</v>
      </c>
      <c r="B22">
        <v>2</v>
      </c>
      <c r="C22" s="116" t="s">
        <v>45</v>
      </c>
      <c r="D22" s="119" t="s">
        <v>46</v>
      </c>
      <c r="E22" s="21" t="s">
        <v>1592</v>
      </c>
      <c r="F22" s="23">
        <v>12</v>
      </c>
      <c r="G22" s="24">
        <v>8.3333333333333329E-2</v>
      </c>
      <c r="H22" s="20" t="s">
        <v>1585</v>
      </c>
      <c r="I22" s="21">
        <v>17</v>
      </c>
      <c r="J22" s="22">
        <v>0.10559006211180125</v>
      </c>
      <c r="K22" s="21" t="s">
        <v>1592</v>
      </c>
      <c r="L22" s="21">
        <v>22</v>
      </c>
      <c r="M22" s="22">
        <v>0.18965517241379309</v>
      </c>
      <c r="N22" s="21" t="s">
        <v>1592</v>
      </c>
      <c r="O22" s="21">
        <v>34</v>
      </c>
      <c r="P22" s="22">
        <v>0.25954198473282442</v>
      </c>
      <c r="Q22" s="21" t="s">
        <v>1592</v>
      </c>
      <c r="R22" s="21">
        <v>21</v>
      </c>
      <c r="S22" s="22">
        <v>0.20388349514563106</v>
      </c>
      <c r="T22" s="21" t="s">
        <v>1592</v>
      </c>
      <c r="U22" s="21">
        <v>13</v>
      </c>
      <c r="V22" s="22">
        <v>0.26</v>
      </c>
      <c r="W22" s="18">
        <v>144</v>
      </c>
      <c r="X22" s="8">
        <v>161</v>
      </c>
      <c r="Y22" s="8">
        <v>116</v>
      </c>
      <c r="Z22" s="8">
        <v>131</v>
      </c>
      <c r="AA22" s="8">
        <v>103</v>
      </c>
      <c r="AB22" s="8">
        <v>50</v>
      </c>
      <c r="AD22" s="113">
        <v>0.35</v>
      </c>
      <c r="AE22" s="10"/>
      <c r="AF22" s="122"/>
      <c r="AH22" s="8" t="s">
        <v>1537</v>
      </c>
      <c r="AI22" s="8"/>
      <c r="AK22" s="124">
        <v>0.41625000000000001</v>
      </c>
      <c r="AM22" s="113"/>
      <c r="AN22" s="113">
        <v>0.65709999999999991</v>
      </c>
      <c r="AO22" s="113">
        <v>0.10471999999999999</v>
      </c>
      <c r="AP22" s="114"/>
      <c r="AQ22" s="108"/>
      <c r="AR22" s="9" t="s">
        <v>1540</v>
      </c>
      <c r="AS22" s="9" t="s">
        <v>1540</v>
      </c>
      <c r="AT22" s="9" t="s">
        <v>1540</v>
      </c>
      <c r="AV22" s="13"/>
    </row>
    <row r="23" spans="1:48">
      <c r="A23" t="str">
        <f t="shared" si="0"/>
        <v>010050_3</v>
      </c>
      <c r="B23">
        <v>3</v>
      </c>
      <c r="C23" s="117" t="s">
        <v>45</v>
      </c>
      <c r="D23" s="120" t="s">
        <v>46</v>
      </c>
      <c r="E23" s="23" t="s">
        <v>1612</v>
      </c>
      <c r="F23" s="23">
        <v>12</v>
      </c>
      <c r="G23" s="24">
        <v>8.3333333333333329E-2</v>
      </c>
      <c r="H23" s="21" t="s">
        <v>30</v>
      </c>
      <c r="I23" s="21" t="s">
        <v>30</v>
      </c>
      <c r="J23" s="21" t="s">
        <v>30</v>
      </c>
      <c r="K23" s="21" t="s">
        <v>30</v>
      </c>
      <c r="L23" s="21" t="s">
        <v>30</v>
      </c>
      <c r="M23" s="21" t="s">
        <v>30</v>
      </c>
      <c r="N23" s="21" t="s">
        <v>30</v>
      </c>
      <c r="O23" s="21" t="s">
        <v>30</v>
      </c>
      <c r="P23" s="21" t="s">
        <v>30</v>
      </c>
      <c r="Q23" s="21" t="s">
        <v>30</v>
      </c>
      <c r="R23" s="21" t="s">
        <v>30</v>
      </c>
      <c r="S23" s="21" t="s">
        <v>30</v>
      </c>
      <c r="T23" s="21" t="s">
        <v>30</v>
      </c>
      <c r="U23" s="21" t="s">
        <v>30</v>
      </c>
      <c r="V23" s="21" t="s">
        <v>30</v>
      </c>
      <c r="W23" s="18">
        <v>144</v>
      </c>
      <c r="X23" s="8">
        <v>161</v>
      </c>
      <c r="Y23" s="8">
        <v>116</v>
      </c>
      <c r="Z23" s="8">
        <v>131</v>
      </c>
      <c r="AA23" s="8">
        <v>103</v>
      </c>
      <c r="AB23" s="8">
        <v>50</v>
      </c>
      <c r="AD23" s="113">
        <v>0.35</v>
      </c>
      <c r="AE23" s="10"/>
      <c r="AF23" s="123"/>
      <c r="AH23" s="8"/>
      <c r="AI23" s="8"/>
      <c r="AK23" s="124">
        <v>0.41625000000000001</v>
      </c>
      <c r="AM23" s="113"/>
      <c r="AN23" s="113">
        <v>0.65709999999999991</v>
      </c>
      <c r="AO23" s="113">
        <v>0.10471999999999999</v>
      </c>
      <c r="AP23" s="114"/>
      <c r="AQ23" s="109"/>
      <c r="AR23" s="9" t="s">
        <v>1540</v>
      </c>
      <c r="AS23" s="9" t="s">
        <v>1540</v>
      </c>
      <c r="AT23" s="9" t="s">
        <v>1540</v>
      </c>
      <c r="AV23" s="13"/>
    </row>
    <row r="24" spans="1:48">
      <c r="A24" t="str">
        <f t="shared" si="0"/>
        <v>010060_1</v>
      </c>
      <c r="B24">
        <v>1</v>
      </c>
      <c r="C24" s="115" t="s">
        <v>48</v>
      </c>
      <c r="D24" s="118" t="s">
        <v>49</v>
      </c>
      <c r="E24" s="21" t="s">
        <v>1591</v>
      </c>
      <c r="F24" s="23">
        <v>318</v>
      </c>
      <c r="G24" s="24">
        <v>0.16614420062695925</v>
      </c>
      <c r="H24" s="21" t="s">
        <v>1591</v>
      </c>
      <c r="I24" s="21">
        <v>474</v>
      </c>
      <c r="J24" s="22">
        <v>0.17198838896952104</v>
      </c>
      <c r="K24" s="21" t="s">
        <v>1591</v>
      </c>
      <c r="L24" s="21">
        <v>456</v>
      </c>
      <c r="M24" s="22">
        <v>0.17246596066565809</v>
      </c>
      <c r="N24" s="21" t="s">
        <v>1591</v>
      </c>
      <c r="O24" s="21">
        <v>515</v>
      </c>
      <c r="P24" s="22">
        <v>0.20299566417027987</v>
      </c>
      <c r="Q24" s="21" t="s">
        <v>1591</v>
      </c>
      <c r="R24" s="21">
        <v>392</v>
      </c>
      <c r="S24" s="22">
        <v>0.2033195020746888</v>
      </c>
      <c r="T24" s="21" t="s">
        <v>1591</v>
      </c>
      <c r="U24" s="21">
        <v>215</v>
      </c>
      <c r="V24" s="22">
        <v>0.18036912751677853</v>
      </c>
      <c r="W24" s="18">
        <v>1914</v>
      </c>
      <c r="X24" s="8">
        <v>2756</v>
      </c>
      <c r="Y24" s="8">
        <v>2644</v>
      </c>
      <c r="Z24" s="8">
        <v>2537</v>
      </c>
      <c r="AA24" s="8">
        <v>1928</v>
      </c>
      <c r="AB24" s="8">
        <v>1192</v>
      </c>
      <c r="AD24" s="113">
        <v>0.28000000000000003</v>
      </c>
      <c r="AE24" s="10"/>
      <c r="AF24" s="121" t="s">
        <v>1538</v>
      </c>
      <c r="AH24" s="8" t="s">
        <v>1536</v>
      </c>
      <c r="AI24" s="8"/>
      <c r="AK24" s="124">
        <v>0.29498663119897756</v>
      </c>
      <c r="AM24" s="113">
        <v>5.650279340775758E-2</v>
      </c>
      <c r="AN24" s="113">
        <v>0.34267467543500207</v>
      </c>
      <c r="AO24" s="113">
        <v>0.47875211129656098</v>
      </c>
      <c r="AP24" s="114">
        <v>22.155136572153889</v>
      </c>
      <c r="AQ24" s="107">
        <v>8.8449583737269756E-4</v>
      </c>
      <c r="AR24" s="8" t="s">
        <v>50</v>
      </c>
      <c r="AS24" s="8">
        <v>12.02</v>
      </c>
      <c r="AT24" s="8">
        <v>84</v>
      </c>
      <c r="AV24" s="13"/>
    </row>
    <row r="25" spans="1:48">
      <c r="A25" t="str">
        <f t="shared" si="0"/>
        <v>010060_2</v>
      </c>
      <c r="B25">
        <v>2</v>
      </c>
      <c r="C25" s="116" t="s">
        <v>48</v>
      </c>
      <c r="D25" s="119" t="s">
        <v>49</v>
      </c>
      <c r="E25" s="21" t="s">
        <v>1588</v>
      </c>
      <c r="F25" s="23">
        <v>276</v>
      </c>
      <c r="G25" s="24">
        <v>0.14420062695924765</v>
      </c>
      <c r="H25" s="21" t="s">
        <v>1592</v>
      </c>
      <c r="I25" s="21">
        <v>400</v>
      </c>
      <c r="J25" s="22">
        <v>0.14513788098693758</v>
      </c>
      <c r="K25" s="21" t="s">
        <v>1592</v>
      </c>
      <c r="L25" s="21">
        <v>341</v>
      </c>
      <c r="M25" s="22">
        <v>0.1289712556732224</v>
      </c>
      <c r="N25" s="21" t="s">
        <v>1592</v>
      </c>
      <c r="O25" s="21">
        <v>401</v>
      </c>
      <c r="P25" s="22">
        <v>0.15806070161608199</v>
      </c>
      <c r="Q25" s="21" t="s">
        <v>1592</v>
      </c>
      <c r="R25" s="21">
        <v>293</v>
      </c>
      <c r="S25" s="22">
        <v>0.15197095435684646</v>
      </c>
      <c r="T25" s="21" t="s">
        <v>1592</v>
      </c>
      <c r="U25" s="21">
        <v>184</v>
      </c>
      <c r="V25" s="22">
        <v>0.15436241610738255</v>
      </c>
      <c r="W25" s="18">
        <v>1914</v>
      </c>
      <c r="X25" s="8">
        <v>2756</v>
      </c>
      <c r="Y25" s="8">
        <v>2644</v>
      </c>
      <c r="Z25" s="8">
        <v>2537</v>
      </c>
      <c r="AA25" s="8">
        <v>1928</v>
      </c>
      <c r="AB25" s="8">
        <v>1192</v>
      </c>
      <c r="AD25" s="113">
        <v>0.28000000000000003</v>
      </c>
      <c r="AE25" s="10"/>
      <c r="AF25" s="122"/>
      <c r="AH25" s="8" t="s">
        <v>1537</v>
      </c>
      <c r="AI25" s="8"/>
      <c r="AK25" s="124">
        <v>0.29498663119897756</v>
      </c>
      <c r="AM25" s="113"/>
      <c r="AN25" s="113">
        <v>0.65709999999999991</v>
      </c>
      <c r="AO25" s="113">
        <v>0.10471999999999999</v>
      </c>
      <c r="AP25" s="114"/>
      <c r="AQ25" s="108"/>
      <c r="AR25" s="8" t="s">
        <v>51</v>
      </c>
      <c r="AS25" s="8">
        <v>81.62</v>
      </c>
      <c r="AT25" s="8">
        <v>28</v>
      </c>
      <c r="AV25" s="13"/>
    </row>
    <row r="26" spans="1:48">
      <c r="A26" t="str">
        <f t="shared" si="0"/>
        <v>010060_3</v>
      </c>
      <c r="B26">
        <v>3</v>
      </c>
      <c r="C26" s="117" t="s">
        <v>48</v>
      </c>
      <c r="D26" s="120" t="s">
        <v>49</v>
      </c>
      <c r="E26" s="23" t="s">
        <v>30</v>
      </c>
      <c r="F26" s="23" t="s">
        <v>30</v>
      </c>
      <c r="G26" s="23" t="s">
        <v>30</v>
      </c>
      <c r="H26" s="21" t="s">
        <v>30</v>
      </c>
      <c r="I26" s="21" t="s">
        <v>30</v>
      </c>
      <c r="J26" s="21" t="s">
        <v>30</v>
      </c>
      <c r="K26" s="21" t="s">
        <v>30</v>
      </c>
      <c r="L26" s="21" t="s">
        <v>30</v>
      </c>
      <c r="M26" s="21" t="s">
        <v>30</v>
      </c>
      <c r="N26" s="21" t="s">
        <v>30</v>
      </c>
      <c r="O26" s="21" t="s">
        <v>30</v>
      </c>
      <c r="P26" s="21" t="s">
        <v>30</v>
      </c>
      <c r="Q26" s="21" t="s">
        <v>30</v>
      </c>
      <c r="R26" s="21" t="s">
        <v>30</v>
      </c>
      <c r="S26" s="21" t="s">
        <v>30</v>
      </c>
      <c r="T26" s="21" t="s">
        <v>30</v>
      </c>
      <c r="U26" s="21" t="s">
        <v>30</v>
      </c>
      <c r="V26" s="21" t="s">
        <v>30</v>
      </c>
      <c r="W26" s="18">
        <v>1914</v>
      </c>
      <c r="X26" s="8">
        <v>2756</v>
      </c>
      <c r="Y26" s="8">
        <v>2644</v>
      </c>
      <c r="Z26" s="8">
        <v>2537</v>
      </c>
      <c r="AA26" s="8">
        <v>1928</v>
      </c>
      <c r="AB26" s="8">
        <v>1192</v>
      </c>
      <c r="AD26" s="113">
        <v>0.28000000000000003</v>
      </c>
      <c r="AE26" s="10"/>
      <c r="AF26" s="123"/>
      <c r="AH26" s="8"/>
      <c r="AI26" s="8"/>
      <c r="AK26" s="124">
        <v>0.29498663119897756</v>
      </c>
      <c r="AM26" s="113"/>
      <c r="AN26" s="113">
        <v>0.65709999999999991</v>
      </c>
      <c r="AO26" s="113">
        <v>0.10471999999999999</v>
      </c>
      <c r="AP26" s="114"/>
      <c r="AQ26" s="109"/>
      <c r="AR26" s="8" t="s">
        <v>52</v>
      </c>
      <c r="AS26" s="8">
        <v>5.2575000000000003</v>
      </c>
      <c r="AT26" s="8">
        <v>23</v>
      </c>
      <c r="AV26" s="13"/>
    </row>
    <row r="27" spans="1:48">
      <c r="A27" t="str">
        <f t="shared" si="0"/>
        <v>010061_1</v>
      </c>
      <c r="B27">
        <v>1</v>
      </c>
      <c r="C27" s="115" t="s">
        <v>1541</v>
      </c>
      <c r="D27" s="118" t="s">
        <v>1542</v>
      </c>
      <c r="E27" s="21" t="s">
        <v>1591</v>
      </c>
      <c r="F27" s="23">
        <v>45</v>
      </c>
      <c r="G27" s="24">
        <v>0.27439024390243905</v>
      </c>
      <c r="H27" s="20" t="s">
        <v>1577</v>
      </c>
      <c r="I27" s="20" t="s">
        <v>1577</v>
      </c>
      <c r="J27" s="20" t="s">
        <v>1577</v>
      </c>
      <c r="K27" s="20" t="s">
        <v>1577</v>
      </c>
      <c r="L27" s="20" t="s">
        <v>1577</v>
      </c>
      <c r="M27" s="20" t="s">
        <v>1577</v>
      </c>
      <c r="N27" s="20" t="s">
        <v>1577</v>
      </c>
      <c r="O27" s="20" t="s">
        <v>1577</v>
      </c>
      <c r="P27" s="20" t="s">
        <v>1577</v>
      </c>
      <c r="Q27" s="20" t="s">
        <v>1577</v>
      </c>
      <c r="R27" s="20" t="s">
        <v>1577</v>
      </c>
      <c r="S27" s="20" t="s">
        <v>1577</v>
      </c>
      <c r="T27" s="20" t="s">
        <v>1577</v>
      </c>
      <c r="U27" s="20" t="s">
        <v>1577</v>
      </c>
      <c r="V27" s="20" t="s">
        <v>1577</v>
      </c>
      <c r="W27" s="18">
        <v>164</v>
      </c>
      <c r="X27" s="17" t="s">
        <v>1543</v>
      </c>
      <c r="Y27" s="17" t="s">
        <v>1543</v>
      </c>
      <c r="Z27" s="17" t="s">
        <v>1543</v>
      </c>
      <c r="AA27" s="17" t="s">
        <v>1543</v>
      </c>
      <c r="AB27" s="17" t="s">
        <v>1543</v>
      </c>
      <c r="AD27" s="113" t="s">
        <v>1540</v>
      </c>
      <c r="AE27" s="10"/>
      <c r="AF27" s="121" t="s">
        <v>1538</v>
      </c>
      <c r="AH27" s="8" t="s">
        <v>1536</v>
      </c>
      <c r="AI27" s="8"/>
      <c r="AK27" s="124" t="s">
        <v>1544</v>
      </c>
      <c r="AM27" s="113">
        <v>1.4725568942436412E-3</v>
      </c>
      <c r="AN27" s="113">
        <v>0.25899152164212408</v>
      </c>
      <c r="AO27" s="113">
        <v>0.54841588576528333</v>
      </c>
      <c r="AP27" s="114">
        <v>6.6751896474788044</v>
      </c>
      <c r="AQ27" s="107">
        <v>2.4542614904060687E-3</v>
      </c>
      <c r="AR27" s="9" t="s">
        <v>1544</v>
      </c>
      <c r="AS27" s="9" t="s">
        <v>1544</v>
      </c>
      <c r="AT27" s="9" t="s">
        <v>1544</v>
      </c>
      <c r="AV27" s="13"/>
    </row>
    <row r="28" spans="1:48">
      <c r="A28" t="str">
        <f t="shared" si="0"/>
        <v>010061_2</v>
      </c>
      <c r="B28">
        <v>2</v>
      </c>
      <c r="C28" s="116" t="s">
        <v>1541</v>
      </c>
      <c r="D28" s="119" t="s">
        <v>1542</v>
      </c>
      <c r="E28" s="21" t="s">
        <v>1592</v>
      </c>
      <c r="F28" s="23">
        <v>25</v>
      </c>
      <c r="G28" s="24">
        <v>0.1524390243902439</v>
      </c>
      <c r="H28" s="20" t="s">
        <v>1577</v>
      </c>
      <c r="I28" s="20" t="s">
        <v>1577</v>
      </c>
      <c r="J28" s="20" t="s">
        <v>1577</v>
      </c>
      <c r="K28" s="20" t="s">
        <v>1577</v>
      </c>
      <c r="L28" s="20" t="s">
        <v>1577</v>
      </c>
      <c r="M28" s="20" t="s">
        <v>1577</v>
      </c>
      <c r="N28" s="20" t="s">
        <v>1577</v>
      </c>
      <c r="O28" s="20" t="s">
        <v>1577</v>
      </c>
      <c r="P28" s="20" t="s">
        <v>1577</v>
      </c>
      <c r="Q28" s="20" t="s">
        <v>1577</v>
      </c>
      <c r="R28" s="20" t="s">
        <v>1577</v>
      </c>
      <c r="S28" s="20" t="s">
        <v>1577</v>
      </c>
      <c r="T28" s="20" t="s">
        <v>1577</v>
      </c>
      <c r="U28" s="20" t="s">
        <v>1577</v>
      </c>
      <c r="V28" s="20" t="s">
        <v>1577</v>
      </c>
      <c r="W28" s="18">
        <v>164</v>
      </c>
      <c r="X28" s="17" t="s">
        <v>1543</v>
      </c>
      <c r="Y28" s="17" t="s">
        <v>1543</v>
      </c>
      <c r="Z28" s="17" t="s">
        <v>1543</v>
      </c>
      <c r="AA28" s="17" t="s">
        <v>1543</v>
      </c>
      <c r="AB28" s="17" t="s">
        <v>1543</v>
      </c>
      <c r="AD28" s="113" t="s">
        <v>1544</v>
      </c>
      <c r="AE28" s="10"/>
      <c r="AF28" s="122"/>
      <c r="AH28" s="8" t="s">
        <v>1537</v>
      </c>
      <c r="AI28" s="8"/>
      <c r="AK28" s="124" t="s">
        <v>1540</v>
      </c>
      <c r="AM28" s="113"/>
      <c r="AN28" s="113">
        <v>0.65709999999999991</v>
      </c>
      <c r="AO28" s="113">
        <v>0.10471999999999999</v>
      </c>
      <c r="AP28" s="114"/>
      <c r="AQ28" s="108"/>
      <c r="AR28" s="9" t="s">
        <v>1540</v>
      </c>
      <c r="AS28" s="9" t="s">
        <v>1540</v>
      </c>
      <c r="AT28" s="9" t="s">
        <v>1540</v>
      </c>
      <c r="AV28" s="13"/>
    </row>
    <row r="29" spans="1:48">
      <c r="A29" t="str">
        <f t="shared" si="0"/>
        <v>010061_3</v>
      </c>
      <c r="B29">
        <v>3</v>
      </c>
      <c r="C29" s="117" t="s">
        <v>1541</v>
      </c>
      <c r="D29" s="120" t="s">
        <v>1542</v>
      </c>
      <c r="E29" s="23" t="s">
        <v>30</v>
      </c>
      <c r="F29" s="23" t="s">
        <v>30</v>
      </c>
      <c r="G29" s="23" t="s">
        <v>30</v>
      </c>
      <c r="H29" s="20" t="s">
        <v>1577</v>
      </c>
      <c r="I29" s="20" t="s">
        <v>1577</v>
      </c>
      <c r="J29" s="20" t="s">
        <v>1577</v>
      </c>
      <c r="K29" s="20" t="s">
        <v>1577</v>
      </c>
      <c r="L29" s="20" t="s">
        <v>1577</v>
      </c>
      <c r="M29" s="20" t="s">
        <v>1577</v>
      </c>
      <c r="N29" s="20" t="s">
        <v>1577</v>
      </c>
      <c r="O29" s="20" t="s">
        <v>1577</v>
      </c>
      <c r="P29" s="20" t="s">
        <v>1577</v>
      </c>
      <c r="Q29" s="20" t="s">
        <v>1577</v>
      </c>
      <c r="R29" s="20" t="s">
        <v>1577</v>
      </c>
      <c r="S29" s="20" t="s">
        <v>1577</v>
      </c>
      <c r="T29" s="20" t="s">
        <v>1577</v>
      </c>
      <c r="U29" s="20" t="s">
        <v>1577</v>
      </c>
      <c r="V29" s="20" t="s">
        <v>1577</v>
      </c>
      <c r="W29" s="18">
        <v>164</v>
      </c>
      <c r="X29" s="17" t="s">
        <v>1543</v>
      </c>
      <c r="Y29" s="17" t="s">
        <v>1543</v>
      </c>
      <c r="Z29" s="17" t="s">
        <v>1543</v>
      </c>
      <c r="AA29" s="17" t="s">
        <v>1543</v>
      </c>
      <c r="AB29" s="17" t="s">
        <v>1543</v>
      </c>
      <c r="AD29" s="113" t="s">
        <v>1540</v>
      </c>
      <c r="AE29" s="10"/>
      <c r="AF29" s="123"/>
      <c r="AH29" s="8"/>
      <c r="AI29" s="8"/>
      <c r="AK29" s="124" t="s">
        <v>1540</v>
      </c>
      <c r="AM29" s="113"/>
      <c r="AN29" s="113">
        <v>0.65709999999999991</v>
      </c>
      <c r="AO29" s="113">
        <v>0.10471999999999999</v>
      </c>
      <c r="AP29" s="114"/>
      <c r="AQ29" s="109"/>
      <c r="AR29" s="9" t="s">
        <v>1540</v>
      </c>
      <c r="AS29" s="9" t="s">
        <v>1540</v>
      </c>
      <c r="AT29" s="9" t="s">
        <v>1540</v>
      </c>
      <c r="AV29" s="13"/>
    </row>
    <row r="30" spans="1:48">
      <c r="A30" t="str">
        <f t="shared" si="0"/>
        <v>010069_1</v>
      </c>
      <c r="B30">
        <v>1</v>
      </c>
      <c r="C30" s="115" t="s">
        <v>1545</v>
      </c>
      <c r="D30" s="118" t="s">
        <v>1546</v>
      </c>
      <c r="E30" s="21" t="s">
        <v>1591</v>
      </c>
      <c r="F30" s="23">
        <v>31</v>
      </c>
      <c r="G30" s="24">
        <v>0.23664122137404581</v>
      </c>
      <c r="H30" s="20" t="s">
        <v>1577</v>
      </c>
      <c r="I30" s="20" t="s">
        <v>1577</v>
      </c>
      <c r="J30" s="20" t="s">
        <v>1577</v>
      </c>
      <c r="K30" s="20" t="s">
        <v>1577</v>
      </c>
      <c r="L30" s="20" t="s">
        <v>1577</v>
      </c>
      <c r="M30" s="20" t="s">
        <v>1577</v>
      </c>
      <c r="N30" s="20" t="s">
        <v>1577</v>
      </c>
      <c r="O30" s="20" t="s">
        <v>1577</v>
      </c>
      <c r="P30" s="20" t="s">
        <v>1577</v>
      </c>
      <c r="Q30" s="20" t="s">
        <v>1577</v>
      </c>
      <c r="R30" s="20" t="s">
        <v>1577</v>
      </c>
      <c r="S30" s="20" t="s">
        <v>1577</v>
      </c>
      <c r="T30" s="20" t="s">
        <v>1577</v>
      </c>
      <c r="U30" s="20" t="s">
        <v>1577</v>
      </c>
      <c r="V30" s="20" t="s">
        <v>1577</v>
      </c>
      <c r="W30" s="18">
        <v>131</v>
      </c>
      <c r="X30" s="17" t="s">
        <v>1543</v>
      </c>
      <c r="Y30" s="17" t="s">
        <v>1543</v>
      </c>
      <c r="Z30" s="17" t="s">
        <v>1543</v>
      </c>
      <c r="AA30" s="17" t="s">
        <v>1543</v>
      </c>
      <c r="AB30" s="17" t="s">
        <v>1543</v>
      </c>
      <c r="AD30" s="113" t="s">
        <v>1540</v>
      </c>
      <c r="AE30" s="10"/>
      <c r="AF30" s="121" t="s">
        <v>1538</v>
      </c>
      <c r="AH30" s="8" t="s">
        <v>1536</v>
      </c>
      <c r="AI30" s="8"/>
      <c r="AK30" s="124" t="s">
        <v>1544</v>
      </c>
      <c r="AM30" s="113">
        <v>2.5005982292414453E-2</v>
      </c>
      <c r="AN30" s="113">
        <v>0.50957166786312513</v>
      </c>
      <c r="AO30" s="113">
        <v>0.15715482172768605</v>
      </c>
      <c r="AP30" s="114">
        <v>14.89626704953341</v>
      </c>
      <c r="AQ30" s="107">
        <v>2.1536252692031586E-3</v>
      </c>
      <c r="AR30" s="9" t="s">
        <v>1544</v>
      </c>
      <c r="AS30" s="9" t="s">
        <v>1544</v>
      </c>
      <c r="AT30" s="9" t="s">
        <v>1544</v>
      </c>
      <c r="AV30" s="13"/>
    </row>
    <row r="31" spans="1:48">
      <c r="A31" t="str">
        <f t="shared" si="0"/>
        <v>010069_2</v>
      </c>
      <c r="B31">
        <v>2</v>
      </c>
      <c r="C31" s="116" t="s">
        <v>1545</v>
      </c>
      <c r="D31" s="119" t="s">
        <v>1546</v>
      </c>
      <c r="E31" s="21" t="s">
        <v>1579</v>
      </c>
      <c r="F31" s="23">
        <v>31</v>
      </c>
      <c r="G31" s="24">
        <v>0.23664122137404581</v>
      </c>
      <c r="H31" s="20" t="s">
        <v>1577</v>
      </c>
      <c r="I31" s="20" t="s">
        <v>1577</v>
      </c>
      <c r="J31" s="20" t="s">
        <v>1577</v>
      </c>
      <c r="K31" s="20" t="s">
        <v>1577</v>
      </c>
      <c r="L31" s="20" t="s">
        <v>1577</v>
      </c>
      <c r="M31" s="20" t="s">
        <v>1577</v>
      </c>
      <c r="N31" s="20" t="s">
        <v>1577</v>
      </c>
      <c r="O31" s="20" t="s">
        <v>1577</v>
      </c>
      <c r="P31" s="20" t="s">
        <v>1577</v>
      </c>
      <c r="Q31" s="20" t="s">
        <v>1577</v>
      </c>
      <c r="R31" s="20" t="s">
        <v>1577</v>
      </c>
      <c r="S31" s="20" t="s">
        <v>1577</v>
      </c>
      <c r="T31" s="20" t="s">
        <v>1577</v>
      </c>
      <c r="U31" s="20" t="s">
        <v>1577</v>
      </c>
      <c r="V31" s="20" t="s">
        <v>1577</v>
      </c>
      <c r="W31" s="18">
        <v>131</v>
      </c>
      <c r="X31" s="17" t="s">
        <v>1543</v>
      </c>
      <c r="Y31" s="17" t="s">
        <v>1543</v>
      </c>
      <c r="Z31" s="17" t="s">
        <v>1543</v>
      </c>
      <c r="AA31" s="17" t="s">
        <v>1543</v>
      </c>
      <c r="AB31" s="17" t="s">
        <v>1543</v>
      </c>
      <c r="AD31" s="113" t="s">
        <v>1544</v>
      </c>
      <c r="AE31" s="10"/>
      <c r="AF31" s="122"/>
      <c r="AH31" s="8" t="s">
        <v>1537</v>
      </c>
      <c r="AI31" s="8"/>
      <c r="AK31" s="124" t="s">
        <v>1540</v>
      </c>
      <c r="AM31" s="113"/>
      <c r="AN31" s="113">
        <v>0.65709999999999991</v>
      </c>
      <c r="AO31" s="113">
        <v>0.10471999999999999</v>
      </c>
      <c r="AP31" s="114"/>
      <c r="AQ31" s="108"/>
      <c r="AR31" s="9" t="s">
        <v>1540</v>
      </c>
      <c r="AS31" s="9" t="s">
        <v>1540</v>
      </c>
      <c r="AT31" s="9" t="s">
        <v>1540</v>
      </c>
      <c r="AV31" s="13"/>
    </row>
    <row r="32" spans="1:48">
      <c r="A32" t="str">
        <f t="shared" si="0"/>
        <v>010069_3</v>
      </c>
      <c r="B32">
        <v>3</v>
      </c>
      <c r="C32" s="117" t="s">
        <v>1545</v>
      </c>
      <c r="D32" s="120" t="s">
        <v>1546</v>
      </c>
      <c r="E32" s="23" t="s">
        <v>30</v>
      </c>
      <c r="F32" s="23" t="s">
        <v>30</v>
      </c>
      <c r="G32" s="23" t="s">
        <v>30</v>
      </c>
      <c r="H32" s="20" t="s">
        <v>1577</v>
      </c>
      <c r="I32" s="20" t="s">
        <v>1577</v>
      </c>
      <c r="J32" s="20" t="s">
        <v>1577</v>
      </c>
      <c r="K32" s="20" t="s">
        <v>1577</v>
      </c>
      <c r="L32" s="20" t="s">
        <v>1577</v>
      </c>
      <c r="M32" s="20" t="s">
        <v>1577</v>
      </c>
      <c r="N32" s="20" t="s">
        <v>1577</v>
      </c>
      <c r="O32" s="20" t="s">
        <v>1577</v>
      </c>
      <c r="P32" s="20" t="s">
        <v>1577</v>
      </c>
      <c r="Q32" s="20" t="s">
        <v>1577</v>
      </c>
      <c r="R32" s="20" t="s">
        <v>1577</v>
      </c>
      <c r="S32" s="20" t="s">
        <v>1577</v>
      </c>
      <c r="T32" s="20" t="s">
        <v>1577</v>
      </c>
      <c r="U32" s="20" t="s">
        <v>1577</v>
      </c>
      <c r="V32" s="20" t="s">
        <v>1577</v>
      </c>
      <c r="W32" s="18">
        <v>131</v>
      </c>
      <c r="X32" s="17" t="s">
        <v>1543</v>
      </c>
      <c r="Y32" s="17" t="s">
        <v>1543</v>
      </c>
      <c r="Z32" s="17" t="s">
        <v>1543</v>
      </c>
      <c r="AA32" s="17" t="s">
        <v>1543</v>
      </c>
      <c r="AB32" s="17" t="s">
        <v>1543</v>
      </c>
      <c r="AD32" s="113" t="s">
        <v>1540</v>
      </c>
      <c r="AE32" s="10"/>
      <c r="AF32" s="123"/>
      <c r="AH32" s="8"/>
      <c r="AI32" s="8"/>
      <c r="AK32" s="124" t="s">
        <v>1540</v>
      </c>
      <c r="AM32" s="113"/>
      <c r="AN32" s="113">
        <v>0.65709999999999991</v>
      </c>
      <c r="AO32" s="113">
        <v>0.10471999999999999</v>
      </c>
      <c r="AP32" s="114"/>
      <c r="AQ32" s="109"/>
      <c r="AR32" s="9" t="s">
        <v>1540</v>
      </c>
      <c r="AS32" s="9" t="s">
        <v>1540</v>
      </c>
      <c r="AT32" s="9" t="s">
        <v>1540</v>
      </c>
      <c r="AV32" s="13"/>
    </row>
    <row r="33" spans="1:48">
      <c r="A33" t="str">
        <f t="shared" si="0"/>
        <v>010070_1</v>
      </c>
      <c r="B33">
        <v>1</v>
      </c>
      <c r="C33" s="115" t="s">
        <v>53</v>
      </c>
      <c r="D33" s="118" t="s">
        <v>1547</v>
      </c>
      <c r="E33" s="21" t="s">
        <v>1592</v>
      </c>
      <c r="F33" s="23">
        <v>157</v>
      </c>
      <c r="G33" s="24">
        <v>0.35681818181818181</v>
      </c>
      <c r="H33" s="21" t="s">
        <v>1591</v>
      </c>
      <c r="I33" s="21">
        <v>24</v>
      </c>
      <c r="J33" s="22">
        <v>1</v>
      </c>
      <c r="K33" s="21" t="s">
        <v>1591</v>
      </c>
      <c r="L33" s="21">
        <v>19</v>
      </c>
      <c r="M33" s="22">
        <v>1</v>
      </c>
      <c r="N33" s="21" t="s">
        <v>1591</v>
      </c>
      <c r="O33" s="21">
        <v>34</v>
      </c>
      <c r="P33" s="22">
        <v>0.77272727272727271</v>
      </c>
      <c r="Q33" s="21" t="s">
        <v>1591</v>
      </c>
      <c r="R33" s="21">
        <v>23</v>
      </c>
      <c r="S33" s="22">
        <v>0.63888888888888884</v>
      </c>
      <c r="T33" s="21" t="s">
        <v>1591</v>
      </c>
      <c r="U33" s="21">
        <v>20</v>
      </c>
      <c r="V33" s="22">
        <v>1</v>
      </c>
      <c r="W33" s="18">
        <v>440</v>
      </c>
      <c r="X33" s="8">
        <v>24</v>
      </c>
      <c r="Y33" s="8">
        <v>19</v>
      </c>
      <c r="Z33" s="8">
        <v>44</v>
      </c>
      <c r="AA33" s="8">
        <v>36</v>
      </c>
      <c r="AB33" s="8">
        <v>20</v>
      </c>
      <c r="AD33" s="113">
        <v>0.125</v>
      </c>
      <c r="AE33" s="10"/>
      <c r="AF33" s="121" t="s">
        <v>1538</v>
      </c>
      <c r="AH33" s="8" t="s">
        <v>1536</v>
      </c>
      <c r="AI33" s="8">
        <v>1</v>
      </c>
      <c r="AK33" s="124">
        <v>0.2734375</v>
      </c>
      <c r="AM33" s="113">
        <v>1.0367418614075375E-2</v>
      </c>
      <c r="AN33" s="113">
        <v>0.51847224098338507</v>
      </c>
      <c r="AO33" s="113">
        <v>0.1199851411589896</v>
      </c>
      <c r="AP33" s="114">
        <v>10.643759286775643</v>
      </c>
      <c r="AQ33" s="107">
        <v>3.0359313791706064E-2</v>
      </c>
      <c r="AR33" s="8" t="s">
        <v>52</v>
      </c>
      <c r="AS33" s="8">
        <v>5.2575000000000003</v>
      </c>
      <c r="AT33" s="8">
        <v>2</v>
      </c>
      <c r="AV33" s="13"/>
    </row>
    <row r="34" spans="1:48">
      <c r="A34" t="str">
        <f t="shared" si="0"/>
        <v>010070_2</v>
      </c>
      <c r="B34">
        <v>2</v>
      </c>
      <c r="C34" s="116" t="s">
        <v>53</v>
      </c>
      <c r="D34" s="119" t="s">
        <v>1547</v>
      </c>
      <c r="E34" s="20" t="s">
        <v>1586</v>
      </c>
      <c r="F34" s="23">
        <v>109</v>
      </c>
      <c r="G34" s="24">
        <v>0.24772727272727274</v>
      </c>
      <c r="H34" s="21" t="s">
        <v>30</v>
      </c>
      <c r="I34" s="21" t="s">
        <v>30</v>
      </c>
      <c r="J34" s="21" t="s">
        <v>30</v>
      </c>
      <c r="K34" s="21" t="s">
        <v>30</v>
      </c>
      <c r="L34" s="21" t="s">
        <v>30</v>
      </c>
      <c r="M34" s="21" t="s">
        <v>30</v>
      </c>
      <c r="N34" s="21" t="s">
        <v>1589</v>
      </c>
      <c r="O34" s="21">
        <v>10</v>
      </c>
      <c r="P34" s="22">
        <v>0.22727272727272727</v>
      </c>
      <c r="Q34" s="21" t="s">
        <v>1589</v>
      </c>
      <c r="R34" s="21">
        <v>13</v>
      </c>
      <c r="S34" s="22">
        <v>0.3611111111111111</v>
      </c>
      <c r="T34" s="21" t="s">
        <v>30</v>
      </c>
      <c r="U34" s="21" t="s">
        <v>30</v>
      </c>
      <c r="V34" s="21" t="s">
        <v>30</v>
      </c>
      <c r="W34" s="18">
        <v>440</v>
      </c>
      <c r="X34" s="8">
        <v>24</v>
      </c>
      <c r="Y34" s="8">
        <v>19</v>
      </c>
      <c r="Z34" s="8">
        <v>44</v>
      </c>
      <c r="AA34" s="8">
        <v>36</v>
      </c>
      <c r="AB34" s="8">
        <v>20</v>
      </c>
      <c r="AD34" s="113">
        <v>0.125</v>
      </c>
      <c r="AE34" s="10"/>
      <c r="AF34" s="122"/>
      <c r="AH34" s="8" t="s">
        <v>1537</v>
      </c>
      <c r="AI34" s="8">
        <v>1</v>
      </c>
      <c r="AK34" s="124">
        <v>0.2734375</v>
      </c>
      <c r="AM34" s="113"/>
      <c r="AN34" s="113">
        <v>0.65709999999999991</v>
      </c>
      <c r="AO34" s="113">
        <v>0.10471999999999999</v>
      </c>
      <c r="AP34" s="114"/>
      <c r="AQ34" s="108"/>
      <c r="AR34" s="8" t="s">
        <v>27</v>
      </c>
      <c r="AS34" s="8">
        <v>81.62</v>
      </c>
      <c r="AT34" s="8">
        <v>1</v>
      </c>
      <c r="AV34" s="13"/>
    </row>
    <row r="35" spans="1:48">
      <c r="A35" t="str">
        <f t="shared" si="0"/>
        <v>010070_3</v>
      </c>
      <c r="B35">
        <v>3</v>
      </c>
      <c r="C35" s="117" t="s">
        <v>53</v>
      </c>
      <c r="D35" s="120" t="s">
        <v>1547</v>
      </c>
      <c r="E35" s="23" t="s">
        <v>30</v>
      </c>
      <c r="F35" s="23" t="s">
        <v>30</v>
      </c>
      <c r="G35" s="23" t="s">
        <v>30</v>
      </c>
      <c r="H35" s="21" t="s">
        <v>30</v>
      </c>
      <c r="I35" s="21" t="s">
        <v>30</v>
      </c>
      <c r="J35" s="21" t="s">
        <v>30</v>
      </c>
      <c r="K35" s="21" t="s">
        <v>30</v>
      </c>
      <c r="L35" s="21" t="s">
        <v>30</v>
      </c>
      <c r="M35" s="21" t="s">
        <v>30</v>
      </c>
      <c r="N35" s="21" t="s">
        <v>30</v>
      </c>
      <c r="O35" s="21" t="s">
        <v>30</v>
      </c>
      <c r="P35" s="21" t="s">
        <v>30</v>
      </c>
      <c r="Q35" s="21" t="s">
        <v>30</v>
      </c>
      <c r="R35" s="21" t="s">
        <v>30</v>
      </c>
      <c r="S35" s="21" t="s">
        <v>30</v>
      </c>
      <c r="T35" s="21" t="s">
        <v>30</v>
      </c>
      <c r="U35" s="21" t="s">
        <v>30</v>
      </c>
      <c r="V35" s="21" t="s">
        <v>30</v>
      </c>
      <c r="W35" s="18">
        <v>440</v>
      </c>
      <c r="X35" s="8">
        <v>24</v>
      </c>
      <c r="Y35" s="8">
        <v>19</v>
      </c>
      <c r="Z35" s="8">
        <v>44</v>
      </c>
      <c r="AA35" s="8">
        <v>36</v>
      </c>
      <c r="AB35" s="8">
        <v>20</v>
      </c>
      <c r="AD35" s="113">
        <v>0.125</v>
      </c>
      <c r="AE35" s="10"/>
      <c r="AF35" s="123"/>
      <c r="AH35" s="8"/>
      <c r="AI35" s="8"/>
      <c r="AK35" s="124">
        <v>0.2734375</v>
      </c>
      <c r="AM35" s="113"/>
      <c r="AN35" s="113">
        <v>0.65709999999999991</v>
      </c>
      <c r="AO35" s="113">
        <v>0.10471999999999999</v>
      </c>
      <c r="AP35" s="114"/>
      <c r="AQ35" s="109"/>
      <c r="AR35" s="9" t="s">
        <v>1540</v>
      </c>
      <c r="AS35" s="9" t="s">
        <v>1540</v>
      </c>
      <c r="AT35" s="9" t="s">
        <v>1540</v>
      </c>
      <c r="AV35" s="13"/>
    </row>
    <row r="36" spans="1:48">
      <c r="A36" t="str">
        <f t="shared" si="0"/>
        <v>010080_1</v>
      </c>
      <c r="B36">
        <v>1</v>
      </c>
      <c r="C36" s="115" t="s">
        <v>54</v>
      </c>
      <c r="D36" s="118" t="s">
        <v>55</v>
      </c>
      <c r="E36" s="21" t="s">
        <v>1593</v>
      </c>
      <c r="F36" s="23">
        <v>45</v>
      </c>
      <c r="G36" s="24">
        <v>0.33088235294117646</v>
      </c>
      <c r="H36" s="21" t="s">
        <v>1593</v>
      </c>
      <c r="I36" s="21">
        <v>79</v>
      </c>
      <c r="J36" s="22">
        <v>0.36238532110091742</v>
      </c>
      <c r="K36" s="21" t="s">
        <v>1592</v>
      </c>
      <c r="L36" s="21">
        <v>45</v>
      </c>
      <c r="M36" s="22">
        <v>0.33582089552238809</v>
      </c>
      <c r="N36" s="21" t="s">
        <v>1592</v>
      </c>
      <c r="O36" s="21">
        <v>31</v>
      </c>
      <c r="P36" s="22">
        <v>0.37804878048780488</v>
      </c>
      <c r="Q36" s="21" t="s">
        <v>1592</v>
      </c>
      <c r="R36" s="21">
        <v>27</v>
      </c>
      <c r="S36" s="22">
        <v>0.32926829268292684</v>
      </c>
      <c r="T36" s="21" t="s">
        <v>1592</v>
      </c>
      <c r="U36" s="21">
        <v>28</v>
      </c>
      <c r="V36" s="22">
        <v>0.40579710144927539</v>
      </c>
      <c r="W36" s="18">
        <v>136</v>
      </c>
      <c r="X36" s="8">
        <v>218</v>
      </c>
      <c r="Y36" s="8">
        <v>134</v>
      </c>
      <c r="Z36" s="8">
        <v>82</v>
      </c>
      <c r="AA36" s="8">
        <v>82</v>
      </c>
      <c r="AB36" s="8">
        <v>69</v>
      </c>
      <c r="AD36" s="113">
        <v>-0.05</v>
      </c>
      <c r="AE36" s="10"/>
      <c r="AF36" s="121"/>
      <c r="AH36" s="8" t="s">
        <v>1536</v>
      </c>
      <c r="AI36" s="8"/>
      <c r="AK36" s="124">
        <v>0.40258456323705955</v>
      </c>
      <c r="AM36" s="113">
        <v>2.6787864194558152E-2</v>
      </c>
      <c r="AN36" s="113">
        <v>0.48380688658800869</v>
      </c>
      <c r="AO36" s="113">
        <v>0.24692993017096074</v>
      </c>
      <c r="AP36" s="114">
        <v>19.138032747411529</v>
      </c>
      <c r="AQ36" s="107">
        <v>0.26360462316397787</v>
      </c>
      <c r="AR36" s="8" t="s">
        <v>56</v>
      </c>
      <c r="AS36" s="8">
        <v>10.515000000000001</v>
      </c>
      <c r="AT36" s="8">
        <v>5</v>
      </c>
      <c r="AV36" s="13"/>
    </row>
    <row r="37" spans="1:48">
      <c r="A37" t="str">
        <f t="shared" si="0"/>
        <v>010080_2</v>
      </c>
      <c r="B37">
        <v>2</v>
      </c>
      <c r="C37" s="116" t="s">
        <v>54</v>
      </c>
      <c r="D37" s="119" t="s">
        <v>55</v>
      </c>
      <c r="E37" s="21" t="s">
        <v>1592</v>
      </c>
      <c r="F37" s="23">
        <v>35</v>
      </c>
      <c r="G37" s="24">
        <v>0.25735294117647056</v>
      </c>
      <c r="H37" s="21" t="s">
        <v>1592</v>
      </c>
      <c r="I37" s="21">
        <v>58</v>
      </c>
      <c r="J37" s="22">
        <v>0.26605504587155965</v>
      </c>
      <c r="K37" s="21" t="s">
        <v>1593</v>
      </c>
      <c r="L37" s="21">
        <v>36</v>
      </c>
      <c r="M37" s="22">
        <v>0.26865671641791045</v>
      </c>
      <c r="N37" s="21" t="s">
        <v>1593</v>
      </c>
      <c r="O37" s="21">
        <v>27</v>
      </c>
      <c r="P37" s="22">
        <v>0.32926829268292684</v>
      </c>
      <c r="Q37" s="21" t="s">
        <v>1593</v>
      </c>
      <c r="R37" s="21">
        <v>23</v>
      </c>
      <c r="S37" s="22">
        <v>0.28048780487804881</v>
      </c>
      <c r="T37" s="21" t="s">
        <v>1593</v>
      </c>
      <c r="U37" s="21">
        <v>19</v>
      </c>
      <c r="V37" s="22">
        <v>0.27536231884057971</v>
      </c>
      <c r="W37" s="18">
        <v>136</v>
      </c>
      <c r="X37" s="8">
        <v>218</v>
      </c>
      <c r="Y37" s="8">
        <v>134</v>
      </c>
      <c r="Z37" s="8">
        <v>82</v>
      </c>
      <c r="AA37" s="8">
        <v>82</v>
      </c>
      <c r="AB37" s="8">
        <v>69</v>
      </c>
      <c r="AD37" s="113">
        <v>-0.05</v>
      </c>
      <c r="AE37" s="10"/>
      <c r="AF37" s="122"/>
      <c r="AH37" s="8" t="s">
        <v>1537</v>
      </c>
      <c r="AI37" s="8"/>
      <c r="AK37" s="124">
        <v>0.40258456323705955</v>
      </c>
      <c r="AM37" s="113"/>
      <c r="AN37" s="113">
        <v>0.65709999999999991</v>
      </c>
      <c r="AO37" s="113">
        <v>0.10471999999999999</v>
      </c>
      <c r="AP37" s="114"/>
      <c r="AQ37" s="108"/>
      <c r="AR37" s="8" t="s">
        <v>57</v>
      </c>
      <c r="AS37" s="8">
        <v>17.524999999999999</v>
      </c>
      <c r="AT37" s="8">
        <v>3</v>
      </c>
      <c r="AV37" s="13"/>
    </row>
    <row r="38" spans="1:48">
      <c r="A38" t="str">
        <f t="shared" si="0"/>
        <v>010080_3</v>
      </c>
      <c r="B38">
        <v>3</v>
      </c>
      <c r="C38" s="117" t="s">
        <v>54</v>
      </c>
      <c r="D38" s="120" t="s">
        <v>55</v>
      </c>
      <c r="E38" s="23" t="s">
        <v>30</v>
      </c>
      <c r="F38" s="23" t="s">
        <v>30</v>
      </c>
      <c r="G38" s="23" t="s">
        <v>30</v>
      </c>
      <c r="H38" s="21" t="s">
        <v>30</v>
      </c>
      <c r="I38" s="21" t="s">
        <v>30</v>
      </c>
      <c r="J38" s="21" t="s">
        <v>30</v>
      </c>
      <c r="K38" s="21" t="s">
        <v>30</v>
      </c>
      <c r="L38" s="21" t="s">
        <v>30</v>
      </c>
      <c r="M38" s="21" t="s">
        <v>30</v>
      </c>
      <c r="N38" s="21" t="s">
        <v>30</v>
      </c>
      <c r="O38" s="21" t="s">
        <v>30</v>
      </c>
      <c r="P38" s="21" t="s">
        <v>30</v>
      </c>
      <c r="Q38" s="21" t="s">
        <v>30</v>
      </c>
      <c r="R38" s="21" t="s">
        <v>30</v>
      </c>
      <c r="S38" s="21" t="s">
        <v>30</v>
      </c>
      <c r="T38" s="21" t="s">
        <v>30</v>
      </c>
      <c r="U38" s="21" t="s">
        <v>30</v>
      </c>
      <c r="V38" s="21" t="s">
        <v>30</v>
      </c>
      <c r="W38" s="18">
        <v>136</v>
      </c>
      <c r="X38" s="8">
        <v>218</v>
      </c>
      <c r="Y38" s="8">
        <v>134</v>
      </c>
      <c r="Z38" s="8">
        <v>82</v>
      </c>
      <c r="AA38" s="8">
        <v>82</v>
      </c>
      <c r="AB38" s="8">
        <v>69</v>
      </c>
      <c r="AD38" s="113">
        <v>-0.05</v>
      </c>
      <c r="AE38" s="10"/>
      <c r="AF38" s="123"/>
      <c r="AH38" s="8"/>
      <c r="AI38" s="8"/>
      <c r="AK38" s="124">
        <v>0.40258456323705955</v>
      </c>
      <c r="AM38" s="113"/>
      <c r="AN38" s="113">
        <v>0.65709999999999991</v>
      </c>
      <c r="AO38" s="113">
        <v>0.10471999999999999</v>
      </c>
      <c r="AP38" s="114"/>
      <c r="AQ38" s="109"/>
      <c r="AR38" s="8" t="s">
        <v>58</v>
      </c>
      <c r="AS38" s="8">
        <v>0.95250000000000001</v>
      </c>
      <c r="AT38" s="8">
        <v>3</v>
      </c>
      <c r="AV38" s="13"/>
    </row>
    <row r="39" spans="1:48">
      <c r="A39" t="str">
        <f t="shared" si="0"/>
        <v>010083_1</v>
      </c>
      <c r="B39">
        <v>1</v>
      </c>
      <c r="C39" s="115" t="s">
        <v>59</v>
      </c>
      <c r="D39" s="118" t="s">
        <v>60</v>
      </c>
      <c r="E39" s="23" t="s">
        <v>30</v>
      </c>
      <c r="F39" s="23" t="s">
        <v>30</v>
      </c>
      <c r="G39" s="23" t="s">
        <v>30</v>
      </c>
      <c r="H39" s="21" t="s">
        <v>30</v>
      </c>
      <c r="I39" s="21" t="s">
        <v>30</v>
      </c>
      <c r="J39" s="21" t="s">
        <v>30</v>
      </c>
      <c r="K39" s="21" t="s">
        <v>30</v>
      </c>
      <c r="L39" s="21" t="s">
        <v>30</v>
      </c>
      <c r="M39" s="21" t="s">
        <v>30</v>
      </c>
      <c r="N39" s="21" t="s">
        <v>30</v>
      </c>
      <c r="O39" s="21" t="s">
        <v>30</v>
      </c>
      <c r="P39" s="21" t="s">
        <v>30</v>
      </c>
      <c r="Q39" s="21" t="s">
        <v>30</v>
      </c>
      <c r="R39" s="21" t="s">
        <v>30</v>
      </c>
      <c r="S39" s="21" t="s">
        <v>30</v>
      </c>
      <c r="T39" s="21" t="s">
        <v>30</v>
      </c>
      <c r="U39" s="21" t="s">
        <v>30</v>
      </c>
      <c r="V39" s="21" t="s">
        <v>30</v>
      </c>
      <c r="W39" s="18">
        <v>0</v>
      </c>
      <c r="X39" s="8">
        <v>0</v>
      </c>
      <c r="Y39" s="8">
        <v>0</v>
      </c>
      <c r="Z39" s="8">
        <v>0</v>
      </c>
      <c r="AA39" s="8">
        <v>0</v>
      </c>
      <c r="AB39" s="8">
        <v>0</v>
      </c>
      <c r="AD39" s="113">
        <v>0</v>
      </c>
      <c r="AE39" s="10"/>
      <c r="AF39" s="121"/>
      <c r="AH39" s="8" t="s">
        <v>1536</v>
      </c>
      <c r="AI39" s="8"/>
      <c r="AK39" s="124">
        <v>1</v>
      </c>
      <c r="AM39" s="113">
        <v>7.4534161490683232E-2</v>
      </c>
      <c r="AN39" s="113">
        <v>0.55900621118012417</v>
      </c>
      <c r="AO39" s="113">
        <v>0.33540372670807456</v>
      </c>
      <c r="AP39" s="114">
        <v>44.490683229813698</v>
      </c>
      <c r="AQ39" s="107">
        <v>2.4844720496894408E-2</v>
      </c>
      <c r="AR39" s="8" t="s">
        <v>61</v>
      </c>
      <c r="AS39" s="8">
        <v>0.95250000000000001</v>
      </c>
      <c r="AT39" s="8">
        <v>1</v>
      </c>
      <c r="AV39" s="13"/>
    </row>
    <row r="40" spans="1:48">
      <c r="A40" t="str">
        <f t="shared" si="0"/>
        <v>010083_2</v>
      </c>
      <c r="B40">
        <v>2</v>
      </c>
      <c r="C40" s="116" t="s">
        <v>59</v>
      </c>
      <c r="D40" s="119" t="s">
        <v>60</v>
      </c>
      <c r="E40" s="23" t="s">
        <v>30</v>
      </c>
      <c r="F40" s="23" t="s">
        <v>30</v>
      </c>
      <c r="G40" s="23" t="s">
        <v>30</v>
      </c>
      <c r="H40" s="21" t="s">
        <v>30</v>
      </c>
      <c r="I40" s="21" t="s">
        <v>30</v>
      </c>
      <c r="J40" s="21" t="s">
        <v>30</v>
      </c>
      <c r="K40" s="21" t="s">
        <v>30</v>
      </c>
      <c r="L40" s="21" t="s">
        <v>30</v>
      </c>
      <c r="M40" s="21" t="s">
        <v>30</v>
      </c>
      <c r="N40" s="21" t="s">
        <v>30</v>
      </c>
      <c r="O40" s="21" t="s">
        <v>30</v>
      </c>
      <c r="P40" s="21" t="s">
        <v>30</v>
      </c>
      <c r="Q40" s="21" t="s">
        <v>30</v>
      </c>
      <c r="R40" s="21" t="s">
        <v>30</v>
      </c>
      <c r="S40" s="21" t="s">
        <v>30</v>
      </c>
      <c r="T40" s="21" t="s">
        <v>30</v>
      </c>
      <c r="U40" s="21" t="s">
        <v>30</v>
      </c>
      <c r="V40" s="21" t="s">
        <v>30</v>
      </c>
      <c r="W40" s="18">
        <v>0</v>
      </c>
      <c r="X40" s="8">
        <v>0</v>
      </c>
      <c r="Y40" s="8">
        <v>0</v>
      </c>
      <c r="Z40" s="8">
        <v>0</v>
      </c>
      <c r="AA40" s="8">
        <v>0</v>
      </c>
      <c r="AB40" s="8">
        <v>0</v>
      </c>
      <c r="AD40" s="113">
        <v>0</v>
      </c>
      <c r="AE40" s="10"/>
      <c r="AF40" s="122"/>
      <c r="AH40" s="8" t="s">
        <v>1537</v>
      </c>
      <c r="AI40" s="8"/>
      <c r="AK40" s="124">
        <v>1</v>
      </c>
      <c r="AM40" s="113"/>
      <c r="AN40" s="113">
        <v>0.65709999999999991</v>
      </c>
      <c r="AO40" s="113">
        <v>0.10471999999999999</v>
      </c>
      <c r="AP40" s="114"/>
      <c r="AQ40" s="108"/>
      <c r="AR40" s="8" t="s">
        <v>62</v>
      </c>
      <c r="AS40" s="8">
        <v>0.3175</v>
      </c>
      <c r="AT40" s="8">
        <v>1</v>
      </c>
      <c r="AV40" s="13"/>
    </row>
    <row r="41" spans="1:48">
      <c r="A41" t="str">
        <f t="shared" si="0"/>
        <v>010083_3</v>
      </c>
      <c r="B41">
        <v>3</v>
      </c>
      <c r="C41" s="117" t="s">
        <v>59</v>
      </c>
      <c r="D41" s="120" t="s">
        <v>60</v>
      </c>
      <c r="E41" s="23" t="s">
        <v>30</v>
      </c>
      <c r="F41" s="23" t="s">
        <v>30</v>
      </c>
      <c r="G41" s="23" t="s">
        <v>30</v>
      </c>
      <c r="H41" s="21" t="s">
        <v>30</v>
      </c>
      <c r="I41" s="21" t="s">
        <v>30</v>
      </c>
      <c r="J41" s="21" t="s">
        <v>30</v>
      </c>
      <c r="K41" s="21" t="s">
        <v>30</v>
      </c>
      <c r="L41" s="21" t="s">
        <v>30</v>
      </c>
      <c r="M41" s="21" t="s">
        <v>30</v>
      </c>
      <c r="N41" s="21" t="s">
        <v>30</v>
      </c>
      <c r="O41" s="21" t="s">
        <v>30</v>
      </c>
      <c r="P41" s="21" t="s">
        <v>30</v>
      </c>
      <c r="Q41" s="21" t="s">
        <v>30</v>
      </c>
      <c r="R41" s="21" t="s">
        <v>30</v>
      </c>
      <c r="S41" s="21" t="s">
        <v>30</v>
      </c>
      <c r="T41" s="21" t="s">
        <v>30</v>
      </c>
      <c r="U41" s="21" t="s">
        <v>30</v>
      </c>
      <c r="V41" s="21" t="s">
        <v>30</v>
      </c>
      <c r="W41" s="18">
        <v>0</v>
      </c>
      <c r="X41" s="8">
        <v>0</v>
      </c>
      <c r="Y41" s="8">
        <v>0</v>
      </c>
      <c r="Z41" s="8">
        <v>0</v>
      </c>
      <c r="AA41" s="8">
        <v>0</v>
      </c>
      <c r="AB41" s="8">
        <v>0</v>
      </c>
      <c r="AD41" s="113">
        <v>0</v>
      </c>
      <c r="AE41" s="10"/>
      <c r="AF41" s="123"/>
      <c r="AH41" s="8"/>
      <c r="AI41" s="8"/>
      <c r="AK41" s="124">
        <v>1</v>
      </c>
      <c r="AM41" s="113"/>
      <c r="AN41" s="113">
        <v>0.65709999999999991</v>
      </c>
      <c r="AO41" s="113">
        <v>0.10471999999999999</v>
      </c>
      <c r="AP41" s="114"/>
      <c r="AQ41" s="109"/>
      <c r="AR41" s="9" t="s">
        <v>1540</v>
      </c>
      <c r="AS41" s="9" t="s">
        <v>1540</v>
      </c>
      <c r="AT41" s="9" t="s">
        <v>1540</v>
      </c>
      <c r="AV41" s="13"/>
    </row>
    <row r="42" spans="1:48">
      <c r="A42" t="str">
        <f t="shared" si="0"/>
        <v>010086_1</v>
      </c>
      <c r="B42">
        <v>1</v>
      </c>
      <c r="C42" s="115" t="s">
        <v>63</v>
      </c>
      <c r="D42" s="118" t="s">
        <v>64</v>
      </c>
      <c r="E42" s="23" t="s">
        <v>30</v>
      </c>
      <c r="F42" s="23" t="s">
        <v>30</v>
      </c>
      <c r="G42" s="23" t="s">
        <v>30</v>
      </c>
      <c r="H42" s="21" t="s">
        <v>30</v>
      </c>
      <c r="I42" s="21" t="s">
        <v>30</v>
      </c>
      <c r="J42" s="21" t="s">
        <v>30</v>
      </c>
      <c r="K42" s="21" t="s">
        <v>30</v>
      </c>
      <c r="L42" s="21" t="s">
        <v>30</v>
      </c>
      <c r="M42" s="21" t="s">
        <v>30</v>
      </c>
      <c r="N42" s="21" t="s">
        <v>30</v>
      </c>
      <c r="O42" s="21" t="s">
        <v>30</v>
      </c>
      <c r="P42" s="21" t="s">
        <v>30</v>
      </c>
      <c r="Q42" s="21" t="s">
        <v>30</v>
      </c>
      <c r="R42" s="21" t="s">
        <v>30</v>
      </c>
      <c r="S42" s="21" t="s">
        <v>30</v>
      </c>
      <c r="T42" s="21" t="s">
        <v>30</v>
      </c>
      <c r="U42" s="21" t="s">
        <v>30</v>
      </c>
      <c r="V42" s="21" t="s">
        <v>30</v>
      </c>
      <c r="W42" s="18">
        <v>0</v>
      </c>
      <c r="X42" s="8">
        <v>0</v>
      </c>
      <c r="Y42" s="8">
        <v>0</v>
      </c>
      <c r="Z42" s="8">
        <v>0</v>
      </c>
      <c r="AA42" s="8">
        <v>0</v>
      </c>
      <c r="AB42" s="8">
        <v>0</v>
      </c>
      <c r="AD42" s="113">
        <v>8.3000000000000004E-2</v>
      </c>
      <c r="AE42" s="10"/>
      <c r="AF42" s="121"/>
      <c r="AH42" s="8" t="s">
        <v>1536</v>
      </c>
      <c r="AI42" s="8"/>
      <c r="AK42" s="124">
        <v>0.3888888888888889</v>
      </c>
      <c r="AM42" s="113">
        <v>0.13994910941475827</v>
      </c>
      <c r="AN42" s="113">
        <v>0.68193384223918574</v>
      </c>
      <c r="AO42" s="113">
        <v>0.15521628498727735</v>
      </c>
      <c r="AP42" s="114">
        <v>36.374045801526698</v>
      </c>
      <c r="AQ42" s="107">
        <v>2.5445292620865142E-3</v>
      </c>
      <c r="AR42" s="8" t="s">
        <v>52</v>
      </c>
      <c r="AS42" s="8">
        <v>5.2575000000000003</v>
      </c>
      <c r="AT42" s="8">
        <v>2</v>
      </c>
      <c r="AV42" s="13"/>
    </row>
    <row r="43" spans="1:48">
      <c r="A43" t="str">
        <f t="shared" si="0"/>
        <v>010086_2</v>
      </c>
      <c r="B43">
        <v>2</v>
      </c>
      <c r="C43" s="116" t="s">
        <v>63</v>
      </c>
      <c r="D43" s="119" t="s">
        <v>64</v>
      </c>
      <c r="E43" s="23" t="s">
        <v>30</v>
      </c>
      <c r="F43" s="23" t="s">
        <v>30</v>
      </c>
      <c r="G43" s="23" t="s">
        <v>30</v>
      </c>
      <c r="H43" s="21" t="s">
        <v>30</v>
      </c>
      <c r="I43" s="21" t="s">
        <v>30</v>
      </c>
      <c r="J43" s="21" t="s">
        <v>30</v>
      </c>
      <c r="K43" s="21" t="s">
        <v>30</v>
      </c>
      <c r="L43" s="21" t="s">
        <v>30</v>
      </c>
      <c r="M43" s="21" t="s">
        <v>30</v>
      </c>
      <c r="N43" s="21" t="s">
        <v>30</v>
      </c>
      <c r="O43" s="21" t="s">
        <v>30</v>
      </c>
      <c r="P43" s="21" t="s">
        <v>30</v>
      </c>
      <c r="Q43" s="21" t="s">
        <v>30</v>
      </c>
      <c r="R43" s="21" t="s">
        <v>30</v>
      </c>
      <c r="S43" s="21" t="s">
        <v>30</v>
      </c>
      <c r="T43" s="21" t="s">
        <v>30</v>
      </c>
      <c r="U43" s="21" t="s">
        <v>30</v>
      </c>
      <c r="V43" s="21" t="s">
        <v>30</v>
      </c>
      <c r="W43" s="18">
        <v>0</v>
      </c>
      <c r="X43" s="8">
        <v>0</v>
      </c>
      <c r="Y43" s="8">
        <v>0</v>
      </c>
      <c r="Z43" s="8">
        <v>0</v>
      </c>
      <c r="AA43" s="8">
        <v>0</v>
      </c>
      <c r="AB43" s="8">
        <v>0</v>
      </c>
      <c r="AD43" s="113">
        <v>8.3000000000000004E-2</v>
      </c>
      <c r="AE43" s="10"/>
      <c r="AF43" s="122"/>
      <c r="AH43" s="8" t="s">
        <v>1537</v>
      </c>
      <c r="AI43" s="8"/>
      <c r="AK43" s="124">
        <v>0.3888888888888889</v>
      </c>
      <c r="AM43" s="113"/>
      <c r="AN43" s="113">
        <v>0.65709999999999991</v>
      </c>
      <c r="AO43" s="113">
        <v>0.10471999999999999</v>
      </c>
      <c r="AP43" s="114"/>
      <c r="AQ43" s="108"/>
      <c r="AR43" s="9" t="s">
        <v>1540</v>
      </c>
      <c r="AS43" s="9" t="s">
        <v>1540</v>
      </c>
      <c r="AT43" s="9" t="s">
        <v>1540</v>
      </c>
      <c r="AV43" s="13"/>
    </row>
    <row r="44" spans="1:48">
      <c r="A44" t="str">
        <f t="shared" si="0"/>
        <v>010086_3</v>
      </c>
      <c r="B44">
        <v>3</v>
      </c>
      <c r="C44" s="117" t="s">
        <v>63</v>
      </c>
      <c r="D44" s="120" t="s">
        <v>64</v>
      </c>
      <c r="E44" s="23" t="s">
        <v>30</v>
      </c>
      <c r="F44" s="23" t="s">
        <v>30</v>
      </c>
      <c r="G44" s="23" t="s">
        <v>30</v>
      </c>
      <c r="H44" s="21" t="s">
        <v>30</v>
      </c>
      <c r="I44" s="21" t="s">
        <v>30</v>
      </c>
      <c r="J44" s="21" t="s">
        <v>30</v>
      </c>
      <c r="K44" s="21" t="s">
        <v>30</v>
      </c>
      <c r="L44" s="21" t="s">
        <v>30</v>
      </c>
      <c r="M44" s="21" t="s">
        <v>30</v>
      </c>
      <c r="N44" s="21" t="s">
        <v>30</v>
      </c>
      <c r="O44" s="21" t="s">
        <v>30</v>
      </c>
      <c r="P44" s="21" t="s">
        <v>30</v>
      </c>
      <c r="Q44" s="21" t="s">
        <v>30</v>
      </c>
      <c r="R44" s="21" t="s">
        <v>30</v>
      </c>
      <c r="S44" s="21" t="s">
        <v>30</v>
      </c>
      <c r="T44" s="21" t="s">
        <v>30</v>
      </c>
      <c r="U44" s="21" t="s">
        <v>30</v>
      </c>
      <c r="V44" s="21" t="s">
        <v>30</v>
      </c>
      <c r="W44" s="18">
        <v>0</v>
      </c>
      <c r="X44" s="8">
        <v>0</v>
      </c>
      <c r="Y44" s="8">
        <v>0</v>
      </c>
      <c r="Z44" s="8">
        <v>0</v>
      </c>
      <c r="AA44" s="8">
        <v>0</v>
      </c>
      <c r="AB44" s="8">
        <v>0</v>
      </c>
      <c r="AD44" s="113">
        <v>8.3000000000000004E-2</v>
      </c>
      <c r="AE44" s="10"/>
      <c r="AF44" s="123"/>
      <c r="AH44" s="8"/>
      <c r="AI44" s="8"/>
      <c r="AK44" s="124">
        <v>0.3888888888888889</v>
      </c>
      <c r="AM44" s="113"/>
      <c r="AN44" s="113">
        <v>0.65709999999999991</v>
      </c>
      <c r="AO44" s="113">
        <v>0.10471999999999999</v>
      </c>
      <c r="AP44" s="114"/>
      <c r="AQ44" s="109"/>
      <c r="AR44" s="9" t="s">
        <v>1540</v>
      </c>
      <c r="AS44" s="9" t="s">
        <v>1540</v>
      </c>
      <c r="AT44" s="9" t="s">
        <v>1540</v>
      </c>
      <c r="AV44" s="13"/>
    </row>
    <row r="45" spans="1:48">
      <c r="A45" t="str">
        <f t="shared" si="0"/>
        <v>010089_1</v>
      </c>
      <c r="B45">
        <v>1</v>
      </c>
      <c r="C45" s="115" t="s">
        <v>1548</v>
      </c>
      <c r="D45" s="118" t="s">
        <v>1549</v>
      </c>
      <c r="E45" s="23" t="s">
        <v>30</v>
      </c>
      <c r="F45" s="23" t="s">
        <v>30</v>
      </c>
      <c r="G45" s="23" t="s">
        <v>30</v>
      </c>
      <c r="H45" s="20" t="s">
        <v>1577</v>
      </c>
      <c r="I45" s="20" t="s">
        <v>1577</v>
      </c>
      <c r="J45" s="20" t="s">
        <v>1577</v>
      </c>
      <c r="K45" s="20" t="s">
        <v>1577</v>
      </c>
      <c r="L45" s="20" t="s">
        <v>1577</v>
      </c>
      <c r="M45" s="20" t="s">
        <v>1577</v>
      </c>
      <c r="N45" s="20" t="s">
        <v>1577</v>
      </c>
      <c r="O45" s="20" t="s">
        <v>1577</v>
      </c>
      <c r="P45" s="20" t="s">
        <v>1577</v>
      </c>
      <c r="Q45" s="20" t="s">
        <v>1577</v>
      </c>
      <c r="R45" s="20" t="s">
        <v>1577</v>
      </c>
      <c r="S45" s="20" t="s">
        <v>1577</v>
      </c>
      <c r="T45" s="20" t="s">
        <v>1577</v>
      </c>
      <c r="U45" s="20" t="s">
        <v>1577</v>
      </c>
      <c r="V45" s="20" t="s">
        <v>1577</v>
      </c>
      <c r="W45" s="18">
        <v>0</v>
      </c>
      <c r="X45" s="17" t="s">
        <v>1543</v>
      </c>
      <c r="Y45" s="17" t="s">
        <v>1543</v>
      </c>
      <c r="Z45" s="17" t="s">
        <v>1543</v>
      </c>
      <c r="AA45" s="17" t="s">
        <v>1543</v>
      </c>
      <c r="AB45" s="17" t="s">
        <v>1543</v>
      </c>
      <c r="AD45" s="113" t="s">
        <v>1540</v>
      </c>
      <c r="AE45" s="10"/>
      <c r="AF45" s="121"/>
      <c r="AH45" s="8" t="s">
        <v>1536</v>
      </c>
      <c r="AI45" s="8"/>
      <c r="AK45" s="124" t="s">
        <v>1544</v>
      </c>
      <c r="AM45" s="113">
        <v>0</v>
      </c>
      <c r="AN45" s="113">
        <v>0.22429906542056074</v>
      </c>
      <c r="AO45" s="113">
        <v>2.8037383177570093E-2</v>
      </c>
      <c r="AP45" s="114">
        <v>9.0747663551401896</v>
      </c>
      <c r="AQ45" s="107">
        <v>0.22429906542056074</v>
      </c>
      <c r="AR45" s="9" t="s">
        <v>1544</v>
      </c>
      <c r="AS45" s="9" t="s">
        <v>1544</v>
      </c>
      <c r="AT45" s="9" t="s">
        <v>1544</v>
      </c>
      <c r="AV45" s="13"/>
    </row>
    <row r="46" spans="1:48">
      <c r="A46" t="str">
        <f t="shared" si="0"/>
        <v>010089_2</v>
      </c>
      <c r="B46">
        <v>2</v>
      </c>
      <c r="C46" s="116" t="s">
        <v>1548</v>
      </c>
      <c r="D46" s="119" t="s">
        <v>1549</v>
      </c>
      <c r="E46" s="23" t="s">
        <v>30</v>
      </c>
      <c r="F46" s="23" t="s">
        <v>30</v>
      </c>
      <c r="G46" s="23" t="s">
        <v>30</v>
      </c>
      <c r="H46" s="20" t="s">
        <v>1577</v>
      </c>
      <c r="I46" s="20" t="s">
        <v>1577</v>
      </c>
      <c r="J46" s="20" t="s">
        <v>1577</v>
      </c>
      <c r="K46" s="20" t="s">
        <v>1577</v>
      </c>
      <c r="L46" s="20" t="s">
        <v>1577</v>
      </c>
      <c r="M46" s="20" t="s">
        <v>1577</v>
      </c>
      <c r="N46" s="20" t="s">
        <v>1577</v>
      </c>
      <c r="O46" s="20" t="s">
        <v>1577</v>
      </c>
      <c r="P46" s="20" t="s">
        <v>1577</v>
      </c>
      <c r="Q46" s="20" t="s">
        <v>1577</v>
      </c>
      <c r="R46" s="20" t="s">
        <v>1577</v>
      </c>
      <c r="S46" s="20" t="s">
        <v>1577</v>
      </c>
      <c r="T46" s="20" t="s">
        <v>1577</v>
      </c>
      <c r="U46" s="20" t="s">
        <v>1577</v>
      </c>
      <c r="V46" s="20" t="s">
        <v>1577</v>
      </c>
      <c r="W46" s="18">
        <v>0</v>
      </c>
      <c r="X46" s="17" t="s">
        <v>1543</v>
      </c>
      <c r="Y46" s="17" t="s">
        <v>1543</v>
      </c>
      <c r="Z46" s="17" t="s">
        <v>1543</v>
      </c>
      <c r="AA46" s="17" t="s">
        <v>1543</v>
      </c>
      <c r="AB46" s="17" t="s">
        <v>1543</v>
      </c>
      <c r="AD46" s="113" t="s">
        <v>1544</v>
      </c>
      <c r="AE46" s="10"/>
      <c r="AF46" s="122"/>
      <c r="AH46" s="8" t="s">
        <v>1537</v>
      </c>
      <c r="AI46" s="8"/>
      <c r="AK46" s="124" t="s">
        <v>1540</v>
      </c>
      <c r="AM46" s="113"/>
      <c r="AN46" s="113">
        <v>0.65709999999999991</v>
      </c>
      <c r="AO46" s="113">
        <v>0.10471999999999999</v>
      </c>
      <c r="AP46" s="114"/>
      <c r="AQ46" s="108"/>
      <c r="AR46" s="9" t="s">
        <v>1540</v>
      </c>
      <c r="AS46" s="9" t="s">
        <v>1540</v>
      </c>
      <c r="AT46" s="9" t="s">
        <v>1540</v>
      </c>
      <c r="AV46" s="13"/>
    </row>
    <row r="47" spans="1:48">
      <c r="A47" t="str">
        <f t="shared" si="0"/>
        <v>010089_3</v>
      </c>
      <c r="B47">
        <v>3</v>
      </c>
      <c r="C47" s="117" t="s">
        <v>1548</v>
      </c>
      <c r="D47" s="120" t="s">
        <v>1549</v>
      </c>
      <c r="E47" s="23" t="s">
        <v>30</v>
      </c>
      <c r="F47" s="23" t="s">
        <v>30</v>
      </c>
      <c r="G47" s="23" t="s">
        <v>30</v>
      </c>
      <c r="H47" s="20" t="s">
        <v>1577</v>
      </c>
      <c r="I47" s="20" t="s">
        <v>1577</v>
      </c>
      <c r="J47" s="20" t="s">
        <v>1577</v>
      </c>
      <c r="K47" s="20" t="s">
        <v>1577</v>
      </c>
      <c r="L47" s="20" t="s">
        <v>1577</v>
      </c>
      <c r="M47" s="20" t="s">
        <v>1577</v>
      </c>
      <c r="N47" s="20" t="s">
        <v>1577</v>
      </c>
      <c r="O47" s="20" t="s">
        <v>1577</v>
      </c>
      <c r="P47" s="20" t="s">
        <v>1577</v>
      </c>
      <c r="Q47" s="20" t="s">
        <v>1577</v>
      </c>
      <c r="R47" s="20" t="s">
        <v>1577</v>
      </c>
      <c r="S47" s="20" t="s">
        <v>1577</v>
      </c>
      <c r="T47" s="20" t="s">
        <v>1577</v>
      </c>
      <c r="U47" s="20" t="s">
        <v>1577</v>
      </c>
      <c r="V47" s="20" t="s">
        <v>1577</v>
      </c>
      <c r="W47" s="18">
        <v>0</v>
      </c>
      <c r="X47" s="17" t="s">
        <v>1543</v>
      </c>
      <c r="Y47" s="17" t="s">
        <v>1543</v>
      </c>
      <c r="Z47" s="17" t="s">
        <v>1543</v>
      </c>
      <c r="AA47" s="17" t="s">
        <v>1543</v>
      </c>
      <c r="AB47" s="17" t="s">
        <v>1543</v>
      </c>
      <c r="AD47" s="113" t="s">
        <v>1540</v>
      </c>
      <c r="AE47" s="10"/>
      <c r="AF47" s="123"/>
      <c r="AH47" s="8"/>
      <c r="AI47" s="8"/>
      <c r="AK47" s="124" t="s">
        <v>1540</v>
      </c>
      <c r="AM47" s="113"/>
      <c r="AN47" s="113">
        <v>0.65709999999999991</v>
      </c>
      <c r="AO47" s="113">
        <v>0.10471999999999999</v>
      </c>
      <c r="AP47" s="114"/>
      <c r="AQ47" s="109"/>
      <c r="AR47" s="9" t="s">
        <v>1540</v>
      </c>
      <c r="AS47" s="9" t="s">
        <v>1540</v>
      </c>
      <c r="AT47" s="9" t="s">
        <v>1540</v>
      </c>
      <c r="AV47" s="13"/>
    </row>
    <row r="48" spans="1:48">
      <c r="A48" t="str">
        <f t="shared" si="0"/>
        <v>010090_1</v>
      </c>
      <c r="B48">
        <v>1</v>
      </c>
      <c r="C48" s="115" t="s">
        <v>65</v>
      </c>
      <c r="D48" s="118" t="s">
        <v>66</v>
      </c>
      <c r="E48" s="20" t="s">
        <v>1586</v>
      </c>
      <c r="F48" s="23">
        <v>15</v>
      </c>
      <c r="G48" s="24">
        <v>0.33333333333333331</v>
      </c>
      <c r="H48" s="20" t="s">
        <v>1586</v>
      </c>
      <c r="I48" s="21">
        <v>10</v>
      </c>
      <c r="J48" s="22">
        <v>1</v>
      </c>
      <c r="K48" s="20" t="s">
        <v>1586</v>
      </c>
      <c r="L48" s="21">
        <v>24</v>
      </c>
      <c r="M48" s="22">
        <v>0.66666666666666663</v>
      </c>
      <c r="N48" s="21" t="s">
        <v>30</v>
      </c>
      <c r="O48" s="21" t="s">
        <v>30</v>
      </c>
      <c r="P48" s="21" t="s">
        <v>30</v>
      </c>
      <c r="Q48" s="20" t="s">
        <v>1586</v>
      </c>
      <c r="R48" s="21">
        <v>14</v>
      </c>
      <c r="S48" s="22">
        <v>0.58333333333333337</v>
      </c>
      <c r="T48" s="20" t="s">
        <v>1585</v>
      </c>
      <c r="U48" s="21">
        <v>10</v>
      </c>
      <c r="V48" s="22">
        <v>1</v>
      </c>
      <c r="W48" s="18">
        <v>45</v>
      </c>
      <c r="X48" s="8">
        <v>10</v>
      </c>
      <c r="Y48" s="8">
        <v>36</v>
      </c>
      <c r="Z48" s="8">
        <v>0</v>
      </c>
      <c r="AA48" s="8">
        <v>24</v>
      </c>
      <c r="AB48" s="8">
        <v>10</v>
      </c>
      <c r="AD48" s="113">
        <v>-0.125</v>
      </c>
      <c r="AE48" s="10"/>
      <c r="AF48" s="121"/>
      <c r="AH48" s="8" t="s">
        <v>1536</v>
      </c>
      <c r="AI48" s="8"/>
      <c r="AK48" s="124">
        <v>0.2959104938271605</v>
      </c>
      <c r="AM48" s="113">
        <v>3.8501925096254812E-3</v>
      </c>
      <c r="AN48" s="113">
        <v>0.55355267763388172</v>
      </c>
      <c r="AO48" s="113">
        <v>4.8652432621631082E-2</v>
      </c>
      <c r="AP48" s="114">
        <v>18.110430521526073</v>
      </c>
      <c r="AQ48" s="107">
        <v>3.2201610080504026E-2</v>
      </c>
      <c r="AR48" s="8" t="s">
        <v>67</v>
      </c>
      <c r="AS48" s="8">
        <v>10.515000000000001</v>
      </c>
      <c r="AT48" s="8">
        <v>1</v>
      </c>
      <c r="AV48" s="13"/>
    </row>
    <row r="49" spans="1:48">
      <c r="A49" t="str">
        <f t="shared" si="0"/>
        <v>010090_2</v>
      </c>
      <c r="B49">
        <v>2</v>
      </c>
      <c r="C49" s="116" t="s">
        <v>65</v>
      </c>
      <c r="D49" s="119" t="s">
        <v>66</v>
      </c>
      <c r="E49" s="21" t="s">
        <v>1592</v>
      </c>
      <c r="F49" s="23">
        <v>15</v>
      </c>
      <c r="G49" s="24">
        <v>0.33333333333333331</v>
      </c>
      <c r="H49" s="21" t="s">
        <v>30</v>
      </c>
      <c r="I49" s="21" t="s">
        <v>30</v>
      </c>
      <c r="J49" s="21" t="s">
        <v>30</v>
      </c>
      <c r="K49" s="21" t="s">
        <v>1592</v>
      </c>
      <c r="L49" s="21">
        <v>12</v>
      </c>
      <c r="M49" s="22">
        <v>0.33333333333333331</v>
      </c>
      <c r="N49" s="21" t="s">
        <v>30</v>
      </c>
      <c r="O49" s="21" t="s">
        <v>30</v>
      </c>
      <c r="P49" s="21" t="s">
        <v>30</v>
      </c>
      <c r="Q49" s="21" t="s">
        <v>1592</v>
      </c>
      <c r="R49" s="21">
        <v>10</v>
      </c>
      <c r="S49" s="22">
        <v>0.41666666666666669</v>
      </c>
      <c r="T49" s="21" t="s">
        <v>30</v>
      </c>
      <c r="U49" s="21" t="s">
        <v>30</v>
      </c>
      <c r="V49" s="21" t="s">
        <v>30</v>
      </c>
      <c r="W49" s="18">
        <v>45</v>
      </c>
      <c r="X49" s="8">
        <v>10</v>
      </c>
      <c r="Y49" s="8">
        <v>36</v>
      </c>
      <c r="Z49" s="8">
        <v>0</v>
      </c>
      <c r="AA49" s="8">
        <v>24</v>
      </c>
      <c r="AB49" s="8">
        <v>10</v>
      </c>
      <c r="AD49" s="113">
        <v>-0.125</v>
      </c>
      <c r="AE49" s="10"/>
      <c r="AF49" s="122"/>
      <c r="AH49" s="8" t="s">
        <v>1537</v>
      </c>
      <c r="AI49" s="8">
        <v>1</v>
      </c>
      <c r="AK49" s="124">
        <v>0.2959104938271605</v>
      </c>
      <c r="AM49" s="113"/>
      <c r="AN49" s="113">
        <v>0.65709999999999991</v>
      </c>
      <c r="AO49" s="113">
        <v>0.10471999999999999</v>
      </c>
      <c r="AP49" s="114"/>
      <c r="AQ49" s="108"/>
      <c r="AR49" s="8" t="s">
        <v>68</v>
      </c>
      <c r="AS49" s="8">
        <v>10.515000000000001</v>
      </c>
      <c r="AT49" s="8">
        <v>1</v>
      </c>
      <c r="AV49" s="13"/>
    </row>
    <row r="50" spans="1:48">
      <c r="A50" t="str">
        <f t="shared" si="0"/>
        <v>010090_3</v>
      </c>
      <c r="B50">
        <v>3</v>
      </c>
      <c r="C50" s="117" t="s">
        <v>65</v>
      </c>
      <c r="D50" s="120" t="s">
        <v>66</v>
      </c>
      <c r="E50" s="20" t="s">
        <v>1583</v>
      </c>
      <c r="F50" s="23">
        <v>15</v>
      </c>
      <c r="G50" s="24">
        <v>0.33333333333333331</v>
      </c>
      <c r="H50" s="21" t="s">
        <v>30</v>
      </c>
      <c r="I50" s="21" t="s">
        <v>30</v>
      </c>
      <c r="J50" s="21" t="s">
        <v>30</v>
      </c>
      <c r="K50" s="21" t="s">
        <v>30</v>
      </c>
      <c r="L50" s="21" t="s">
        <v>30</v>
      </c>
      <c r="M50" s="21" t="s">
        <v>30</v>
      </c>
      <c r="N50" s="21" t="s">
        <v>30</v>
      </c>
      <c r="O50" s="21" t="s">
        <v>30</v>
      </c>
      <c r="P50" s="21" t="s">
        <v>30</v>
      </c>
      <c r="Q50" s="21" t="s">
        <v>30</v>
      </c>
      <c r="R50" s="21" t="s">
        <v>30</v>
      </c>
      <c r="S50" s="21" t="s">
        <v>30</v>
      </c>
      <c r="T50" s="21" t="s">
        <v>30</v>
      </c>
      <c r="U50" s="21" t="s">
        <v>30</v>
      </c>
      <c r="V50" s="21" t="s">
        <v>30</v>
      </c>
      <c r="W50" s="18">
        <v>45</v>
      </c>
      <c r="X50" s="8">
        <v>10</v>
      </c>
      <c r="Y50" s="8">
        <v>36</v>
      </c>
      <c r="Z50" s="8">
        <v>0</v>
      </c>
      <c r="AA50" s="8">
        <v>24</v>
      </c>
      <c r="AB50" s="8">
        <v>10</v>
      </c>
      <c r="AD50" s="113">
        <v>-0.125</v>
      </c>
      <c r="AE50" s="10"/>
      <c r="AF50" s="123"/>
      <c r="AH50" s="8"/>
      <c r="AI50" s="8"/>
      <c r="AK50" s="124">
        <v>0.2959104938271605</v>
      </c>
      <c r="AM50" s="113"/>
      <c r="AN50" s="113">
        <v>0.65709999999999991</v>
      </c>
      <c r="AO50" s="113">
        <v>0.10471999999999999</v>
      </c>
      <c r="AP50" s="114"/>
      <c r="AQ50" s="109"/>
      <c r="AR50" s="8" t="s">
        <v>69</v>
      </c>
      <c r="AS50" s="8">
        <v>7.01</v>
      </c>
      <c r="AT50" s="8">
        <v>1</v>
      </c>
      <c r="AV50" s="13"/>
    </row>
    <row r="51" spans="1:48">
      <c r="A51" t="str">
        <f t="shared" si="0"/>
        <v>010100_1</v>
      </c>
      <c r="B51">
        <v>1</v>
      </c>
      <c r="C51" s="115" t="s">
        <v>70</v>
      </c>
      <c r="D51" s="118" t="s">
        <v>71</v>
      </c>
      <c r="E51" s="23" t="s">
        <v>30</v>
      </c>
      <c r="F51" s="23" t="s">
        <v>30</v>
      </c>
      <c r="G51" s="23" t="s">
        <v>30</v>
      </c>
      <c r="H51" s="21" t="s">
        <v>30</v>
      </c>
      <c r="I51" s="21" t="s">
        <v>30</v>
      </c>
      <c r="J51" s="21" t="s">
        <v>30</v>
      </c>
      <c r="K51" s="21" t="s">
        <v>30</v>
      </c>
      <c r="L51" s="21" t="s">
        <v>30</v>
      </c>
      <c r="M51" s="21" t="s">
        <v>30</v>
      </c>
      <c r="N51" s="21" t="s">
        <v>30</v>
      </c>
      <c r="O51" s="21" t="s">
        <v>30</v>
      </c>
      <c r="P51" s="21" t="s">
        <v>30</v>
      </c>
      <c r="Q51" s="21" t="s">
        <v>30</v>
      </c>
      <c r="R51" s="21" t="s">
        <v>30</v>
      </c>
      <c r="S51" s="21" t="s">
        <v>30</v>
      </c>
      <c r="T51" s="21" t="s">
        <v>30</v>
      </c>
      <c r="U51" s="21" t="s">
        <v>30</v>
      </c>
      <c r="V51" s="21" t="s">
        <v>30</v>
      </c>
      <c r="W51" s="18">
        <v>0</v>
      </c>
      <c r="X51" s="8">
        <v>0</v>
      </c>
      <c r="Y51" s="8">
        <v>0</v>
      </c>
      <c r="Z51" s="8">
        <v>0</v>
      </c>
      <c r="AA51" s="8">
        <v>0</v>
      </c>
      <c r="AB51" s="8">
        <v>0</v>
      </c>
      <c r="AD51" s="113">
        <v>-0.33299999999999996</v>
      </c>
      <c r="AE51" s="10"/>
      <c r="AF51" s="121"/>
      <c r="AH51" s="8" t="s">
        <v>1536</v>
      </c>
      <c r="AI51" s="8"/>
      <c r="AK51" s="124">
        <v>0.55555555555555558</v>
      </c>
      <c r="AM51" s="113">
        <v>1.032258064516129E-2</v>
      </c>
      <c r="AN51" s="113">
        <v>0.61419354838709672</v>
      </c>
      <c r="AO51" s="113">
        <v>0.20387096774193547</v>
      </c>
      <c r="AP51" s="114">
        <v>24.161290322580687</v>
      </c>
      <c r="AQ51" s="107">
        <v>0.3496774193548387</v>
      </c>
      <c r="AR51" s="9" t="s">
        <v>1544</v>
      </c>
      <c r="AS51" s="9" t="s">
        <v>1544</v>
      </c>
      <c r="AT51" s="9" t="s">
        <v>1544</v>
      </c>
      <c r="AV51" s="13"/>
    </row>
    <row r="52" spans="1:48">
      <c r="A52" t="str">
        <f t="shared" si="0"/>
        <v>010100_2</v>
      </c>
      <c r="B52">
        <v>2</v>
      </c>
      <c r="C52" s="116" t="s">
        <v>70</v>
      </c>
      <c r="D52" s="119" t="s">
        <v>71</v>
      </c>
      <c r="E52" s="23" t="s">
        <v>30</v>
      </c>
      <c r="F52" s="23" t="s">
        <v>30</v>
      </c>
      <c r="G52" s="23" t="s">
        <v>30</v>
      </c>
      <c r="H52" s="21" t="s">
        <v>30</v>
      </c>
      <c r="I52" s="21" t="s">
        <v>30</v>
      </c>
      <c r="J52" s="21" t="s">
        <v>30</v>
      </c>
      <c r="K52" s="21" t="s">
        <v>30</v>
      </c>
      <c r="L52" s="21" t="s">
        <v>30</v>
      </c>
      <c r="M52" s="21" t="s">
        <v>30</v>
      </c>
      <c r="N52" s="21" t="s">
        <v>30</v>
      </c>
      <c r="O52" s="21" t="s">
        <v>30</v>
      </c>
      <c r="P52" s="21" t="s">
        <v>30</v>
      </c>
      <c r="Q52" s="21" t="s">
        <v>30</v>
      </c>
      <c r="R52" s="21" t="s">
        <v>30</v>
      </c>
      <c r="S52" s="21" t="s">
        <v>30</v>
      </c>
      <c r="T52" s="21" t="s">
        <v>30</v>
      </c>
      <c r="U52" s="21" t="s">
        <v>30</v>
      </c>
      <c r="V52" s="21" t="s">
        <v>30</v>
      </c>
      <c r="W52" s="18">
        <v>0</v>
      </c>
      <c r="X52" s="8">
        <v>0</v>
      </c>
      <c r="Y52" s="8">
        <v>0</v>
      </c>
      <c r="Z52" s="8">
        <v>0</v>
      </c>
      <c r="AA52" s="8">
        <v>0</v>
      </c>
      <c r="AB52" s="8">
        <v>0</v>
      </c>
      <c r="AD52" s="113">
        <v>-0.33299999999999996</v>
      </c>
      <c r="AE52" s="10"/>
      <c r="AF52" s="122"/>
      <c r="AH52" s="8" t="s">
        <v>1537</v>
      </c>
      <c r="AI52" s="8"/>
      <c r="AK52" s="124">
        <v>0.55555555555555558</v>
      </c>
      <c r="AM52" s="113"/>
      <c r="AN52" s="113">
        <v>0.65709999999999991</v>
      </c>
      <c r="AO52" s="113">
        <v>0.10471999999999999</v>
      </c>
      <c r="AP52" s="114"/>
      <c r="AQ52" s="108"/>
      <c r="AR52" s="9" t="s">
        <v>1540</v>
      </c>
      <c r="AS52" s="9" t="s">
        <v>1540</v>
      </c>
      <c r="AT52" s="9" t="s">
        <v>1540</v>
      </c>
      <c r="AV52" s="13"/>
    </row>
    <row r="53" spans="1:48">
      <c r="A53" t="str">
        <f t="shared" si="0"/>
        <v>010100_3</v>
      </c>
      <c r="B53">
        <v>3</v>
      </c>
      <c r="C53" s="117" t="s">
        <v>70</v>
      </c>
      <c r="D53" s="120" t="s">
        <v>71</v>
      </c>
      <c r="E53" s="23" t="s">
        <v>30</v>
      </c>
      <c r="F53" s="23" t="s">
        <v>30</v>
      </c>
      <c r="G53" s="23" t="s">
        <v>30</v>
      </c>
      <c r="H53" s="21" t="s">
        <v>30</v>
      </c>
      <c r="I53" s="21" t="s">
        <v>30</v>
      </c>
      <c r="J53" s="21" t="s">
        <v>30</v>
      </c>
      <c r="K53" s="21" t="s">
        <v>30</v>
      </c>
      <c r="L53" s="21" t="s">
        <v>30</v>
      </c>
      <c r="M53" s="21" t="s">
        <v>30</v>
      </c>
      <c r="N53" s="21" t="s">
        <v>30</v>
      </c>
      <c r="O53" s="21" t="s">
        <v>30</v>
      </c>
      <c r="P53" s="21" t="s">
        <v>30</v>
      </c>
      <c r="Q53" s="21" t="s">
        <v>30</v>
      </c>
      <c r="R53" s="21" t="s">
        <v>30</v>
      </c>
      <c r="S53" s="21" t="s">
        <v>30</v>
      </c>
      <c r="T53" s="21" t="s">
        <v>30</v>
      </c>
      <c r="U53" s="21" t="s">
        <v>30</v>
      </c>
      <c r="V53" s="21" t="s">
        <v>30</v>
      </c>
      <c r="W53" s="18">
        <v>0</v>
      </c>
      <c r="X53" s="8">
        <v>0</v>
      </c>
      <c r="Y53" s="8">
        <v>0</v>
      </c>
      <c r="Z53" s="8">
        <v>0</v>
      </c>
      <c r="AA53" s="8">
        <v>0</v>
      </c>
      <c r="AB53" s="8">
        <v>0</v>
      </c>
      <c r="AD53" s="113">
        <v>-0.33299999999999996</v>
      </c>
      <c r="AE53" s="10"/>
      <c r="AF53" s="123"/>
      <c r="AH53" s="8"/>
      <c r="AI53" s="8"/>
      <c r="AK53" s="124">
        <v>0.55555555555555558</v>
      </c>
      <c r="AM53" s="113"/>
      <c r="AN53" s="113">
        <v>0.65709999999999991</v>
      </c>
      <c r="AO53" s="113">
        <v>0.10471999999999999</v>
      </c>
      <c r="AP53" s="114"/>
      <c r="AQ53" s="109"/>
      <c r="AR53" s="9" t="s">
        <v>1540</v>
      </c>
      <c r="AS53" s="9" t="s">
        <v>1540</v>
      </c>
      <c r="AT53" s="9" t="s">
        <v>1540</v>
      </c>
      <c r="AV53" s="13"/>
    </row>
    <row r="54" spans="1:48">
      <c r="A54" t="str">
        <f t="shared" si="0"/>
        <v>010110_1</v>
      </c>
      <c r="B54">
        <v>1</v>
      </c>
      <c r="C54" s="115" t="s">
        <v>72</v>
      </c>
      <c r="D54" s="118" t="s">
        <v>73</v>
      </c>
      <c r="E54" s="20" t="s">
        <v>1586</v>
      </c>
      <c r="F54" s="23">
        <v>45</v>
      </c>
      <c r="G54" s="24">
        <v>0.375</v>
      </c>
      <c r="H54" s="20" t="s">
        <v>1586</v>
      </c>
      <c r="I54" s="21">
        <v>35</v>
      </c>
      <c r="J54" s="22">
        <v>0.38461538461538464</v>
      </c>
      <c r="K54" s="20" t="s">
        <v>1586</v>
      </c>
      <c r="L54" s="21">
        <v>47</v>
      </c>
      <c r="M54" s="22">
        <v>0.5280898876404494</v>
      </c>
      <c r="N54" s="20" t="s">
        <v>1586</v>
      </c>
      <c r="O54" s="21">
        <v>40</v>
      </c>
      <c r="P54" s="22">
        <v>0.46511627906976744</v>
      </c>
      <c r="Q54" s="20" t="s">
        <v>1586</v>
      </c>
      <c r="R54" s="21">
        <v>26</v>
      </c>
      <c r="S54" s="22">
        <v>0.56521739130434778</v>
      </c>
      <c r="T54" s="20" t="s">
        <v>1586</v>
      </c>
      <c r="U54" s="21">
        <v>15</v>
      </c>
      <c r="V54" s="22">
        <v>0.5357142857142857</v>
      </c>
      <c r="W54" s="18">
        <v>120</v>
      </c>
      <c r="X54" s="8">
        <v>91</v>
      </c>
      <c r="Y54" s="8">
        <v>89</v>
      </c>
      <c r="Z54" s="8">
        <v>86</v>
      </c>
      <c r="AA54" s="8">
        <v>46</v>
      </c>
      <c r="AB54" s="8">
        <v>28</v>
      </c>
      <c r="AD54" s="113">
        <v>3.6000000000000004E-2</v>
      </c>
      <c r="AE54" s="10"/>
      <c r="AF54" s="121"/>
      <c r="AH54" s="8" t="s">
        <v>1536</v>
      </c>
      <c r="AI54" s="8"/>
      <c r="AK54" s="124">
        <v>0.3118368614460949</v>
      </c>
      <c r="AM54" s="113">
        <v>8.6532602071907379E-3</v>
      </c>
      <c r="AN54" s="113">
        <v>0.58110907982937232</v>
      </c>
      <c r="AO54" s="113">
        <v>8.4704448507007923E-2</v>
      </c>
      <c r="AP54" s="114">
        <v>20.14003656307133</v>
      </c>
      <c r="AQ54" s="107">
        <v>6.106032906764168E-2</v>
      </c>
      <c r="AR54" s="8" t="s">
        <v>52</v>
      </c>
      <c r="AS54" s="8">
        <v>5.2575000000000003</v>
      </c>
      <c r="AT54" s="8">
        <v>4</v>
      </c>
      <c r="AV54" s="13"/>
    </row>
    <row r="55" spans="1:48">
      <c r="A55" t="str">
        <f t="shared" si="0"/>
        <v>010110_2</v>
      </c>
      <c r="B55">
        <v>2</v>
      </c>
      <c r="C55" s="116" t="s">
        <v>72</v>
      </c>
      <c r="D55" s="119" t="s">
        <v>73</v>
      </c>
      <c r="E55" s="21" t="s">
        <v>1592</v>
      </c>
      <c r="F55" s="23">
        <v>34</v>
      </c>
      <c r="G55" s="24">
        <v>0.28333333333333333</v>
      </c>
      <c r="H55" s="21" t="s">
        <v>1592</v>
      </c>
      <c r="I55" s="21">
        <v>25</v>
      </c>
      <c r="J55" s="22">
        <v>0.27472527472527475</v>
      </c>
      <c r="K55" s="20" t="s">
        <v>1585</v>
      </c>
      <c r="L55" s="21">
        <v>22</v>
      </c>
      <c r="M55" s="22">
        <v>0.24719101123595505</v>
      </c>
      <c r="N55" s="20" t="s">
        <v>1585</v>
      </c>
      <c r="O55" s="21">
        <v>20</v>
      </c>
      <c r="P55" s="22">
        <v>0.23255813953488372</v>
      </c>
      <c r="Q55" s="20" t="s">
        <v>1585</v>
      </c>
      <c r="R55" s="21">
        <v>20</v>
      </c>
      <c r="S55" s="22">
        <v>0.43478260869565216</v>
      </c>
      <c r="T55" s="20" t="s">
        <v>1585</v>
      </c>
      <c r="U55" s="21">
        <v>13</v>
      </c>
      <c r="V55" s="22">
        <v>0.4642857142857143</v>
      </c>
      <c r="W55" s="18">
        <v>120</v>
      </c>
      <c r="X55" s="8">
        <v>91</v>
      </c>
      <c r="Y55" s="8">
        <v>89</v>
      </c>
      <c r="Z55" s="8">
        <v>86</v>
      </c>
      <c r="AA55" s="8">
        <v>46</v>
      </c>
      <c r="AB55" s="8">
        <v>28</v>
      </c>
      <c r="AD55" s="113">
        <v>3.6000000000000004E-2</v>
      </c>
      <c r="AE55" s="10"/>
      <c r="AF55" s="122"/>
      <c r="AH55" s="8" t="s">
        <v>1537</v>
      </c>
      <c r="AI55" s="8"/>
      <c r="AK55" s="124">
        <v>0.3118368614460949</v>
      </c>
      <c r="AM55" s="113"/>
      <c r="AN55" s="113">
        <v>0.65709999999999991</v>
      </c>
      <c r="AO55" s="113">
        <v>0.10471999999999999</v>
      </c>
      <c r="AP55" s="114"/>
      <c r="AQ55" s="108"/>
      <c r="AR55" s="8" t="s">
        <v>44</v>
      </c>
      <c r="AS55" s="8">
        <v>2.64</v>
      </c>
      <c r="AT55" s="8">
        <v>4</v>
      </c>
      <c r="AV55" s="13"/>
    </row>
    <row r="56" spans="1:48">
      <c r="A56" t="str">
        <f t="shared" si="0"/>
        <v>010110_3</v>
      </c>
      <c r="B56">
        <v>3</v>
      </c>
      <c r="C56" s="117" t="s">
        <v>72</v>
      </c>
      <c r="D56" s="120" t="s">
        <v>73</v>
      </c>
      <c r="E56" s="23" t="s">
        <v>30</v>
      </c>
      <c r="F56" s="23" t="s">
        <v>30</v>
      </c>
      <c r="G56" s="23" t="s">
        <v>30</v>
      </c>
      <c r="H56" s="21" t="s">
        <v>30</v>
      </c>
      <c r="I56" s="21" t="s">
        <v>30</v>
      </c>
      <c r="J56" s="21" t="s">
        <v>30</v>
      </c>
      <c r="K56" s="21" t="s">
        <v>30</v>
      </c>
      <c r="L56" s="21" t="s">
        <v>30</v>
      </c>
      <c r="M56" s="21" t="s">
        <v>30</v>
      </c>
      <c r="N56" s="21" t="s">
        <v>30</v>
      </c>
      <c r="O56" s="21" t="s">
        <v>30</v>
      </c>
      <c r="P56" s="21" t="s">
        <v>30</v>
      </c>
      <c r="Q56" s="21" t="s">
        <v>30</v>
      </c>
      <c r="R56" s="21" t="s">
        <v>30</v>
      </c>
      <c r="S56" s="21" t="s">
        <v>30</v>
      </c>
      <c r="T56" s="21" t="s">
        <v>30</v>
      </c>
      <c r="U56" s="21" t="s">
        <v>30</v>
      </c>
      <c r="V56" s="21" t="s">
        <v>30</v>
      </c>
      <c r="W56" s="18">
        <v>120</v>
      </c>
      <c r="X56" s="8">
        <v>91</v>
      </c>
      <c r="Y56" s="8">
        <v>89</v>
      </c>
      <c r="Z56" s="8">
        <v>86</v>
      </c>
      <c r="AA56" s="8">
        <v>46</v>
      </c>
      <c r="AB56" s="8">
        <v>28</v>
      </c>
      <c r="AD56" s="113">
        <v>3.6000000000000004E-2</v>
      </c>
      <c r="AE56" s="10"/>
      <c r="AF56" s="123"/>
      <c r="AH56" s="8"/>
      <c r="AI56" s="8"/>
      <c r="AK56" s="124">
        <v>0.3118368614460949</v>
      </c>
      <c r="AM56" s="113"/>
      <c r="AN56" s="113">
        <v>0.65709999999999991</v>
      </c>
      <c r="AO56" s="113">
        <v>0.10471999999999999</v>
      </c>
      <c r="AP56" s="114"/>
      <c r="AQ56" s="109"/>
      <c r="AR56" s="8" t="s">
        <v>74</v>
      </c>
      <c r="AS56" s="8">
        <v>7.04</v>
      </c>
      <c r="AT56" s="8">
        <v>1</v>
      </c>
      <c r="AV56" s="13"/>
    </row>
    <row r="57" spans="1:48">
      <c r="A57" t="str">
        <f t="shared" si="0"/>
        <v>010111_1</v>
      </c>
      <c r="B57">
        <v>1</v>
      </c>
      <c r="C57" s="115" t="s">
        <v>75</v>
      </c>
      <c r="D57" s="118" t="s">
        <v>76</v>
      </c>
      <c r="E57" s="23" t="s">
        <v>30</v>
      </c>
      <c r="F57" s="23" t="s">
        <v>30</v>
      </c>
      <c r="G57" s="23" t="s">
        <v>30</v>
      </c>
      <c r="H57" s="21" t="s">
        <v>30</v>
      </c>
      <c r="I57" s="21" t="s">
        <v>30</v>
      </c>
      <c r="J57" s="21" t="s">
        <v>30</v>
      </c>
      <c r="K57" s="21" t="s">
        <v>30</v>
      </c>
      <c r="L57" s="21" t="s">
        <v>30</v>
      </c>
      <c r="M57" s="21" t="s">
        <v>30</v>
      </c>
      <c r="N57" s="21" t="s">
        <v>30</v>
      </c>
      <c r="O57" s="21" t="s">
        <v>30</v>
      </c>
      <c r="P57" s="21" t="s">
        <v>30</v>
      </c>
      <c r="Q57" s="20" t="s">
        <v>1585</v>
      </c>
      <c r="R57" s="21">
        <v>16</v>
      </c>
      <c r="S57" s="22">
        <v>1</v>
      </c>
      <c r="T57" s="21" t="s">
        <v>30</v>
      </c>
      <c r="U57" s="21" t="s">
        <v>30</v>
      </c>
      <c r="V57" s="21" t="s">
        <v>30</v>
      </c>
      <c r="W57" s="18">
        <v>0</v>
      </c>
      <c r="X57" s="8">
        <v>0</v>
      </c>
      <c r="Y57" s="8">
        <v>0</v>
      </c>
      <c r="Z57" s="8">
        <v>0</v>
      </c>
      <c r="AA57" s="8">
        <v>16</v>
      </c>
      <c r="AB57" s="8">
        <v>0</v>
      </c>
      <c r="AD57" s="113">
        <v>9.5000000000000001E-2</v>
      </c>
      <c r="AE57" s="10"/>
      <c r="AF57" s="121"/>
      <c r="AH57" s="8" t="s">
        <v>1536</v>
      </c>
      <c r="AI57" s="8"/>
      <c r="AK57" s="124">
        <v>0.32879818594104304</v>
      </c>
      <c r="AM57" s="113">
        <v>2.4711696869851728E-3</v>
      </c>
      <c r="AN57" s="113">
        <v>0.5329489291598023</v>
      </c>
      <c r="AO57" s="113">
        <v>0.1043382756727073</v>
      </c>
      <c r="AP57" s="114">
        <v>14.677100494233985</v>
      </c>
      <c r="AQ57" s="107">
        <v>4.0911587040087863E-2</v>
      </c>
      <c r="AR57" s="9" t="s">
        <v>1544</v>
      </c>
      <c r="AS57" s="9" t="s">
        <v>1544</v>
      </c>
      <c r="AT57" s="9" t="s">
        <v>1544</v>
      </c>
      <c r="AV57" s="13"/>
    </row>
    <row r="58" spans="1:48">
      <c r="A58" t="str">
        <f t="shared" si="0"/>
        <v>010111_2</v>
      </c>
      <c r="B58">
        <v>2</v>
      </c>
      <c r="C58" s="116" t="s">
        <v>75</v>
      </c>
      <c r="D58" s="119" t="s">
        <v>76</v>
      </c>
      <c r="E58" s="23" t="s">
        <v>30</v>
      </c>
      <c r="F58" s="23" t="s">
        <v>30</v>
      </c>
      <c r="G58" s="23" t="s">
        <v>30</v>
      </c>
      <c r="H58" s="21" t="s">
        <v>30</v>
      </c>
      <c r="I58" s="21" t="s">
        <v>30</v>
      </c>
      <c r="J58" s="21" t="s">
        <v>30</v>
      </c>
      <c r="K58" s="21" t="s">
        <v>30</v>
      </c>
      <c r="L58" s="21" t="s">
        <v>30</v>
      </c>
      <c r="M58" s="21" t="s">
        <v>30</v>
      </c>
      <c r="N58" s="21" t="s">
        <v>30</v>
      </c>
      <c r="O58" s="21" t="s">
        <v>30</v>
      </c>
      <c r="P58" s="21" t="s">
        <v>30</v>
      </c>
      <c r="Q58" s="21" t="s">
        <v>30</v>
      </c>
      <c r="R58" s="21" t="s">
        <v>30</v>
      </c>
      <c r="S58" s="21" t="s">
        <v>30</v>
      </c>
      <c r="T58" s="21" t="s">
        <v>30</v>
      </c>
      <c r="U58" s="21" t="s">
        <v>30</v>
      </c>
      <c r="V58" s="21" t="s">
        <v>30</v>
      </c>
      <c r="W58" s="18">
        <v>0</v>
      </c>
      <c r="X58" s="8">
        <v>0</v>
      </c>
      <c r="Y58" s="8">
        <v>0</v>
      </c>
      <c r="Z58" s="8">
        <v>0</v>
      </c>
      <c r="AA58" s="8">
        <v>16</v>
      </c>
      <c r="AB58" s="8">
        <v>0</v>
      </c>
      <c r="AD58" s="113">
        <v>9.5000000000000001E-2</v>
      </c>
      <c r="AE58" s="10"/>
      <c r="AF58" s="122"/>
      <c r="AH58" s="8" t="s">
        <v>1537</v>
      </c>
      <c r="AI58" s="8"/>
      <c r="AK58" s="124">
        <v>0.32879818594104304</v>
      </c>
      <c r="AM58" s="113"/>
      <c r="AN58" s="113">
        <v>0.65709999999999991</v>
      </c>
      <c r="AO58" s="113">
        <v>0.10471999999999999</v>
      </c>
      <c r="AP58" s="114"/>
      <c r="AQ58" s="108"/>
      <c r="AR58" s="9" t="s">
        <v>1540</v>
      </c>
      <c r="AS58" s="9" t="s">
        <v>1540</v>
      </c>
      <c r="AT58" s="9" t="s">
        <v>1540</v>
      </c>
      <c r="AV58" s="13"/>
    </row>
    <row r="59" spans="1:48">
      <c r="A59" t="str">
        <f t="shared" si="0"/>
        <v>010111_3</v>
      </c>
      <c r="B59">
        <v>3</v>
      </c>
      <c r="C59" s="117" t="s">
        <v>75</v>
      </c>
      <c r="D59" s="120" t="s">
        <v>76</v>
      </c>
      <c r="E59" s="23" t="s">
        <v>30</v>
      </c>
      <c r="F59" s="23" t="s">
        <v>30</v>
      </c>
      <c r="G59" s="23" t="s">
        <v>30</v>
      </c>
      <c r="H59" s="21" t="s">
        <v>30</v>
      </c>
      <c r="I59" s="21" t="s">
        <v>30</v>
      </c>
      <c r="J59" s="21" t="s">
        <v>30</v>
      </c>
      <c r="K59" s="21" t="s">
        <v>30</v>
      </c>
      <c r="L59" s="21" t="s">
        <v>30</v>
      </c>
      <c r="M59" s="21" t="s">
        <v>30</v>
      </c>
      <c r="N59" s="21" t="s">
        <v>30</v>
      </c>
      <c r="O59" s="21" t="s">
        <v>30</v>
      </c>
      <c r="P59" s="21" t="s">
        <v>30</v>
      </c>
      <c r="Q59" s="21" t="s">
        <v>30</v>
      </c>
      <c r="R59" s="21" t="s">
        <v>30</v>
      </c>
      <c r="S59" s="21" t="s">
        <v>30</v>
      </c>
      <c r="T59" s="21" t="s">
        <v>30</v>
      </c>
      <c r="U59" s="21" t="s">
        <v>30</v>
      </c>
      <c r="V59" s="21" t="s">
        <v>30</v>
      </c>
      <c r="W59" s="18">
        <v>0</v>
      </c>
      <c r="X59" s="8">
        <v>0</v>
      </c>
      <c r="Y59" s="8">
        <v>0</v>
      </c>
      <c r="Z59" s="8">
        <v>0</v>
      </c>
      <c r="AA59" s="8">
        <v>16</v>
      </c>
      <c r="AB59" s="8">
        <v>0</v>
      </c>
      <c r="AD59" s="113">
        <v>9.5000000000000001E-2</v>
      </c>
      <c r="AE59" s="10"/>
      <c r="AF59" s="123"/>
      <c r="AH59" s="8"/>
      <c r="AI59" s="8"/>
      <c r="AK59" s="124">
        <v>0.32879818594104304</v>
      </c>
      <c r="AM59" s="113"/>
      <c r="AN59" s="113">
        <v>0.65709999999999991</v>
      </c>
      <c r="AO59" s="113">
        <v>0.10471999999999999</v>
      </c>
      <c r="AP59" s="114"/>
      <c r="AQ59" s="109"/>
      <c r="AR59" s="9" t="s">
        <v>1540</v>
      </c>
      <c r="AS59" s="9" t="s">
        <v>1540</v>
      </c>
      <c r="AT59" s="9" t="s">
        <v>1540</v>
      </c>
      <c r="AV59" s="13"/>
    </row>
    <row r="60" spans="1:48">
      <c r="A60" t="str">
        <f t="shared" si="0"/>
        <v>010120_1</v>
      </c>
      <c r="B60">
        <v>1</v>
      </c>
      <c r="C60" s="115" t="s">
        <v>77</v>
      </c>
      <c r="D60" s="118" t="s">
        <v>78</v>
      </c>
      <c r="E60" s="20" t="s">
        <v>1586</v>
      </c>
      <c r="F60" s="23">
        <v>11</v>
      </c>
      <c r="G60" s="24">
        <v>1</v>
      </c>
      <c r="H60" s="21" t="s">
        <v>30</v>
      </c>
      <c r="I60" s="21" t="s">
        <v>30</v>
      </c>
      <c r="J60" s="21" t="s">
        <v>30</v>
      </c>
      <c r="K60" s="21" t="s">
        <v>30</v>
      </c>
      <c r="L60" s="21" t="s">
        <v>30</v>
      </c>
      <c r="M60" s="21" t="s">
        <v>30</v>
      </c>
      <c r="N60" s="21" t="s">
        <v>30</v>
      </c>
      <c r="O60" s="21" t="s">
        <v>30</v>
      </c>
      <c r="P60" s="21" t="s">
        <v>30</v>
      </c>
      <c r="Q60" s="21" t="s">
        <v>30</v>
      </c>
      <c r="R60" s="21" t="s">
        <v>30</v>
      </c>
      <c r="S60" s="21" t="s">
        <v>30</v>
      </c>
      <c r="T60" s="21" t="s">
        <v>30</v>
      </c>
      <c r="U60" s="21" t="s">
        <v>30</v>
      </c>
      <c r="V60" s="21" t="s">
        <v>30</v>
      </c>
      <c r="W60" s="18">
        <v>11</v>
      </c>
      <c r="X60" s="8">
        <v>0</v>
      </c>
      <c r="Y60" s="8">
        <v>0</v>
      </c>
      <c r="Z60" s="8">
        <v>0</v>
      </c>
      <c r="AA60" s="8">
        <v>0</v>
      </c>
      <c r="AB60" s="8">
        <v>0</v>
      </c>
      <c r="AD60" s="113">
        <v>0.16699999999999998</v>
      </c>
      <c r="AE60" s="10"/>
      <c r="AF60" s="121"/>
      <c r="AH60" s="8" t="s">
        <v>1536</v>
      </c>
      <c r="AI60" s="8"/>
      <c r="AK60" s="124">
        <v>0.3125</v>
      </c>
      <c r="AM60" s="113">
        <v>3.7593984962406013E-3</v>
      </c>
      <c r="AN60" s="113">
        <v>0.52718334297281666</v>
      </c>
      <c r="AO60" s="113">
        <v>0.17784846732215154</v>
      </c>
      <c r="AP60" s="114">
        <v>10.49161364950837</v>
      </c>
      <c r="AQ60" s="107">
        <v>1.7061885482938115E-2</v>
      </c>
      <c r="AR60" s="8" t="s">
        <v>79</v>
      </c>
      <c r="AS60" s="8">
        <v>28.04</v>
      </c>
      <c r="AT60" s="8">
        <v>7</v>
      </c>
      <c r="AV60" s="13"/>
    </row>
    <row r="61" spans="1:48">
      <c r="A61" t="str">
        <f t="shared" si="0"/>
        <v>010120_2</v>
      </c>
      <c r="B61">
        <v>2</v>
      </c>
      <c r="C61" s="116" t="s">
        <v>77</v>
      </c>
      <c r="D61" s="119" t="s">
        <v>78</v>
      </c>
      <c r="E61" s="23" t="s">
        <v>30</v>
      </c>
      <c r="F61" s="23" t="s">
        <v>30</v>
      </c>
      <c r="G61" s="23" t="s">
        <v>30</v>
      </c>
      <c r="H61" s="21" t="s">
        <v>30</v>
      </c>
      <c r="I61" s="21" t="s">
        <v>30</v>
      </c>
      <c r="J61" s="21" t="s">
        <v>30</v>
      </c>
      <c r="K61" s="21" t="s">
        <v>30</v>
      </c>
      <c r="L61" s="21" t="s">
        <v>30</v>
      </c>
      <c r="M61" s="21" t="s">
        <v>30</v>
      </c>
      <c r="N61" s="21" t="s">
        <v>30</v>
      </c>
      <c r="O61" s="21" t="s">
        <v>30</v>
      </c>
      <c r="P61" s="21" t="s">
        <v>30</v>
      </c>
      <c r="Q61" s="21" t="s">
        <v>30</v>
      </c>
      <c r="R61" s="21" t="s">
        <v>30</v>
      </c>
      <c r="S61" s="21" t="s">
        <v>30</v>
      </c>
      <c r="T61" s="21" t="s">
        <v>30</v>
      </c>
      <c r="U61" s="21" t="s">
        <v>30</v>
      </c>
      <c r="V61" s="21" t="s">
        <v>30</v>
      </c>
      <c r="W61" s="18">
        <v>11</v>
      </c>
      <c r="X61" s="8">
        <v>0</v>
      </c>
      <c r="Y61" s="8">
        <v>0</v>
      </c>
      <c r="Z61" s="8">
        <v>0</v>
      </c>
      <c r="AA61" s="8">
        <v>0</v>
      </c>
      <c r="AB61" s="8">
        <v>0</v>
      </c>
      <c r="AD61" s="113">
        <v>0.16699999999999998</v>
      </c>
      <c r="AE61" s="10"/>
      <c r="AF61" s="122"/>
      <c r="AH61" s="8" t="s">
        <v>1537</v>
      </c>
      <c r="AI61" s="8"/>
      <c r="AK61" s="124">
        <v>0.3125</v>
      </c>
      <c r="AM61" s="113"/>
      <c r="AN61" s="113">
        <v>0.65709999999999991</v>
      </c>
      <c r="AO61" s="113">
        <v>0.10471999999999999</v>
      </c>
      <c r="AP61" s="114"/>
      <c r="AQ61" s="108"/>
      <c r="AR61" s="8" t="s">
        <v>44</v>
      </c>
      <c r="AS61" s="8">
        <v>2.64</v>
      </c>
      <c r="AT61" s="8">
        <v>3</v>
      </c>
      <c r="AV61" s="13"/>
    </row>
    <row r="62" spans="1:48">
      <c r="A62" t="str">
        <f t="shared" si="0"/>
        <v>010120_3</v>
      </c>
      <c r="B62">
        <v>3</v>
      </c>
      <c r="C62" s="117" t="s">
        <v>77</v>
      </c>
      <c r="D62" s="120" t="s">
        <v>78</v>
      </c>
      <c r="E62" s="23" t="s">
        <v>30</v>
      </c>
      <c r="F62" s="23" t="s">
        <v>30</v>
      </c>
      <c r="G62" s="23" t="s">
        <v>30</v>
      </c>
      <c r="H62" s="21" t="s">
        <v>30</v>
      </c>
      <c r="I62" s="21" t="s">
        <v>30</v>
      </c>
      <c r="J62" s="21" t="s">
        <v>30</v>
      </c>
      <c r="K62" s="21" t="s">
        <v>30</v>
      </c>
      <c r="L62" s="21" t="s">
        <v>30</v>
      </c>
      <c r="M62" s="21" t="s">
        <v>30</v>
      </c>
      <c r="N62" s="21" t="s">
        <v>30</v>
      </c>
      <c r="O62" s="21" t="s">
        <v>30</v>
      </c>
      <c r="P62" s="21" t="s">
        <v>30</v>
      </c>
      <c r="Q62" s="21" t="s">
        <v>30</v>
      </c>
      <c r="R62" s="21" t="s">
        <v>30</v>
      </c>
      <c r="S62" s="21" t="s">
        <v>30</v>
      </c>
      <c r="T62" s="21" t="s">
        <v>30</v>
      </c>
      <c r="U62" s="21" t="s">
        <v>30</v>
      </c>
      <c r="V62" s="21" t="s">
        <v>30</v>
      </c>
      <c r="W62" s="18">
        <v>11</v>
      </c>
      <c r="X62" s="8">
        <v>0</v>
      </c>
      <c r="Y62" s="8">
        <v>0</v>
      </c>
      <c r="Z62" s="8">
        <v>0</v>
      </c>
      <c r="AA62" s="8">
        <v>0</v>
      </c>
      <c r="AB62" s="8">
        <v>0</v>
      </c>
      <c r="AD62" s="113">
        <v>0.16699999999999998</v>
      </c>
      <c r="AE62" s="10"/>
      <c r="AF62" s="123"/>
      <c r="AH62" s="8"/>
      <c r="AI62" s="8"/>
      <c r="AK62" s="124">
        <v>0.3125</v>
      </c>
      <c r="AM62" s="113"/>
      <c r="AN62" s="113">
        <v>0.65709999999999991</v>
      </c>
      <c r="AO62" s="113">
        <v>0.10471999999999999</v>
      </c>
      <c r="AP62" s="114"/>
      <c r="AQ62" s="109"/>
      <c r="AR62" s="8" t="s">
        <v>80</v>
      </c>
      <c r="AS62" s="8">
        <v>2.4375</v>
      </c>
      <c r="AT62" s="8">
        <v>1</v>
      </c>
      <c r="AV62" s="13"/>
    </row>
    <row r="63" spans="1:48">
      <c r="A63" t="str">
        <f t="shared" si="0"/>
        <v>010130_1</v>
      </c>
      <c r="B63">
        <v>1</v>
      </c>
      <c r="C63" s="115" t="s">
        <v>81</v>
      </c>
      <c r="D63" s="118" t="s">
        <v>1550</v>
      </c>
      <c r="E63" s="21" t="s">
        <v>1592</v>
      </c>
      <c r="F63" s="23">
        <v>25</v>
      </c>
      <c r="G63" s="24">
        <v>1</v>
      </c>
      <c r="H63" s="21" t="s">
        <v>1592</v>
      </c>
      <c r="I63" s="21">
        <v>21</v>
      </c>
      <c r="J63" s="22">
        <v>1</v>
      </c>
      <c r="K63" s="21" t="s">
        <v>1592</v>
      </c>
      <c r="L63" s="21">
        <v>14</v>
      </c>
      <c r="M63" s="22">
        <v>1</v>
      </c>
      <c r="N63" s="21" t="s">
        <v>1592</v>
      </c>
      <c r="O63" s="21">
        <v>18</v>
      </c>
      <c r="P63" s="22">
        <v>0.62068965517241381</v>
      </c>
      <c r="Q63" s="21" t="s">
        <v>1592</v>
      </c>
      <c r="R63" s="21">
        <v>13</v>
      </c>
      <c r="S63" s="22">
        <v>1</v>
      </c>
      <c r="T63" s="21" t="s">
        <v>1592</v>
      </c>
      <c r="U63" s="21">
        <v>11</v>
      </c>
      <c r="V63" s="22">
        <v>1</v>
      </c>
      <c r="W63" s="18">
        <v>25</v>
      </c>
      <c r="X63" s="8">
        <v>21</v>
      </c>
      <c r="Y63" s="8">
        <v>14</v>
      </c>
      <c r="Z63" s="8">
        <v>29</v>
      </c>
      <c r="AA63" s="8">
        <v>13</v>
      </c>
      <c r="AB63" s="8">
        <v>11</v>
      </c>
      <c r="AD63" s="113">
        <v>7.4999999999999997E-2</v>
      </c>
      <c r="AE63" s="10"/>
      <c r="AF63" s="121"/>
      <c r="AH63" s="8" t="s">
        <v>1536</v>
      </c>
      <c r="AI63" s="8">
        <v>1</v>
      </c>
      <c r="AK63" s="124">
        <v>0.42874999999999991</v>
      </c>
      <c r="AM63" s="113">
        <v>7.0791012619267468E-3</v>
      </c>
      <c r="AN63" s="113">
        <v>0.57032933210218528</v>
      </c>
      <c r="AO63" s="113">
        <v>5.6632810095413974E-2</v>
      </c>
      <c r="AP63" s="114">
        <v>23.429362880886391</v>
      </c>
      <c r="AQ63" s="107">
        <v>6.5866420437057552E-2</v>
      </c>
      <c r="AR63" s="8" t="s">
        <v>82</v>
      </c>
      <c r="AS63" s="8">
        <v>28.04</v>
      </c>
      <c r="AT63" s="8">
        <v>2</v>
      </c>
      <c r="AV63" s="13"/>
    </row>
    <row r="64" spans="1:48">
      <c r="A64" t="str">
        <f t="shared" si="0"/>
        <v>010130_2</v>
      </c>
      <c r="B64">
        <v>2</v>
      </c>
      <c r="C64" s="116" t="s">
        <v>81</v>
      </c>
      <c r="D64" s="119" t="s">
        <v>1550</v>
      </c>
      <c r="E64" s="23" t="s">
        <v>30</v>
      </c>
      <c r="F64" s="23" t="s">
        <v>30</v>
      </c>
      <c r="G64" s="23" t="s">
        <v>30</v>
      </c>
      <c r="H64" s="21" t="s">
        <v>30</v>
      </c>
      <c r="I64" s="21" t="s">
        <v>30</v>
      </c>
      <c r="J64" s="21" t="s">
        <v>30</v>
      </c>
      <c r="K64" s="21" t="s">
        <v>30</v>
      </c>
      <c r="L64" s="21" t="s">
        <v>30</v>
      </c>
      <c r="M64" s="21" t="s">
        <v>30</v>
      </c>
      <c r="N64" s="20" t="s">
        <v>1586</v>
      </c>
      <c r="O64" s="21">
        <v>11</v>
      </c>
      <c r="P64" s="22">
        <v>0.37931034482758619</v>
      </c>
      <c r="Q64" s="21" t="s">
        <v>30</v>
      </c>
      <c r="R64" s="21" t="s">
        <v>30</v>
      </c>
      <c r="S64" s="21" t="s">
        <v>30</v>
      </c>
      <c r="T64" s="21" t="s">
        <v>30</v>
      </c>
      <c r="U64" s="21" t="s">
        <v>30</v>
      </c>
      <c r="V64" s="21" t="s">
        <v>30</v>
      </c>
      <c r="W64" s="18">
        <v>25</v>
      </c>
      <c r="X64" s="8">
        <v>21</v>
      </c>
      <c r="Y64" s="8">
        <v>14</v>
      </c>
      <c r="Z64" s="8">
        <v>29</v>
      </c>
      <c r="AA64" s="8">
        <v>13</v>
      </c>
      <c r="AB64" s="8">
        <v>11</v>
      </c>
      <c r="AD64" s="113">
        <v>7.4999999999999997E-2</v>
      </c>
      <c r="AE64" s="10"/>
      <c r="AF64" s="122"/>
      <c r="AH64" s="8" t="s">
        <v>1537</v>
      </c>
      <c r="AI64" s="8">
        <v>1</v>
      </c>
      <c r="AK64" s="124">
        <v>0.42874999999999991</v>
      </c>
      <c r="AM64" s="113"/>
      <c r="AN64" s="113">
        <v>0.65709999999999991</v>
      </c>
      <c r="AO64" s="113">
        <v>0.10471999999999999</v>
      </c>
      <c r="AP64" s="114"/>
      <c r="AQ64" s="108"/>
      <c r="AR64" s="8" t="s">
        <v>83</v>
      </c>
      <c r="AS64" s="8">
        <v>3.0049999999999999</v>
      </c>
      <c r="AT64" s="8">
        <v>1</v>
      </c>
      <c r="AV64" s="13"/>
    </row>
    <row r="65" spans="1:48">
      <c r="A65" t="str">
        <f t="shared" si="0"/>
        <v>010130_3</v>
      </c>
      <c r="B65">
        <v>3</v>
      </c>
      <c r="C65" s="117" t="s">
        <v>81</v>
      </c>
      <c r="D65" s="120" t="s">
        <v>1550</v>
      </c>
      <c r="E65" s="23" t="s">
        <v>30</v>
      </c>
      <c r="F65" s="23" t="s">
        <v>30</v>
      </c>
      <c r="G65" s="23" t="s">
        <v>30</v>
      </c>
      <c r="H65" s="21" t="s">
        <v>30</v>
      </c>
      <c r="I65" s="21" t="s">
        <v>30</v>
      </c>
      <c r="J65" s="21" t="s">
        <v>30</v>
      </c>
      <c r="K65" s="21" t="s">
        <v>30</v>
      </c>
      <c r="L65" s="21" t="s">
        <v>30</v>
      </c>
      <c r="M65" s="21" t="s">
        <v>30</v>
      </c>
      <c r="N65" s="21" t="s">
        <v>30</v>
      </c>
      <c r="O65" s="21" t="s">
        <v>30</v>
      </c>
      <c r="P65" s="21" t="s">
        <v>30</v>
      </c>
      <c r="Q65" s="21" t="s">
        <v>30</v>
      </c>
      <c r="R65" s="21" t="s">
        <v>30</v>
      </c>
      <c r="S65" s="21" t="s">
        <v>30</v>
      </c>
      <c r="T65" s="21" t="s">
        <v>30</v>
      </c>
      <c r="U65" s="21" t="s">
        <v>30</v>
      </c>
      <c r="V65" s="21" t="s">
        <v>30</v>
      </c>
      <c r="W65" s="18">
        <v>25</v>
      </c>
      <c r="X65" s="8">
        <v>21</v>
      </c>
      <c r="Y65" s="8">
        <v>14</v>
      </c>
      <c r="Z65" s="8">
        <v>29</v>
      </c>
      <c r="AA65" s="8">
        <v>13</v>
      </c>
      <c r="AB65" s="8">
        <v>11</v>
      </c>
      <c r="AD65" s="113">
        <v>7.4999999999999997E-2</v>
      </c>
      <c r="AE65" s="10"/>
      <c r="AF65" s="123"/>
      <c r="AH65" s="8"/>
      <c r="AI65" s="8"/>
      <c r="AK65" s="124">
        <v>0.42874999999999991</v>
      </c>
      <c r="AM65" s="113"/>
      <c r="AN65" s="113">
        <v>0.65709999999999991</v>
      </c>
      <c r="AO65" s="113">
        <v>0.10471999999999999</v>
      </c>
      <c r="AP65" s="114"/>
      <c r="AQ65" s="109"/>
      <c r="AR65" s="8" t="s">
        <v>84</v>
      </c>
      <c r="AS65" s="8">
        <v>0.3175</v>
      </c>
      <c r="AT65" s="8">
        <v>1</v>
      </c>
      <c r="AV65" s="13"/>
    </row>
    <row r="66" spans="1:48">
      <c r="A66" t="str">
        <f t="shared" si="0"/>
        <v>010140_1</v>
      </c>
      <c r="B66">
        <v>1</v>
      </c>
      <c r="C66" s="115" t="s">
        <v>85</v>
      </c>
      <c r="D66" s="118" t="s">
        <v>86</v>
      </c>
      <c r="E66" s="20" t="s">
        <v>1583</v>
      </c>
      <c r="F66" s="23">
        <v>17</v>
      </c>
      <c r="G66" s="24">
        <v>0.53125</v>
      </c>
      <c r="H66" s="20" t="s">
        <v>1586</v>
      </c>
      <c r="I66" s="21">
        <v>13</v>
      </c>
      <c r="J66" s="22">
        <v>1</v>
      </c>
      <c r="K66" s="21" t="s">
        <v>30</v>
      </c>
      <c r="L66" s="21" t="s">
        <v>30</v>
      </c>
      <c r="M66" s="21" t="s">
        <v>30</v>
      </c>
      <c r="N66" s="20" t="s">
        <v>1586</v>
      </c>
      <c r="O66" s="21">
        <v>18</v>
      </c>
      <c r="P66" s="22">
        <v>1</v>
      </c>
      <c r="Q66" s="20" t="s">
        <v>1586</v>
      </c>
      <c r="R66" s="21">
        <v>10</v>
      </c>
      <c r="S66" s="22">
        <v>1</v>
      </c>
      <c r="T66" s="21" t="s">
        <v>30</v>
      </c>
      <c r="U66" s="21" t="s">
        <v>30</v>
      </c>
      <c r="V66" s="21" t="s">
        <v>30</v>
      </c>
      <c r="W66" s="18">
        <v>32</v>
      </c>
      <c r="X66" s="8">
        <v>13</v>
      </c>
      <c r="Y66" s="8">
        <v>0</v>
      </c>
      <c r="Z66" s="8">
        <v>18</v>
      </c>
      <c r="AA66" s="8">
        <v>10</v>
      </c>
      <c r="AB66" s="8">
        <v>0</v>
      </c>
      <c r="AD66" s="113">
        <v>-0.10300000000000001</v>
      </c>
      <c r="AE66" s="10"/>
      <c r="AF66" s="121"/>
      <c r="AH66" s="8" t="s">
        <v>1536</v>
      </c>
      <c r="AI66" s="8"/>
      <c r="AK66" s="124">
        <v>0.33333333333333331</v>
      </c>
      <c r="AM66" s="113">
        <v>1.3143776824034335E-2</v>
      </c>
      <c r="AN66" s="113">
        <v>0.4570815450643777</v>
      </c>
      <c r="AO66" s="113">
        <v>0.28755364806866951</v>
      </c>
      <c r="AP66" s="114">
        <v>13.183476394849812</v>
      </c>
      <c r="AQ66" s="107">
        <v>0.19259656652360516</v>
      </c>
      <c r="AR66" s="8" t="s">
        <v>52</v>
      </c>
      <c r="AS66" s="8">
        <v>5.2575000000000003</v>
      </c>
      <c r="AT66" s="8">
        <v>2</v>
      </c>
      <c r="AV66" s="13"/>
    </row>
    <row r="67" spans="1:48">
      <c r="A67" t="str">
        <f t="shared" si="0"/>
        <v>010140_2</v>
      </c>
      <c r="B67">
        <v>2</v>
      </c>
      <c r="C67" s="116" t="s">
        <v>85</v>
      </c>
      <c r="D67" s="119" t="s">
        <v>86</v>
      </c>
      <c r="E67" s="21" t="s">
        <v>1592</v>
      </c>
      <c r="F67" s="23">
        <v>15</v>
      </c>
      <c r="G67" s="24">
        <v>0.46875</v>
      </c>
      <c r="H67" s="21" t="s">
        <v>30</v>
      </c>
      <c r="I67" s="21" t="s">
        <v>30</v>
      </c>
      <c r="J67" s="21" t="s">
        <v>30</v>
      </c>
      <c r="K67" s="21" t="s">
        <v>30</v>
      </c>
      <c r="L67" s="21" t="s">
        <v>30</v>
      </c>
      <c r="M67" s="21" t="s">
        <v>30</v>
      </c>
      <c r="N67" s="21" t="s">
        <v>30</v>
      </c>
      <c r="O67" s="21" t="s">
        <v>30</v>
      </c>
      <c r="P67" s="21" t="s">
        <v>30</v>
      </c>
      <c r="Q67" s="21" t="s">
        <v>30</v>
      </c>
      <c r="R67" s="21" t="s">
        <v>30</v>
      </c>
      <c r="S67" s="21" t="s">
        <v>30</v>
      </c>
      <c r="T67" s="21" t="s">
        <v>30</v>
      </c>
      <c r="U67" s="21" t="s">
        <v>30</v>
      </c>
      <c r="V67" s="21" t="s">
        <v>30</v>
      </c>
      <c r="W67" s="18">
        <v>32</v>
      </c>
      <c r="X67" s="8">
        <v>13</v>
      </c>
      <c r="Y67" s="8">
        <v>0</v>
      </c>
      <c r="Z67" s="8">
        <v>18</v>
      </c>
      <c r="AA67" s="8">
        <v>10</v>
      </c>
      <c r="AB67" s="8">
        <v>0</v>
      </c>
      <c r="AD67" s="113">
        <v>-0.10300000000000001</v>
      </c>
      <c r="AE67" s="10"/>
      <c r="AF67" s="122"/>
      <c r="AH67" s="8" t="s">
        <v>1537</v>
      </c>
      <c r="AI67" s="8"/>
      <c r="AK67" s="124">
        <v>0.33333333333333331</v>
      </c>
      <c r="AM67" s="113"/>
      <c r="AN67" s="113">
        <v>0.65709999999999991</v>
      </c>
      <c r="AO67" s="113">
        <v>0.10471999999999999</v>
      </c>
      <c r="AP67" s="114"/>
      <c r="AQ67" s="108"/>
      <c r="AR67" s="8" t="s">
        <v>87</v>
      </c>
      <c r="AS67" s="8">
        <v>3.25</v>
      </c>
      <c r="AT67" s="8">
        <v>1</v>
      </c>
      <c r="AV67" s="13"/>
    </row>
    <row r="68" spans="1:48">
      <c r="A68" t="str">
        <f t="shared" si="0"/>
        <v>010140_3</v>
      </c>
      <c r="B68">
        <v>3</v>
      </c>
      <c r="C68" s="117" t="s">
        <v>85</v>
      </c>
      <c r="D68" s="120" t="s">
        <v>86</v>
      </c>
      <c r="E68" s="23" t="s">
        <v>30</v>
      </c>
      <c r="F68" s="23" t="s">
        <v>30</v>
      </c>
      <c r="G68" s="23" t="s">
        <v>30</v>
      </c>
      <c r="H68" s="21" t="s">
        <v>30</v>
      </c>
      <c r="I68" s="21" t="s">
        <v>30</v>
      </c>
      <c r="J68" s="21" t="s">
        <v>30</v>
      </c>
      <c r="K68" s="21" t="s">
        <v>30</v>
      </c>
      <c r="L68" s="21" t="s">
        <v>30</v>
      </c>
      <c r="M68" s="21" t="s">
        <v>30</v>
      </c>
      <c r="N68" s="21" t="s">
        <v>30</v>
      </c>
      <c r="O68" s="21" t="s">
        <v>30</v>
      </c>
      <c r="P68" s="21" t="s">
        <v>30</v>
      </c>
      <c r="Q68" s="21" t="s">
        <v>30</v>
      </c>
      <c r="R68" s="21" t="s">
        <v>30</v>
      </c>
      <c r="S68" s="21" t="s">
        <v>30</v>
      </c>
      <c r="T68" s="21" t="s">
        <v>30</v>
      </c>
      <c r="U68" s="21" t="s">
        <v>30</v>
      </c>
      <c r="V68" s="21" t="s">
        <v>30</v>
      </c>
      <c r="W68" s="18">
        <v>32</v>
      </c>
      <c r="X68" s="8">
        <v>13</v>
      </c>
      <c r="Y68" s="8">
        <v>0</v>
      </c>
      <c r="Z68" s="8">
        <v>18</v>
      </c>
      <c r="AA68" s="8">
        <v>10</v>
      </c>
      <c r="AB68" s="8">
        <v>0</v>
      </c>
      <c r="AD68" s="113">
        <v>-0.10300000000000001</v>
      </c>
      <c r="AE68" s="10"/>
      <c r="AF68" s="123"/>
      <c r="AH68" s="8"/>
      <c r="AI68" s="8"/>
      <c r="AK68" s="124">
        <v>0.33333333333333331</v>
      </c>
      <c r="AM68" s="113"/>
      <c r="AN68" s="113">
        <v>0.65709999999999991</v>
      </c>
      <c r="AO68" s="113">
        <v>0.10471999999999999</v>
      </c>
      <c r="AP68" s="114"/>
      <c r="AQ68" s="109"/>
      <c r="AR68" s="8" t="s">
        <v>58</v>
      </c>
      <c r="AS68" s="8">
        <v>0.95250000000000001</v>
      </c>
      <c r="AT68" s="8">
        <v>1</v>
      </c>
      <c r="AV68" s="13"/>
    </row>
    <row r="69" spans="1:48">
      <c r="A69" t="str">
        <f t="shared" si="0"/>
        <v>010155_1</v>
      </c>
      <c r="B69">
        <v>1</v>
      </c>
      <c r="C69" s="115" t="s">
        <v>88</v>
      </c>
      <c r="D69" s="118" t="s">
        <v>89</v>
      </c>
      <c r="E69" s="20" t="s">
        <v>1586</v>
      </c>
      <c r="F69" s="23">
        <v>15</v>
      </c>
      <c r="G69" s="24">
        <v>0.6</v>
      </c>
      <c r="H69" s="20" t="s">
        <v>1586</v>
      </c>
      <c r="I69" s="21">
        <v>12</v>
      </c>
      <c r="J69" s="22">
        <v>1</v>
      </c>
      <c r="K69" s="20" t="s">
        <v>1586</v>
      </c>
      <c r="L69" s="21">
        <v>15</v>
      </c>
      <c r="M69" s="22">
        <v>1</v>
      </c>
      <c r="N69" s="20" t="s">
        <v>1586</v>
      </c>
      <c r="O69" s="21">
        <v>14</v>
      </c>
      <c r="P69" s="22">
        <v>1</v>
      </c>
      <c r="Q69" s="20" t="s">
        <v>1586</v>
      </c>
      <c r="R69" s="21">
        <v>14</v>
      </c>
      <c r="S69" s="22">
        <v>1</v>
      </c>
      <c r="T69" s="20" t="s">
        <v>1586</v>
      </c>
      <c r="U69" s="21">
        <v>13</v>
      </c>
      <c r="V69" s="22">
        <v>1</v>
      </c>
      <c r="W69" s="18">
        <v>25</v>
      </c>
      <c r="X69" s="8">
        <v>12</v>
      </c>
      <c r="Y69" s="8">
        <v>15</v>
      </c>
      <c r="Z69" s="8">
        <v>14</v>
      </c>
      <c r="AA69" s="8">
        <v>14</v>
      </c>
      <c r="AB69" s="8">
        <v>13</v>
      </c>
      <c r="AD69" s="113">
        <v>8.3000000000000004E-2</v>
      </c>
      <c r="AE69" s="10"/>
      <c r="AF69" s="121"/>
      <c r="AH69" s="8" t="s">
        <v>1536</v>
      </c>
      <c r="AI69" s="8"/>
      <c r="AK69" s="124">
        <v>0.35850694444444453</v>
      </c>
      <c r="AM69" s="113">
        <v>5.6405895691609975E-2</v>
      </c>
      <c r="AN69" s="113">
        <v>0.65958049886621317</v>
      </c>
      <c r="AO69" s="113">
        <v>0.10359977324263038</v>
      </c>
      <c r="AP69" s="114">
        <v>18.699688208616813</v>
      </c>
      <c r="AQ69" s="107">
        <v>2.9903628117913833E-2</v>
      </c>
      <c r="AR69" s="8" t="s">
        <v>52</v>
      </c>
      <c r="AS69" s="8">
        <v>5.2575000000000003</v>
      </c>
      <c r="AT69" s="8">
        <v>14</v>
      </c>
      <c r="AV69" s="13"/>
    </row>
    <row r="70" spans="1:48">
      <c r="A70" t="str">
        <f t="shared" si="0"/>
        <v>010155_2</v>
      </c>
      <c r="B70">
        <v>2</v>
      </c>
      <c r="C70" s="116" t="s">
        <v>88</v>
      </c>
      <c r="D70" s="119" t="s">
        <v>89</v>
      </c>
      <c r="E70" s="21" t="s">
        <v>1592</v>
      </c>
      <c r="F70" s="23">
        <v>10</v>
      </c>
      <c r="G70" s="24">
        <v>0.4</v>
      </c>
      <c r="H70" s="21" t="s">
        <v>30</v>
      </c>
      <c r="I70" s="21" t="s">
        <v>30</v>
      </c>
      <c r="J70" s="21" t="s">
        <v>30</v>
      </c>
      <c r="K70" s="21" t="s">
        <v>30</v>
      </c>
      <c r="L70" s="21" t="s">
        <v>30</v>
      </c>
      <c r="M70" s="21" t="s">
        <v>30</v>
      </c>
      <c r="N70" s="21" t="s">
        <v>30</v>
      </c>
      <c r="O70" s="21" t="s">
        <v>30</v>
      </c>
      <c r="P70" s="21" t="s">
        <v>30</v>
      </c>
      <c r="Q70" s="21" t="s">
        <v>30</v>
      </c>
      <c r="R70" s="21" t="s">
        <v>30</v>
      </c>
      <c r="S70" s="21" t="s">
        <v>30</v>
      </c>
      <c r="T70" s="21" t="s">
        <v>30</v>
      </c>
      <c r="U70" s="21" t="s">
        <v>30</v>
      </c>
      <c r="V70" s="21" t="s">
        <v>30</v>
      </c>
      <c r="W70" s="18">
        <v>25</v>
      </c>
      <c r="X70" s="8">
        <v>12</v>
      </c>
      <c r="Y70" s="8">
        <v>15</v>
      </c>
      <c r="Z70" s="8">
        <v>14</v>
      </c>
      <c r="AA70" s="8">
        <v>14</v>
      </c>
      <c r="AB70" s="8">
        <v>13</v>
      </c>
      <c r="AD70" s="113">
        <v>8.3000000000000004E-2</v>
      </c>
      <c r="AE70" s="10"/>
      <c r="AF70" s="122"/>
      <c r="AH70" s="8" t="s">
        <v>1537</v>
      </c>
      <c r="AI70" s="8"/>
      <c r="AK70" s="124">
        <v>0.35850694444444453</v>
      </c>
      <c r="AM70" s="113"/>
      <c r="AN70" s="113">
        <v>0.65709999999999991</v>
      </c>
      <c r="AO70" s="113">
        <v>0.10471999999999999</v>
      </c>
      <c r="AP70" s="114"/>
      <c r="AQ70" s="108"/>
      <c r="AR70" s="8" t="s">
        <v>44</v>
      </c>
      <c r="AS70" s="8">
        <v>2.64</v>
      </c>
      <c r="AT70" s="8">
        <v>3</v>
      </c>
      <c r="AV70" s="13"/>
    </row>
    <row r="71" spans="1:48">
      <c r="A71" t="str">
        <f t="shared" si="0"/>
        <v>010155_3</v>
      </c>
      <c r="B71">
        <v>3</v>
      </c>
      <c r="C71" s="117" t="s">
        <v>88</v>
      </c>
      <c r="D71" s="120" t="s">
        <v>89</v>
      </c>
      <c r="E71" s="23" t="s">
        <v>30</v>
      </c>
      <c r="F71" s="23" t="s">
        <v>30</v>
      </c>
      <c r="G71" s="23" t="s">
        <v>30</v>
      </c>
      <c r="H71" s="21" t="s">
        <v>30</v>
      </c>
      <c r="I71" s="21" t="s">
        <v>30</v>
      </c>
      <c r="J71" s="21" t="s">
        <v>30</v>
      </c>
      <c r="K71" s="21" t="s">
        <v>30</v>
      </c>
      <c r="L71" s="21" t="s">
        <v>30</v>
      </c>
      <c r="M71" s="21" t="s">
        <v>30</v>
      </c>
      <c r="N71" s="21" t="s">
        <v>30</v>
      </c>
      <c r="O71" s="21" t="s">
        <v>30</v>
      </c>
      <c r="P71" s="21" t="s">
        <v>30</v>
      </c>
      <c r="Q71" s="21" t="s">
        <v>30</v>
      </c>
      <c r="R71" s="21" t="s">
        <v>30</v>
      </c>
      <c r="S71" s="21" t="s">
        <v>30</v>
      </c>
      <c r="T71" s="21" t="s">
        <v>30</v>
      </c>
      <c r="U71" s="21" t="s">
        <v>30</v>
      </c>
      <c r="V71" s="21" t="s">
        <v>30</v>
      </c>
      <c r="W71" s="18">
        <v>25</v>
      </c>
      <c r="X71" s="8">
        <v>12</v>
      </c>
      <c r="Y71" s="8">
        <v>15</v>
      </c>
      <c r="Z71" s="8">
        <v>14</v>
      </c>
      <c r="AA71" s="8">
        <v>14</v>
      </c>
      <c r="AB71" s="8">
        <v>13</v>
      </c>
      <c r="AD71" s="113">
        <v>8.3000000000000004E-2</v>
      </c>
      <c r="AE71" s="10"/>
      <c r="AF71" s="123"/>
      <c r="AH71" s="8"/>
      <c r="AI71" s="8"/>
      <c r="AK71" s="124">
        <v>0.35850694444444453</v>
      </c>
      <c r="AM71" s="113"/>
      <c r="AN71" s="113">
        <v>0.65709999999999991</v>
      </c>
      <c r="AO71" s="113">
        <v>0.10471999999999999</v>
      </c>
      <c r="AP71" s="114"/>
      <c r="AQ71" s="109"/>
      <c r="AR71" s="8" t="s">
        <v>90</v>
      </c>
      <c r="AS71" s="8">
        <v>21.03</v>
      </c>
      <c r="AT71" s="8">
        <v>1</v>
      </c>
      <c r="AV71" s="13"/>
    </row>
    <row r="72" spans="1:48">
      <c r="A72" t="str">
        <f t="shared" si="0"/>
        <v>010160_1</v>
      </c>
      <c r="B72">
        <v>1</v>
      </c>
      <c r="C72" s="115" t="s">
        <v>91</v>
      </c>
      <c r="D72" s="118" t="s">
        <v>92</v>
      </c>
      <c r="E72" s="20" t="s">
        <v>1585</v>
      </c>
      <c r="F72" s="23">
        <v>65</v>
      </c>
      <c r="G72" s="24">
        <v>0.43046357615894038</v>
      </c>
      <c r="H72" s="20" t="s">
        <v>1585</v>
      </c>
      <c r="I72" s="21">
        <v>51</v>
      </c>
      <c r="J72" s="22">
        <v>0.42857142857142855</v>
      </c>
      <c r="K72" s="20" t="s">
        <v>1585</v>
      </c>
      <c r="L72" s="21">
        <v>42</v>
      </c>
      <c r="M72" s="22">
        <v>0.38532110091743121</v>
      </c>
      <c r="N72" s="20" t="s">
        <v>1585</v>
      </c>
      <c r="O72" s="21">
        <v>49</v>
      </c>
      <c r="P72" s="22">
        <v>0.40833333333333333</v>
      </c>
      <c r="Q72" s="20" t="s">
        <v>1585</v>
      </c>
      <c r="R72" s="21">
        <v>56</v>
      </c>
      <c r="S72" s="22">
        <v>0.52830188679245282</v>
      </c>
      <c r="T72" s="20" t="s">
        <v>1585</v>
      </c>
      <c r="U72" s="21">
        <v>35</v>
      </c>
      <c r="V72" s="22">
        <v>0.4861111111111111</v>
      </c>
      <c r="W72" s="18">
        <v>151</v>
      </c>
      <c r="X72" s="8">
        <v>119</v>
      </c>
      <c r="Y72" s="8">
        <v>109</v>
      </c>
      <c r="Z72" s="8">
        <v>120</v>
      </c>
      <c r="AA72" s="8">
        <v>106</v>
      </c>
      <c r="AB72" s="8">
        <v>72</v>
      </c>
      <c r="AD72" s="113">
        <v>0.24199999999999999</v>
      </c>
      <c r="AE72" s="10"/>
      <c r="AF72" s="121"/>
      <c r="AH72" s="8" t="s">
        <v>1536</v>
      </c>
      <c r="AI72" s="8"/>
      <c r="AK72" s="124">
        <v>0.3066666666666667</v>
      </c>
      <c r="AM72" s="113">
        <v>2.4663932558669402E-2</v>
      </c>
      <c r="AN72" s="113">
        <v>0.49612668033720664</v>
      </c>
      <c r="AO72" s="113">
        <v>0.20505809979494191</v>
      </c>
      <c r="AP72" s="114">
        <v>23.529106858054242</v>
      </c>
      <c r="AQ72" s="107">
        <v>8.5440874914559123E-4</v>
      </c>
      <c r="AR72" s="8" t="s">
        <v>52</v>
      </c>
      <c r="AS72" s="8">
        <v>5.2575000000000003</v>
      </c>
      <c r="AT72" s="8">
        <v>2</v>
      </c>
      <c r="AV72" s="13"/>
    </row>
    <row r="73" spans="1:48">
      <c r="A73" t="str">
        <f t="shared" si="0"/>
        <v>010160_2</v>
      </c>
      <c r="B73">
        <v>2</v>
      </c>
      <c r="C73" s="116" t="s">
        <v>91</v>
      </c>
      <c r="D73" s="119" t="s">
        <v>92</v>
      </c>
      <c r="E73" s="21" t="s">
        <v>1592</v>
      </c>
      <c r="F73" s="23">
        <v>28</v>
      </c>
      <c r="G73" s="24">
        <v>0.18543046357615894</v>
      </c>
      <c r="H73" s="20" t="s">
        <v>1586</v>
      </c>
      <c r="I73" s="21">
        <v>23</v>
      </c>
      <c r="J73" s="22">
        <v>0.19327731092436976</v>
      </c>
      <c r="K73" s="20" t="s">
        <v>1586</v>
      </c>
      <c r="L73" s="21">
        <v>30</v>
      </c>
      <c r="M73" s="22">
        <v>0.27522935779816515</v>
      </c>
      <c r="N73" s="20" t="s">
        <v>1586</v>
      </c>
      <c r="O73" s="21">
        <v>26</v>
      </c>
      <c r="P73" s="22">
        <v>0.21666666666666667</v>
      </c>
      <c r="Q73" s="20" t="s">
        <v>1586</v>
      </c>
      <c r="R73" s="21">
        <v>25</v>
      </c>
      <c r="S73" s="22">
        <v>0.23584905660377359</v>
      </c>
      <c r="T73" s="21" t="s">
        <v>1592</v>
      </c>
      <c r="U73" s="21">
        <v>19</v>
      </c>
      <c r="V73" s="22">
        <v>0.2638888888888889</v>
      </c>
      <c r="W73" s="18">
        <v>151</v>
      </c>
      <c r="X73" s="8">
        <v>119</v>
      </c>
      <c r="Y73" s="8">
        <v>109</v>
      </c>
      <c r="Z73" s="8">
        <v>120</v>
      </c>
      <c r="AA73" s="8">
        <v>106</v>
      </c>
      <c r="AB73" s="8">
        <v>72</v>
      </c>
      <c r="AD73" s="113">
        <v>0.24199999999999999</v>
      </c>
      <c r="AE73" s="10"/>
      <c r="AF73" s="122"/>
      <c r="AH73" s="8" t="s">
        <v>1537</v>
      </c>
      <c r="AI73" s="8"/>
      <c r="AK73" s="124">
        <v>0.3066666666666667</v>
      </c>
      <c r="AM73" s="113"/>
      <c r="AN73" s="113">
        <v>0.65709999999999991</v>
      </c>
      <c r="AO73" s="113">
        <v>0.10471999999999999</v>
      </c>
      <c r="AP73" s="114"/>
      <c r="AQ73" s="108"/>
      <c r="AR73" s="8" t="s">
        <v>67</v>
      </c>
      <c r="AS73" s="8">
        <v>10.515000000000001</v>
      </c>
      <c r="AT73" s="8">
        <v>1</v>
      </c>
      <c r="AV73" s="13"/>
    </row>
    <row r="74" spans="1:48">
      <c r="A74" t="str">
        <f t="shared" ref="A74:A137" si="1">CONCATENATE(C74,"_",B74)</f>
        <v>010160_3</v>
      </c>
      <c r="B74">
        <v>3</v>
      </c>
      <c r="C74" s="117" t="s">
        <v>91</v>
      </c>
      <c r="D74" s="120" t="s">
        <v>92</v>
      </c>
      <c r="E74" s="23" t="s">
        <v>30</v>
      </c>
      <c r="F74" s="23" t="s">
        <v>30</v>
      </c>
      <c r="G74" s="23" t="s">
        <v>30</v>
      </c>
      <c r="H74" s="21" t="s">
        <v>1592</v>
      </c>
      <c r="I74" s="21">
        <v>23</v>
      </c>
      <c r="J74" s="22">
        <v>0.19327731092436976</v>
      </c>
      <c r="K74" s="21" t="s">
        <v>30</v>
      </c>
      <c r="L74" s="21" t="s">
        <v>30</v>
      </c>
      <c r="M74" s="21" t="s">
        <v>30</v>
      </c>
      <c r="N74" s="21" t="s">
        <v>30</v>
      </c>
      <c r="O74" s="21" t="s">
        <v>30</v>
      </c>
      <c r="P74" s="21" t="s">
        <v>30</v>
      </c>
      <c r="Q74" s="21" t="s">
        <v>30</v>
      </c>
      <c r="R74" s="21" t="s">
        <v>30</v>
      </c>
      <c r="S74" s="21" t="s">
        <v>30</v>
      </c>
      <c r="T74" s="21" t="s">
        <v>30</v>
      </c>
      <c r="U74" s="21" t="s">
        <v>30</v>
      </c>
      <c r="V74" s="21" t="s">
        <v>30</v>
      </c>
      <c r="W74" s="18">
        <v>151</v>
      </c>
      <c r="X74" s="8">
        <v>119</v>
      </c>
      <c r="Y74" s="8">
        <v>109</v>
      </c>
      <c r="Z74" s="8">
        <v>120</v>
      </c>
      <c r="AA74" s="8">
        <v>106</v>
      </c>
      <c r="AB74" s="8">
        <v>72</v>
      </c>
      <c r="AD74" s="113">
        <v>0.24199999999999999</v>
      </c>
      <c r="AE74" s="10"/>
      <c r="AF74" s="123"/>
      <c r="AH74" s="8"/>
      <c r="AI74" s="8"/>
      <c r="AK74" s="124">
        <v>0.3066666666666667</v>
      </c>
      <c r="AM74" s="113"/>
      <c r="AN74" s="113">
        <v>0.65709999999999991</v>
      </c>
      <c r="AO74" s="113">
        <v>0.10471999999999999</v>
      </c>
      <c r="AP74" s="114"/>
      <c r="AQ74" s="109"/>
      <c r="AR74" s="8" t="s">
        <v>68</v>
      </c>
      <c r="AS74" s="8">
        <v>10.515000000000001</v>
      </c>
      <c r="AT74" s="8">
        <v>1</v>
      </c>
      <c r="AV74" s="13"/>
    </row>
    <row r="75" spans="1:48">
      <c r="A75" t="str">
        <f t="shared" si="1"/>
        <v>010170_1</v>
      </c>
      <c r="B75">
        <v>1</v>
      </c>
      <c r="C75" s="115" t="s">
        <v>93</v>
      </c>
      <c r="D75" s="118" t="s">
        <v>94</v>
      </c>
      <c r="E75" s="20" t="s">
        <v>1585</v>
      </c>
      <c r="F75" s="23">
        <v>24</v>
      </c>
      <c r="G75" s="24">
        <v>0.46153846153846156</v>
      </c>
      <c r="H75" s="20" t="s">
        <v>1585</v>
      </c>
      <c r="I75" s="21">
        <v>33</v>
      </c>
      <c r="J75" s="22">
        <v>0.375</v>
      </c>
      <c r="K75" s="20" t="s">
        <v>1585</v>
      </c>
      <c r="L75" s="21">
        <v>28</v>
      </c>
      <c r="M75" s="22">
        <v>0.47457627118644069</v>
      </c>
      <c r="N75" s="20" t="s">
        <v>1585</v>
      </c>
      <c r="O75" s="21">
        <v>35</v>
      </c>
      <c r="P75" s="22">
        <v>0.49295774647887325</v>
      </c>
      <c r="Q75" s="20" t="s">
        <v>1586</v>
      </c>
      <c r="R75" s="21">
        <v>21</v>
      </c>
      <c r="S75" s="22">
        <v>0.3888888888888889</v>
      </c>
      <c r="T75" s="20" t="s">
        <v>1585</v>
      </c>
      <c r="U75" s="21">
        <v>17</v>
      </c>
      <c r="V75" s="22">
        <v>0.58620689655172409</v>
      </c>
      <c r="W75" s="18">
        <v>52</v>
      </c>
      <c r="X75" s="8">
        <v>88</v>
      </c>
      <c r="Y75" s="8">
        <v>59</v>
      </c>
      <c r="Z75" s="8">
        <v>71</v>
      </c>
      <c r="AA75" s="8">
        <v>54</v>
      </c>
      <c r="AB75" s="8">
        <v>29</v>
      </c>
      <c r="AD75" s="113">
        <v>9.3000000000000013E-2</v>
      </c>
      <c r="AE75" s="10"/>
      <c r="AF75" s="121"/>
      <c r="AH75" s="8" t="s">
        <v>1536</v>
      </c>
      <c r="AI75" s="8"/>
      <c r="AK75" s="124">
        <v>0.35715555555555556</v>
      </c>
      <c r="AM75" s="113">
        <v>1.9801980198019802E-2</v>
      </c>
      <c r="AN75" s="113">
        <v>0.57712727794518581</v>
      </c>
      <c r="AO75" s="113">
        <v>0.11106328024106758</v>
      </c>
      <c r="AP75" s="114">
        <v>20.374228727220551</v>
      </c>
      <c r="AQ75" s="107">
        <v>1.2196871861099154E-2</v>
      </c>
      <c r="AR75" s="8" t="s">
        <v>52</v>
      </c>
      <c r="AS75" s="8">
        <v>5.2575000000000003</v>
      </c>
      <c r="AT75" s="8">
        <v>4</v>
      </c>
      <c r="AV75" s="13"/>
    </row>
    <row r="76" spans="1:48">
      <c r="A76" t="str">
        <f t="shared" si="1"/>
        <v>010170_2</v>
      </c>
      <c r="B76">
        <v>2</v>
      </c>
      <c r="C76" s="116" t="s">
        <v>93</v>
      </c>
      <c r="D76" s="119" t="s">
        <v>94</v>
      </c>
      <c r="E76" s="21" t="s">
        <v>1590</v>
      </c>
      <c r="F76" s="23">
        <v>16</v>
      </c>
      <c r="G76" s="24">
        <v>0.30769230769230771</v>
      </c>
      <c r="H76" s="21" t="s">
        <v>1590</v>
      </c>
      <c r="I76" s="21">
        <v>25</v>
      </c>
      <c r="J76" s="22">
        <v>0.28409090909090912</v>
      </c>
      <c r="K76" s="21" t="s">
        <v>1590</v>
      </c>
      <c r="L76" s="21">
        <v>17</v>
      </c>
      <c r="M76" s="22">
        <v>0.28813559322033899</v>
      </c>
      <c r="N76" s="20" t="s">
        <v>1586</v>
      </c>
      <c r="O76" s="21">
        <v>26</v>
      </c>
      <c r="P76" s="22">
        <v>0.36619718309859156</v>
      </c>
      <c r="Q76" s="20" t="s">
        <v>1585</v>
      </c>
      <c r="R76" s="21">
        <v>20</v>
      </c>
      <c r="S76" s="22">
        <v>0.37037037037037035</v>
      </c>
      <c r="T76" s="20" t="s">
        <v>1586</v>
      </c>
      <c r="U76" s="21">
        <v>12</v>
      </c>
      <c r="V76" s="22">
        <v>0.41379310344827586</v>
      </c>
      <c r="W76" s="18">
        <v>52</v>
      </c>
      <c r="X76" s="8">
        <v>88</v>
      </c>
      <c r="Y76" s="8">
        <v>59</v>
      </c>
      <c r="Z76" s="8">
        <v>71</v>
      </c>
      <c r="AA76" s="8">
        <v>54</v>
      </c>
      <c r="AB76" s="8">
        <v>29</v>
      </c>
      <c r="AD76" s="113">
        <v>9.3000000000000013E-2</v>
      </c>
      <c r="AE76" s="10"/>
      <c r="AF76" s="122"/>
      <c r="AH76" s="8" t="s">
        <v>1537</v>
      </c>
      <c r="AI76" s="8"/>
      <c r="AK76" s="124">
        <v>0.35715555555555556</v>
      </c>
      <c r="AM76" s="113"/>
      <c r="AN76" s="113">
        <v>0.65709999999999991</v>
      </c>
      <c r="AO76" s="113">
        <v>0.10471999999999999</v>
      </c>
      <c r="AP76" s="114"/>
      <c r="AQ76" s="108"/>
      <c r="AR76" s="8" t="s">
        <v>95</v>
      </c>
      <c r="AS76" s="8">
        <v>7.04</v>
      </c>
      <c r="AT76" s="8">
        <v>1</v>
      </c>
      <c r="AV76" s="13"/>
    </row>
    <row r="77" spans="1:48">
      <c r="A77" t="str">
        <f t="shared" si="1"/>
        <v>010170_3</v>
      </c>
      <c r="B77">
        <v>3</v>
      </c>
      <c r="C77" s="117" t="s">
        <v>93</v>
      </c>
      <c r="D77" s="120" t="s">
        <v>94</v>
      </c>
      <c r="E77" s="23" t="s">
        <v>30</v>
      </c>
      <c r="F77" s="23" t="s">
        <v>30</v>
      </c>
      <c r="G77" s="23" t="s">
        <v>30</v>
      </c>
      <c r="H77" s="21" t="s">
        <v>30</v>
      </c>
      <c r="I77" s="21" t="s">
        <v>30</v>
      </c>
      <c r="J77" s="21" t="s">
        <v>30</v>
      </c>
      <c r="K77" s="21" t="s">
        <v>30</v>
      </c>
      <c r="L77" s="21" t="s">
        <v>30</v>
      </c>
      <c r="M77" s="21" t="s">
        <v>30</v>
      </c>
      <c r="N77" s="21" t="s">
        <v>30</v>
      </c>
      <c r="O77" s="21" t="s">
        <v>30</v>
      </c>
      <c r="P77" s="21" t="s">
        <v>30</v>
      </c>
      <c r="Q77" s="21" t="s">
        <v>30</v>
      </c>
      <c r="R77" s="21" t="s">
        <v>30</v>
      </c>
      <c r="S77" s="21" t="s">
        <v>30</v>
      </c>
      <c r="T77" s="21" t="s">
        <v>30</v>
      </c>
      <c r="U77" s="21" t="s">
        <v>30</v>
      </c>
      <c r="V77" s="21" t="s">
        <v>30</v>
      </c>
      <c r="W77" s="18">
        <v>52</v>
      </c>
      <c r="X77" s="8">
        <v>88</v>
      </c>
      <c r="Y77" s="8">
        <v>59</v>
      </c>
      <c r="Z77" s="8">
        <v>71</v>
      </c>
      <c r="AA77" s="8">
        <v>54</v>
      </c>
      <c r="AB77" s="8">
        <v>29</v>
      </c>
      <c r="AD77" s="113">
        <v>9.3000000000000013E-2</v>
      </c>
      <c r="AE77" s="10"/>
      <c r="AF77" s="123"/>
      <c r="AH77" s="8"/>
      <c r="AI77" s="8"/>
      <c r="AK77" s="124">
        <v>0.35715555555555556</v>
      </c>
      <c r="AM77" s="113"/>
      <c r="AN77" s="113">
        <v>0.65709999999999991</v>
      </c>
      <c r="AO77" s="113">
        <v>0.10471999999999999</v>
      </c>
      <c r="AP77" s="114"/>
      <c r="AQ77" s="109"/>
      <c r="AR77" s="8" t="s">
        <v>96</v>
      </c>
      <c r="AS77" s="8">
        <v>5.2575000000000003</v>
      </c>
      <c r="AT77" s="8">
        <v>1</v>
      </c>
      <c r="AV77" s="13"/>
    </row>
    <row r="78" spans="1:48">
      <c r="A78" t="str">
        <f t="shared" si="1"/>
        <v>010180_1</v>
      </c>
      <c r="B78">
        <v>1</v>
      </c>
      <c r="C78" s="115" t="s">
        <v>97</v>
      </c>
      <c r="D78" s="118" t="s">
        <v>98</v>
      </c>
      <c r="E78" s="23" t="s">
        <v>30</v>
      </c>
      <c r="F78" s="23" t="s">
        <v>30</v>
      </c>
      <c r="G78" s="23" t="s">
        <v>30</v>
      </c>
      <c r="H78" s="21" t="s">
        <v>30</v>
      </c>
      <c r="I78" s="21" t="s">
        <v>30</v>
      </c>
      <c r="J78" s="21" t="s">
        <v>30</v>
      </c>
      <c r="K78" s="21" t="s">
        <v>30</v>
      </c>
      <c r="L78" s="21" t="s">
        <v>30</v>
      </c>
      <c r="M78" s="21" t="s">
        <v>30</v>
      </c>
      <c r="N78" s="21" t="s">
        <v>30</v>
      </c>
      <c r="O78" s="21" t="s">
        <v>30</v>
      </c>
      <c r="P78" s="21" t="s">
        <v>30</v>
      </c>
      <c r="Q78" s="21" t="s">
        <v>30</v>
      </c>
      <c r="R78" s="21" t="s">
        <v>30</v>
      </c>
      <c r="S78" s="21" t="s">
        <v>30</v>
      </c>
      <c r="T78" s="21" t="s">
        <v>30</v>
      </c>
      <c r="U78" s="21" t="s">
        <v>30</v>
      </c>
      <c r="V78" s="21" t="s">
        <v>30</v>
      </c>
      <c r="W78" s="18">
        <v>0</v>
      </c>
      <c r="X78" s="8">
        <v>0</v>
      </c>
      <c r="Y78" s="8">
        <v>0</v>
      </c>
      <c r="Z78" s="8">
        <v>0</v>
      </c>
      <c r="AA78" s="8">
        <v>0</v>
      </c>
      <c r="AB78" s="8">
        <v>0</v>
      </c>
      <c r="AD78" s="113">
        <v>0.125</v>
      </c>
      <c r="AF78" s="121"/>
      <c r="AH78" s="8" t="s">
        <v>1536</v>
      </c>
      <c r="AI78" s="8"/>
      <c r="AK78" s="124">
        <v>0.53125</v>
      </c>
      <c r="AM78" s="113">
        <v>0</v>
      </c>
      <c r="AN78" s="113">
        <v>0.46254826254826253</v>
      </c>
      <c r="AO78" s="113">
        <v>0.22162162162162163</v>
      </c>
      <c r="AP78" s="114">
        <v>9.3467181467181444</v>
      </c>
      <c r="AQ78" s="107">
        <v>0.11042471042471043</v>
      </c>
      <c r="AR78" s="9" t="s">
        <v>1544</v>
      </c>
      <c r="AS78" s="9" t="s">
        <v>1544</v>
      </c>
      <c r="AT78" s="9" t="s">
        <v>1544</v>
      </c>
      <c r="AV78" s="13"/>
    </row>
    <row r="79" spans="1:48">
      <c r="A79" t="str">
        <f t="shared" si="1"/>
        <v>010180_2</v>
      </c>
      <c r="B79">
        <v>2</v>
      </c>
      <c r="C79" s="116" t="s">
        <v>97</v>
      </c>
      <c r="D79" s="119" t="s">
        <v>98</v>
      </c>
      <c r="E79" s="23" t="s">
        <v>30</v>
      </c>
      <c r="F79" s="23" t="s">
        <v>30</v>
      </c>
      <c r="G79" s="23" t="s">
        <v>30</v>
      </c>
      <c r="H79" s="21" t="s">
        <v>30</v>
      </c>
      <c r="I79" s="21" t="s">
        <v>30</v>
      </c>
      <c r="J79" s="21" t="s">
        <v>30</v>
      </c>
      <c r="K79" s="21" t="s">
        <v>30</v>
      </c>
      <c r="L79" s="21" t="s">
        <v>30</v>
      </c>
      <c r="M79" s="21" t="s">
        <v>30</v>
      </c>
      <c r="N79" s="21" t="s">
        <v>30</v>
      </c>
      <c r="O79" s="21" t="s">
        <v>30</v>
      </c>
      <c r="P79" s="21" t="s">
        <v>30</v>
      </c>
      <c r="Q79" s="21" t="s">
        <v>30</v>
      </c>
      <c r="R79" s="21" t="s">
        <v>30</v>
      </c>
      <c r="S79" s="21" t="s">
        <v>30</v>
      </c>
      <c r="T79" s="21" t="s">
        <v>30</v>
      </c>
      <c r="U79" s="21" t="s">
        <v>30</v>
      </c>
      <c r="V79" s="21" t="s">
        <v>30</v>
      </c>
      <c r="W79" s="18">
        <v>0</v>
      </c>
      <c r="X79" s="8">
        <v>0</v>
      </c>
      <c r="Y79" s="8">
        <v>0</v>
      </c>
      <c r="Z79" s="8">
        <v>0</v>
      </c>
      <c r="AA79" s="8">
        <v>0</v>
      </c>
      <c r="AB79" s="8">
        <v>0</v>
      </c>
      <c r="AD79" s="113">
        <v>0.125</v>
      </c>
      <c r="AF79" s="122"/>
      <c r="AH79" s="8" t="s">
        <v>1537</v>
      </c>
      <c r="AI79" s="8"/>
      <c r="AK79" s="124">
        <v>0.53125</v>
      </c>
      <c r="AM79" s="113"/>
      <c r="AN79" s="113">
        <v>0.65709999999999991</v>
      </c>
      <c r="AO79" s="113">
        <v>0.10471999999999999</v>
      </c>
      <c r="AP79" s="114"/>
      <c r="AQ79" s="108"/>
      <c r="AR79" s="9" t="s">
        <v>1540</v>
      </c>
      <c r="AS79" s="9" t="s">
        <v>1540</v>
      </c>
      <c r="AT79" s="9" t="s">
        <v>1540</v>
      </c>
      <c r="AV79" s="13"/>
    </row>
    <row r="80" spans="1:48">
      <c r="A80" t="str">
        <f t="shared" si="1"/>
        <v>010180_3</v>
      </c>
      <c r="B80">
        <v>3</v>
      </c>
      <c r="C80" s="117" t="s">
        <v>97</v>
      </c>
      <c r="D80" s="120" t="s">
        <v>98</v>
      </c>
      <c r="E80" s="23" t="s">
        <v>30</v>
      </c>
      <c r="F80" s="23" t="s">
        <v>30</v>
      </c>
      <c r="G80" s="23" t="s">
        <v>30</v>
      </c>
      <c r="H80" s="21" t="s">
        <v>30</v>
      </c>
      <c r="I80" s="21" t="s">
        <v>30</v>
      </c>
      <c r="J80" s="21" t="s">
        <v>30</v>
      </c>
      <c r="K80" s="21" t="s">
        <v>30</v>
      </c>
      <c r="L80" s="21" t="s">
        <v>30</v>
      </c>
      <c r="M80" s="21" t="s">
        <v>30</v>
      </c>
      <c r="N80" s="21" t="s">
        <v>30</v>
      </c>
      <c r="O80" s="21" t="s">
        <v>30</v>
      </c>
      <c r="P80" s="21" t="s">
        <v>30</v>
      </c>
      <c r="Q80" s="21" t="s">
        <v>30</v>
      </c>
      <c r="R80" s="21" t="s">
        <v>30</v>
      </c>
      <c r="S80" s="21" t="s">
        <v>30</v>
      </c>
      <c r="T80" s="21" t="s">
        <v>30</v>
      </c>
      <c r="U80" s="21" t="s">
        <v>30</v>
      </c>
      <c r="V80" s="21" t="s">
        <v>30</v>
      </c>
      <c r="W80" s="18">
        <v>0</v>
      </c>
      <c r="X80" s="8">
        <v>0</v>
      </c>
      <c r="Y80" s="8">
        <v>0</v>
      </c>
      <c r="Z80" s="8">
        <v>0</v>
      </c>
      <c r="AA80" s="8">
        <v>0</v>
      </c>
      <c r="AB80" s="8">
        <v>0</v>
      </c>
      <c r="AD80" s="113">
        <v>0.125</v>
      </c>
      <c r="AF80" s="123"/>
      <c r="AH80" s="8"/>
      <c r="AI80" s="8"/>
      <c r="AK80" s="124">
        <v>0.53125</v>
      </c>
      <c r="AM80" s="113"/>
      <c r="AN80" s="113">
        <v>0.65709999999999991</v>
      </c>
      <c r="AO80" s="113">
        <v>0.10471999999999999</v>
      </c>
      <c r="AP80" s="114"/>
      <c r="AQ80" s="109"/>
      <c r="AR80" s="9" t="s">
        <v>1540</v>
      </c>
      <c r="AS80" s="9" t="s">
        <v>1540</v>
      </c>
      <c r="AT80" s="9" t="s">
        <v>1540</v>
      </c>
      <c r="AV80" s="13"/>
    </row>
    <row r="81" spans="1:48">
      <c r="A81" t="str">
        <f t="shared" si="1"/>
        <v>010190_1</v>
      </c>
      <c r="B81">
        <v>1</v>
      </c>
      <c r="C81" s="115" t="s">
        <v>99</v>
      </c>
      <c r="D81" s="118" t="s">
        <v>100</v>
      </c>
      <c r="E81" s="23" t="s">
        <v>30</v>
      </c>
      <c r="F81" s="23" t="s">
        <v>30</v>
      </c>
      <c r="G81" s="23" t="s">
        <v>30</v>
      </c>
      <c r="H81" s="21" t="s">
        <v>30</v>
      </c>
      <c r="I81" s="21" t="s">
        <v>30</v>
      </c>
      <c r="J81" s="21" t="s">
        <v>30</v>
      </c>
      <c r="K81" s="21" t="s">
        <v>30</v>
      </c>
      <c r="L81" s="21" t="s">
        <v>30</v>
      </c>
      <c r="M81" s="21" t="s">
        <v>30</v>
      </c>
      <c r="N81" s="21" t="s">
        <v>30</v>
      </c>
      <c r="O81" s="21" t="s">
        <v>30</v>
      </c>
      <c r="P81" s="21" t="s">
        <v>30</v>
      </c>
      <c r="Q81" s="21" t="s">
        <v>30</v>
      </c>
      <c r="R81" s="21" t="s">
        <v>30</v>
      </c>
      <c r="S81" s="21" t="s">
        <v>30</v>
      </c>
      <c r="T81" s="21" t="s">
        <v>30</v>
      </c>
      <c r="U81" s="21" t="s">
        <v>30</v>
      </c>
      <c r="V81" s="21" t="s">
        <v>30</v>
      </c>
      <c r="W81" s="18">
        <v>0</v>
      </c>
      <c r="X81" s="8">
        <v>0</v>
      </c>
      <c r="Y81" s="8">
        <v>0</v>
      </c>
      <c r="Z81" s="8">
        <v>0</v>
      </c>
      <c r="AA81" s="8">
        <v>0</v>
      </c>
      <c r="AB81" s="8">
        <v>0</v>
      </c>
      <c r="AD81" s="113">
        <v>-0.14300000000000002</v>
      </c>
      <c r="AE81" s="10"/>
      <c r="AF81" s="121"/>
      <c r="AH81" s="8" t="s">
        <v>1536</v>
      </c>
      <c r="AI81" s="8"/>
      <c r="AK81" s="124">
        <v>0.42857142857142855</v>
      </c>
      <c r="AM81" s="113">
        <v>6.0331825037707393E-3</v>
      </c>
      <c r="AN81" s="113">
        <v>0.57616892911010553</v>
      </c>
      <c r="AO81" s="113">
        <v>5.8823529411764705E-2</v>
      </c>
      <c r="AP81" s="114">
        <v>15.628959276018069</v>
      </c>
      <c r="AQ81" s="107">
        <v>0.18099547511312217</v>
      </c>
      <c r="AR81" s="8" t="s">
        <v>101</v>
      </c>
      <c r="AS81" s="8">
        <v>28.04</v>
      </c>
      <c r="AT81" s="8">
        <v>1</v>
      </c>
      <c r="AV81" s="13"/>
    </row>
    <row r="82" spans="1:48">
      <c r="A82" t="str">
        <f t="shared" si="1"/>
        <v>010190_2</v>
      </c>
      <c r="B82">
        <v>2</v>
      </c>
      <c r="C82" s="116" t="s">
        <v>99</v>
      </c>
      <c r="D82" s="119" t="s">
        <v>100</v>
      </c>
      <c r="E82" s="23" t="s">
        <v>30</v>
      </c>
      <c r="F82" s="23" t="s">
        <v>30</v>
      </c>
      <c r="G82" s="23" t="s">
        <v>30</v>
      </c>
      <c r="H82" s="21" t="s">
        <v>30</v>
      </c>
      <c r="I82" s="21" t="s">
        <v>30</v>
      </c>
      <c r="J82" s="21" t="s">
        <v>30</v>
      </c>
      <c r="K82" s="21" t="s">
        <v>30</v>
      </c>
      <c r="L82" s="21" t="s">
        <v>30</v>
      </c>
      <c r="M82" s="21" t="s">
        <v>30</v>
      </c>
      <c r="N82" s="21" t="s">
        <v>30</v>
      </c>
      <c r="O82" s="21" t="s">
        <v>30</v>
      </c>
      <c r="P82" s="21" t="s">
        <v>30</v>
      </c>
      <c r="Q82" s="21" t="s">
        <v>30</v>
      </c>
      <c r="R82" s="21" t="s">
        <v>30</v>
      </c>
      <c r="S82" s="21" t="s">
        <v>30</v>
      </c>
      <c r="T82" s="21" t="s">
        <v>30</v>
      </c>
      <c r="U82" s="21" t="s">
        <v>30</v>
      </c>
      <c r="V82" s="21" t="s">
        <v>30</v>
      </c>
      <c r="W82" s="18">
        <v>0</v>
      </c>
      <c r="X82" s="8">
        <v>0</v>
      </c>
      <c r="Y82" s="8">
        <v>0</v>
      </c>
      <c r="Z82" s="8">
        <v>0</v>
      </c>
      <c r="AA82" s="8">
        <v>0</v>
      </c>
      <c r="AB82" s="8">
        <v>0</v>
      </c>
      <c r="AD82" s="113">
        <v>-0.14300000000000002</v>
      </c>
      <c r="AE82" s="10"/>
      <c r="AF82" s="122"/>
      <c r="AH82" s="8" t="s">
        <v>1537</v>
      </c>
      <c r="AI82" s="8"/>
      <c r="AK82" s="124">
        <v>0.42857142857142855</v>
      </c>
      <c r="AM82" s="113"/>
      <c r="AN82" s="113">
        <v>0.65709999999999991</v>
      </c>
      <c r="AO82" s="113">
        <v>0.10471999999999999</v>
      </c>
      <c r="AP82" s="114"/>
      <c r="AQ82" s="108"/>
      <c r="AR82" s="9" t="s">
        <v>1540</v>
      </c>
      <c r="AS82" s="9" t="s">
        <v>1540</v>
      </c>
      <c r="AT82" s="9" t="s">
        <v>1540</v>
      </c>
      <c r="AV82" s="13"/>
    </row>
    <row r="83" spans="1:48">
      <c r="A83" t="str">
        <f t="shared" si="1"/>
        <v>010190_3</v>
      </c>
      <c r="B83">
        <v>3</v>
      </c>
      <c r="C83" s="117" t="s">
        <v>99</v>
      </c>
      <c r="D83" s="120" t="s">
        <v>100</v>
      </c>
      <c r="E83" s="23" t="s">
        <v>30</v>
      </c>
      <c r="F83" s="23" t="s">
        <v>30</v>
      </c>
      <c r="G83" s="23" t="s">
        <v>30</v>
      </c>
      <c r="H83" s="21" t="s">
        <v>30</v>
      </c>
      <c r="I83" s="21" t="s">
        <v>30</v>
      </c>
      <c r="J83" s="21" t="s">
        <v>30</v>
      </c>
      <c r="K83" s="21" t="s">
        <v>30</v>
      </c>
      <c r="L83" s="21" t="s">
        <v>30</v>
      </c>
      <c r="M83" s="21" t="s">
        <v>30</v>
      </c>
      <c r="N83" s="21" t="s">
        <v>30</v>
      </c>
      <c r="O83" s="21" t="s">
        <v>30</v>
      </c>
      <c r="P83" s="21" t="s">
        <v>30</v>
      </c>
      <c r="Q83" s="21" t="s">
        <v>30</v>
      </c>
      <c r="R83" s="21" t="s">
        <v>30</v>
      </c>
      <c r="S83" s="21" t="s">
        <v>30</v>
      </c>
      <c r="T83" s="21" t="s">
        <v>30</v>
      </c>
      <c r="U83" s="21" t="s">
        <v>30</v>
      </c>
      <c r="V83" s="21" t="s">
        <v>30</v>
      </c>
      <c r="W83" s="18">
        <v>0</v>
      </c>
      <c r="X83" s="8">
        <v>0</v>
      </c>
      <c r="Y83" s="8">
        <v>0</v>
      </c>
      <c r="Z83" s="8">
        <v>0</v>
      </c>
      <c r="AA83" s="8">
        <v>0</v>
      </c>
      <c r="AB83" s="8">
        <v>0</v>
      </c>
      <c r="AD83" s="113">
        <v>-0.14300000000000002</v>
      </c>
      <c r="AE83" s="10"/>
      <c r="AF83" s="123"/>
      <c r="AH83" s="8"/>
      <c r="AI83" s="8"/>
      <c r="AK83" s="124">
        <v>0.42857142857142855</v>
      </c>
      <c r="AM83" s="113"/>
      <c r="AN83" s="113">
        <v>0.65709999999999991</v>
      </c>
      <c r="AO83" s="113">
        <v>0.10471999999999999</v>
      </c>
      <c r="AP83" s="114"/>
      <c r="AQ83" s="109"/>
      <c r="AR83" s="9" t="s">
        <v>1540</v>
      </c>
      <c r="AS83" s="9" t="s">
        <v>1540</v>
      </c>
      <c r="AT83" s="9" t="s">
        <v>1540</v>
      </c>
      <c r="AV83" s="13"/>
    </row>
    <row r="84" spans="1:48">
      <c r="A84" t="str">
        <f t="shared" si="1"/>
        <v>010200_1</v>
      </c>
      <c r="B84">
        <v>1</v>
      </c>
      <c r="C84" s="115" t="s">
        <v>102</v>
      </c>
      <c r="D84" s="118" t="s">
        <v>103</v>
      </c>
      <c r="E84" s="21" t="s">
        <v>1592</v>
      </c>
      <c r="F84" s="23">
        <v>31</v>
      </c>
      <c r="G84" s="24">
        <v>0.44927536231884058</v>
      </c>
      <c r="H84" s="21" t="s">
        <v>1592</v>
      </c>
      <c r="I84" s="21">
        <v>22</v>
      </c>
      <c r="J84" s="22">
        <v>0.47826086956521741</v>
      </c>
      <c r="K84" s="21" t="s">
        <v>1593</v>
      </c>
      <c r="L84" s="21">
        <v>14</v>
      </c>
      <c r="M84" s="22">
        <v>0.26923076923076922</v>
      </c>
      <c r="N84" s="21" t="s">
        <v>1593</v>
      </c>
      <c r="O84" s="21">
        <v>24</v>
      </c>
      <c r="P84" s="22">
        <v>0.52173913043478259</v>
      </c>
      <c r="Q84" s="21" t="s">
        <v>30</v>
      </c>
      <c r="R84" s="21" t="s">
        <v>30</v>
      </c>
      <c r="S84" s="21" t="s">
        <v>30</v>
      </c>
      <c r="T84" s="21" t="s">
        <v>30</v>
      </c>
      <c r="U84" s="21" t="s">
        <v>30</v>
      </c>
      <c r="V84" s="21" t="s">
        <v>30</v>
      </c>
      <c r="W84" s="18">
        <v>69</v>
      </c>
      <c r="X84" s="8">
        <v>46</v>
      </c>
      <c r="Y84" s="8">
        <v>52</v>
      </c>
      <c r="Z84" s="8">
        <v>46</v>
      </c>
      <c r="AA84" s="8">
        <v>0</v>
      </c>
      <c r="AB84" s="8">
        <v>0</v>
      </c>
      <c r="AD84" s="113">
        <v>0.23300000000000001</v>
      </c>
      <c r="AE84" s="10"/>
      <c r="AF84" s="121"/>
      <c r="AH84" s="8" t="s">
        <v>1536</v>
      </c>
      <c r="AI84" s="8"/>
      <c r="AK84" s="124">
        <v>0.28055555555555556</v>
      </c>
      <c r="AM84" s="113">
        <v>8.6460807600950117E-3</v>
      </c>
      <c r="AN84" s="113">
        <v>0.58384798099762469</v>
      </c>
      <c r="AO84" s="113">
        <v>7.8859857482185269E-2</v>
      </c>
      <c r="AP84" s="114">
        <v>16.725890736342055</v>
      </c>
      <c r="AQ84" s="107">
        <v>5.3586698337292162E-2</v>
      </c>
      <c r="AR84" s="8" t="s">
        <v>104</v>
      </c>
      <c r="AS84" s="8">
        <v>10.515000000000001</v>
      </c>
      <c r="AT84" s="8">
        <v>24</v>
      </c>
      <c r="AV84" s="13"/>
    </row>
    <row r="85" spans="1:48">
      <c r="A85" t="str">
        <f t="shared" si="1"/>
        <v>010200_2</v>
      </c>
      <c r="B85">
        <v>2</v>
      </c>
      <c r="C85" s="116" t="s">
        <v>102</v>
      </c>
      <c r="D85" s="119" t="s">
        <v>103</v>
      </c>
      <c r="E85" s="21" t="s">
        <v>1593</v>
      </c>
      <c r="F85" s="23">
        <v>22</v>
      </c>
      <c r="G85" s="24">
        <v>0.3188405797101449</v>
      </c>
      <c r="H85" s="20" t="s">
        <v>1585</v>
      </c>
      <c r="I85" s="21">
        <v>12</v>
      </c>
      <c r="J85" s="22">
        <v>0.2608695652173913</v>
      </c>
      <c r="K85" s="21" t="s">
        <v>1592</v>
      </c>
      <c r="L85" s="21">
        <v>13</v>
      </c>
      <c r="M85" s="22">
        <v>0.25</v>
      </c>
      <c r="N85" s="21" t="s">
        <v>1592</v>
      </c>
      <c r="O85" s="21">
        <v>12</v>
      </c>
      <c r="P85" s="22">
        <v>0.2608695652173913</v>
      </c>
      <c r="Q85" s="21" t="s">
        <v>30</v>
      </c>
      <c r="R85" s="21" t="s">
        <v>30</v>
      </c>
      <c r="S85" s="21" t="s">
        <v>30</v>
      </c>
      <c r="T85" s="21" t="s">
        <v>30</v>
      </c>
      <c r="U85" s="21" t="s">
        <v>30</v>
      </c>
      <c r="V85" s="21" t="s">
        <v>30</v>
      </c>
      <c r="W85" s="18">
        <v>69</v>
      </c>
      <c r="X85" s="8">
        <v>46</v>
      </c>
      <c r="Y85" s="8">
        <v>52</v>
      </c>
      <c r="Z85" s="8">
        <v>46</v>
      </c>
      <c r="AA85" s="8">
        <v>0</v>
      </c>
      <c r="AB85" s="8">
        <v>0</v>
      </c>
      <c r="AD85" s="113">
        <v>0.23300000000000001</v>
      </c>
      <c r="AE85" s="10"/>
      <c r="AF85" s="122"/>
      <c r="AH85" s="8" t="s">
        <v>1537</v>
      </c>
      <c r="AI85" s="8"/>
      <c r="AK85" s="124">
        <v>0.28055555555555556</v>
      </c>
      <c r="AM85" s="113"/>
      <c r="AN85" s="113">
        <v>0.65709999999999991</v>
      </c>
      <c r="AO85" s="113">
        <v>0.10471999999999999</v>
      </c>
      <c r="AP85" s="114"/>
      <c r="AQ85" s="108"/>
      <c r="AR85" s="8" t="s">
        <v>105</v>
      </c>
      <c r="AS85" s="8">
        <v>17.524999999999999</v>
      </c>
      <c r="AT85" s="8">
        <v>4</v>
      </c>
      <c r="AV85" s="13"/>
    </row>
    <row r="86" spans="1:48">
      <c r="A86" t="str">
        <f t="shared" si="1"/>
        <v>010200_3</v>
      </c>
      <c r="B86">
        <v>3</v>
      </c>
      <c r="C86" s="117" t="s">
        <v>102</v>
      </c>
      <c r="D86" s="120" t="s">
        <v>103</v>
      </c>
      <c r="E86" s="23" t="s">
        <v>30</v>
      </c>
      <c r="F86" s="23" t="s">
        <v>30</v>
      </c>
      <c r="G86" s="23" t="s">
        <v>30</v>
      </c>
      <c r="H86" s="21" t="s">
        <v>1593</v>
      </c>
      <c r="I86" s="21">
        <v>12</v>
      </c>
      <c r="J86" s="22">
        <v>0.2608695652173913</v>
      </c>
      <c r="K86" s="20" t="s">
        <v>1583</v>
      </c>
      <c r="L86" s="21">
        <v>13</v>
      </c>
      <c r="M86" s="22">
        <v>0.25</v>
      </c>
      <c r="N86" s="21" t="s">
        <v>30</v>
      </c>
      <c r="O86" s="21" t="s">
        <v>30</v>
      </c>
      <c r="P86" s="21" t="s">
        <v>30</v>
      </c>
      <c r="Q86" s="21" t="s">
        <v>30</v>
      </c>
      <c r="R86" s="21" t="s">
        <v>30</v>
      </c>
      <c r="S86" s="21" t="s">
        <v>30</v>
      </c>
      <c r="T86" s="21" t="s">
        <v>30</v>
      </c>
      <c r="U86" s="21" t="s">
        <v>30</v>
      </c>
      <c r="V86" s="21" t="s">
        <v>30</v>
      </c>
      <c r="W86" s="18">
        <v>69</v>
      </c>
      <c r="X86" s="8">
        <v>46</v>
      </c>
      <c r="Y86" s="8">
        <v>52</v>
      </c>
      <c r="Z86" s="8">
        <v>46</v>
      </c>
      <c r="AA86" s="8">
        <v>0</v>
      </c>
      <c r="AB86" s="8">
        <v>0</v>
      </c>
      <c r="AD86" s="113">
        <v>0.23300000000000001</v>
      </c>
      <c r="AE86" s="10"/>
      <c r="AF86" s="123"/>
      <c r="AH86" s="8"/>
      <c r="AI86" s="8"/>
      <c r="AK86" s="124">
        <v>0.28055555555555556</v>
      </c>
      <c r="AM86" s="113"/>
      <c r="AN86" s="113">
        <v>0.65709999999999991</v>
      </c>
      <c r="AO86" s="113">
        <v>0.10471999999999999</v>
      </c>
      <c r="AP86" s="114"/>
      <c r="AQ86" s="109"/>
      <c r="AR86" s="8" t="s">
        <v>106</v>
      </c>
      <c r="AS86" s="8">
        <v>21.03</v>
      </c>
      <c r="AT86" s="8">
        <v>1</v>
      </c>
      <c r="AV86" s="13"/>
    </row>
    <row r="87" spans="1:48">
      <c r="A87" t="str">
        <f t="shared" si="1"/>
        <v>010210_1</v>
      </c>
      <c r="B87">
        <v>1</v>
      </c>
      <c r="C87" s="115" t="s">
        <v>107</v>
      </c>
      <c r="D87" s="118" t="s">
        <v>108</v>
      </c>
      <c r="E87" s="20" t="s">
        <v>1577</v>
      </c>
      <c r="F87" s="20" t="s">
        <v>1577</v>
      </c>
      <c r="G87" s="20" t="s">
        <v>1577</v>
      </c>
      <c r="H87" s="20" t="s">
        <v>1577</v>
      </c>
      <c r="I87" s="20" t="s">
        <v>1577</v>
      </c>
      <c r="J87" s="20" t="s">
        <v>1577</v>
      </c>
      <c r="K87" s="20" t="s">
        <v>1577</v>
      </c>
      <c r="L87" s="20" t="s">
        <v>1577</v>
      </c>
      <c r="M87" s="20" t="s">
        <v>1577</v>
      </c>
      <c r="N87" s="20" t="s">
        <v>1577</v>
      </c>
      <c r="O87" s="20" t="s">
        <v>1577</v>
      </c>
      <c r="P87" s="20" t="s">
        <v>1577</v>
      </c>
      <c r="Q87" s="20" t="s">
        <v>1577</v>
      </c>
      <c r="R87" s="20" t="s">
        <v>1577</v>
      </c>
      <c r="S87" s="20" t="s">
        <v>1577</v>
      </c>
      <c r="T87" s="21" t="s">
        <v>30</v>
      </c>
      <c r="U87" s="21" t="s">
        <v>30</v>
      </c>
      <c r="V87" s="21" t="s">
        <v>30</v>
      </c>
      <c r="W87" s="17" t="s">
        <v>1543</v>
      </c>
      <c r="X87" s="17" t="s">
        <v>1543</v>
      </c>
      <c r="Y87" s="17" t="s">
        <v>1543</v>
      </c>
      <c r="Z87" s="17" t="s">
        <v>1543</v>
      </c>
      <c r="AA87" s="17" t="s">
        <v>1543</v>
      </c>
      <c r="AB87" s="8">
        <v>0</v>
      </c>
      <c r="AD87" s="113" t="s">
        <v>1540</v>
      </c>
      <c r="AE87" s="10"/>
      <c r="AF87" s="121"/>
      <c r="AH87" s="8" t="s">
        <v>1536</v>
      </c>
      <c r="AI87" s="8"/>
      <c r="AK87" s="124" t="s">
        <v>1544</v>
      </c>
      <c r="AM87" s="113" t="s">
        <v>30</v>
      </c>
      <c r="AN87" s="113" t="s">
        <v>30</v>
      </c>
      <c r="AO87" s="113" t="s">
        <v>30</v>
      </c>
      <c r="AP87" s="114" t="s">
        <v>30</v>
      </c>
      <c r="AQ87" s="107" t="s">
        <v>30</v>
      </c>
      <c r="AR87" s="9" t="s">
        <v>1544</v>
      </c>
      <c r="AS87" s="9" t="s">
        <v>1544</v>
      </c>
      <c r="AT87" s="9" t="s">
        <v>1544</v>
      </c>
      <c r="AV87" s="13"/>
    </row>
    <row r="88" spans="1:48">
      <c r="A88" t="str">
        <f t="shared" si="1"/>
        <v>010210_2</v>
      </c>
      <c r="B88">
        <v>2</v>
      </c>
      <c r="C88" s="116" t="s">
        <v>107</v>
      </c>
      <c r="D88" s="119" t="s">
        <v>108</v>
      </c>
      <c r="E88" s="20" t="s">
        <v>1577</v>
      </c>
      <c r="F88" s="20" t="s">
        <v>1577</v>
      </c>
      <c r="G88" s="20" t="s">
        <v>1577</v>
      </c>
      <c r="H88" s="20" t="s">
        <v>1577</v>
      </c>
      <c r="I88" s="20" t="s">
        <v>1577</v>
      </c>
      <c r="J88" s="20" t="s">
        <v>1577</v>
      </c>
      <c r="K88" s="20" t="s">
        <v>1577</v>
      </c>
      <c r="L88" s="20" t="s">
        <v>1577</v>
      </c>
      <c r="M88" s="20" t="s">
        <v>1577</v>
      </c>
      <c r="N88" s="20" t="s">
        <v>1577</v>
      </c>
      <c r="O88" s="20" t="s">
        <v>1577</v>
      </c>
      <c r="P88" s="20" t="s">
        <v>1577</v>
      </c>
      <c r="Q88" s="20" t="s">
        <v>1577</v>
      </c>
      <c r="R88" s="20" t="s">
        <v>1577</v>
      </c>
      <c r="S88" s="20" t="s">
        <v>1577</v>
      </c>
      <c r="T88" s="21" t="s">
        <v>30</v>
      </c>
      <c r="U88" s="21" t="s">
        <v>30</v>
      </c>
      <c r="V88" s="21" t="s">
        <v>30</v>
      </c>
      <c r="W88" s="17" t="s">
        <v>1543</v>
      </c>
      <c r="X88" s="17" t="s">
        <v>1543</v>
      </c>
      <c r="Y88" s="17" t="s">
        <v>1543</v>
      </c>
      <c r="Z88" s="17" t="s">
        <v>1543</v>
      </c>
      <c r="AA88" s="17" t="s">
        <v>1543</v>
      </c>
      <c r="AB88" s="8">
        <v>0</v>
      </c>
      <c r="AD88" s="113" t="s">
        <v>1544</v>
      </c>
      <c r="AE88" s="10"/>
      <c r="AF88" s="122"/>
      <c r="AH88" s="8" t="s">
        <v>1537</v>
      </c>
      <c r="AI88" s="8"/>
      <c r="AK88" s="124" t="s">
        <v>1540</v>
      </c>
      <c r="AM88" s="113">
        <v>0.65709999999999991</v>
      </c>
      <c r="AN88" s="113">
        <v>0.65709999999999991</v>
      </c>
      <c r="AO88" s="113">
        <v>0.65709999999999991</v>
      </c>
      <c r="AP88" s="114">
        <v>0.65709999999999991</v>
      </c>
      <c r="AQ88" s="108">
        <v>0.65709999999999991</v>
      </c>
      <c r="AR88" s="9" t="s">
        <v>1540</v>
      </c>
      <c r="AS88" s="9" t="s">
        <v>1540</v>
      </c>
      <c r="AT88" s="9" t="s">
        <v>1540</v>
      </c>
      <c r="AV88" s="13"/>
    </row>
    <row r="89" spans="1:48">
      <c r="A89" t="str">
        <f t="shared" si="1"/>
        <v>010210_3</v>
      </c>
      <c r="B89">
        <v>3</v>
      </c>
      <c r="C89" s="117" t="s">
        <v>107</v>
      </c>
      <c r="D89" s="120" t="s">
        <v>108</v>
      </c>
      <c r="E89" s="20" t="s">
        <v>1577</v>
      </c>
      <c r="F89" s="20" t="s">
        <v>1577</v>
      </c>
      <c r="G89" s="20" t="s">
        <v>1577</v>
      </c>
      <c r="H89" s="20" t="s">
        <v>1577</v>
      </c>
      <c r="I89" s="20" t="s">
        <v>1577</v>
      </c>
      <c r="J89" s="20" t="s">
        <v>1577</v>
      </c>
      <c r="K89" s="20" t="s">
        <v>1577</v>
      </c>
      <c r="L89" s="20" t="s">
        <v>1577</v>
      </c>
      <c r="M89" s="20" t="s">
        <v>1577</v>
      </c>
      <c r="N89" s="20" t="s">
        <v>1577</v>
      </c>
      <c r="O89" s="20" t="s">
        <v>1577</v>
      </c>
      <c r="P89" s="20" t="s">
        <v>1577</v>
      </c>
      <c r="Q89" s="20" t="s">
        <v>1577</v>
      </c>
      <c r="R89" s="20" t="s">
        <v>1577</v>
      </c>
      <c r="S89" s="20" t="s">
        <v>1577</v>
      </c>
      <c r="T89" s="21" t="s">
        <v>30</v>
      </c>
      <c r="U89" s="21" t="s">
        <v>30</v>
      </c>
      <c r="V89" s="21" t="s">
        <v>30</v>
      </c>
      <c r="W89" s="17" t="s">
        <v>1543</v>
      </c>
      <c r="X89" s="17" t="s">
        <v>1543</v>
      </c>
      <c r="Y89" s="17" t="s">
        <v>1543</v>
      </c>
      <c r="Z89" s="17" t="s">
        <v>1543</v>
      </c>
      <c r="AA89" s="17" t="s">
        <v>1543</v>
      </c>
      <c r="AB89" s="8">
        <v>0</v>
      </c>
      <c r="AD89" s="113" t="s">
        <v>1540</v>
      </c>
      <c r="AE89" s="10"/>
      <c r="AF89" s="123"/>
      <c r="AH89" s="8"/>
      <c r="AI89" s="8"/>
      <c r="AK89" s="124" t="s">
        <v>1540</v>
      </c>
      <c r="AM89" s="113">
        <v>0.65709999999999991</v>
      </c>
      <c r="AN89" s="113">
        <v>0.65709999999999991</v>
      </c>
      <c r="AO89" s="113">
        <v>0.65709999999999991</v>
      </c>
      <c r="AP89" s="114">
        <v>0.65709999999999991</v>
      </c>
      <c r="AQ89" s="109">
        <v>0.65709999999999991</v>
      </c>
      <c r="AR89" s="9" t="s">
        <v>1540</v>
      </c>
      <c r="AS89" s="9" t="s">
        <v>1540</v>
      </c>
      <c r="AT89" s="9" t="s">
        <v>1540</v>
      </c>
      <c r="AV89" s="13"/>
    </row>
    <row r="90" spans="1:48">
      <c r="A90" t="str">
        <f t="shared" si="1"/>
        <v>01021x_1</v>
      </c>
      <c r="B90">
        <v>1</v>
      </c>
      <c r="C90" s="115" t="s">
        <v>109</v>
      </c>
      <c r="D90" s="118" t="s">
        <v>110</v>
      </c>
      <c r="E90" s="23" t="s">
        <v>30</v>
      </c>
      <c r="F90" s="23" t="s">
        <v>30</v>
      </c>
      <c r="G90" s="23" t="s">
        <v>30</v>
      </c>
      <c r="H90" s="20" t="s">
        <v>1585</v>
      </c>
      <c r="I90" s="21">
        <v>11</v>
      </c>
      <c r="J90" s="22">
        <v>1</v>
      </c>
      <c r="K90" s="20" t="s">
        <v>1585</v>
      </c>
      <c r="L90" s="21">
        <v>33</v>
      </c>
      <c r="M90" s="22">
        <v>0.75</v>
      </c>
      <c r="N90" s="21" t="s">
        <v>30</v>
      </c>
      <c r="O90" s="21" t="s">
        <v>30</v>
      </c>
      <c r="P90" s="21" t="s">
        <v>30</v>
      </c>
      <c r="Q90" s="21" t="s">
        <v>30</v>
      </c>
      <c r="R90" s="21" t="s">
        <v>30</v>
      </c>
      <c r="S90" s="21" t="s">
        <v>30</v>
      </c>
      <c r="T90" s="20" t="s">
        <v>1577</v>
      </c>
      <c r="U90" s="20" t="s">
        <v>1577</v>
      </c>
      <c r="V90" s="20" t="s">
        <v>1577</v>
      </c>
      <c r="W90" s="18">
        <v>0</v>
      </c>
      <c r="X90" s="8">
        <v>11</v>
      </c>
      <c r="Y90" s="8">
        <v>44</v>
      </c>
      <c r="Z90" s="8">
        <v>0</v>
      </c>
      <c r="AA90" s="8">
        <v>0</v>
      </c>
      <c r="AB90" s="17" t="s">
        <v>1543</v>
      </c>
      <c r="AD90" s="113">
        <v>0.33299999999999996</v>
      </c>
      <c r="AE90" s="10"/>
      <c r="AF90" s="121"/>
      <c r="AH90" s="8" t="s">
        <v>1536</v>
      </c>
      <c r="AI90" s="8"/>
      <c r="AK90" s="124">
        <v>0.25434027777777779</v>
      </c>
      <c r="AM90" s="113">
        <v>2.6450630106633431E-2</v>
      </c>
      <c r="AN90" s="113">
        <v>0.4982689378202465</v>
      </c>
      <c r="AO90" s="113">
        <v>0.21091261598116604</v>
      </c>
      <c r="AP90" s="114">
        <v>17.473480127406148</v>
      </c>
      <c r="AQ90" s="107">
        <v>2.7696994876055949E-4</v>
      </c>
      <c r="AR90" s="8" t="s">
        <v>52</v>
      </c>
      <c r="AS90" s="8">
        <v>5.2575000000000003</v>
      </c>
      <c r="AT90" s="8">
        <v>1</v>
      </c>
      <c r="AV90" s="13"/>
    </row>
    <row r="91" spans="1:48">
      <c r="A91" t="str">
        <f t="shared" si="1"/>
        <v>01021x_2</v>
      </c>
      <c r="B91">
        <v>2</v>
      </c>
      <c r="C91" s="116" t="s">
        <v>109</v>
      </c>
      <c r="D91" s="119" t="s">
        <v>110</v>
      </c>
      <c r="E91" s="23" t="s">
        <v>30</v>
      </c>
      <c r="F91" s="23" t="s">
        <v>30</v>
      </c>
      <c r="G91" s="23" t="s">
        <v>30</v>
      </c>
      <c r="H91" s="21" t="s">
        <v>30</v>
      </c>
      <c r="I91" s="21" t="s">
        <v>30</v>
      </c>
      <c r="J91" s="21" t="s">
        <v>30</v>
      </c>
      <c r="K91" s="21" t="s">
        <v>1590</v>
      </c>
      <c r="L91" s="21">
        <v>11</v>
      </c>
      <c r="M91" s="22">
        <v>0.25</v>
      </c>
      <c r="N91" s="21" t="s">
        <v>30</v>
      </c>
      <c r="O91" s="21" t="s">
        <v>30</v>
      </c>
      <c r="P91" s="21" t="s">
        <v>30</v>
      </c>
      <c r="Q91" s="21" t="s">
        <v>30</v>
      </c>
      <c r="R91" s="21" t="s">
        <v>30</v>
      </c>
      <c r="S91" s="21" t="s">
        <v>30</v>
      </c>
      <c r="T91" s="20" t="s">
        <v>1577</v>
      </c>
      <c r="U91" s="20" t="s">
        <v>1577</v>
      </c>
      <c r="V91" s="20" t="s">
        <v>1577</v>
      </c>
      <c r="W91" s="18">
        <v>0</v>
      </c>
      <c r="X91" s="8">
        <v>11</v>
      </c>
      <c r="Y91" s="8">
        <v>44</v>
      </c>
      <c r="Z91" s="8">
        <v>0</v>
      </c>
      <c r="AA91" s="8">
        <v>0</v>
      </c>
      <c r="AB91" s="17" t="s">
        <v>1543</v>
      </c>
      <c r="AD91" s="113">
        <v>0.33299999999999996</v>
      </c>
      <c r="AE91" s="10"/>
      <c r="AF91" s="122"/>
      <c r="AH91" s="8" t="s">
        <v>1537</v>
      </c>
      <c r="AI91" s="8"/>
      <c r="AK91" s="124">
        <v>0.25434027777777779</v>
      </c>
      <c r="AM91" s="113"/>
      <c r="AN91" s="113">
        <v>0.65709999999999991</v>
      </c>
      <c r="AO91" s="113">
        <v>0.10471999999999999</v>
      </c>
      <c r="AP91" s="114"/>
      <c r="AQ91" s="108"/>
      <c r="AR91" s="9" t="s">
        <v>1540</v>
      </c>
      <c r="AS91" s="9" t="s">
        <v>1540</v>
      </c>
      <c r="AT91" s="9" t="s">
        <v>1540</v>
      </c>
      <c r="AV91" s="13"/>
    </row>
    <row r="92" spans="1:48">
      <c r="A92" t="str">
        <f t="shared" si="1"/>
        <v>01021x_3</v>
      </c>
      <c r="B92">
        <v>3</v>
      </c>
      <c r="C92" s="117" t="s">
        <v>109</v>
      </c>
      <c r="D92" s="120" t="s">
        <v>110</v>
      </c>
      <c r="E92" s="23" t="s">
        <v>30</v>
      </c>
      <c r="F92" s="23" t="s">
        <v>30</v>
      </c>
      <c r="G92" s="23" t="s">
        <v>30</v>
      </c>
      <c r="H92" s="21" t="s">
        <v>30</v>
      </c>
      <c r="I92" s="21" t="s">
        <v>30</v>
      </c>
      <c r="J92" s="21" t="s">
        <v>30</v>
      </c>
      <c r="K92" s="21" t="s">
        <v>30</v>
      </c>
      <c r="L92" s="21" t="s">
        <v>30</v>
      </c>
      <c r="M92" s="21" t="s">
        <v>30</v>
      </c>
      <c r="N92" s="21" t="s">
        <v>30</v>
      </c>
      <c r="O92" s="21" t="s">
        <v>30</v>
      </c>
      <c r="P92" s="21" t="s">
        <v>30</v>
      </c>
      <c r="Q92" s="21" t="s">
        <v>30</v>
      </c>
      <c r="R92" s="21" t="s">
        <v>30</v>
      </c>
      <c r="S92" s="21" t="s">
        <v>30</v>
      </c>
      <c r="T92" s="20" t="s">
        <v>1577</v>
      </c>
      <c r="U92" s="20" t="s">
        <v>1577</v>
      </c>
      <c r="V92" s="20" t="s">
        <v>1577</v>
      </c>
      <c r="W92" s="18">
        <v>0</v>
      </c>
      <c r="X92" s="8">
        <v>11</v>
      </c>
      <c r="Y92" s="8">
        <v>44</v>
      </c>
      <c r="Z92" s="8">
        <v>0</v>
      </c>
      <c r="AA92" s="8">
        <v>0</v>
      </c>
      <c r="AB92" s="17" t="s">
        <v>1543</v>
      </c>
      <c r="AD92" s="113">
        <v>0.33299999999999996</v>
      </c>
      <c r="AE92" s="10"/>
      <c r="AF92" s="123"/>
      <c r="AH92" s="8"/>
      <c r="AI92" s="8"/>
      <c r="AK92" s="124">
        <v>0.25434027777777779</v>
      </c>
      <c r="AM92" s="113"/>
      <c r="AN92" s="113">
        <v>0.65709999999999991</v>
      </c>
      <c r="AO92" s="113">
        <v>0.10471999999999999</v>
      </c>
      <c r="AP92" s="114"/>
      <c r="AQ92" s="109"/>
      <c r="AR92" s="9" t="s">
        <v>1540</v>
      </c>
      <c r="AS92" s="9" t="s">
        <v>1540</v>
      </c>
      <c r="AT92" s="9" t="s">
        <v>1540</v>
      </c>
      <c r="AV92" s="13"/>
    </row>
    <row r="93" spans="1:48">
      <c r="A93" t="str">
        <f t="shared" si="1"/>
        <v>010220_1</v>
      </c>
      <c r="B93">
        <v>1</v>
      </c>
      <c r="C93" s="115" t="s">
        <v>111</v>
      </c>
      <c r="D93" s="118" t="s">
        <v>112</v>
      </c>
      <c r="E93" s="23" t="s">
        <v>30</v>
      </c>
      <c r="F93" s="23" t="s">
        <v>30</v>
      </c>
      <c r="G93" s="23" t="s">
        <v>30</v>
      </c>
      <c r="H93" s="21" t="s">
        <v>1576</v>
      </c>
      <c r="I93" s="21">
        <v>21</v>
      </c>
      <c r="J93" s="22">
        <v>0.65625</v>
      </c>
      <c r="K93" s="21" t="s">
        <v>1597</v>
      </c>
      <c r="L93" s="21">
        <v>15</v>
      </c>
      <c r="M93" s="22">
        <v>1</v>
      </c>
      <c r="N93" s="21" t="s">
        <v>1597</v>
      </c>
      <c r="O93" s="21">
        <v>14</v>
      </c>
      <c r="P93" s="22">
        <v>0.56000000000000005</v>
      </c>
      <c r="Q93" s="21" t="s">
        <v>30</v>
      </c>
      <c r="R93" s="21" t="s">
        <v>30</v>
      </c>
      <c r="S93" s="21" t="s">
        <v>30</v>
      </c>
      <c r="T93" s="21" t="s">
        <v>1576</v>
      </c>
      <c r="U93" s="21">
        <v>12</v>
      </c>
      <c r="V93" s="22">
        <v>1</v>
      </c>
      <c r="W93" s="18">
        <v>0</v>
      </c>
      <c r="X93" s="8">
        <v>32</v>
      </c>
      <c r="Y93" s="8">
        <v>15</v>
      </c>
      <c r="Z93" s="8">
        <v>25</v>
      </c>
      <c r="AA93" s="8">
        <v>0</v>
      </c>
      <c r="AB93" s="8">
        <v>12</v>
      </c>
      <c r="AD93" s="113">
        <v>0.308</v>
      </c>
      <c r="AF93" s="121"/>
      <c r="AH93" s="8" t="s">
        <v>1536</v>
      </c>
      <c r="AI93" s="8">
        <v>1</v>
      </c>
      <c r="AK93" s="124">
        <v>0.62130177514792906</v>
      </c>
      <c r="AM93" s="113">
        <v>9.4410876132930508E-3</v>
      </c>
      <c r="AN93" s="113">
        <v>0.37953172205438068</v>
      </c>
      <c r="AO93" s="113">
        <v>0.3904833836858006</v>
      </c>
      <c r="AP93" s="114">
        <v>15.509063444108801</v>
      </c>
      <c r="AQ93" s="107">
        <v>2.9833836858006044E-2</v>
      </c>
      <c r="AR93" s="9" t="s">
        <v>1544</v>
      </c>
      <c r="AS93" s="9" t="s">
        <v>1544</v>
      </c>
      <c r="AT93" s="9" t="s">
        <v>1544</v>
      </c>
      <c r="AV93" s="13"/>
    </row>
    <row r="94" spans="1:48">
      <c r="A94" t="str">
        <f t="shared" si="1"/>
        <v>010220_2</v>
      </c>
      <c r="B94">
        <v>2</v>
      </c>
      <c r="C94" s="116" t="s">
        <v>111</v>
      </c>
      <c r="D94" s="119" t="s">
        <v>112</v>
      </c>
      <c r="E94" s="23" t="s">
        <v>30</v>
      </c>
      <c r="F94" s="23" t="s">
        <v>30</v>
      </c>
      <c r="G94" s="23" t="s">
        <v>30</v>
      </c>
      <c r="H94" s="21" t="s">
        <v>1597</v>
      </c>
      <c r="I94" s="21">
        <v>11</v>
      </c>
      <c r="J94" s="22">
        <v>0.34375</v>
      </c>
      <c r="K94" s="21" t="s">
        <v>30</v>
      </c>
      <c r="L94" s="21" t="s">
        <v>30</v>
      </c>
      <c r="M94" s="21" t="s">
        <v>30</v>
      </c>
      <c r="N94" s="21" t="s">
        <v>1576</v>
      </c>
      <c r="O94" s="21">
        <v>11</v>
      </c>
      <c r="P94" s="22">
        <v>0.44</v>
      </c>
      <c r="Q94" s="21" t="s">
        <v>30</v>
      </c>
      <c r="R94" s="21" t="s">
        <v>30</v>
      </c>
      <c r="S94" s="21" t="s">
        <v>30</v>
      </c>
      <c r="T94" s="21" t="s">
        <v>30</v>
      </c>
      <c r="U94" s="21" t="s">
        <v>30</v>
      </c>
      <c r="V94" s="21" t="s">
        <v>30</v>
      </c>
      <c r="W94" s="18">
        <v>0</v>
      </c>
      <c r="X94" s="8">
        <v>32</v>
      </c>
      <c r="Y94" s="8">
        <v>15</v>
      </c>
      <c r="Z94" s="8">
        <v>25</v>
      </c>
      <c r="AA94" s="8">
        <v>0</v>
      </c>
      <c r="AB94" s="8">
        <v>12</v>
      </c>
      <c r="AD94" s="113">
        <v>0.308</v>
      </c>
      <c r="AF94" s="122"/>
      <c r="AH94" s="8" t="s">
        <v>1537</v>
      </c>
      <c r="AI94" s="8">
        <v>1</v>
      </c>
      <c r="AK94" s="124">
        <v>0.62130177514792906</v>
      </c>
      <c r="AM94" s="113"/>
      <c r="AN94" s="113">
        <v>0.65709999999999991</v>
      </c>
      <c r="AO94" s="113">
        <v>0.10471999999999999</v>
      </c>
      <c r="AP94" s="114"/>
      <c r="AQ94" s="108"/>
      <c r="AR94" s="9" t="s">
        <v>1540</v>
      </c>
      <c r="AS94" s="9" t="s">
        <v>1540</v>
      </c>
      <c r="AT94" s="9" t="s">
        <v>1540</v>
      </c>
      <c r="AV94" s="13"/>
    </row>
    <row r="95" spans="1:48">
      <c r="A95" t="str">
        <f t="shared" si="1"/>
        <v>010220_3</v>
      </c>
      <c r="B95">
        <v>3</v>
      </c>
      <c r="C95" s="117" t="s">
        <v>111</v>
      </c>
      <c r="D95" s="120" t="s">
        <v>112</v>
      </c>
      <c r="E95" s="23" t="s">
        <v>30</v>
      </c>
      <c r="F95" s="23" t="s">
        <v>30</v>
      </c>
      <c r="G95" s="23" t="s">
        <v>30</v>
      </c>
      <c r="H95" s="21" t="s">
        <v>30</v>
      </c>
      <c r="I95" s="21" t="s">
        <v>30</v>
      </c>
      <c r="J95" s="21" t="s">
        <v>30</v>
      </c>
      <c r="K95" s="21" t="s">
        <v>30</v>
      </c>
      <c r="L95" s="21" t="s">
        <v>30</v>
      </c>
      <c r="M95" s="21" t="s">
        <v>30</v>
      </c>
      <c r="N95" s="21" t="s">
        <v>30</v>
      </c>
      <c r="O95" s="21" t="s">
        <v>30</v>
      </c>
      <c r="P95" s="21" t="s">
        <v>30</v>
      </c>
      <c r="Q95" s="21" t="s">
        <v>30</v>
      </c>
      <c r="R95" s="21" t="s">
        <v>30</v>
      </c>
      <c r="S95" s="21" t="s">
        <v>30</v>
      </c>
      <c r="T95" s="21" t="s">
        <v>30</v>
      </c>
      <c r="U95" s="21" t="s">
        <v>30</v>
      </c>
      <c r="V95" s="21" t="s">
        <v>30</v>
      </c>
      <c r="W95" s="18">
        <v>0</v>
      </c>
      <c r="X95" s="8">
        <v>32</v>
      </c>
      <c r="Y95" s="8">
        <v>15</v>
      </c>
      <c r="Z95" s="8">
        <v>25</v>
      </c>
      <c r="AA95" s="8">
        <v>0</v>
      </c>
      <c r="AB95" s="8">
        <v>12</v>
      </c>
      <c r="AD95" s="113">
        <v>0.308</v>
      </c>
      <c r="AF95" s="123"/>
      <c r="AH95" s="8"/>
      <c r="AI95" s="8"/>
      <c r="AK95" s="124">
        <v>0.62130177514792906</v>
      </c>
      <c r="AM95" s="113"/>
      <c r="AN95" s="113">
        <v>0.65709999999999991</v>
      </c>
      <c r="AO95" s="113">
        <v>0.10471999999999999</v>
      </c>
      <c r="AP95" s="114"/>
      <c r="AQ95" s="109"/>
      <c r="AR95" s="9" t="s">
        <v>1540</v>
      </c>
      <c r="AS95" s="9" t="s">
        <v>1540</v>
      </c>
      <c r="AT95" s="9" t="s">
        <v>1540</v>
      </c>
      <c r="AV95" s="13"/>
    </row>
    <row r="96" spans="1:48">
      <c r="A96" t="str">
        <f t="shared" si="1"/>
        <v>010230_1</v>
      </c>
      <c r="B96">
        <v>1</v>
      </c>
      <c r="C96" s="115" t="s">
        <v>113</v>
      </c>
      <c r="D96" s="118" t="s">
        <v>114</v>
      </c>
      <c r="E96" s="20" t="s">
        <v>1586</v>
      </c>
      <c r="F96" s="23">
        <v>181</v>
      </c>
      <c r="G96" s="24">
        <v>0.29052969502407705</v>
      </c>
      <c r="H96" s="20" t="s">
        <v>1586</v>
      </c>
      <c r="I96" s="21">
        <v>106</v>
      </c>
      <c r="J96" s="22">
        <v>0.20948616600790515</v>
      </c>
      <c r="K96" s="21" t="s">
        <v>1592</v>
      </c>
      <c r="L96" s="21">
        <v>105</v>
      </c>
      <c r="M96" s="22">
        <v>0.22483940042826553</v>
      </c>
      <c r="N96" s="21" t="s">
        <v>1592</v>
      </c>
      <c r="O96" s="21">
        <v>100</v>
      </c>
      <c r="P96" s="22">
        <v>0.20920502092050208</v>
      </c>
      <c r="Q96" s="21" t="s">
        <v>1592</v>
      </c>
      <c r="R96" s="21">
        <v>73</v>
      </c>
      <c r="S96" s="22">
        <v>0.21597633136094674</v>
      </c>
      <c r="T96" s="21" t="s">
        <v>1592</v>
      </c>
      <c r="U96" s="21">
        <v>45</v>
      </c>
      <c r="V96" s="22">
        <v>0.21634615384615385</v>
      </c>
      <c r="W96" s="18">
        <v>623</v>
      </c>
      <c r="X96" s="8">
        <v>506</v>
      </c>
      <c r="Y96" s="8">
        <v>467</v>
      </c>
      <c r="Z96" s="8">
        <v>478</v>
      </c>
      <c r="AA96" s="8">
        <v>338</v>
      </c>
      <c r="AB96" s="8">
        <v>208</v>
      </c>
      <c r="AD96" s="113">
        <v>-3.5000000000000003E-2</v>
      </c>
      <c r="AE96" s="10"/>
      <c r="AF96" s="121"/>
      <c r="AH96" s="8" t="s">
        <v>1536</v>
      </c>
      <c r="AI96" s="8">
        <v>1</v>
      </c>
      <c r="AK96" s="124">
        <v>0.31324166780469925</v>
      </c>
      <c r="AM96" s="113">
        <v>9.4019533231861994E-3</v>
      </c>
      <c r="AN96" s="113">
        <v>0.32213977676306443</v>
      </c>
      <c r="AO96" s="113">
        <v>0.6336409183155759</v>
      </c>
      <c r="AP96" s="114">
        <v>10.018470953830541</v>
      </c>
      <c r="AQ96" s="107">
        <v>0.27720700152207001</v>
      </c>
      <c r="AR96" s="8" t="s">
        <v>115</v>
      </c>
      <c r="AS96" s="8">
        <v>81.62</v>
      </c>
      <c r="AT96" s="8">
        <v>17</v>
      </c>
      <c r="AV96" s="13"/>
    </row>
    <row r="97" spans="1:48">
      <c r="A97" t="str">
        <f t="shared" si="1"/>
        <v>010230_2</v>
      </c>
      <c r="B97">
        <v>2</v>
      </c>
      <c r="C97" s="116" t="s">
        <v>113</v>
      </c>
      <c r="D97" s="119" t="s">
        <v>114</v>
      </c>
      <c r="E97" s="21" t="s">
        <v>1592</v>
      </c>
      <c r="F97" s="23">
        <v>122</v>
      </c>
      <c r="G97" s="24">
        <v>0.1958266452648475</v>
      </c>
      <c r="H97" s="21" t="s">
        <v>1592</v>
      </c>
      <c r="I97" s="21">
        <v>94</v>
      </c>
      <c r="J97" s="22">
        <v>0.1857707509881423</v>
      </c>
      <c r="K97" s="20" t="s">
        <v>1586</v>
      </c>
      <c r="L97" s="21">
        <v>80</v>
      </c>
      <c r="M97" s="22">
        <v>0.17130620985010706</v>
      </c>
      <c r="N97" s="20" t="s">
        <v>1586</v>
      </c>
      <c r="O97" s="21">
        <v>92</v>
      </c>
      <c r="P97" s="22">
        <v>0.19246861924686193</v>
      </c>
      <c r="Q97" s="20" t="s">
        <v>1586</v>
      </c>
      <c r="R97" s="21">
        <v>59</v>
      </c>
      <c r="S97" s="22">
        <v>0.17455621301775148</v>
      </c>
      <c r="T97" s="20" t="s">
        <v>1583</v>
      </c>
      <c r="U97" s="21">
        <v>33</v>
      </c>
      <c r="V97" s="22">
        <v>0.15865384615384615</v>
      </c>
      <c r="W97" s="18">
        <v>623</v>
      </c>
      <c r="X97" s="8">
        <v>506</v>
      </c>
      <c r="Y97" s="8">
        <v>467</v>
      </c>
      <c r="Z97" s="8">
        <v>478</v>
      </c>
      <c r="AA97" s="8">
        <v>338</v>
      </c>
      <c r="AB97" s="8">
        <v>208</v>
      </c>
      <c r="AD97" s="113">
        <v>-3.5000000000000003E-2</v>
      </c>
      <c r="AE97" s="10"/>
      <c r="AF97" s="122"/>
      <c r="AH97" s="8" t="s">
        <v>1537</v>
      </c>
      <c r="AI97" s="8">
        <v>1</v>
      </c>
      <c r="AK97" s="124">
        <v>0.31324166780469925</v>
      </c>
      <c r="AM97" s="113"/>
      <c r="AN97" s="113">
        <v>0.65709999999999991</v>
      </c>
      <c r="AO97" s="113">
        <v>0.10471999999999999</v>
      </c>
      <c r="AP97" s="114"/>
      <c r="AQ97" s="108"/>
      <c r="AR97" s="8" t="s">
        <v>116</v>
      </c>
      <c r="AS97" s="8">
        <v>21.03</v>
      </c>
      <c r="AT97" s="8">
        <v>15</v>
      </c>
      <c r="AV97" s="13"/>
    </row>
    <row r="98" spans="1:48">
      <c r="A98" t="str">
        <f t="shared" si="1"/>
        <v>010230_3</v>
      </c>
      <c r="B98">
        <v>3</v>
      </c>
      <c r="C98" s="117" t="s">
        <v>113</v>
      </c>
      <c r="D98" s="120" t="s">
        <v>114</v>
      </c>
      <c r="E98" s="23" t="s">
        <v>30</v>
      </c>
      <c r="F98" s="23" t="s">
        <v>30</v>
      </c>
      <c r="G98" s="23" t="s">
        <v>30</v>
      </c>
      <c r="H98" s="21" t="s">
        <v>30</v>
      </c>
      <c r="I98" s="21" t="s">
        <v>30</v>
      </c>
      <c r="J98" s="21" t="s">
        <v>30</v>
      </c>
      <c r="K98" s="21" t="s">
        <v>30</v>
      </c>
      <c r="L98" s="21" t="s">
        <v>30</v>
      </c>
      <c r="M98" s="21" t="s">
        <v>30</v>
      </c>
      <c r="N98" s="21" t="s">
        <v>30</v>
      </c>
      <c r="O98" s="21" t="s">
        <v>30</v>
      </c>
      <c r="P98" s="21" t="s">
        <v>30</v>
      </c>
      <c r="Q98" s="21" t="s">
        <v>30</v>
      </c>
      <c r="R98" s="21" t="s">
        <v>30</v>
      </c>
      <c r="S98" s="21" t="s">
        <v>30</v>
      </c>
      <c r="T98" s="21" t="s">
        <v>30</v>
      </c>
      <c r="U98" s="21" t="s">
        <v>30</v>
      </c>
      <c r="V98" s="21" t="s">
        <v>30</v>
      </c>
      <c r="W98" s="18">
        <v>623</v>
      </c>
      <c r="X98" s="8">
        <v>506</v>
      </c>
      <c r="Y98" s="8">
        <v>467</v>
      </c>
      <c r="Z98" s="8">
        <v>478</v>
      </c>
      <c r="AA98" s="8">
        <v>338</v>
      </c>
      <c r="AB98" s="8">
        <v>208</v>
      </c>
      <c r="AD98" s="113">
        <v>-3.5000000000000003E-2</v>
      </c>
      <c r="AE98" s="10"/>
      <c r="AF98" s="123"/>
      <c r="AH98" s="8"/>
      <c r="AI98" s="8"/>
      <c r="AK98" s="124">
        <v>0.31324166780469925</v>
      </c>
      <c r="AM98" s="113"/>
      <c r="AN98" s="113">
        <v>0.65709999999999991</v>
      </c>
      <c r="AO98" s="113">
        <v>0.10471999999999999</v>
      </c>
      <c r="AP98" s="114"/>
      <c r="AQ98" s="109"/>
      <c r="AR98" s="8" t="s">
        <v>117</v>
      </c>
      <c r="AS98" s="8" t="s">
        <v>29</v>
      </c>
      <c r="AT98" s="8">
        <v>6</v>
      </c>
      <c r="AV98" s="13"/>
    </row>
    <row r="99" spans="1:48">
      <c r="A99" t="str">
        <f t="shared" si="1"/>
        <v>010260_1</v>
      </c>
      <c r="B99">
        <v>1</v>
      </c>
      <c r="C99" s="115" t="s">
        <v>118</v>
      </c>
      <c r="D99" s="118" t="s">
        <v>119</v>
      </c>
      <c r="E99" s="23" t="s">
        <v>30</v>
      </c>
      <c r="F99" s="23" t="s">
        <v>30</v>
      </c>
      <c r="G99" s="23" t="s">
        <v>30</v>
      </c>
      <c r="H99" s="21" t="s">
        <v>30</v>
      </c>
      <c r="I99" s="21" t="s">
        <v>30</v>
      </c>
      <c r="J99" s="21" t="s">
        <v>30</v>
      </c>
      <c r="K99" s="21" t="s">
        <v>30</v>
      </c>
      <c r="L99" s="21" t="s">
        <v>30</v>
      </c>
      <c r="M99" s="21" t="s">
        <v>30</v>
      </c>
      <c r="N99" s="21" t="s">
        <v>30</v>
      </c>
      <c r="O99" s="21" t="s">
        <v>30</v>
      </c>
      <c r="P99" s="21" t="s">
        <v>30</v>
      </c>
      <c r="Q99" s="21" t="s">
        <v>30</v>
      </c>
      <c r="R99" s="21" t="s">
        <v>30</v>
      </c>
      <c r="S99" s="21" t="s">
        <v>30</v>
      </c>
      <c r="T99" s="21" t="s">
        <v>30</v>
      </c>
      <c r="U99" s="21" t="s">
        <v>30</v>
      </c>
      <c r="V99" s="21" t="s">
        <v>30</v>
      </c>
      <c r="W99" s="18">
        <v>0</v>
      </c>
      <c r="X99" s="8">
        <v>0</v>
      </c>
      <c r="Y99" s="8">
        <v>0</v>
      </c>
      <c r="Z99" s="8">
        <v>0</v>
      </c>
      <c r="AA99" s="8">
        <v>0</v>
      </c>
      <c r="AB99" s="8">
        <v>0</v>
      </c>
      <c r="AD99" s="113">
        <v>0.14300000000000002</v>
      </c>
      <c r="AE99" s="10"/>
      <c r="AF99" s="121"/>
      <c r="AH99" s="8" t="s">
        <v>1536</v>
      </c>
      <c r="AI99" s="8"/>
      <c r="AK99" s="124">
        <v>0.59183673469387754</v>
      </c>
      <c r="AM99" s="113">
        <v>3.287671232876712E-2</v>
      </c>
      <c r="AN99" s="113">
        <v>0.29041095890410956</v>
      </c>
      <c r="AO99" s="113">
        <v>0.59178082191780823</v>
      </c>
      <c r="AP99" s="114">
        <v>25.184931506849299</v>
      </c>
      <c r="AQ99" s="107">
        <v>4.10958904109589E-3</v>
      </c>
      <c r="AR99" s="9" t="s">
        <v>1544</v>
      </c>
      <c r="AS99" s="9" t="s">
        <v>1544</v>
      </c>
      <c r="AT99" s="9" t="s">
        <v>1544</v>
      </c>
      <c r="AV99" s="13"/>
    </row>
    <row r="100" spans="1:48">
      <c r="A100" t="str">
        <f t="shared" si="1"/>
        <v>010260_2</v>
      </c>
      <c r="B100">
        <v>2</v>
      </c>
      <c r="C100" s="116" t="s">
        <v>118</v>
      </c>
      <c r="D100" s="119" t="s">
        <v>119</v>
      </c>
      <c r="E100" s="23" t="s">
        <v>30</v>
      </c>
      <c r="F100" s="23" t="s">
        <v>30</v>
      </c>
      <c r="G100" s="23" t="s">
        <v>30</v>
      </c>
      <c r="H100" s="21" t="s">
        <v>30</v>
      </c>
      <c r="I100" s="21" t="s">
        <v>30</v>
      </c>
      <c r="J100" s="21" t="s">
        <v>30</v>
      </c>
      <c r="K100" s="21" t="s">
        <v>30</v>
      </c>
      <c r="L100" s="21" t="s">
        <v>30</v>
      </c>
      <c r="M100" s="21" t="s">
        <v>30</v>
      </c>
      <c r="N100" s="21" t="s">
        <v>30</v>
      </c>
      <c r="O100" s="21" t="s">
        <v>30</v>
      </c>
      <c r="P100" s="21" t="s">
        <v>30</v>
      </c>
      <c r="Q100" s="21" t="s">
        <v>30</v>
      </c>
      <c r="R100" s="21" t="s">
        <v>30</v>
      </c>
      <c r="S100" s="21" t="s">
        <v>30</v>
      </c>
      <c r="T100" s="21" t="s">
        <v>30</v>
      </c>
      <c r="U100" s="21" t="s">
        <v>30</v>
      </c>
      <c r="V100" s="21" t="s">
        <v>30</v>
      </c>
      <c r="W100" s="18">
        <v>0</v>
      </c>
      <c r="X100" s="8">
        <v>0</v>
      </c>
      <c r="Y100" s="8">
        <v>0</v>
      </c>
      <c r="Z100" s="8">
        <v>0</v>
      </c>
      <c r="AA100" s="8">
        <v>0</v>
      </c>
      <c r="AB100" s="8">
        <v>0</v>
      </c>
      <c r="AD100" s="113">
        <v>0.14300000000000002</v>
      </c>
      <c r="AE100" s="10"/>
      <c r="AF100" s="122"/>
      <c r="AH100" s="8" t="s">
        <v>1537</v>
      </c>
      <c r="AI100" s="8"/>
      <c r="AK100" s="124">
        <v>0.59183673469387754</v>
      </c>
      <c r="AM100" s="113"/>
      <c r="AN100" s="113">
        <v>0.65709999999999991</v>
      </c>
      <c r="AO100" s="113">
        <v>0.10471999999999999</v>
      </c>
      <c r="AP100" s="114"/>
      <c r="AQ100" s="108"/>
      <c r="AR100" s="9" t="s">
        <v>1540</v>
      </c>
      <c r="AS100" s="9" t="s">
        <v>1540</v>
      </c>
      <c r="AT100" s="9" t="s">
        <v>1540</v>
      </c>
      <c r="AV100" s="13"/>
    </row>
    <row r="101" spans="1:48">
      <c r="A101" t="str">
        <f t="shared" si="1"/>
        <v>010260_3</v>
      </c>
      <c r="B101">
        <v>3</v>
      </c>
      <c r="C101" s="117" t="s">
        <v>118</v>
      </c>
      <c r="D101" s="120" t="s">
        <v>119</v>
      </c>
      <c r="E101" s="23" t="s">
        <v>30</v>
      </c>
      <c r="F101" s="23" t="s">
        <v>30</v>
      </c>
      <c r="G101" s="23" t="s">
        <v>30</v>
      </c>
      <c r="H101" s="21" t="s">
        <v>30</v>
      </c>
      <c r="I101" s="21" t="s">
        <v>30</v>
      </c>
      <c r="J101" s="21" t="s">
        <v>30</v>
      </c>
      <c r="K101" s="21" t="s">
        <v>30</v>
      </c>
      <c r="L101" s="21" t="s">
        <v>30</v>
      </c>
      <c r="M101" s="21" t="s">
        <v>30</v>
      </c>
      <c r="N101" s="21" t="s">
        <v>30</v>
      </c>
      <c r="O101" s="21" t="s">
        <v>30</v>
      </c>
      <c r="P101" s="21" t="s">
        <v>30</v>
      </c>
      <c r="Q101" s="21" t="s">
        <v>30</v>
      </c>
      <c r="R101" s="21" t="s">
        <v>30</v>
      </c>
      <c r="S101" s="21" t="s">
        <v>30</v>
      </c>
      <c r="T101" s="21" t="s">
        <v>30</v>
      </c>
      <c r="U101" s="21" t="s">
        <v>30</v>
      </c>
      <c r="V101" s="21" t="s">
        <v>30</v>
      </c>
      <c r="W101" s="18">
        <v>0</v>
      </c>
      <c r="X101" s="8">
        <v>0</v>
      </c>
      <c r="Y101" s="8">
        <v>0</v>
      </c>
      <c r="Z101" s="8">
        <v>0</v>
      </c>
      <c r="AA101" s="8">
        <v>0</v>
      </c>
      <c r="AB101" s="8">
        <v>0</v>
      </c>
      <c r="AD101" s="113">
        <v>0.14300000000000002</v>
      </c>
      <c r="AE101" s="10"/>
      <c r="AF101" s="123"/>
      <c r="AH101" s="8"/>
      <c r="AI101" s="8"/>
      <c r="AK101" s="124">
        <v>0.59183673469387754</v>
      </c>
      <c r="AM101" s="113"/>
      <c r="AN101" s="113">
        <v>0.65709999999999991</v>
      </c>
      <c r="AO101" s="113">
        <v>0.10471999999999999</v>
      </c>
      <c r="AP101" s="114"/>
      <c r="AQ101" s="109"/>
      <c r="AR101" s="9" t="s">
        <v>1540</v>
      </c>
      <c r="AS101" s="9" t="s">
        <v>1540</v>
      </c>
      <c r="AT101" s="9" t="s">
        <v>1540</v>
      </c>
      <c r="AV101" s="13"/>
    </row>
    <row r="102" spans="1:48">
      <c r="A102" t="str">
        <f t="shared" si="1"/>
        <v>010270_1</v>
      </c>
      <c r="B102">
        <v>1</v>
      </c>
      <c r="C102" s="115" t="s">
        <v>120</v>
      </c>
      <c r="D102" s="118" t="s">
        <v>121</v>
      </c>
      <c r="E102" s="23" t="s">
        <v>30</v>
      </c>
      <c r="F102" s="23" t="s">
        <v>30</v>
      </c>
      <c r="G102" s="23" t="s">
        <v>30</v>
      </c>
      <c r="H102" s="21" t="s">
        <v>30</v>
      </c>
      <c r="I102" s="21" t="s">
        <v>30</v>
      </c>
      <c r="J102" s="21" t="s">
        <v>30</v>
      </c>
      <c r="K102" s="21" t="s">
        <v>30</v>
      </c>
      <c r="L102" s="21" t="s">
        <v>30</v>
      </c>
      <c r="M102" s="21" t="s">
        <v>30</v>
      </c>
      <c r="N102" s="21" t="s">
        <v>30</v>
      </c>
      <c r="O102" s="21" t="s">
        <v>30</v>
      </c>
      <c r="P102" s="21" t="s">
        <v>30</v>
      </c>
      <c r="Q102" s="21" t="s">
        <v>30</v>
      </c>
      <c r="R102" s="21" t="s">
        <v>30</v>
      </c>
      <c r="S102" s="21" t="s">
        <v>30</v>
      </c>
      <c r="T102" s="21" t="s">
        <v>30</v>
      </c>
      <c r="U102" s="21" t="s">
        <v>30</v>
      </c>
      <c r="V102" s="21" t="s">
        <v>30</v>
      </c>
      <c r="W102" s="18">
        <v>0</v>
      </c>
      <c r="X102" s="8">
        <v>0</v>
      </c>
      <c r="Y102" s="8">
        <v>0</v>
      </c>
      <c r="Z102" s="8">
        <v>0</v>
      </c>
      <c r="AA102" s="8">
        <v>0</v>
      </c>
      <c r="AB102" s="8">
        <v>0</v>
      </c>
      <c r="AD102" s="113" t="s">
        <v>1540</v>
      </c>
      <c r="AE102" s="10"/>
      <c r="AF102" s="121"/>
      <c r="AH102" s="8" t="s">
        <v>1536</v>
      </c>
      <c r="AI102" s="8"/>
      <c r="AK102" s="124" t="s">
        <v>1544</v>
      </c>
      <c r="AM102" s="113">
        <v>0</v>
      </c>
      <c r="AN102" s="113">
        <v>0.66666666666666663</v>
      </c>
      <c r="AO102" s="113">
        <v>0.33333333333333331</v>
      </c>
      <c r="AP102" s="114">
        <v>20.25</v>
      </c>
      <c r="AQ102" s="107">
        <v>2.0833333333333332E-2</v>
      </c>
      <c r="AR102" s="9" t="s">
        <v>1544</v>
      </c>
      <c r="AS102" s="9" t="s">
        <v>1544</v>
      </c>
      <c r="AT102" s="9" t="s">
        <v>1544</v>
      </c>
      <c r="AV102" s="13"/>
    </row>
    <row r="103" spans="1:48">
      <c r="A103" t="str">
        <f t="shared" si="1"/>
        <v>010270_2</v>
      </c>
      <c r="B103">
        <v>2</v>
      </c>
      <c r="C103" s="116" t="s">
        <v>120</v>
      </c>
      <c r="D103" s="119" t="s">
        <v>121</v>
      </c>
      <c r="E103" s="23" t="s">
        <v>30</v>
      </c>
      <c r="F103" s="23" t="s">
        <v>30</v>
      </c>
      <c r="G103" s="23" t="s">
        <v>30</v>
      </c>
      <c r="H103" s="21" t="s">
        <v>30</v>
      </c>
      <c r="I103" s="21" t="s">
        <v>30</v>
      </c>
      <c r="J103" s="21" t="s">
        <v>30</v>
      </c>
      <c r="K103" s="21" t="s">
        <v>30</v>
      </c>
      <c r="L103" s="21" t="s">
        <v>30</v>
      </c>
      <c r="M103" s="21" t="s">
        <v>30</v>
      </c>
      <c r="N103" s="21" t="s">
        <v>30</v>
      </c>
      <c r="O103" s="21" t="s">
        <v>30</v>
      </c>
      <c r="P103" s="21" t="s">
        <v>30</v>
      </c>
      <c r="Q103" s="21" t="s">
        <v>30</v>
      </c>
      <c r="R103" s="21" t="s">
        <v>30</v>
      </c>
      <c r="S103" s="21" t="s">
        <v>30</v>
      </c>
      <c r="T103" s="21" t="s">
        <v>30</v>
      </c>
      <c r="U103" s="21" t="s">
        <v>30</v>
      </c>
      <c r="V103" s="21" t="s">
        <v>30</v>
      </c>
      <c r="W103" s="18">
        <v>0</v>
      </c>
      <c r="X103" s="8">
        <v>0</v>
      </c>
      <c r="Y103" s="8">
        <v>0</v>
      </c>
      <c r="Z103" s="8">
        <v>0</v>
      </c>
      <c r="AA103" s="8">
        <v>0</v>
      </c>
      <c r="AB103" s="8">
        <v>0</v>
      </c>
      <c r="AD103" s="113" t="s">
        <v>1544</v>
      </c>
      <c r="AE103" s="10"/>
      <c r="AF103" s="122"/>
      <c r="AH103" s="8" t="s">
        <v>1537</v>
      </c>
      <c r="AI103" s="8"/>
      <c r="AK103" s="124" t="s">
        <v>1540</v>
      </c>
      <c r="AM103" s="113"/>
      <c r="AN103" s="113">
        <v>0.65709999999999991</v>
      </c>
      <c r="AO103" s="113">
        <v>0.10471999999999999</v>
      </c>
      <c r="AP103" s="114"/>
      <c r="AQ103" s="108"/>
      <c r="AR103" s="9" t="s">
        <v>1540</v>
      </c>
      <c r="AS103" s="9" t="s">
        <v>1540</v>
      </c>
      <c r="AT103" s="9" t="s">
        <v>1540</v>
      </c>
      <c r="AV103" s="13"/>
    </row>
    <row r="104" spans="1:48">
      <c r="A104" t="str">
        <f t="shared" si="1"/>
        <v>010270_3</v>
      </c>
      <c r="B104">
        <v>3</v>
      </c>
      <c r="C104" s="117" t="s">
        <v>120</v>
      </c>
      <c r="D104" s="120" t="s">
        <v>121</v>
      </c>
      <c r="E104" s="23" t="s">
        <v>30</v>
      </c>
      <c r="F104" s="23" t="s">
        <v>30</v>
      </c>
      <c r="G104" s="23" t="s">
        <v>30</v>
      </c>
      <c r="H104" s="21" t="s">
        <v>30</v>
      </c>
      <c r="I104" s="21" t="s">
        <v>30</v>
      </c>
      <c r="J104" s="21" t="s">
        <v>30</v>
      </c>
      <c r="K104" s="21" t="s">
        <v>30</v>
      </c>
      <c r="L104" s="21" t="s">
        <v>30</v>
      </c>
      <c r="M104" s="21" t="s">
        <v>30</v>
      </c>
      <c r="N104" s="21" t="s">
        <v>30</v>
      </c>
      <c r="O104" s="21" t="s">
        <v>30</v>
      </c>
      <c r="P104" s="21" t="s">
        <v>30</v>
      </c>
      <c r="Q104" s="21" t="s">
        <v>30</v>
      </c>
      <c r="R104" s="21" t="s">
        <v>30</v>
      </c>
      <c r="S104" s="21" t="s">
        <v>30</v>
      </c>
      <c r="T104" s="21" t="s">
        <v>30</v>
      </c>
      <c r="U104" s="21" t="s">
        <v>30</v>
      </c>
      <c r="V104" s="21" t="s">
        <v>30</v>
      </c>
      <c r="W104" s="18">
        <v>0</v>
      </c>
      <c r="X104" s="8">
        <v>0</v>
      </c>
      <c r="Y104" s="8">
        <v>0</v>
      </c>
      <c r="Z104" s="8">
        <v>0</v>
      </c>
      <c r="AA104" s="8">
        <v>0</v>
      </c>
      <c r="AB104" s="8">
        <v>0</v>
      </c>
      <c r="AD104" s="113" t="s">
        <v>1540</v>
      </c>
      <c r="AE104" s="10"/>
      <c r="AF104" s="123"/>
      <c r="AH104" s="8"/>
      <c r="AI104" s="8"/>
      <c r="AK104" s="124" t="s">
        <v>1540</v>
      </c>
      <c r="AM104" s="113"/>
      <c r="AN104" s="113">
        <v>0.65709999999999991</v>
      </c>
      <c r="AO104" s="113">
        <v>0.10471999999999999</v>
      </c>
      <c r="AP104" s="114"/>
      <c r="AQ104" s="109"/>
      <c r="AR104" s="9" t="s">
        <v>1540</v>
      </c>
      <c r="AS104" s="9" t="s">
        <v>1540</v>
      </c>
      <c r="AT104" s="9" t="s">
        <v>1540</v>
      </c>
      <c r="AV104" s="13"/>
    </row>
    <row r="105" spans="1:48">
      <c r="A105" t="str">
        <f t="shared" si="1"/>
        <v>010280_1</v>
      </c>
      <c r="B105">
        <v>1</v>
      </c>
      <c r="C105" s="115" t="s">
        <v>122</v>
      </c>
      <c r="D105" s="118" t="s">
        <v>123</v>
      </c>
      <c r="E105" s="23" t="s">
        <v>30</v>
      </c>
      <c r="F105" s="23" t="s">
        <v>30</v>
      </c>
      <c r="G105" s="23" t="s">
        <v>30</v>
      </c>
      <c r="H105" s="21" t="s">
        <v>30</v>
      </c>
      <c r="I105" s="21" t="s">
        <v>30</v>
      </c>
      <c r="J105" s="21" t="s">
        <v>30</v>
      </c>
      <c r="K105" s="21" t="s">
        <v>30</v>
      </c>
      <c r="L105" s="21" t="s">
        <v>30</v>
      </c>
      <c r="M105" s="21" t="s">
        <v>30</v>
      </c>
      <c r="N105" s="21" t="s">
        <v>30</v>
      </c>
      <c r="O105" s="21" t="s">
        <v>30</v>
      </c>
      <c r="P105" s="21" t="s">
        <v>30</v>
      </c>
      <c r="Q105" s="21" t="s">
        <v>30</v>
      </c>
      <c r="R105" s="21" t="s">
        <v>30</v>
      </c>
      <c r="S105" s="21" t="s">
        <v>30</v>
      </c>
      <c r="T105" s="21" t="s">
        <v>30</v>
      </c>
      <c r="U105" s="21" t="s">
        <v>30</v>
      </c>
      <c r="V105" s="21" t="s">
        <v>30</v>
      </c>
      <c r="W105" s="18">
        <v>0</v>
      </c>
      <c r="X105" s="8">
        <v>0</v>
      </c>
      <c r="Y105" s="8">
        <v>0</v>
      </c>
      <c r="Z105" s="8">
        <v>0</v>
      </c>
      <c r="AA105" s="8">
        <v>0</v>
      </c>
      <c r="AB105" s="8">
        <v>0</v>
      </c>
      <c r="AD105" s="113">
        <v>0.33299999999999996</v>
      </c>
      <c r="AE105" s="10"/>
      <c r="AF105" s="121"/>
      <c r="AH105" s="8" t="s">
        <v>1536</v>
      </c>
      <c r="AI105" s="8"/>
      <c r="AK105" s="124">
        <v>0.55555555555555558</v>
      </c>
      <c r="AM105" s="113">
        <v>2E-3</v>
      </c>
      <c r="AN105" s="113">
        <v>0.51200000000000001</v>
      </c>
      <c r="AO105" s="113">
        <v>0.112</v>
      </c>
      <c r="AP105" s="114">
        <v>14.379999999999997</v>
      </c>
      <c r="AQ105" s="107">
        <v>7.8E-2</v>
      </c>
      <c r="AR105" s="9" t="s">
        <v>1544</v>
      </c>
      <c r="AS105" s="9" t="s">
        <v>1544</v>
      </c>
      <c r="AT105" s="9" t="s">
        <v>1544</v>
      </c>
      <c r="AV105" s="13"/>
    </row>
    <row r="106" spans="1:48">
      <c r="A106" t="str">
        <f t="shared" si="1"/>
        <v>010280_2</v>
      </c>
      <c r="B106">
        <v>2</v>
      </c>
      <c r="C106" s="116" t="s">
        <v>122</v>
      </c>
      <c r="D106" s="119" t="s">
        <v>123</v>
      </c>
      <c r="E106" s="23" t="s">
        <v>30</v>
      </c>
      <c r="F106" s="23" t="s">
        <v>30</v>
      </c>
      <c r="G106" s="23" t="s">
        <v>30</v>
      </c>
      <c r="H106" s="21" t="s">
        <v>30</v>
      </c>
      <c r="I106" s="21" t="s">
        <v>30</v>
      </c>
      <c r="J106" s="21" t="s">
        <v>30</v>
      </c>
      <c r="K106" s="21" t="s">
        <v>30</v>
      </c>
      <c r="L106" s="21" t="s">
        <v>30</v>
      </c>
      <c r="M106" s="21" t="s">
        <v>30</v>
      </c>
      <c r="N106" s="21" t="s">
        <v>30</v>
      </c>
      <c r="O106" s="21" t="s">
        <v>30</v>
      </c>
      <c r="P106" s="21" t="s">
        <v>30</v>
      </c>
      <c r="Q106" s="21" t="s">
        <v>30</v>
      </c>
      <c r="R106" s="21" t="s">
        <v>30</v>
      </c>
      <c r="S106" s="21" t="s">
        <v>30</v>
      </c>
      <c r="T106" s="21" t="s">
        <v>30</v>
      </c>
      <c r="U106" s="21" t="s">
        <v>30</v>
      </c>
      <c r="V106" s="21" t="s">
        <v>30</v>
      </c>
      <c r="W106" s="18">
        <v>0</v>
      </c>
      <c r="X106" s="8">
        <v>0</v>
      </c>
      <c r="Y106" s="8">
        <v>0</v>
      </c>
      <c r="Z106" s="8">
        <v>0</v>
      </c>
      <c r="AA106" s="8">
        <v>0</v>
      </c>
      <c r="AB106" s="8">
        <v>0</v>
      </c>
      <c r="AD106" s="113">
        <v>0.33299999999999996</v>
      </c>
      <c r="AE106" s="10"/>
      <c r="AF106" s="122"/>
      <c r="AH106" s="8" t="s">
        <v>1537</v>
      </c>
      <c r="AI106" s="8"/>
      <c r="AK106" s="124">
        <v>0.55555555555555558</v>
      </c>
      <c r="AM106" s="113"/>
      <c r="AN106" s="113">
        <v>0.65709999999999991</v>
      </c>
      <c r="AO106" s="113">
        <v>0.10471999999999999</v>
      </c>
      <c r="AP106" s="114"/>
      <c r="AQ106" s="108"/>
      <c r="AR106" s="9" t="s">
        <v>1540</v>
      </c>
      <c r="AS106" s="9" t="s">
        <v>1540</v>
      </c>
      <c r="AT106" s="9" t="s">
        <v>1540</v>
      </c>
      <c r="AV106" s="13"/>
    </row>
    <row r="107" spans="1:48">
      <c r="A107" t="str">
        <f t="shared" si="1"/>
        <v>010280_3</v>
      </c>
      <c r="B107">
        <v>3</v>
      </c>
      <c r="C107" s="117" t="s">
        <v>122</v>
      </c>
      <c r="D107" s="120" t="s">
        <v>123</v>
      </c>
      <c r="E107" s="23" t="s">
        <v>30</v>
      </c>
      <c r="F107" s="23" t="s">
        <v>30</v>
      </c>
      <c r="G107" s="23" t="s">
        <v>30</v>
      </c>
      <c r="H107" s="21" t="s">
        <v>30</v>
      </c>
      <c r="I107" s="21" t="s">
        <v>30</v>
      </c>
      <c r="J107" s="21" t="s">
        <v>30</v>
      </c>
      <c r="K107" s="21" t="s">
        <v>30</v>
      </c>
      <c r="L107" s="21" t="s">
        <v>30</v>
      </c>
      <c r="M107" s="21" t="s">
        <v>30</v>
      </c>
      <c r="N107" s="21" t="s">
        <v>30</v>
      </c>
      <c r="O107" s="21" t="s">
        <v>30</v>
      </c>
      <c r="P107" s="21" t="s">
        <v>30</v>
      </c>
      <c r="Q107" s="21" t="s">
        <v>30</v>
      </c>
      <c r="R107" s="21" t="s">
        <v>30</v>
      </c>
      <c r="S107" s="21" t="s">
        <v>30</v>
      </c>
      <c r="T107" s="21" t="s">
        <v>30</v>
      </c>
      <c r="U107" s="21" t="s">
        <v>30</v>
      </c>
      <c r="V107" s="21" t="s">
        <v>30</v>
      </c>
      <c r="W107" s="18">
        <v>0</v>
      </c>
      <c r="X107" s="8">
        <v>0</v>
      </c>
      <c r="Y107" s="8">
        <v>0</v>
      </c>
      <c r="Z107" s="8">
        <v>0</v>
      </c>
      <c r="AA107" s="8">
        <v>0</v>
      </c>
      <c r="AB107" s="8">
        <v>0</v>
      </c>
      <c r="AD107" s="113">
        <v>0.33299999999999996</v>
      </c>
      <c r="AE107" s="10"/>
      <c r="AF107" s="123"/>
      <c r="AH107" s="8"/>
      <c r="AI107" s="8"/>
      <c r="AK107" s="124">
        <v>0.55555555555555558</v>
      </c>
      <c r="AM107" s="113"/>
      <c r="AN107" s="113">
        <v>0.65709999999999991</v>
      </c>
      <c r="AO107" s="113">
        <v>0.10471999999999999</v>
      </c>
      <c r="AP107" s="114"/>
      <c r="AQ107" s="109"/>
      <c r="AR107" s="9" t="s">
        <v>1540</v>
      </c>
      <c r="AS107" s="9" t="s">
        <v>1540</v>
      </c>
      <c r="AT107" s="9" t="s">
        <v>1540</v>
      </c>
      <c r="AV107" s="13"/>
    </row>
    <row r="108" spans="1:48">
      <c r="A108" t="str">
        <f t="shared" si="1"/>
        <v>010290_1</v>
      </c>
      <c r="B108">
        <v>1</v>
      </c>
      <c r="C108" s="115" t="s">
        <v>124</v>
      </c>
      <c r="D108" s="118" t="s">
        <v>125</v>
      </c>
      <c r="E108" s="23" t="s">
        <v>30</v>
      </c>
      <c r="F108" s="23" t="s">
        <v>30</v>
      </c>
      <c r="G108" s="23" t="s">
        <v>30</v>
      </c>
      <c r="H108" s="21" t="s">
        <v>30</v>
      </c>
      <c r="I108" s="21" t="s">
        <v>30</v>
      </c>
      <c r="J108" s="21" t="s">
        <v>30</v>
      </c>
      <c r="K108" s="21" t="s">
        <v>30</v>
      </c>
      <c r="L108" s="21" t="s">
        <v>30</v>
      </c>
      <c r="M108" s="21" t="s">
        <v>30</v>
      </c>
      <c r="N108" s="21" t="s">
        <v>30</v>
      </c>
      <c r="O108" s="21" t="s">
        <v>30</v>
      </c>
      <c r="P108" s="21" t="s">
        <v>30</v>
      </c>
      <c r="Q108" s="21" t="s">
        <v>30</v>
      </c>
      <c r="R108" s="21" t="s">
        <v>30</v>
      </c>
      <c r="S108" s="21" t="s">
        <v>30</v>
      </c>
      <c r="T108" s="20" t="s">
        <v>1586</v>
      </c>
      <c r="U108" s="21">
        <v>10</v>
      </c>
      <c r="V108" s="22">
        <v>1</v>
      </c>
      <c r="W108" s="18">
        <v>0</v>
      </c>
      <c r="X108" s="8">
        <v>0</v>
      </c>
      <c r="Y108" s="8">
        <v>0</v>
      </c>
      <c r="Z108" s="8">
        <v>0</v>
      </c>
      <c r="AA108" s="8">
        <v>0</v>
      </c>
      <c r="AB108" s="8">
        <v>10</v>
      </c>
      <c r="AD108" s="113">
        <v>0.25</v>
      </c>
      <c r="AE108" s="10"/>
      <c r="AF108" s="121"/>
      <c r="AH108" s="8" t="s">
        <v>1536</v>
      </c>
      <c r="AI108" s="8"/>
      <c r="AK108" s="124">
        <v>0.31944444444444442</v>
      </c>
      <c r="AM108" s="113">
        <v>3.4476814342354769E-4</v>
      </c>
      <c r="AN108" s="113">
        <v>0.26495431822099635</v>
      </c>
      <c r="AO108" s="113">
        <v>0.65436993621789352</v>
      </c>
      <c r="AP108" s="114">
        <v>5.6841923806240304</v>
      </c>
      <c r="AQ108" s="107">
        <v>2.120324082054818E-2</v>
      </c>
      <c r="AR108" s="9" t="s">
        <v>1544</v>
      </c>
      <c r="AS108" s="9" t="s">
        <v>1544</v>
      </c>
      <c r="AT108" s="9" t="s">
        <v>1544</v>
      </c>
      <c r="AV108" s="13"/>
    </row>
    <row r="109" spans="1:48">
      <c r="A109" t="str">
        <f t="shared" si="1"/>
        <v>010290_2</v>
      </c>
      <c r="B109">
        <v>2</v>
      </c>
      <c r="C109" s="116" t="s">
        <v>124</v>
      </c>
      <c r="D109" s="119" t="s">
        <v>125</v>
      </c>
      <c r="E109" s="23" t="s">
        <v>30</v>
      </c>
      <c r="F109" s="23" t="s">
        <v>30</v>
      </c>
      <c r="G109" s="23" t="s">
        <v>30</v>
      </c>
      <c r="H109" s="21" t="s">
        <v>30</v>
      </c>
      <c r="I109" s="21" t="s">
        <v>30</v>
      </c>
      <c r="J109" s="21" t="s">
        <v>30</v>
      </c>
      <c r="K109" s="21" t="s">
        <v>30</v>
      </c>
      <c r="L109" s="21" t="s">
        <v>30</v>
      </c>
      <c r="M109" s="21" t="s">
        <v>30</v>
      </c>
      <c r="N109" s="21" t="s">
        <v>30</v>
      </c>
      <c r="O109" s="21" t="s">
        <v>30</v>
      </c>
      <c r="P109" s="21" t="s">
        <v>30</v>
      </c>
      <c r="Q109" s="21" t="s">
        <v>30</v>
      </c>
      <c r="R109" s="21" t="s">
        <v>30</v>
      </c>
      <c r="S109" s="21" t="s">
        <v>30</v>
      </c>
      <c r="T109" s="21" t="s">
        <v>30</v>
      </c>
      <c r="U109" s="21" t="s">
        <v>30</v>
      </c>
      <c r="V109" s="21" t="s">
        <v>30</v>
      </c>
      <c r="W109" s="18">
        <v>0</v>
      </c>
      <c r="X109" s="8">
        <v>0</v>
      </c>
      <c r="Y109" s="8">
        <v>0</v>
      </c>
      <c r="Z109" s="8">
        <v>0</v>
      </c>
      <c r="AA109" s="8">
        <v>0</v>
      </c>
      <c r="AB109" s="8">
        <v>10</v>
      </c>
      <c r="AD109" s="113">
        <v>0.25</v>
      </c>
      <c r="AE109" s="10"/>
      <c r="AF109" s="122"/>
      <c r="AH109" s="8" t="s">
        <v>1537</v>
      </c>
      <c r="AI109" s="8"/>
      <c r="AK109" s="124">
        <v>0.31944444444444442</v>
      </c>
      <c r="AM109" s="113"/>
      <c r="AN109" s="113">
        <v>0.65709999999999991</v>
      </c>
      <c r="AO109" s="113">
        <v>0.10471999999999999</v>
      </c>
      <c r="AP109" s="114"/>
      <c r="AQ109" s="108"/>
      <c r="AR109" s="9" t="s">
        <v>1540</v>
      </c>
      <c r="AS109" s="9" t="s">
        <v>1540</v>
      </c>
      <c r="AT109" s="9" t="s">
        <v>1540</v>
      </c>
      <c r="AV109" s="13"/>
    </row>
    <row r="110" spans="1:48">
      <c r="A110" t="str">
        <f t="shared" si="1"/>
        <v>010290_3</v>
      </c>
      <c r="B110">
        <v>3</v>
      </c>
      <c r="C110" s="117" t="s">
        <v>124</v>
      </c>
      <c r="D110" s="120" t="s">
        <v>125</v>
      </c>
      <c r="E110" s="23" t="s">
        <v>30</v>
      </c>
      <c r="F110" s="23" t="s">
        <v>30</v>
      </c>
      <c r="G110" s="23" t="s">
        <v>30</v>
      </c>
      <c r="H110" s="21" t="s">
        <v>30</v>
      </c>
      <c r="I110" s="21" t="s">
        <v>30</v>
      </c>
      <c r="J110" s="21" t="s">
        <v>30</v>
      </c>
      <c r="K110" s="21" t="s">
        <v>30</v>
      </c>
      <c r="L110" s="21" t="s">
        <v>30</v>
      </c>
      <c r="M110" s="21" t="s">
        <v>30</v>
      </c>
      <c r="N110" s="21" t="s">
        <v>30</v>
      </c>
      <c r="O110" s="21" t="s">
        <v>30</v>
      </c>
      <c r="P110" s="21" t="s">
        <v>30</v>
      </c>
      <c r="Q110" s="21" t="s">
        <v>30</v>
      </c>
      <c r="R110" s="21" t="s">
        <v>30</v>
      </c>
      <c r="S110" s="21" t="s">
        <v>30</v>
      </c>
      <c r="T110" s="21" t="s">
        <v>30</v>
      </c>
      <c r="U110" s="21" t="s">
        <v>30</v>
      </c>
      <c r="V110" s="21" t="s">
        <v>30</v>
      </c>
      <c r="W110" s="18">
        <v>0</v>
      </c>
      <c r="X110" s="8">
        <v>0</v>
      </c>
      <c r="Y110" s="8">
        <v>0</v>
      </c>
      <c r="Z110" s="8">
        <v>0</v>
      </c>
      <c r="AA110" s="8">
        <v>0</v>
      </c>
      <c r="AB110" s="8">
        <v>10</v>
      </c>
      <c r="AD110" s="113">
        <v>0.25</v>
      </c>
      <c r="AE110" s="10"/>
      <c r="AF110" s="123"/>
      <c r="AH110" s="8"/>
      <c r="AI110" s="8"/>
      <c r="AK110" s="124">
        <v>0.31944444444444442</v>
      </c>
      <c r="AM110" s="113"/>
      <c r="AN110" s="113">
        <v>0.65709999999999991</v>
      </c>
      <c r="AO110" s="113">
        <v>0.10471999999999999</v>
      </c>
      <c r="AP110" s="114"/>
      <c r="AQ110" s="109"/>
      <c r="AR110" s="9" t="s">
        <v>1540</v>
      </c>
      <c r="AS110" s="9" t="s">
        <v>1540</v>
      </c>
      <c r="AT110" s="9" t="s">
        <v>1540</v>
      </c>
      <c r="AV110" s="13"/>
    </row>
    <row r="111" spans="1:48">
      <c r="A111" t="str">
        <f t="shared" si="1"/>
        <v>010300_1</v>
      </c>
      <c r="B111">
        <v>1</v>
      </c>
      <c r="C111" s="115" t="s">
        <v>126</v>
      </c>
      <c r="D111" s="118" t="s">
        <v>127</v>
      </c>
      <c r="E111" s="23" t="s">
        <v>30</v>
      </c>
      <c r="F111" s="23" t="s">
        <v>30</v>
      </c>
      <c r="G111" s="23" t="s">
        <v>30</v>
      </c>
      <c r="H111" s="21" t="s">
        <v>30</v>
      </c>
      <c r="I111" s="21" t="s">
        <v>30</v>
      </c>
      <c r="J111" s="21" t="s">
        <v>30</v>
      </c>
      <c r="K111" s="21" t="s">
        <v>30</v>
      </c>
      <c r="L111" s="21" t="s">
        <v>30</v>
      </c>
      <c r="M111" s="21" t="s">
        <v>30</v>
      </c>
      <c r="N111" s="21" t="s">
        <v>30</v>
      </c>
      <c r="O111" s="21" t="s">
        <v>30</v>
      </c>
      <c r="P111" s="21" t="s">
        <v>30</v>
      </c>
      <c r="Q111" s="21" t="s">
        <v>30</v>
      </c>
      <c r="R111" s="21" t="s">
        <v>30</v>
      </c>
      <c r="S111" s="21" t="s">
        <v>30</v>
      </c>
      <c r="T111" s="21" t="s">
        <v>30</v>
      </c>
      <c r="U111" s="21" t="s">
        <v>30</v>
      </c>
      <c r="V111" s="21" t="s">
        <v>30</v>
      </c>
      <c r="W111" s="18">
        <v>0</v>
      </c>
      <c r="X111" s="8">
        <v>0</v>
      </c>
      <c r="Y111" s="8">
        <v>0</v>
      </c>
      <c r="Z111" s="8">
        <v>0</v>
      </c>
      <c r="AA111" s="8">
        <v>0</v>
      </c>
      <c r="AB111" s="8">
        <v>0</v>
      </c>
      <c r="AD111" s="113">
        <v>0</v>
      </c>
      <c r="AE111" s="10"/>
      <c r="AF111" s="121"/>
      <c r="AH111" s="8" t="s">
        <v>1536</v>
      </c>
      <c r="AI111" s="8">
        <v>1</v>
      </c>
      <c r="AK111" s="124">
        <v>1</v>
      </c>
      <c r="AM111" s="113">
        <v>5.0684237202230106E-4</v>
      </c>
      <c r="AN111" s="113">
        <v>0.52863659401926</v>
      </c>
      <c r="AO111" s="113">
        <v>0.12164216928535225</v>
      </c>
      <c r="AP111" s="114">
        <v>3.9047136340598101</v>
      </c>
      <c r="AQ111" s="107">
        <v>0.15306639635073493</v>
      </c>
      <c r="AR111" s="9" t="s">
        <v>1544</v>
      </c>
      <c r="AS111" s="9" t="s">
        <v>1544</v>
      </c>
      <c r="AT111" s="9" t="s">
        <v>1544</v>
      </c>
      <c r="AV111" s="13"/>
    </row>
    <row r="112" spans="1:48">
      <c r="A112" t="str">
        <f t="shared" si="1"/>
        <v>010300_2</v>
      </c>
      <c r="B112">
        <v>2</v>
      </c>
      <c r="C112" s="116" t="s">
        <v>126</v>
      </c>
      <c r="D112" s="119" t="s">
        <v>127</v>
      </c>
      <c r="E112" s="23" t="s">
        <v>30</v>
      </c>
      <c r="F112" s="23" t="s">
        <v>30</v>
      </c>
      <c r="G112" s="23" t="s">
        <v>30</v>
      </c>
      <c r="H112" s="21" t="s">
        <v>30</v>
      </c>
      <c r="I112" s="21" t="s">
        <v>30</v>
      </c>
      <c r="J112" s="21" t="s">
        <v>30</v>
      </c>
      <c r="K112" s="21" t="s">
        <v>30</v>
      </c>
      <c r="L112" s="21" t="s">
        <v>30</v>
      </c>
      <c r="M112" s="21" t="s">
        <v>30</v>
      </c>
      <c r="N112" s="21" t="s">
        <v>30</v>
      </c>
      <c r="O112" s="21" t="s">
        <v>30</v>
      </c>
      <c r="P112" s="21" t="s">
        <v>30</v>
      </c>
      <c r="Q112" s="21" t="s">
        <v>30</v>
      </c>
      <c r="R112" s="21" t="s">
        <v>30</v>
      </c>
      <c r="S112" s="21" t="s">
        <v>30</v>
      </c>
      <c r="T112" s="21" t="s">
        <v>30</v>
      </c>
      <c r="U112" s="21" t="s">
        <v>30</v>
      </c>
      <c r="V112" s="21" t="s">
        <v>30</v>
      </c>
      <c r="W112" s="18">
        <v>0</v>
      </c>
      <c r="X112" s="8">
        <v>0</v>
      </c>
      <c r="Y112" s="8">
        <v>0</v>
      </c>
      <c r="Z112" s="8">
        <v>0</v>
      </c>
      <c r="AA112" s="8">
        <v>0</v>
      </c>
      <c r="AB112" s="8">
        <v>0</v>
      </c>
      <c r="AD112" s="113">
        <v>0</v>
      </c>
      <c r="AE112" s="10"/>
      <c r="AF112" s="122"/>
      <c r="AH112" s="8" t="s">
        <v>1537</v>
      </c>
      <c r="AI112" s="8">
        <v>1</v>
      </c>
      <c r="AK112" s="124">
        <v>1</v>
      </c>
      <c r="AM112" s="113"/>
      <c r="AN112" s="113">
        <v>0.65709999999999991</v>
      </c>
      <c r="AO112" s="113">
        <v>0.10471999999999999</v>
      </c>
      <c r="AP112" s="114"/>
      <c r="AQ112" s="108"/>
      <c r="AR112" s="9" t="s">
        <v>1540</v>
      </c>
      <c r="AS112" s="9" t="s">
        <v>1540</v>
      </c>
      <c r="AT112" s="9" t="s">
        <v>1540</v>
      </c>
      <c r="AV112" s="13"/>
    </row>
    <row r="113" spans="1:48">
      <c r="A113" t="str">
        <f t="shared" si="1"/>
        <v>010300_3</v>
      </c>
      <c r="B113">
        <v>3</v>
      </c>
      <c r="C113" s="117" t="s">
        <v>126</v>
      </c>
      <c r="D113" s="120" t="s">
        <v>127</v>
      </c>
      <c r="E113" s="23" t="s">
        <v>30</v>
      </c>
      <c r="F113" s="23" t="s">
        <v>30</v>
      </c>
      <c r="G113" s="23" t="s">
        <v>30</v>
      </c>
      <c r="H113" s="21" t="s">
        <v>30</v>
      </c>
      <c r="I113" s="21" t="s">
        <v>30</v>
      </c>
      <c r="J113" s="21" t="s">
        <v>30</v>
      </c>
      <c r="K113" s="21" t="s">
        <v>30</v>
      </c>
      <c r="L113" s="21" t="s">
        <v>30</v>
      </c>
      <c r="M113" s="21" t="s">
        <v>30</v>
      </c>
      <c r="N113" s="21" t="s">
        <v>30</v>
      </c>
      <c r="O113" s="21" t="s">
        <v>30</v>
      </c>
      <c r="P113" s="21" t="s">
        <v>30</v>
      </c>
      <c r="Q113" s="21" t="s">
        <v>30</v>
      </c>
      <c r="R113" s="21" t="s">
        <v>30</v>
      </c>
      <c r="S113" s="21" t="s">
        <v>30</v>
      </c>
      <c r="T113" s="21" t="s">
        <v>30</v>
      </c>
      <c r="U113" s="21" t="s">
        <v>30</v>
      </c>
      <c r="V113" s="21" t="s">
        <v>30</v>
      </c>
      <c r="W113" s="18">
        <v>0</v>
      </c>
      <c r="X113" s="8">
        <v>0</v>
      </c>
      <c r="Y113" s="8">
        <v>0</v>
      </c>
      <c r="Z113" s="8">
        <v>0</v>
      </c>
      <c r="AA113" s="8">
        <v>0</v>
      </c>
      <c r="AB113" s="8">
        <v>0</v>
      </c>
      <c r="AD113" s="113">
        <v>0</v>
      </c>
      <c r="AE113" s="10"/>
      <c r="AF113" s="123"/>
      <c r="AH113" s="8"/>
      <c r="AI113" s="8"/>
      <c r="AK113" s="124">
        <v>1</v>
      </c>
      <c r="AM113" s="113"/>
      <c r="AN113" s="113">
        <v>0.65709999999999991</v>
      </c>
      <c r="AO113" s="113">
        <v>0.10471999999999999</v>
      </c>
      <c r="AP113" s="114"/>
      <c r="AQ113" s="109"/>
      <c r="AR113" s="9" t="s">
        <v>1540</v>
      </c>
      <c r="AS113" s="9" t="s">
        <v>1540</v>
      </c>
      <c r="AT113" s="9" t="s">
        <v>1540</v>
      </c>
      <c r="AV113" s="13"/>
    </row>
    <row r="114" spans="1:48">
      <c r="A114" t="str">
        <f t="shared" si="1"/>
        <v>010310_1</v>
      </c>
      <c r="B114">
        <v>1</v>
      </c>
      <c r="C114" s="115" t="s">
        <v>128</v>
      </c>
      <c r="D114" s="118" t="s">
        <v>129</v>
      </c>
      <c r="E114" s="21" t="s">
        <v>1593</v>
      </c>
      <c r="F114" s="23">
        <v>12</v>
      </c>
      <c r="G114" s="24">
        <v>1</v>
      </c>
      <c r="H114" s="20" t="s">
        <v>1583</v>
      </c>
      <c r="I114" s="21">
        <v>16</v>
      </c>
      <c r="J114" s="22">
        <v>0.4</v>
      </c>
      <c r="K114" s="20" t="s">
        <v>1583</v>
      </c>
      <c r="L114" s="21">
        <v>15</v>
      </c>
      <c r="M114" s="22">
        <v>0.6</v>
      </c>
      <c r="N114" s="20" t="s">
        <v>1583</v>
      </c>
      <c r="O114" s="21">
        <v>12</v>
      </c>
      <c r="P114" s="22">
        <v>0.54545454545454541</v>
      </c>
      <c r="Q114" s="21" t="s">
        <v>1592</v>
      </c>
      <c r="R114" s="21">
        <v>11</v>
      </c>
      <c r="S114" s="22">
        <v>1</v>
      </c>
      <c r="T114" s="21" t="s">
        <v>30</v>
      </c>
      <c r="U114" s="21" t="s">
        <v>30</v>
      </c>
      <c r="V114" s="21" t="s">
        <v>30</v>
      </c>
      <c r="W114" s="18">
        <v>12</v>
      </c>
      <c r="X114" s="8">
        <v>40</v>
      </c>
      <c r="Y114" s="8">
        <v>25</v>
      </c>
      <c r="Z114" s="8">
        <v>22</v>
      </c>
      <c r="AA114" s="8">
        <v>11</v>
      </c>
      <c r="AB114" s="8">
        <v>0</v>
      </c>
      <c r="AD114" s="113">
        <v>7.8E-2</v>
      </c>
      <c r="AE114" s="10"/>
      <c r="AF114" s="121"/>
      <c r="AH114" s="8" t="s">
        <v>1536</v>
      </c>
      <c r="AI114" s="8"/>
      <c r="AK114" s="124">
        <v>0.32029009951087872</v>
      </c>
      <c r="AM114" s="113">
        <v>0.23434343434343435</v>
      </c>
      <c r="AN114" s="113">
        <v>0.4035650623885918</v>
      </c>
      <c r="AO114" s="113">
        <v>0.43505644682115269</v>
      </c>
      <c r="AP114" s="114">
        <v>19.211645870469393</v>
      </c>
      <c r="AQ114" s="107">
        <v>0.15888294711824125</v>
      </c>
      <c r="AR114" s="8" t="s">
        <v>44</v>
      </c>
      <c r="AS114" s="8">
        <v>2.64</v>
      </c>
      <c r="AT114" s="8">
        <v>11</v>
      </c>
      <c r="AV114" s="13"/>
    </row>
    <row r="115" spans="1:48">
      <c r="A115" t="str">
        <f t="shared" si="1"/>
        <v>010310_2</v>
      </c>
      <c r="B115">
        <v>2</v>
      </c>
      <c r="C115" s="116" t="s">
        <v>128</v>
      </c>
      <c r="D115" s="119" t="s">
        <v>129</v>
      </c>
      <c r="E115" s="23" t="s">
        <v>30</v>
      </c>
      <c r="F115" s="23" t="s">
        <v>30</v>
      </c>
      <c r="G115" s="23" t="s">
        <v>30</v>
      </c>
      <c r="H115" s="20" t="s">
        <v>1586</v>
      </c>
      <c r="I115" s="21">
        <v>14</v>
      </c>
      <c r="J115" s="22">
        <v>0.35</v>
      </c>
      <c r="K115" s="20" t="s">
        <v>1586</v>
      </c>
      <c r="L115" s="21">
        <v>10</v>
      </c>
      <c r="M115" s="22">
        <v>0.4</v>
      </c>
      <c r="N115" s="20" t="s">
        <v>1586</v>
      </c>
      <c r="O115" s="21">
        <v>10</v>
      </c>
      <c r="P115" s="22">
        <v>0.45454545454545453</v>
      </c>
      <c r="Q115" s="21" t="s">
        <v>30</v>
      </c>
      <c r="R115" s="21" t="s">
        <v>30</v>
      </c>
      <c r="S115" s="21" t="s">
        <v>30</v>
      </c>
      <c r="T115" s="21" t="s">
        <v>30</v>
      </c>
      <c r="U115" s="21" t="s">
        <v>30</v>
      </c>
      <c r="V115" s="21" t="s">
        <v>30</v>
      </c>
      <c r="W115" s="18">
        <v>12</v>
      </c>
      <c r="X115" s="8">
        <v>40</v>
      </c>
      <c r="Y115" s="8">
        <v>25</v>
      </c>
      <c r="Z115" s="8">
        <v>22</v>
      </c>
      <c r="AA115" s="8">
        <v>11</v>
      </c>
      <c r="AB115" s="8">
        <v>0</v>
      </c>
      <c r="AD115" s="113">
        <v>7.8E-2</v>
      </c>
      <c r="AE115" s="10"/>
      <c r="AF115" s="122"/>
      <c r="AH115" s="8" t="s">
        <v>1537</v>
      </c>
      <c r="AI115" s="8"/>
      <c r="AK115" s="124">
        <v>0.32029009951087872</v>
      </c>
      <c r="AM115" s="113"/>
      <c r="AN115" s="113">
        <v>0.65709999999999991</v>
      </c>
      <c r="AO115" s="113">
        <v>0.10471999999999999</v>
      </c>
      <c r="AP115" s="114"/>
      <c r="AQ115" s="108"/>
      <c r="AR115" s="8" t="s">
        <v>35</v>
      </c>
      <c r="AS115" s="8">
        <v>0.63500000000000001</v>
      </c>
      <c r="AT115" s="8">
        <v>3</v>
      </c>
      <c r="AV115" s="13"/>
    </row>
    <row r="116" spans="1:48">
      <c r="A116" t="str">
        <f t="shared" si="1"/>
        <v>010310_3</v>
      </c>
      <c r="B116">
        <v>3</v>
      </c>
      <c r="C116" s="117" t="s">
        <v>128</v>
      </c>
      <c r="D116" s="120" t="s">
        <v>129</v>
      </c>
      <c r="E116" s="23" t="s">
        <v>30</v>
      </c>
      <c r="F116" s="23" t="s">
        <v>30</v>
      </c>
      <c r="G116" s="23" t="s">
        <v>30</v>
      </c>
      <c r="H116" s="21" t="s">
        <v>30</v>
      </c>
      <c r="I116" s="21" t="s">
        <v>30</v>
      </c>
      <c r="J116" s="21" t="s">
        <v>30</v>
      </c>
      <c r="K116" s="21" t="s">
        <v>30</v>
      </c>
      <c r="L116" s="21" t="s">
        <v>30</v>
      </c>
      <c r="M116" s="21" t="s">
        <v>30</v>
      </c>
      <c r="N116" s="21" t="s">
        <v>30</v>
      </c>
      <c r="O116" s="21" t="s">
        <v>30</v>
      </c>
      <c r="P116" s="21" t="s">
        <v>30</v>
      </c>
      <c r="Q116" s="21" t="s">
        <v>30</v>
      </c>
      <c r="R116" s="21" t="s">
        <v>30</v>
      </c>
      <c r="S116" s="21" t="s">
        <v>30</v>
      </c>
      <c r="T116" s="21" t="s">
        <v>30</v>
      </c>
      <c r="U116" s="21" t="s">
        <v>30</v>
      </c>
      <c r="V116" s="21" t="s">
        <v>30</v>
      </c>
      <c r="W116" s="18">
        <v>12</v>
      </c>
      <c r="X116" s="8">
        <v>40</v>
      </c>
      <c r="Y116" s="8">
        <v>25</v>
      </c>
      <c r="Z116" s="8">
        <v>22</v>
      </c>
      <c r="AA116" s="8">
        <v>11</v>
      </c>
      <c r="AB116" s="8">
        <v>0</v>
      </c>
      <c r="AD116" s="113">
        <v>7.8E-2</v>
      </c>
      <c r="AE116" s="10"/>
      <c r="AF116" s="123"/>
      <c r="AH116" s="8"/>
      <c r="AI116" s="8"/>
      <c r="AK116" s="124">
        <v>0.32029009951087872</v>
      </c>
      <c r="AM116" s="113"/>
      <c r="AN116" s="113">
        <v>0.65709999999999991</v>
      </c>
      <c r="AO116" s="113">
        <v>0.10471999999999999</v>
      </c>
      <c r="AP116" s="114"/>
      <c r="AQ116" s="109"/>
      <c r="AR116" s="8" t="s">
        <v>90</v>
      </c>
      <c r="AS116" s="8">
        <v>21.03</v>
      </c>
      <c r="AT116" s="8">
        <v>2</v>
      </c>
      <c r="AV116" s="13"/>
    </row>
    <row r="117" spans="1:48">
      <c r="A117" t="str">
        <f t="shared" si="1"/>
        <v>02001x_1</v>
      </c>
      <c r="B117">
        <v>1</v>
      </c>
      <c r="C117" s="115" t="s">
        <v>130</v>
      </c>
      <c r="D117" s="118" t="s">
        <v>131</v>
      </c>
      <c r="E117" s="23" t="s">
        <v>30</v>
      </c>
      <c r="F117" s="23" t="s">
        <v>30</v>
      </c>
      <c r="G117" s="23" t="s">
        <v>30</v>
      </c>
      <c r="H117" s="20" t="s">
        <v>1586</v>
      </c>
      <c r="I117" s="21">
        <v>10</v>
      </c>
      <c r="J117" s="22">
        <v>1</v>
      </c>
      <c r="K117" s="21" t="s">
        <v>30</v>
      </c>
      <c r="L117" s="21" t="s">
        <v>30</v>
      </c>
      <c r="M117" s="21" t="s">
        <v>30</v>
      </c>
      <c r="N117" s="21" t="s">
        <v>30</v>
      </c>
      <c r="O117" s="21" t="s">
        <v>30</v>
      </c>
      <c r="P117" s="21" t="s">
        <v>30</v>
      </c>
      <c r="Q117" s="21" t="s">
        <v>30</v>
      </c>
      <c r="R117" s="21" t="s">
        <v>30</v>
      </c>
      <c r="S117" s="21" t="s">
        <v>30</v>
      </c>
      <c r="T117" s="21" t="s">
        <v>30</v>
      </c>
      <c r="U117" s="21" t="s">
        <v>30</v>
      </c>
      <c r="V117" s="21" t="s">
        <v>30</v>
      </c>
      <c r="W117" s="18">
        <v>0</v>
      </c>
      <c r="X117" s="8">
        <v>10</v>
      </c>
      <c r="Y117" s="8">
        <v>0</v>
      </c>
      <c r="Z117" s="8">
        <v>0</v>
      </c>
      <c r="AA117" s="8">
        <v>0</v>
      </c>
      <c r="AB117" s="8">
        <v>0</v>
      </c>
      <c r="AD117" s="113">
        <v>0.14300000000000002</v>
      </c>
      <c r="AE117" s="10"/>
      <c r="AF117" s="121" t="s">
        <v>1527</v>
      </c>
      <c r="AH117" s="8" t="s">
        <v>1536</v>
      </c>
      <c r="AI117" s="8"/>
      <c r="AK117" s="124">
        <v>0.39229024943310653</v>
      </c>
      <c r="AM117" s="113">
        <v>4.953998584571833E-3</v>
      </c>
      <c r="AN117" s="113">
        <v>0.80962491153573957</v>
      </c>
      <c r="AO117" s="113">
        <v>3.5385704175513091E-3</v>
      </c>
      <c r="AP117" s="114">
        <v>10.302193913658883</v>
      </c>
      <c r="AQ117" s="107">
        <v>1.2031139419674451E-2</v>
      </c>
      <c r="AR117" s="8" t="s">
        <v>132</v>
      </c>
      <c r="AS117" s="8">
        <v>10.515000000000001</v>
      </c>
      <c r="AT117" s="8">
        <v>13</v>
      </c>
      <c r="AV117" s="13"/>
    </row>
    <row r="118" spans="1:48">
      <c r="A118" t="str">
        <f t="shared" si="1"/>
        <v>02001x_2</v>
      </c>
      <c r="B118">
        <v>2</v>
      </c>
      <c r="C118" s="116" t="s">
        <v>130</v>
      </c>
      <c r="D118" s="119" t="s">
        <v>131</v>
      </c>
      <c r="E118" s="23" t="s">
        <v>30</v>
      </c>
      <c r="F118" s="23" t="s">
        <v>30</v>
      </c>
      <c r="G118" s="23" t="s">
        <v>30</v>
      </c>
      <c r="H118" s="21" t="s">
        <v>30</v>
      </c>
      <c r="I118" s="21" t="s">
        <v>30</v>
      </c>
      <c r="J118" s="21" t="s">
        <v>30</v>
      </c>
      <c r="K118" s="21" t="s">
        <v>30</v>
      </c>
      <c r="L118" s="21" t="s">
        <v>30</v>
      </c>
      <c r="M118" s="21" t="s">
        <v>30</v>
      </c>
      <c r="N118" s="21" t="s">
        <v>30</v>
      </c>
      <c r="O118" s="21" t="s">
        <v>30</v>
      </c>
      <c r="P118" s="21" t="s">
        <v>30</v>
      </c>
      <c r="Q118" s="21" t="s">
        <v>30</v>
      </c>
      <c r="R118" s="21" t="s">
        <v>30</v>
      </c>
      <c r="S118" s="21" t="s">
        <v>30</v>
      </c>
      <c r="T118" s="21" t="s">
        <v>30</v>
      </c>
      <c r="U118" s="21" t="s">
        <v>30</v>
      </c>
      <c r="V118" s="21" t="s">
        <v>30</v>
      </c>
      <c r="W118" s="18">
        <v>0</v>
      </c>
      <c r="X118" s="8">
        <v>10</v>
      </c>
      <c r="Y118" s="8">
        <v>0</v>
      </c>
      <c r="Z118" s="8">
        <v>0</v>
      </c>
      <c r="AA118" s="8">
        <v>0</v>
      </c>
      <c r="AB118" s="8">
        <v>0</v>
      </c>
      <c r="AD118" s="113">
        <v>0.14300000000000002</v>
      </c>
      <c r="AE118" s="10"/>
      <c r="AF118" s="122" t="s">
        <v>1527</v>
      </c>
      <c r="AH118" s="8" t="s">
        <v>1537</v>
      </c>
      <c r="AI118" s="8"/>
      <c r="AK118" s="124">
        <v>0.39229024943310653</v>
      </c>
      <c r="AM118" s="113"/>
      <c r="AN118" s="113">
        <v>0.65709999999999991</v>
      </c>
      <c r="AO118" s="113">
        <v>0.10471999999999999</v>
      </c>
      <c r="AP118" s="114"/>
      <c r="AQ118" s="108"/>
      <c r="AR118" s="8" t="s">
        <v>133</v>
      </c>
      <c r="AS118" s="8">
        <v>9.0150000000000006</v>
      </c>
      <c r="AT118" s="8">
        <v>9</v>
      </c>
      <c r="AV118" s="13"/>
    </row>
    <row r="119" spans="1:48">
      <c r="A119" t="str">
        <f t="shared" si="1"/>
        <v>02001x_3</v>
      </c>
      <c r="B119">
        <v>3</v>
      </c>
      <c r="C119" s="117" t="s">
        <v>130</v>
      </c>
      <c r="D119" s="120" t="s">
        <v>131</v>
      </c>
      <c r="E119" s="23" t="s">
        <v>30</v>
      </c>
      <c r="F119" s="23" t="s">
        <v>30</v>
      </c>
      <c r="G119" s="23" t="s">
        <v>30</v>
      </c>
      <c r="H119" s="21" t="s">
        <v>30</v>
      </c>
      <c r="I119" s="21" t="s">
        <v>30</v>
      </c>
      <c r="J119" s="21" t="s">
        <v>30</v>
      </c>
      <c r="K119" s="21" t="s">
        <v>30</v>
      </c>
      <c r="L119" s="21" t="s">
        <v>30</v>
      </c>
      <c r="M119" s="21" t="s">
        <v>30</v>
      </c>
      <c r="N119" s="21" t="s">
        <v>30</v>
      </c>
      <c r="O119" s="21" t="s">
        <v>30</v>
      </c>
      <c r="P119" s="21" t="s">
        <v>30</v>
      </c>
      <c r="Q119" s="21" t="s">
        <v>30</v>
      </c>
      <c r="R119" s="21" t="s">
        <v>30</v>
      </c>
      <c r="S119" s="21" t="s">
        <v>30</v>
      </c>
      <c r="T119" s="21" t="s">
        <v>30</v>
      </c>
      <c r="U119" s="21" t="s">
        <v>30</v>
      </c>
      <c r="V119" s="21" t="s">
        <v>30</v>
      </c>
      <c r="W119" s="18">
        <v>0</v>
      </c>
      <c r="X119" s="8">
        <v>10</v>
      </c>
      <c r="Y119" s="8">
        <v>0</v>
      </c>
      <c r="Z119" s="8">
        <v>0</v>
      </c>
      <c r="AA119" s="8">
        <v>0</v>
      </c>
      <c r="AB119" s="8">
        <v>0</v>
      </c>
      <c r="AD119" s="113">
        <v>0.14300000000000002</v>
      </c>
      <c r="AE119" s="10"/>
      <c r="AF119" s="123" t="s">
        <v>1527</v>
      </c>
      <c r="AH119" s="8"/>
      <c r="AI119" s="8"/>
      <c r="AK119" s="124">
        <v>0.39229024943310653</v>
      </c>
      <c r="AM119" s="113"/>
      <c r="AN119" s="113">
        <v>0.65709999999999991</v>
      </c>
      <c r="AO119" s="113">
        <v>0.10471999999999999</v>
      </c>
      <c r="AP119" s="114"/>
      <c r="AQ119" s="109"/>
      <c r="AR119" s="8" t="s">
        <v>134</v>
      </c>
      <c r="AS119" s="8">
        <v>14.02</v>
      </c>
      <c r="AT119" s="8">
        <v>3</v>
      </c>
      <c r="AV119" s="13"/>
    </row>
    <row r="120" spans="1:48">
      <c r="A120" t="str">
        <f t="shared" si="1"/>
        <v>020040_1</v>
      </c>
      <c r="B120">
        <v>1</v>
      </c>
      <c r="C120" s="115" t="s">
        <v>135</v>
      </c>
      <c r="D120" s="118" t="s">
        <v>136</v>
      </c>
      <c r="E120" s="23" t="s">
        <v>30</v>
      </c>
      <c r="F120" s="23" t="s">
        <v>30</v>
      </c>
      <c r="G120" s="23" t="s">
        <v>30</v>
      </c>
      <c r="H120" s="21" t="s">
        <v>30</v>
      </c>
      <c r="I120" s="21" t="s">
        <v>30</v>
      </c>
      <c r="J120" s="21" t="s">
        <v>30</v>
      </c>
      <c r="K120" s="21" t="s">
        <v>30</v>
      </c>
      <c r="L120" s="21" t="s">
        <v>30</v>
      </c>
      <c r="M120" s="21" t="s">
        <v>30</v>
      </c>
      <c r="N120" s="21" t="s">
        <v>30</v>
      </c>
      <c r="O120" s="21" t="s">
        <v>30</v>
      </c>
      <c r="P120" s="21" t="s">
        <v>30</v>
      </c>
      <c r="Q120" s="21" t="s">
        <v>30</v>
      </c>
      <c r="R120" s="21" t="s">
        <v>30</v>
      </c>
      <c r="S120" s="21" t="s">
        <v>30</v>
      </c>
      <c r="T120" s="21" t="s">
        <v>30</v>
      </c>
      <c r="U120" s="21" t="s">
        <v>30</v>
      </c>
      <c r="V120" s="21" t="s">
        <v>30</v>
      </c>
      <c r="W120" s="18">
        <v>0</v>
      </c>
      <c r="X120" s="8">
        <v>0</v>
      </c>
      <c r="Y120" s="8">
        <v>0</v>
      </c>
      <c r="Z120" s="8">
        <v>0</v>
      </c>
      <c r="AA120" s="8">
        <v>0</v>
      </c>
      <c r="AB120" s="8">
        <v>0</v>
      </c>
      <c r="AD120" s="113">
        <v>-0.2</v>
      </c>
      <c r="AF120" s="121" t="s">
        <v>1527</v>
      </c>
      <c r="AH120" s="8" t="s">
        <v>1536</v>
      </c>
      <c r="AI120" s="8"/>
      <c r="AK120" s="124">
        <v>1</v>
      </c>
      <c r="AM120" s="113">
        <v>1.4084507042253522E-3</v>
      </c>
      <c r="AN120" s="113">
        <v>0.94647887323943658</v>
      </c>
      <c r="AO120" s="113">
        <v>0</v>
      </c>
      <c r="AP120" s="114">
        <v>5.7760563380281704</v>
      </c>
      <c r="AQ120" s="107">
        <v>0.99577464788732395</v>
      </c>
      <c r="AR120" s="8" t="s">
        <v>137</v>
      </c>
      <c r="AS120" s="8">
        <v>6.01</v>
      </c>
      <c r="AT120" s="8">
        <v>1</v>
      </c>
      <c r="AV120" s="13"/>
    </row>
    <row r="121" spans="1:48">
      <c r="A121" t="str">
        <f t="shared" si="1"/>
        <v>020040_2</v>
      </c>
      <c r="B121">
        <v>2</v>
      </c>
      <c r="C121" s="116" t="s">
        <v>135</v>
      </c>
      <c r="D121" s="119" t="s">
        <v>136</v>
      </c>
      <c r="E121" s="23" t="s">
        <v>30</v>
      </c>
      <c r="F121" s="23" t="s">
        <v>30</v>
      </c>
      <c r="G121" s="23" t="s">
        <v>30</v>
      </c>
      <c r="H121" s="21" t="s">
        <v>30</v>
      </c>
      <c r="I121" s="21" t="s">
        <v>30</v>
      </c>
      <c r="J121" s="21" t="s">
        <v>30</v>
      </c>
      <c r="K121" s="21" t="s">
        <v>30</v>
      </c>
      <c r="L121" s="21" t="s">
        <v>30</v>
      </c>
      <c r="M121" s="21" t="s">
        <v>30</v>
      </c>
      <c r="N121" s="21" t="s">
        <v>30</v>
      </c>
      <c r="O121" s="21" t="s">
        <v>30</v>
      </c>
      <c r="P121" s="21" t="s">
        <v>30</v>
      </c>
      <c r="Q121" s="21" t="s">
        <v>30</v>
      </c>
      <c r="R121" s="21" t="s">
        <v>30</v>
      </c>
      <c r="S121" s="21" t="s">
        <v>30</v>
      </c>
      <c r="T121" s="21" t="s">
        <v>30</v>
      </c>
      <c r="U121" s="21" t="s">
        <v>30</v>
      </c>
      <c r="V121" s="21" t="s">
        <v>30</v>
      </c>
      <c r="W121" s="18">
        <v>0</v>
      </c>
      <c r="X121" s="8">
        <v>0</v>
      </c>
      <c r="Y121" s="8">
        <v>0</v>
      </c>
      <c r="Z121" s="8">
        <v>0</v>
      </c>
      <c r="AA121" s="8">
        <v>0</v>
      </c>
      <c r="AB121" s="8">
        <v>0</v>
      </c>
      <c r="AD121" s="113">
        <v>-0.2</v>
      </c>
      <c r="AF121" s="122" t="s">
        <v>1527</v>
      </c>
      <c r="AH121" s="8" t="s">
        <v>1537</v>
      </c>
      <c r="AI121" s="8"/>
      <c r="AK121" s="124">
        <v>1</v>
      </c>
      <c r="AM121" s="113"/>
      <c r="AN121" s="113">
        <v>0.65709999999999991</v>
      </c>
      <c r="AO121" s="113">
        <v>0.10471999999999999</v>
      </c>
      <c r="AP121" s="114"/>
      <c r="AQ121" s="108"/>
      <c r="AR121" s="9" t="s">
        <v>1540</v>
      </c>
      <c r="AS121" s="9" t="s">
        <v>1540</v>
      </c>
      <c r="AT121" s="9" t="s">
        <v>1540</v>
      </c>
      <c r="AV121" s="13"/>
    </row>
    <row r="122" spans="1:48">
      <c r="A122" t="str">
        <f t="shared" si="1"/>
        <v>020040_3</v>
      </c>
      <c r="B122">
        <v>3</v>
      </c>
      <c r="C122" s="117" t="s">
        <v>135</v>
      </c>
      <c r="D122" s="120" t="s">
        <v>136</v>
      </c>
      <c r="E122" s="23" t="s">
        <v>30</v>
      </c>
      <c r="F122" s="23" t="s">
        <v>30</v>
      </c>
      <c r="G122" s="23" t="s">
        <v>30</v>
      </c>
      <c r="H122" s="21" t="s">
        <v>30</v>
      </c>
      <c r="I122" s="21" t="s">
        <v>30</v>
      </c>
      <c r="J122" s="21" t="s">
        <v>30</v>
      </c>
      <c r="K122" s="21" t="s">
        <v>30</v>
      </c>
      <c r="L122" s="21" t="s">
        <v>30</v>
      </c>
      <c r="M122" s="21" t="s">
        <v>30</v>
      </c>
      <c r="N122" s="21" t="s">
        <v>30</v>
      </c>
      <c r="O122" s="21" t="s">
        <v>30</v>
      </c>
      <c r="P122" s="21" t="s">
        <v>30</v>
      </c>
      <c r="Q122" s="21" t="s">
        <v>30</v>
      </c>
      <c r="R122" s="21" t="s">
        <v>30</v>
      </c>
      <c r="S122" s="21" t="s">
        <v>30</v>
      </c>
      <c r="T122" s="21" t="s">
        <v>30</v>
      </c>
      <c r="U122" s="21" t="s">
        <v>30</v>
      </c>
      <c r="V122" s="21" t="s">
        <v>30</v>
      </c>
      <c r="W122" s="18">
        <v>0</v>
      </c>
      <c r="X122" s="8">
        <v>0</v>
      </c>
      <c r="Y122" s="8">
        <v>0</v>
      </c>
      <c r="Z122" s="8">
        <v>0</v>
      </c>
      <c r="AA122" s="8">
        <v>0</v>
      </c>
      <c r="AB122" s="8">
        <v>0</v>
      </c>
      <c r="AD122" s="113">
        <v>-0.2</v>
      </c>
      <c r="AF122" s="123" t="s">
        <v>1527</v>
      </c>
      <c r="AH122" s="8"/>
      <c r="AI122" s="8"/>
      <c r="AK122" s="124">
        <v>1</v>
      </c>
      <c r="AM122" s="113"/>
      <c r="AN122" s="113">
        <v>0.65709999999999991</v>
      </c>
      <c r="AO122" s="113">
        <v>0.10471999999999999</v>
      </c>
      <c r="AP122" s="114"/>
      <c r="AQ122" s="109"/>
      <c r="AR122" s="9" t="s">
        <v>1540</v>
      </c>
      <c r="AS122" s="9" t="s">
        <v>1540</v>
      </c>
      <c r="AT122" s="9" t="s">
        <v>1540</v>
      </c>
      <c r="AV122" s="13"/>
    </row>
    <row r="123" spans="1:48">
      <c r="A123" t="str">
        <f t="shared" si="1"/>
        <v>02006x_1</v>
      </c>
      <c r="B123">
        <v>1</v>
      </c>
      <c r="C123" s="115" t="s">
        <v>138</v>
      </c>
      <c r="D123" s="118" t="s">
        <v>139</v>
      </c>
      <c r="E123" s="23" t="s">
        <v>30</v>
      </c>
      <c r="F123" s="23" t="s">
        <v>30</v>
      </c>
      <c r="G123" s="23" t="s">
        <v>30</v>
      </c>
      <c r="H123" s="21" t="s">
        <v>30</v>
      </c>
      <c r="I123" s="21" t="s">
        <v>30</v>
      </c>
      <c r="J123" s="21" t="s">
        <v>30</v>
      </c>
      <c r="K123" s="21" t="s">
        <v>30</v>
      </c>
      <c r="L123" s="21" t="s">
        <v>30</v>
      </c>
      <c r="M123" s="21" t="s">
        <v>30</v>
      </c>
      <c r="N123" s="21" t="s">
        <v>30</v>
      </c>
      <c r="O123" s="21" t="s">
        <v>30</v>
      </c>
      <c r="P123" s="21" t="s">
        <v>30</v>
      </c>
      <c r="Q123" s="21" t="s">
        <v>30</v>
      </c>
      <c r="R123" s="21" t="s">
        <v>30</v>
      </c>
      <c r="S123" s="21" t="s">
        <v>30</v>
      </c>
      <c r="T123" s="21" t="s">
        <v>30</v>
      </c>
      <c r="U123" s="21" t="s">
        <v>30</v>
      </c>
      <c r="V123" s="21" t="s">
        <v>30</v>
      </c>
      <c r="W123" s="18">
        <v>0</v>
      </c>
      <c r="X123" s="8">
        <v>0</v>
      </c>
      <c r="Y123" s="8">
        <v>0</v>
      </c>
      <c r="Z123" s="8">
        <v>0</v>
      </c>
      <c r="AA123" s="8">
        <v>0</v>
      </c>
      <c r="AB123" s="8">
        <v>0</v>
      </c>
      <c r="AD123" s="113">
        <v>-0.222</v>
      </c>
      <c r="AE123" s="10"/>
      <c r="AF123" s="121"/>
      <c r="AH123" s="8" t="s">
        <v>1536</v>
      </c>
      <c r="AI123" s="8"/>
      <c r="AK123" s="124">
        <v>0.50617283950617287</v>
      </c>
      <c r="AM123" s="113">
        <v>0</v>
      </c>
      <c r="AN123" s="113">
        <v>0.69918699186991873</v>
      </c>
      <c r="AO123" s="113">
        <v>0</v>
      </c>
      <c r="AP123" s="114">
        <v>3.7447154471544688</v>
      </c>
      <c r="AQ123" s="107">
        <v>0.34959349593495936</v>
      </c>
      <c r="AR123" s="8" t="s">
        <v>140</v>
      </c>
      <c r="AS123" s="8">
        <v>1.625</v>
      </c>
      <c r="AT123" s="8">
        <v>4</v>
      </c>
      <c r="AV123" s="13"/>
    </row>
    <row r="124" spans="1:48">
      <c r="A124" t="str">
        <f t="shared" si="1"/>
        <v>02006x_2</v>
      </c>
      <c r="B124">
        <v>2</v>
      </c>
      <c r="C124" s="116" t="s">
        <v>138</v>
      </c>
      <c r="D124" s="119" t="s">
        <v>139</v>
      </c>
      <c r="E124" s="23" t="s">
        <v>30</v>
      </c>
      <c r="F124" s="23" t="s">
        <v>30</v>
      </c>
      <c r="G124" s="23" t="s">
        <v>30</v>
      </c>
      <c r="H124" s="21" t="s">
        <v>30</v>
      </c>
      <c r="I124" s="21" t="s">
        <v>30</v>
      </c>
      <c r="J124" s="21" t="s">
        <v>30</v>
      </c>
      <c r="K124" s="21" t="s">
        <v>30</v>
      </c>
      <c r="L124" s="21" t="s">
        <v>30</v>
      </c>
      <c r="M124" s="21" t="s">
        <v>30</v>
      </c>
      <c r="N124" s="21" t="s">
        <v>30</v>
      </c>
      <c r="O124" s="21" t="s">
        <v>30</v>
      </c>
      <c r="P124" s="21" t="s">
        <v>30</v>
      </c>
      <c r="Q124" s="21" t="s">
        <v>30</v>
      </c>
      <c r="R124" s="21" t="s">
        <v>30</v>
      </c>
      <c r="S124" s="21" t="s">
        <v>30</v>
      </c>
      <c r="T124" s="21" t="s">
        <v>30</v>
      </c>
      <c r="U124" s="21" t="s">
        <v>30</v>
      </c>
      <c r="V124" s="21" t="s">
        <v>30</v>
      </c>
      <c r="W124" s="18">
        <v>0</v>
      </c>
      <c r="X124" s="8">
        <v>0</v>
      </c>
      <c r="Y124" s="8">
        <v>0</v>
      </c>
      <c r="Z124" s="8">
        <v>0</v>
      </c>
      <c r="AA124" s="8">
        <v>0</v>
      </c>
      <c r="AB124" s="8">
        <v>0</v>
      </c>
      <c r="AD124" s="113">
        <v>-0.222</v>
      </c>
      <c r="AE124" s="10"/>
      <c r="AF124" s="122"/>
      <c r="AH124" s="8" t="s">
        <v>1537</v>
      </c>
      <c r="AI124" s="8"/>
      <c r="AK124" s="124">
        <v>0.50617283950617287</v>
      </c>
      <c r="AM124" s="113"/>
      <c r="AN124" s="113">
        <v>0.65709999999999991</v>
      </c>
      <c r="AO124" s="113">
        <v>0.10471999999999999</v>
      </c>
      <c r="AP124" s="114"/>
      <c r="AQ124" s="108"/>
      <c r="AR124" s="8" t="s">
        <v>141</v>
      </c>
      <c r="AS124" s="8">
        <v>10.515000000000001</v>
      </c>
      <c r="AT124" s="8">
        <v>3</v>
      </c>
      <c r="AV124" s="13"/>
    </row>
    <row r="125" spans="1:48">
      <c r="A125" t="str">
        <f t="shared" si="1"/>
        <v>02006x_3</v>
      </c>
      <c r="B125">
        <v>3</v>
      </c>
      <c r="C125" s="117" t="s">
        <v>138</v>
      </c>
      <c r="D125" s="120" t="s">
        <v>139</v>
      </c>
      <c r="E125" s="23" t="s">
        <v>30</v>
      </c>
      <c r="F125" s="23" t="s">
        <v>30</v>
      </c>
      <c r="G125" s="23" t="s">
        <v>30</v>
      </c>
      <c r="H125" s="21" t="s">
        <v>30</v>
      </c>
      <c r="I125" s="21" t="s">
        <v>30</v>
      </c>
      <c r="J125" s="21" t="s">
        <v>30</v>
      </c>
      <c r="K125" s="21" t="s">
        <v>30</v>
      </c>
      <c r="L125" s="21" t="s">
        <v>30</v>
      </c>
      <c r="M125" s="21" t="s">
        <v>30</v>
      </c>
      <c r="N125" s="21" t="s">
        <v>30</v>
      </c>
      <c r="O125" s="21" t="s">
        <v>30</v>
      </c>
      <c r="P125" s="21" t="s">
        <v>30</v>
      </c>
      <c r="Q125" s="21" t="s">
        <v>30</v>
      </c>
      <c r="R125" s="21" t="s">
        <v>30</v>
      </c>
      <c r="S125" s="21" t="s">
        <v>30</v>
      </c>
      <c r="T125" s="21" t="s">
        <v>30</v>
      </c>
      <c r="U125" s="21" t="s">
        <v>30</v>
      </c>
      <c r="V125" s="21" t="s">
        <v>30</v>
      </c>
      <c r="W125" s="18">
        <v>0</v>
      </c>
      <c r="X125" s="8">
        <v>0</v>
      </c>
      <c r="Y125" s="8">
        <v>0</v>
      </c>
      <c r="Z125" s="8">
        <v>0</v>
      </c>
      <c r="AA125" s="8">
        <v>0</v>
      </c>
      <c r="AB125" s="8">
        <v>0</v>
      </c>
      <c r="AD125" s="113">
        <v>-0.222</v>
      </c>
      <c r="AE125" s="10"/>
      <c r="AF125" s="123"/>
      <c r="AH125" s="8"/>
      <c r="AI125" s="8"/>
      <c r="AK125" s="124">
        <v>0.50617283950617287</v>
      </c>
      <c r="AM125" s="113"/>
      <c r="AN125" s="113">
        <v>0.65709999999999991</v>
      </c>
      <c r="AO125" s="113">
        <v>0.10471999999999999</v>
      </c>
      <c r="AP125" s="114"/>
      <c r="AQ125" s="109"/>
      <c r="AR125" s="8" t="s">
        <v>142</v>
      </c>
      <c r="AS125" s="8">
        <v>2.4375</v>
      </c>
      <c r="AT125" s="8">
        <v>1</v>
      </c>
      <c r="AV125" s="13"/>
    </row>
    <row r="126" spans="1:48">
      <c r="A126" t="str">
        <f t="shared" si="1"/>
        <v>020080_1</v>
      </c>
      <c r="B126">
        <v>1</v>
      </c>
      <c r="C126" s="115" t="s">
        <v>143</v>
      </c>
      <c r="D126" s="118" t="s">
        <v>144</v>
      </c>
      <c r="E126" s="23" t="s">
        <v>30</v>
      </c>
      <c r="F126" s="23" t="s">
        <v>30</v>
      </c>
      <c r="G126" s="23" t="s">
        <v>30</v>
      </c>
      <c r="H126" s="21" t="s">
        <v>30</v>
      </c>
      <c r="I126" s="21" t="s">
        <v>30</v>
      </c>
      <c r="J126" s="21" t="s">
        <v>30</v>
      </c>
      <c r="K126" s="21" t="s">
        <v>30</v>
      </c>
      <c r="L126" s="21" t="s">
        <v>30</v>
      </c>
      <c r="M126" s="21" t="s">
        <v>30</v>
      </c>
      <c r="N126" s="21" t="s">
        <v>30</v>
      </c>
      <c r="O126" s="21" t="s">
        <v>30</v>
      </c>
      <c r="P126" s="21" t="s">
        <v>30</v>
      </c>
      <c r="Q126" s="21" t="s">
        <v>30</v>
      </c>
      <c r="R126" s="21" t="s">
        <v>30</v>
      </c>
      <c r="S126" s="21" t="s">
        <v>30</v>
      </c>
      <c r="T126" s="21" t="s">
        <v>30</v>
      </c>
      <c r="U126" s="21" t="s">
        <v>30</v>
      </c>
      <c r="V126" s="21" t="s">
        <v>30</v>
      </c>
      <c r="W126" s="18">
        <v>0</v>
      </c>
      <c r="X126" s="8">
        <v>0</v>
      </c>
      <c r="Y126" s="8">
        <v>0</v>
      </c>
      <c r="Z126" s="8">
        <v>0</v>
      </c>
      <c r="AA126" s="8">
        <v>0</v>
      </c>
      <c r="AB126" s="8">
        <v>0</v>
      </c>
      <c r="AD126" s="113">
        <v>0</v>
      </c>
      <c r="AF126" s="121"/>
      <c r="AH126" s="8" t="s">
        <v>1536</v>
      </c>
      <c r="AI126" s="8">
        <v>1</v>
      </c>
      <c r="AK126" s="124">
        <v>1</v>
      </c>
      <c r="AM126" s="113">
        <v>0</v>
      </c>
      <c r="AN126" s="113">
        <v>0.83508771929824566</v>
      </c>
      <c r="AO126" s="113">
        <v>0</v>
      </c>
      <c r="AP126" s="114">
        <v>8.4561403508771917</v>
      </c>
      <c r="AQ126" s="107">
        <v>9.8245614035087719E-2</v>
      </c>
      <c r="AR126" s="8" t="s">
        <v>145</v>
      </c>
      <c r="AS126" s="8">
        <v>34.980000000000004</v>
      </c>
      <c r="AT126" s="8">
        <v>1</v>
      </c>
      <c r="AV126" s="13"/>
    </row>
    <row r="127" spans="1:48">
      <c r="A127" t="str">
        <f t="shared" si="1"/>
        <v>020080_2</v>
      </c>
      <c r="B127">
        <v>2</v>
      </c>
      <c r="C127" s="116" t="s">
        <v>143</v>
      </c>
      <c r="D127" s="119" t="s">
        <v>144</v>
      </c>
      <c r="E127" s="23" t="s">
        <v>30</v>
      </c>
      <c r="F127" s="23" t="s">
        <v>30</v>
      </c>
      <c r="G127" s="23" t="s">
        <v>30</v>
      </c>
      <c r="H127" s="21" t="s">
        <v>30</v>
      </c>
      <c r="I127" s="21" t="s">
        <v>30</v>
      </c>
      <c r="J127" s="21" t="s">
        <v>30</v>
      </c>
      <c r="K127" s="21" t="s">
        <v>30</v>
      </c>
      <c r="L127" s="21" t="s">
        <v>30</v>
      </c>
      <c r="M127" s="21" t="s">
        <v>30</v>
      </c>
      <c r="N127" s="21" t="s">
        <v>30</v>
      </c>
      <c r="O127" s="21" t="s">
        <v>30</v>
      </c>
      <c r="P127" s="21" t="s">
        <v>30</v>
      </c>
      <c r="Q127" s="21" t="s">
        <v>30</v>
      </c>
      <c r="R127" s="21" t="s">
        <v>30</v>
      </c>
      <c r="S127" s="21" t="s">
        <v>30</v>
      </c>
      <c r="T127" s="21" t="s">
        <v>30</v>
      </c>
      <c r="U127" s="21" t="s">
        <v>30</v>
      </c>
      <c r="V127" s="21" t="s">
        <v>30</v>
      </c>
      <c r="W127" s="18">
        <v>0</v>
      </c>
      <c r="X127" s="8">
        <v>0</v>
      </c>
      <c r="Y127" s="8">
        <v>0</v>
      </c>
      <c r="Z127" s="8">
        <v>0</v>
      </c>
      <c r="AA127" s="8">
        <v>0</v>
      </c>
      <c r="AB127" s="8">
        <v>0</v>
      </c>
      <c r="AD127" s="113">
        <v>0</v>
      </c>
      <c r="AF127" s="122"/>
      <c r="AH127" s="8" t="s">
        <v>1537</v>
      </c>
      <c r="AI127" s="8">
        <v>1</v>
      </c>
      <c r="AK127" s="124">
        <v>1</v>
      </c>
      <c r="AM127" s="113"/>
      <c r="AN127" s="113">
        <v>0.65709999999999991</v>
      </c>
      <c r="AO127" s="113">
        <v>0.10471999999999999</v>
      </c>
      <c r="AP127" s="114"/>
      <c r="AQ127" s="108"/>
      <c r="AR127" s="8" t="s">
        <v>146</v>
      </c>
      <c r="AS127" s="8">
        <v>4.5075000000000003</v>
      </c>
      <c r="AT127" s="8">
        <v>1</v>
      </c>
      <c r="AV127" s="13"/>
    </row>
    <row r="128" spans="1:48">
      <c r="A128" t="str">
        <f t="shared" si="1"/>
        <v>020080_3</v>
      </c>
      <c r="B128">
        <v>3</v>
      </c>
      <c r="C128" s="117" t="s">
        <v>143</v>
      </c>
      <c r="D128" s="120" t="s">
        <v>144</v>
      </c>
      <c r="E128" s="23" t="s">
        <v>30</v>
      </c>
      <c r="F128" s="23" t="s">
        <v>30</v>
      </c>
      <c r="G128" s="23" t="s">
        <v>30</v>
      </c>
      <c r="H128" s="21" t="s">
        <v>30</v>
      </c>
      <c r="I128" s="21" t="s">
        <v>30</v>
      </c>
      <c r="J128" s="21" t="s">
        <v>30</v>
      </c>
      <c r="K128" s="21" t="s">
        <v>30</v>
      </c>
      <c r="L128" s="21" t="s">
        <v>30</v>
      </c>
      <c r="M128" s="21" t="s">
        <v>30</v>
      </c>
      <c r="N128" s="21" t="s">
        <v>30</v>
      </c>
      <c r="O128" s="21" t="s">
        <v>30</v>
      </c>
      <c r="P128" s="21" t="s">
        <v>30</v>
      </c>
      <c r="Q128" s="21" t="s">
        <v>30</v>
      </c>
      <c r="R128" s="21" t="s">
        <v>30</v>
      </c>
      <c r="S128" s="21" t="s">
        <v>30</v>
      </c>
      <c r="T128" s="21" t="s">
        <v>30</v>
      </c>
      <c r="U128" s="21" t="s">
        <v>30</v>
      </c>
      <c r="V128" s="21" t="s">
        <v>30</v>
      </c>
      <c r="W128" s="18">
        <v>0</v>
      </c>
      <c r="X128" s="8">
        <v>0</v>
      </c>
      <c r="Y128" s="8">
        <v>0</v>
      </c>
      <c r="Z128" s="8">
        <v>0</v>
      </c>
      <c r="AA128" s="8">
        <v>0</v>
      </c>
      <c r="AB128" s="8">
        <v>0</v>
      </c>
      <c r="AD128" s="113">
        <v>0</v>
      </c>
      <c r="AF128" s="123"/>
      <c r="AH128" s="8"/>
      <c r="AI128" s="8"/>
      <c r="AK128" s="124">
        <v>1</v>
      </c>
      <c r="AM128" s="113"/>
      <c r="AN128" s="113">
        <v>0.65709999999999991</v>
      </c>
      <c r="AO128" s="113">
        <v>0.10471999999999999</v>
      </c>
      <c r="AP128" s="114"/>
      <c r="AQ128" s="109"/>
      <c r="AR128" s="9" t="s">
        <v>1540</v>
      </c>
      <c r="AS128" s="9" t="s">
        <v>1540</v>
      </c>
      <c r="AT128" s="9" t="s">
        <v>1540</v>
      </c>
      <c r="AV128" s="13"/>
    </row>
    <row r="129" spans="1:48">
      <c r="A129" t="str">
        <f t="shared" si="1"/>
        <v>020100_1</v>
      </c>
      <c r="B129">
        <v>1</v>
      </c>
      <c r="C129" s="115" t="s">
        <v>147</v>
      </c>
      <c r="D129" s="118" t="s">
        <v>148</v>
      </c>
      <c r="E129" s="23" t="s">
        <v>30</v>
      </c>
      <c r="F129" s="23" t="s">
        <v>30</v>
      </c>
      <c r="G129" s="23" t="s">
        <v>30</v>
      </c>
      <c r="H129" s="21" t="s">
        <v>30</v>
      </c>
      <c r="I129" s="21" t="s">
        <v>30</v>
      </c>
      <c r="J129" s="21" t="s">
        <v>30</v>
      </c>
      <c r="K129" s="21" t="s">
        <v>30</v>
      </c>
      <c r="L129" s="21" t="s">
        <v>30</v>
      </c>
      <c r="M129" s="21" t="s">
        <v>30</v>
      </c>
      <c r="N129" s="21" t="s">
        <v>30</v>
      </c>
      <c r="O129" s="21" t="s">
        <v>30</v>
      </c>
      <c r="P129" s="21" t="s">
        <v>30</v>
      </c>
      <c r="Q129" s="21" t="s">
        <v>30</v>
      </c>
      <c r="R129" s="21" t="s">
        <v>30</v>
      </c>
      <c r="S129" s="21" t="s">
        <v>30</v>
      </c>
      <c r="T129" s="21" t="s">
        <v>30</v>
      </c>
      <c r="U129" s="21" t="s">
        <v>30</v>
      </c>
      <c r="V129" s="21" t="s">
        <v>30</v>
      </c>
      <c r="W129" s="18">
        <v>0</v>
      </c>
      <c r="X129" s="8">
        <v>0</v>
      </c>
      <c r="Y129" s="8">
        <v>0</v>
      </c>
      <c r="Z129" s="8">
        <v>0</v>
      </c>
      <c r="AA129" s="8">
        <v>0</v>
      </c>
      <c r="AB129" s="8">
        <v>0</v>
      </c>
      <c r="AD129" s="113" t="s">
        <v>1540</v>
      </c>
      <c r="AE129" s="10"/>
      <c r="AF129" s="121" t="s">
        <v>1527</v>
      </c>
      <c r="AH129" s="8" t="s">
        <v>1536</v>
      </c>
      <c r="AI129" s="8"/>
      <c r="AK129" s="124" t="s">
        <v>1544</v>
      </c>
      <c r="AM129" s="113">
        <v>3.0303030303030304E-2</v>
      </c>
      <c r="AN129" s="113">
        <v>0.96969696969696972</v>
      </c>
      <c r="AO129" s="113">
        <v>0</v>
      </c>
      <c r="AP129" s="114">
        <v>16.6666666666667</v>
      </c>
      <c r="AQ129" s="107">
        <v>0</v>
      </c>
      <c r="AR129" s="9" t="s">
        <v>1544</v>
      </c>
      <c r="AS129" s="9" t="s">
        <v>1544</v>
      </c>
      <c r="AT129" s="9" t="s">
        <v>1544</v>
      </c>
      <c r="AV129" s="13"/>
    </row>
    <row r="130" spans="1:48">
      <c r="A130" t="str">
        <f t="shared" si="1"/>
        <v>020100_2</v>
      </c>
      <c r="B130">
        <v>2</v>
      </c>
      <c r="C130" s="116" t="s">
        <v>147</v>
      </c>
      <c r="D130" s="119" t="s">
        <v>148</v>
      </c>
      <c r="E130" s="23" t="s">
        <v>30</v>
      </c>
      <c r="F130" s="23" t="s">
        <v>30</v>
      </c>
      <c r="G130" s="23" t="s">
        <v>30</v>
      </c>
      <c r="H130" s="21" t="s">
        <v>30</v>
      </c>
      <c r="I130" s="21" t="s">
        <v>30</v>
      </c>
      <c r="J130" s="21" t="s">
        <v>30</v>
      </c>
      <c r="K130" s="21" t="s">
        <v>30</v>
      </c>
      <c r="L130" s="21" t="s">
        <v>30</v>
      </c>
      <c r="M130" s="21" t="s">
        <v>30</v>
      </c>
      <c r="N130" s="21" t="s">
        <v>30</v>
      </c>
      <c r="O130" s="21" t="s">
        <v>30</v>
      </c>
      <c r="P130" s="21" t="s">
        <v>30</v>
      </c>
      <c r="Q130" s="21" t="s">
        <v>30</v>
      </c>
      <c r="R130" s="21" t="s">
        <v>30</v>
      </c>
      <c r="S130" s="21" t="s">
        <v>30</v>
      </c>
      <c r="T130" s="21" t="s">
        <v>30</v>
      </c>
      <c r="U130" s="21" t="s">
        <v>30</v>
      </c>
      <c r="V130" s="21" t="s">
        <v>30</v>
      </c>
      <c r="W130" s="18">
        <v>0</v>
      </c>
      <c r="X130" s="8">
        <v>0</v>
      </c>
      <c r="Y130" s="8">
        <v>0</v>
      </c>
      <c r="Z130" s="8">
        <v>0</v>
      </c>
      <c r="AA130" s="8">
        <v>0</v>
      </c>
      <c r="AB130" s="8">
        <v>0</v>
      </c>
      <c r="AD130" s="113" t="s">
        <v>1544</v>
      </c>
      <c r="AE130" s="10"/>
      <c r="AF130" s="122" t="s">
        <v>1527</v>
      </c>
      <c r="AH130" s="8" t="s">
        <v>1537</v>
      </c>
      <c r="AI130" s="8"/>
      <c r="AK130" s="124" t="s">
        <v>1540</v>
      </c>
      <c r="AM130" s="113"/>
      <c r="AN130" s="113">
        <v>0.65709999999999991</v>
      </c>
      <c r="AO130" s="113">
        <v>0.10471999999999999</v>
      </c>
      <c r="AP130" s="114"/>
      <c r="AQ130" s="108"/>
      <c r="AR130" s="9" t="s">
        <v>1540</v>
      </c>
      <c r="AS130" s="9" t="s">
        <v>1540</v>
      </c>
      <c r="AT130" s="9" t="s">
        <v>1540</v>
      </c>
      <c r="AV130" s="13"/>
    </row>
    <row r="131" spans="1:48">
      <c r="A131" t="str">
        <f t="shared" si="1"/>
        <v>020100_3</v>
      </c>
      <c r="B131">
        <v>3</v>
      </c>
      <c r="C131" s="117" t="s">
        <v>147</v>
      </c>
      <c r="D131" s="120" t="s">
        <v>148</v>
      </c>
      <c r="E131" s="23" t="s">
        <v>30</v>
      </c>
      <c r="F131" s="23" t="s">
        <v>30</v>
      </c>
      <c r="G131" s="23" t="s">
        <v>30</v>
      </c>
      <c r="H131" s="21" t="s">
        <v>30</v>
      </c>
      <c r="I131" s="21" t="s">
        <v>30</v>
      </c>
      <c r="J131" s="21" t="s">
        <v>30</v>
      </c>
      <c r="K131" s="21" t="s">
        <v>30</v>
      </c>
      <c r="L131" s="21" t="s">
        <v>30</v>
      </c>
      <c r="M131" s="21" t="s">
        <v>30</v>
      </c>
      <c r="N131" s="21" t="s">
        <v>30</v>
      </c>
      <c r="O131" s="21" t="s">
        <v>30</v>
      </c>
      <c r="P131" s="21" t="s">
        <v>30</v>
      </c>
      <c r="Q131" s="21" t="s">
        <v>30</v>
      </c>
      <c r="R131" s="21" t="s">
        <v>30</v>
      </c>
      <c r="S131" s="21" t="s">
        <v>30</v>
      </c>
      <c r="T131" s="21" t="s">
        <v>30</v>
      </c>
      <c r="U131" s="21" t="s">
        <v>30</v>
      </c>
      <c r="V131" s="21" t="s">
        <v>30</v>
      </c>
      <c r="W131" s="18">
        <v>0</v>
      </c>
      <c r="X131" s="8">
        <v>0</v>
      </c>
      <c r="Y131" s="8">
        <v>0</v>
      </c>
      <c r="Z131" s="8">
        <v>0</v>
      </c>
      <c r="AA131" s="8">
        <v>0</v>
      </c>
      <c r="AB131" s="8">
        <v>0</v>
      </c>
      <c r="AD131" s="113" t="s">
        <v>1540</v>
      </c>
      <c r="AE131" s="10"/>
      <c r="AF131" s="123" t="s">
        <v>1527</v>
      </c>
      <c r="AH131" s="8"/>
      <c r="AI131" s="8"/>
      <c r="AK131" s="124" t="s">
        <v>1540</v>
      </c>
      <c r="AM131" s="113"/>
      <c r="AN131" s="113">
        <v>0.65709999999999991</v>
      </c>
      <c r="AO131" s="113">
        <v>0.10471999999999999</v>
      </c>
      <c r="AP131" s="114"/>
      <c r="AQ131" s="109"/>
      <c r="AR131" s="9" t="s">
        <v>1540</v>
      </c>
      <c r="AS131" s="9" t="s">
        <v>1540</v>
      </c>
      <c r="AT131" s="9" t="s">
        <v>1540</v>
      </c>
      <c r="AV131" s="13"/>
    </row>
    <row r="132" spans="1:48">
      <c r="A132" t="str">
        <f t="shared" si="1"/>
        <v>020110_1</v>
      </c>
      <c r="B132">
        <v>1</v>
      </c>
      <c r="C132" s="115" t="s">
        <v>149</v>
      </c>
      <c r="D132" s="118" t="s">
        <v>150</v>
      </c>
      <c r="E132" s="20" t="s">
        <v>1583</v>
      </c>
      <c r="F132" s="23">
        <v>797</v>
      </c>
      <c r="G132" s="24">
        <v>0.19098969566259286</v>
      </c>
      <c r="H132" s="20" t="s">
        <v>1583</v>
      </c>
      <c r="I132" s="21">
        <v>664</v>
      </c>
      <c r="J132" s="22">
        <v>0.18911990885787525</v>
      </c>
      <c r="K132" s="20" t="s">
        <v>1583</v>
      </c>
      <c r="L132" s="21">
        <v>679</v>
      </c>
      <c r="M132" s="22">
        <v>0.19681159420289854</v>
      </c>
      <c r="N132" s="20" t="s">
        <v>1583</v>
      </c>
      <c r="O132" s="21">
        <v>606</v>
      </c>
      <c r="P132" s="22">
        <v>0.18515123739688361</v>
      </c>
      <c r="Q132" s="20" t="s">
        <v>1583</v>
      </c>
      <c r="R132" s="21">
        <v>444</v>
      </c>
      <c r="S132" s="22">
        <v>0.1799756789623024</v>
      </c>
      <c r="T132" s="20" t="s">
        <v>1583</v>
      </c>
      <c r="U132" s="21">
        <v>316</v>
      </c>
      <c r="V132" s="22">
        <v>0.17853107344632768</v>
      </c>
      <c r="W132" s="18">
        <v>4173</v>
      </c>
      <c r="X132" s="8">
        <v>3511</v>
      </c>
      <c r="Y132" s="8">
        <v>3450</v>
      </c>
      <c r="Z132" s="8">
        <v>3273</v>
      </c>
      <c r="AA132" s="8">
        <v>2467</v>
      </c>
      <c r="AB132" s="8">
        <v>1770</v>
      </c>
      <c r="AD132" s="113">
        <v>0.27899999999999997</v>
      </c>
      <c r="AF132" s="121" t="s">
        <v>1528</v>
      </c>
      <c r="AH132" s="8" t="s">
        <v>1536</v>
      </c>
      <c r="AI132" s="8"/>
      <c r="AK132" s="124">
        <v>0.26864595287403942</v>
      </c>
      <c r="AM132" s="113">
        <v>2.1827329453525522E-5</v>
      </c>
      <c r="AN132" s="113">
        <v>0.58564907656754328</v>
      </c>
      <c r="AO132" s="113">
        <v>7.7214177941846538E-4</v>
      </c>
      <c r="AP132" s="114">
        <v>3.5903746933942289</v>
      </c>
      <c r="AQ132" s="107">
        <v>1.4406037439326845E-3</v>
      </c>
      <c r="AR132" s="8" t="s">
        <v>151</v>
      </c>
      <c r="AS132" s="8" t="s">
        <v>29</v>
      </c>
      <c r="AT132" s="8">
        <v>2528</v>
      </c>
      <c r="AV132" s="13"/>
    </row>
    <row r="133" spans="1:48">
      <c r="A133" t="str">
        <f t="shared" si="1"/>
        <v>020110_2</v>
      </c>
      <c r="B133">
        <v>2</v>
      </c>
      <c r="C133" s="116" t="s">
        <v>149</v>
      </c>
      <c r="D133" s="119" t="s">
        <v>150</v>
      </c>
      <c r="E133" s="20" t="s">
        <v>1585</v>
      </c>
      <c r="F133" s="23">
        <v>515</v>
      </c>
      <c r="G133" s="24">
        <v>0.12341241313203929</v>
      </c>
      <c r="H133" s="20" t="s">
        <v>1586</v>
      </c>
      <c r="I133" s="21">
        <v>443</v>
      </c>
      <c r="J133" s="22">
        <v>0.12617487895186558</v>
      </c>
      <c r="K133" s="20" t="s">
        <v>1585</v>
      </c>
      <c r="L133" s="21">
        <v>432</v>
      </c>
      <c r="M133" s="22">
        <v>0.12521739130434784</v>
      </c>
      <c r="N133" s="20" t="s">
        <v>1585</v>
      </c>
      <c r="O133" s="21">
        <v>498</v>
      </c>
      <c r="P133" s="22">
        <v>0.15215398716773601</v>
      </c>
      <c r="Q133" s="20" t="s">
        <v>1585</v>
      </c>
      <c r="R133" s="21">
        <v>356</v>
      </c>
      <c r="S133" s="22">
        <v>0.14430482367247668</v>
      </c>
      <c r="T133" s="20" t="s">
        <v>1585</v>
      </c>
      <c r="U133" s="21">
        <v>291</v>
      </c>
      <c r="V133" s="22">
        <v>0.16440677966101694</v>
      </c>
      <c r="W133" s="18">
        <v>4173</v>
      </c>
      <c r="X133" s="8">
        <v>3511</v>
      </c>
      <c r="Y133" s="8">
        <v>3450</v>
      </c>
      <c r="Z133" s="8">
        <v>3273</v>
      </c>
      <c r="AA133" s="8">
        <v>2467</v>
      </c>
      <c r="AB133" s="8">
        <v>1770</v>
      </c>
      <c r="AD133" s="113">
        <v>0.27899999999999997</v>
      </c>
      <c r="AF133" s="122" t="s">
        <v>1528</v>
      </c>
      <c r="AH133" s="8" t="s">
        <v>1537</v>
      </c>
      <c r="AI133" s="8"/>
      <c r="AK133" s="124">
        <v>0.26864595287403942</v>
      </c>
      <c r="AM133" s="113"/>
      <c r="AN133" s="113">
        <v>0.65709999999999991</v>
      </c>
      <c r="AO133" s="113">
        <v>0.10471999999999999</v>
      </c>
      <c r="AP133" s="114"/>
      <c r="AQ133" s="108"/>
      <c r="AR133" s="8" t="s">
        <v>152</v>
      </c>
      <c r="AS133" s="8" t="s">
        <v>29</v>
      </c>
      <c r="AT133" s="8">
        <v>35</v>
      </c>
      <c r="AV133" s="13"/>
    </row>
    <row r="134" spans="1:48">
      <c r="A134" t="str">
        <f t="shared" si="1"/>
        <v>020110_3</v>
      </c>
      <c r="B134">
        <v>3</v>
      </c>
      <c r="C134" s="117" t="s">
        <v>149</v>
      </c>
      <c r="D134" s="120" t="s">
        <v>150</v>
      </c>
      <c r="E134" s="23" t="s">
        <v>30</v>
      </c>
      <c r="F134" s="23" t="s">
        <v>30</v>
      </c>
      <c r="G134" s="23" t="s">
        <v>30</v>
      </c>
      <c r="H134" s="21" t="s">
        <v>30</v>
      </c>
      <c r="I134" s="21" t="s">
        <v>30</v>
      </c>
      <c r="J134" s="21" t="s">
        <v>30</v>
      </c>
      <c r="K134" s="21" t="s">
        <v>30</v>
      </c>
      <c r="L134" s="21" t="s">
        <v>30</v>
      </c>
      <c r="M134" s="21" t="s">
        <v>30</v>
      </c>
      <c r="N134" s="21" t="s">
        <v>30</v>
      </c>
      <c r="O134" s="21" t="s">
        <v>30</v>
      </c>
      <c r="P134" s="21" t="s">
        <v>30</v>
      </c>
      <c r="Q134" s="21" t="s">
        <v>30</v>
      </c>
      <c r="R134" s="21" t="s">
        <v>30</v>
      </c>
      <c r="S134" s="21" t="s">
        <v>30</v>
      </c>
      <c r="T134" s="21" t="s">
        <v>30</v>
      </c>
      <c r="U134" s="21" t="s">
        <v>30</v>
      </c>
      <c r="V134" s="21" t="s">
        <v>30</v>
      </c>
      <c r="W134" s="18">
        <v>4173</v>
      </c>
      <c r="X134" s="8">
        <v>3511</v>
      </c>
      <c r="Y134" s="8">
        <v>3450</v>
      </c>
      <c r="Z134" s="8">
        <v>3273</v>
      </c>
      <c r="AA134" s="8">
        <v>2467</v>
      </c>
      <c r="AB134" s="8">
        <v>1770</v>
      </c>
      <c r="AD134" s="113">
        <v>0.27899999999999997</v>
      </c>
      <c r="AF134" s="123" t="s">
        <v>1528</v>
      </c>
      <c r="AH134" s="8"/>
      <c r="AI134" s="8"/>
      <c r="AK134" s="124">
        <v>0.26864595287403942</v>
      </c>
      <c r="AM134" s="113"/>
      <c r="AN134" s="113">
        <v>0.65709999999999991</v>
      </c>
      <c r="AO134" s="113">
        <v>0.10471999999999999</v>
      </c>
      <c r="AP134" s="114"/>
      <c r="AQ134" s="109"/>
      <c r="AR134" s="8" t="s">
        <v>153</v>
      </c>
      <c r="AS134" s="8">
        <v>7.01</v>
      </c>
      <c r="AT134" s="8">
        <v>29</v>
      </c>
      <c r="AV134" s="13"/>
    </row>
    <row r="135" spans="1:48">
      <c r="A135" t="str">
        <f t="shared" si="1"/>
        <v>020120_1</v>
      </c>
      <c r="B135">
        <v>1</v>
      </c>
      <c r="C135" s="115" t="s">
        <v>154</v>
      </c>
      <c r="D135" s="118" t="s">
        <v>155</v>
      </c>
      <c r="E135" s="20" t="s">
        <v>1577</v>
      </c>
      <c r="F135" s="20" t="s">
        <v>1577</v>
      </c>
      <c r="G135" s="20" t="s">
        <v>1577</v>
      </c>
      <c r="H135" s="20" t="s">
        <v>1577</v>
      </c>
      <c r="I135" s="20" t="s">
        <v>1577</v>
      </c>
      <c r="J135" s="20" t="s">
        <v>1577</v>
      </c>
      <c r="K135" s="20" t="s">
        <v>1577</v>
      </c>
      <c r="L135" s="20" t="s">
        <v>1577</v>
      </c>
      <c r="M135" s="20" t="s">
        <v>1577</v>
      </c>
      <c r="N135" s="21" t="s">
        <v>30</v>
      </c>
      <c r="O135" s="21" t="s">
        <v>30</v>
      </c>
      <c r="P135" s="21" t="s">
        <v>30</v>
      </c>
      <c r="Q135" s="21" t="s">
        <v>30</v>
      </c>
      <c r="R135" s="21" t="s">
        <v>30</v>
      </c>
      <c r="S135" s="21" t="s">
        <v>30</v>
      </c>
      <c r="T135" s="21" t="s">
        <v>30</v>
      </c>
      <c r="U135" s="21" t="s">
        <v>30</v>
      </c>
      <c r="V135" s="21" t="s">
        <v>30</v>
      </c>
      <c r="W135" s="17" t="s">
        <v>1543</v>
      </c>
      <c r="X135" s="17" t="s">
        <v>1543</v>
      </c>
      <c r="Y135" s="17" t="s">
        <v>1543</v>
      </c>
      <c r="Z135" s="8">
        <v>0</v>
      </c>
      <c r="AA135" s="8">
        <v>0</v>
      </c>
      <c r="AB135" s="8">
        <v>0</v>
      </c>
      <c r="AD135" s="113" t="s">
        <v>1540</v>
      </c>
      <c r="AE135" s="10"/>
      <c r="AF135" s="121"/>
      <c r="AH135" s="8" t="s">
        <v>1536</v>
      </c>
      <c r="AI135" s="8"/>
      <c r="AK135" s="124" t="s">
        <v>1544</v>
      </c>
      <c r="AM135" s="113">
        <v>0</v>
      </c>
      <c r="AN135" s="113">
        <v>0.77464788732394363</v>
      </c>
      <c r="AO135" s="113">
        <v>5.6338028169014088E-3</v>
      </c>
      <c r="AP135" s="114">
        <v>11.273239436619701</v>
      </c>
      <c r="AQ135" s="107">
        <v>6.7605633802816895E-2</v>
      </c>
      <c r="AR135" s="9" t="s">
        <v>1544</v>
      </c>
      <c r="AS135" s="9" t="s">
        <v>1544</v>
      </c>
      <c r="AT135" s="9" t="s">
        <v>1544</v>
      </c>
      <c r="AV135" s="13"/>
    </row>
    <row r="136" spans="1:48">
      <c r="A136" t="str">
        <f t="shared" si="1"/>
        <v>020120_2</v>
      </c>
      <c r="B136">
        <v>2</v>
      </c>
      <c r="C136" s="116" t="s">
        <v>154</v>
      </c>
      <c r="D136" s="119" t="s">
        <v>155</v>
      </c>
      <c r="E136" s="20" t="s">
        <v>1577</v>
      </c>
      <c r="F136" s="20" t="s">
        <v>1577</v>
      </c>
      <c r="G136" s="20" t="s">
        <v>1577</v>
      </c>
      <c r="H136" s="20" t="s">
        <v>1577</v>
      </c>
      <c r="I136" s="20" t="s">
        <v>1577</v>
      </c>
      <c r="J136" s="20" t="s">
        <v>1577</v>
      </c>
      <c r="K136" s="20" t="s">
        <v>1577</v>
      </c>
      <c r="L136" s="20" t="s">
        <v>1577</v>
      </c>
      <c r="M136" s="20" t="s">
        <v>1577</v>
      </c>
      <c r="N136" s="21" t="s">
        <v>30</v>
      </c>
      <c r="O136" s="21" t="s">
        <v>30</v>
      </c>
      <c r="P136" s="21" t="s">
        <v>30</v>
      </c>
      <c r="Q136" s="21" t="s">
        <v>30</v>
      </c>
      <c r="R136" s="21" t="s">
        <v>30</v>
      </c>
      <c r="S136" s="21" t="s">
        <v>30</v>
      </c>
      <c r="T136" s="21" t="s">
        <v>30</v>
      </c>
      <c r="U136" s="21" t="s">
        <v>30</v>
      </c>
      <c r="V136" s="21" t="s">
        <v>30</v>
      </c>
      <c r="W136" s="17" t="s">
        <v>1543</v>
      </c>
      <c r="X136" s="17" t="s">
        <v>1543</v>
      </c>
      <c r="Y136" s="17" t="s">
        <v>1543</v>
      </c>
      <c r="Z136" s="8">
        <v>0</v>
      </c>
      <c r="AA136" s="8">
        <v>0</v>
      </c>
      <c r="AB136" s="8">
        <v>0</v>
      </c>
      <c r="AD136" s="113" t="s">
        <v>1544</v>
      </c>
      <c r="AE136" s="10"/>
      <c r="AF136" s="122"/>
      <c r="AH136" s="8" t="s">
        <v>1537</v>
      </c>
      <c r="AI136" s="8"/>
      <c r="AK136" s="124" t="s">
        <v>1540</v>
      </c>
      <c r="AM136" s="113"/>
      <c r="AN136" s="113">
        <v>0.65709999999999991</v>
      </c>
      <c r="AO136" s="113">
        <v>0.10471999999999999</v>
      </c>
      <c r="AP136" s="114"/>
      <c r="AQ136" s="108"/>
      <c r="AR136" s="9" t="s">
        <v>1540</v>
      </c>
      <c r="AS136" s="9" t="s">
        <v>1540</v>
      </c>
      <c r="AT136" s="9" t="s">
        <v>1540</v>
      </c>
      <c r="AV136" s="13"/>
    </row>
    <row r="137" spans="1:48">
      <c r="A137" t="str">
        <f t="shared" si="1"/>
        <v>020120_3</v>
      </c>
      <c r="B137">
        <v>3</v>
      </c>
      <c r="C137" s="117" t="s">
        <v>154</v>
      </c>
      <c r="D137" s="120" t="s">
        <v>155</v>
      </c>
      <c r="E137" s="20" t="s">
        <v>1577</v>
      </c>
      <c r="F137" s="20" t="s">
        <v>1577</v>
      </c>
      <c r="G137" s="20" t="s">
        <v>1577</v>
      </c>
      <c r="H137" s="20" t="s">
        <v>1577</v>
      </c>
      <c r="I137" s="20" t="s">
        <v>1577</v>
      </c>
      <c r="J137" s="20" t="s">
        <v>1577</v>
      </c>
      <c r="K137" s="20" t="s">
        <v>1577</v>
      </c>
      <c r="L137" s="20" t="s">
        <v>1577</v>
      </c>
      <c r="M137" s="20" t="s">
        <v>1577</v>
      </c>
      <c r="N137" s="21" t="s">
        <v>30</v>
      </c>
      <c r="O137" s="21" t="s">
        <v>30</v>
      </c>
      <c r="P137" s="21" t="s">
        <v>30</v>
      </c>
      <c r="Q137" s="21" t="s">
        <v>30</v>
      </c>
      <c r="R137" s="21" t="s">
        <v>30</v>
      </c>
      <c r="S137" s="21" t="s">
        <v>30</v>
      </c>
      <c r="T137" s="21" t="s">
        <v>30</v>
      </c>
      <c r="U137" s="21" t="s">
        <v>30</v>
      </c>
      <c r="V137" s="21" t="s">
        <v>30</v>
      </c>
      <c r="W137" s="17" t="s">
        <v>1543</v>
      </c>
      <c r="X137" s="17" t="s">
        <v>1543</v>
      </c>
      <c r="Y137" s="17" t="s">
        <v>1543</v>
      </c>
      <c r="Z137" s="8">
        <v>0</v>
      </c>
      <c r="AA137" s="8">
        <v>0</v>
      </c>
      <c r="AB137" s="8">
        <v>0</v>
      </c>
      <c r="AD137" s="113" t="s">
        <v>1540</v>
      </c>
      <c r="AE137" s="10"/>
      <c r="AF137" s="123"/>
      <c r="AH137" s="8"/>
      <c r="AI137" s="8"/>
      <c r="AK137" s="124" t="s">
        <v>1540</v>
      </c>
      <c r="AM137" s="113"/>
      <c r="AN137" s="113">
        <v>0.65709999999999991</v>
      </c>
      <c r="AO137" s="113">
        <v>0.10471999999999999</v>
      </c>
      <c r="AP137" s="114"/>
      <c r="AQ137" s="109"/>
      <c r="AR137" s="9" t="s">
        <v>1540</v>
      </c>
      <c r="AS137" s="9" t="s">
        <v>1540</v>
      </c>
      <c r="AT137" s="9" t="s">
        <v>1540</v>
      </c>
      <c r="AV137" s="13"/>
    </row>
    <row r="138" spans="1:48">
      <c r="A138" t="str">
        <f t="shared" ref="A138:A201" si="2">CONCATENATE(C138,"_",B138)</f>
        <v>020130_1</v>
      </c>
      <c r="B138">
        <v>1</v>
      </c>
      <c r="C138" s="115" t="s">
        <v>156</v>
      </c>
      <c r="D138" s="118" t="s">
        <v>157</v>
      </c>
      <c r="E138" s="23" t="s">
        <v>30</v>
      </c>
      <c r="F138" s="23" t="s">
        <v>30</v>
      </c>
      <c r="G138" s="23" t="s">
        <v>30</v>
      </c>
      <c r="H138" s="21" t="s">
        <v>30</v>
      </c>
      <c r="I138" s="21" t="s">
        <v>30</v>
      </c>
      <c r="J138" s="21" t="s">
        <v>30</v>
      </c>
      <c r="K138" s="21" t="s">
        <v>30</v>
      </c>
      <c r="L138" s="21" t="s">
        <v>30</v>
      </c>
      <c r="M138" s="21" t="s">
        <v>30</v>
      </c>
      <c r="N138" s="21" t="s">
        <v>30</v>
      </c>
      <c r="O138" s="21" t="s">
        <v>30</v>
      </c>
      <c r="P138" s="21" t="s">
        <v>30</v>
      </c>
      <c r="Q138" s="21" t="s">
        <v>30</v>
      </c>
      <c r="R138" s="21" t="s">
        <v>30</v>
      </c>
      <c r="S138" s="21" t="s">
        <v>30</v>
      </c>
      <c r="T138" s="21" t="s">
        <v>30</v>
      </c>
      <c r="U138" s="21" t="s">
        <v>30</v>
      </c>
      <c r="V138" s="21" t="s">
        <v>30</v>
      </c>
      <c r="W138" s="18">
        <v>0</v>
      </c>
      <c r="X138" s="8">
        <v>0</v>
      </c>
      <c r="Y138" s="8">
        <v>0</v>
      </c>
      <c r="Z138" s="8">
        <v>0</v>
      </c>
      <c r="AA138" s="8">
        <v>0</v>
      </c>
      <c r="AB138" s="8">
        <v>0</v>
      </c>
      <c r="AD138" s="113">
        <v>-0.14300000000000002</v>
      </c>
      <c r="AE138" s="10"/>
      <c r="AF138" s="121"/>
      <c r="AH138" s="8" t="s">
        <v>1536</v>
      </c>
      <c r="AI138" s="8"/>
      <c r="AK138" s="124">
        <v>0.42857142857142855</v>
      </c>
      <c r="AM138" s="113">
        <v>0</v>
      </c>
      <c r="AN138" s="113">
        <v>0.82860385925085134</v>
      </c>
      <c r="AO138" s="113">
        <v>0</v>
      </c>
      <c r="AP138" s="114">
        <v>16.328036322361001</v>
      </c>
      <c r="AQ138" s="107">
        <v>1.1350737797956867E-2</v>
      </c>
      <c r="AR138" s="9" t="s">
        <v>1544</v>
      </c>
      <c r="AS138" s="9" t="s">
        <v>1544</v>
      </c>
      <c r="AT138" s="9" t="s">
        <v>1544</v>
      </c>
      <c r="AV138" s="13"/>
    </row>
    <row r="139" spans="1:48">
      <c r="A139" t="str">
        <f t="shared" si="2"/>
        <v>020130_2</v>
      </c>
      <c r="B139">
        <v>2</v>
      </c>
      <c r="C139" s="116" t="s">
        <v>156</v>
      </c>
      <c r="D139" s="119" t="s">
        <v>157</v>
      </c>
      <c r="E139" s="23" t="s">
        <v>30</v>
      </c>
      <c r="F139" s="23" t="s">
        <v>30</v>
      </c>
      <c r="G139" s="23" t="s">
        <v>30</v>
      </c>
      <c r="H139" s="21" t="s">
        <v>30</v>
      </c>
      <c r="I139" s="21" t="s">
        <v>30</v>
      </c>
      <c r="J139" s="21" t="s">
        <v>30</v>
      </c>
      <c r="K139" s="21" t="s">
        <v>30</v>
      </c>
      <c r="L139" s="21" t="s">
        <v>30</v>
      </c>
      <c r="M139" s="21" t="s">
        <v>30</v>
      </c>
      <c r="N139" s="21" t="s">
        <v>30</v>
      </c>
      <c r="O139" s="21" t="s">
        <v>30</v>
      </c>
      <c r="P139" s="21" t="s">
        <v>30</v>
      </c>
      <c r="Q139" s="21" t="s">
        <v>30</v>
      </c>
      <c r="R139" s="21" t="s">
        <v>30</v>
      </c>
      <c r="S139" s="21" t="s">
        <v>30</v>
      </c>
      <c r="T139" s="21" t="s">
        <v>30</v>
      </c>
      <c r="U139" s="21" t="s">
        <v>30</v>
      </c>
      <c r="V139" s="21" t="s">
        <v>30</v>
      </c>
      <c r="W139" s="18">
        <v>0</v>
      </c>
      <c r="X139" s="8">
        <v>0</v>
      </c>
      <c r="Y139" s="8">
        <v>0</v>
      </c>
      <c r="Z139" s="8">
        <v>0</v>
      </c>
      <c r="AA139" s="8">
        <v>0</v>
      </c>
      <c r="AB139" s="8">
        <v>0</v>
      </c>
      <c r="AD139" s="113">
        <v>-0.14300000000000002</v>
      </c>
      <c r="AE139" s="10"/>
      <c r="AF139" s="122"/>
      <c r="AH139" s="8" t="s">
        <v>1537</v>
      </c>
      <c r="AI139" s="8"/>
      <c r="AK139" s="124">
        <v>0.42857142857142855</v>
      </c>
      <c r="AM139" s="113"/>
      <c r="AN139" s="113">
        <v>0.65709999999999991</v>
      </c>
      <c r="AO139" s="113">
        <v>0.10471999999999999</v>
      </c>
      <c r="AP139" s="114"/>
      <c r="AQ139" s="108"/>
      <c r="AR139" s="9" t="s">
        <v>1540</v>
      </c>
      <c r="AS139" s="9" t="s">
        <v>1540</v>
      </c>
      <c r="AT139" s="9" t="s">
        <v>1540</v>
      </c>
      <c r="AV139" s="13"/>
    </row>
    <row r="140" spans="1:48">
      <c r="A140" t="str">
        <f t="shared" si="2"/>
        <v>020130_3</v>
      </c>
      <c r="B140">
        <v>3</v>
      </c>
      <c r="C140" s="117" t="s">
        <v>156</v>
      </c>
      <c r="D140" s="120" t="s">
        <v>157</v>
      </c>
      <c r="E140" s="23" t="s">
        <v>30</v>
      </c>
      <c r="F140" s="23" t="s">
        <v>30</v>
      </c>
      <c r="G140" s="23" t="s">
        <v>30</v>
      </c>
      <c r="H140" s="21" t="s">
        <v>30</v>
      </c>
      <c r="I140" s="21" t="s">
        <v>30</v>
      </c>
      <c r="J140" s="21" t="s">
        <v>30</v>
      </c>
      <c r="K140" s="21" t="s">
        <v>30</v>
      </c>
      <c r="L140" s="21" t="s">
        <v>30</v>
      </c>
      <c r="M140" s="21" t="s">
        <v>30</v>
      </c>
      <c r="N140" s="21" t="s">
        <v>30</v>
      </c>
      <c r="O140" s="21" t="s">
        <v>30</v>
      </c>
      <c r="P140" s="21" t="s">
        <v>30</v>
      </c>
      <c r="Q140" s="21" t="s">
        <v>30</v>
      </c>
      <c r="R140" s="21" t="s">
        <v>30</v>
      </c>
      <c r="S140" s="21" t="s">
        <v>30</v>
      </c>
      <c r="T140" s="21" t="s">
        <v>30</v>
      </c>
      <c r="U140" s="21" t="s">
        <v>30</v>
      </c>
      <c r="V140" s="21" t="s">
        <v>30</v>
      </c>
      <c r="W140" s="18">
        <v>0</v>
      </c>
      <c r="X140" s="8">
        <v>0</v>
      </c>
      <c r="Y140" s="8">
        <v>0</v>
      </c>
      <c r="Z140" s="8">
        <v>0</v>
      </c>
      <c r="AA140" s="8">
        <v>0</v>
      </c>
      <c r="AB140" s="8">
        <v>0</v>
      </c>
      <c r="AD140" s="113">
        <v>-0.14300000000000002</v>
      </c>
      <c r="AE140" s="10"/>
      <c r="AF140" s="123"/>
      <c r="AH140" s="8"/>
      <c r="AI140" s="8"/>
      <c r="AK140" s="124">
        <v>0.42857142857142855</v>
      </c>
      <c r="AM140" s="113"/>
      <c r="AN140" s="113">
        <v>0.65709999999999991</v>
      </c>
      <c r="AO140" s="113">
        <v>0.10471999999999999</v>
      </c>
      <c r="AP140" s="114"/>
      <c r="AQ140" s="109"/>
      <c r="AR140" s="9" t="s">
        <v>1540</v>
      </c>
      <c r="AS140" s="9" t="s">
        <v>1540</v>
      </c>
      <c r="AT140" s="9" t="s">
        <v>1540</v>
      </c>
      <c r="AV140" s="13"/>
    </row>
    <row r="141" spans="1:48">
      <c r="A141" t="str">
        <f t="shared" si="2"/>
        <v>020140_1</v>
      </c>
      <c r="B141">
        <v>1</v>
      </c>
      <c r="C141" s="115" t="s">
        <v>158</v>
      </c>
      <c r="D141" s="118" t="s">
        <v>159</v>
      </c>
      <c r="E141" s="23" t="s">
        <v>30</v>
      </c>
      <c r="F141" s="23" t="s">
        <v>30</v>
      </c>
      <c r="G141" s="23" t="s">
        <v>30</v>
      </c>
      <c r="H141" s="21" t="s">
        <v>30</v>
      </c>
      <c r="I141" s="21" t="s">
        <v>30</v>
      </c>
      <c r="J141" s="21" t="s">
        <v>30</v>
      </c>
      <c r="K141" s="21" t="s">
        <v>30</v>
      </c>
      <c r="L141" s="21" t="s">
        <v>30</v>
      </c>
      <c r="M141" s="21" t="s">
        <v>30</v>
      </c>
      <c r="N141" s="21" t="s">
        <v>30</v>
      </c>
      <c r="O141" s="21" t="s">
        <v>30</v>
      </c>
      <c r="P141" s="21" t="s">
        <v>30</v>
      </c>
      <c r="Q141" s="21" t="s">
        <v>30</v>
      </c>
      <c r="R141" s="21" t="s">
        <v>30</v>
      </c>
      <c r="S141" s="21" t="s">
        <v>30</v>
      </c>
      <c r="T141" s="21" t="s">
        <v>30</v>
      </c>
      <c r="U141" s="21" t="s">
        <v>30</v>
      </c>
      <c r="V141" s="21" t="s">
        <v>30</v>
      </c>
      <c r="W141" s="18">
        <v>0</v>
      </c>
      <c r="X141" s="8">
        <v>0</v>
      </c>
      <c r="Y141" s="8">
        <v>0</v>
      </c>
      <c r="Z141" s="8">
        <v>0</v>
      </c>
      <c r="AA141" s="8">
        <v>0</v>
      </c>
      <c r="AB141" s="8">
        <v>0</v>
      </c>
      <c r="AD141" s="113" t="s">
        <v>1540</v>
      </c>
      <c r="AE141" s="10"/>
      <c r="AF141" s="121"/>
      <c r="AH141" s="8" t="s">
        <v>1536</v>
      </c>
      <c r="AI141" s="8"/>
      <c r="AK141" s="124" t="s">
        <v>1544</v>
      </c>
      <c r="AM141" s="113">
        <v>0</v>
      </c>
      <c r="AN141" s="113">
        <v>0.95833333333333337</v>
      </c>
      <c r="AO141" s="113">
        <v>0</v>
      </c>
      <c r="AP141" s="114">
        <v>11.625</v>
      </c>
      <c r="AQ141" s="107">
        <v>0</v>
      </c>
      <c r="AR141" s="9" t="s">
        <v>1544</v>
      </c>
      <c r="AS141" s="9" t="s">
        <v>1544</v>
      </c>
      <c r="AT141" s="9" t="s">
        <v>1544</v>
      </c>
      <c r="AV141" s="13"/>
    </row>
    <row r="142" spans="1:48">
      <c r="A142" t="str">
        <f t="shared" si="2"/>
        <v>020140_2</v>
      </c>
      <c r="B142">
        <v>2</v>
      </c>
      <c r="C142" s="116" t="s">
        <v>158</v>
      </c>
      <c r="D142" s="119" t="s">
        <v>159</v>
      </c>
      <c r="E142" s="23" t="s">
        <v>30</v>
      </c>
      <c r="F142" s="23" t="s">
        <v>30</v>
      </c>
      <c r="G142" s="23" t="s">
        <v>30</v>
      </c>
      <c r="H142" s="21" t="s">
        <v>30</v>
      </c>
      <c r="I142" s="21" t="s">
        <v>30</v>
      </c>
      <c r="J142" s="21" t="s">
        <v>30</v>
      </c>
      <c r="K142" s="21" t="s">
        <v>30</v>
      </c>
      <c r="L142" s="21" t="s">
        <v>30</v>
      </c>
      <c r="M142" s="21" t="s">
        <v>30</v>
      </c>
      <c r="N142" s="21" t="s">
        <v>30</v>
      </c>
      <c r="O142" s="21" t="s">
        <v>30</v>
      </c>
      <c r="P142" s="21" t="s">
        <v>30</v>
      </c>
      <c r="Q142" s="21" t="s">
        <v>30</v>
      </c>
      <c r="R142" s="21" t="s">
        <v>30</v>
      </c>
      <c r="S142" s="21" t="s">
        <v>30</v>
      </c>
      <c r="T142" s="21" t="s">
        <v>30</v>
      </c>
      <c r="U142" s="21" t="s">
        <v>30</v>
      </c>
      <c r="V142" s="21" t="s">
        <v>30</v>
      </c>
      <c r="W142" s="18">
        <v>0</v>
      </c>
      <c r="X142" s="8">
        <v>0</v>
      </c>
      <c r="Y142" s="8">
        <v>0</v>
      </c>
      <c r="Z142" s="8">
        <v>0</v>
      </c>
      <c r="AA142" s="8">
        <v>0</v>
      </c>
      <c r="AB142" s="8">
        <v>0</v>
      </c>
      <c r="AD142" s="113" t="s">
        <v>1544</v>
      </c>
      <c r="AE142" s="10"/>
      <c r="AF142" s="122"/>
      <c r="AH142" s="8" t="s">
        <v>1537</v>
      </c>
      <c r="AI142" s="8"/>
      <c r="AK142" s="124" t="s">
        <v>1540</v>
      </c>
      <c r="AM142" s="113"/>
      <c r="AN142" s="113">
        <v>0.65709999999999991</v>
      </c>
      <c r="AO142" s="113">
        <v>0.10471999999999999</v>
      </c>
      <c r="AP142" s="114"/>
      <c r="AQ142" s="108"/>
      <c r="AR142" s="9" t="s">
        <v>1540</v>
      </c>
      <c r="AS142" s="9" t="s">
        <v>1540</v>
      </c>
      <c r="AT142" s="9" t="s">
        <v>1540</v>
      </c>
      <c r="AV142" s="13"/>
    </row>
    <row r="143" spans="1:48">
      <c r="A143" t="str">
        <f t="shared" si="2"/>
        <v>020140_3</v>
      </c>
      <c r="B143">
        <v>3</v>
      </c>
      <c r="C143" s="117" t="s">
        <v>158</v>
      </c>
      <c r="D143" s="120" t="s">
        <v>159</v>
      </c>
      <c r="E143" s="23" t="s">
        <v>30</v>
      </c>
      <c r="F143" s="23" t="s">
        <v>30</v>
      </c>
      <c r="G143" s="23" t="s">
        <v>30</v>
      </c>
      <c r="H143" s="21" t="s">
        <v>30</v>
      </c>
      <c r="I143" s="21" t="s">
        <v>30</v>
      </c>
      <c r="J143" s="21" t="s">
        <v>30</v>
      </c>
      <c r="K143" s="21" t="s">
        <v>30</v>
      </c>
      <c r="L143" s="21" t="s">
        <v>30</v>
      </c>
      <c r="M143" s="21" t="s">
        <v>30</v>
      </c>
      <c r="N143" s="21" t="s">
        <v>30</v>
      </c>
      <c r="O143" s="21" t="s">
        <v>30</v>
      </c>
      <c r="P143" s="21" t="s">
        <v>30</v>
      </c>
      <c r="Q143" s="21" t="s">
        <v>30</v>
      </c>
      <c r="R143" s="21" t="s">
        <v>30</v>
      </c>
      <c r="S143" s="21" t="s">
        <v>30</v>
      </c>
      <c r="T143" s="21" t="s">
        <v>30</v>
      </c>
      <c r="U143" s="21" t="s">
        <v>30</v>
      </c>
      <c r="V143" s="21" t="s">
        <v>30</v>
      </c>
      <c r="W143" s="18">
        <v>0</v>
      </c>
      <c r="X143" s="8">
        <v>0</v>
      </c>
      <c r="Y143" s="8">
        <v>0</v>
      </c>
      <c r="Z143" s="8">
        <v>0</v>
      </c>
      <c r="AA143" s="8">
        <v>0</v>
      </c>
      <c r="AB143" s="8">
        <v>0</v>
      </c>
      <c r="AD143" s="113" t="s">
        <v>1540</v>
      </c>
      <c r="AE143" s="10"/>
      <c r="AF143" s="123"/>
      <c r="AH143" s="8"/>
      <c r="AI143" s="8"/>
      <c r="AK143" s="124" t="s">
        <v>1540</v>
      </c>
      <c r="AM143" s="113"/>
      <c r="AN143" s="113">
        <v>0.65709999999999991</v>
      </c>
      <c r="AO143" s="113">
        <v>0.10471999999999999</v>
      </c>
      <c r="AP143" s="114"/>
      <c r="AQ143" s="109"/>
      <c r="AR143" s="9" t="s">
        <v>1540</v>
      </c>
      <c r="AS143" s="9" t="s">
        <v>1540</v>
      </c>
      <c r="AT143" s="9" t="s">
        <v>1540</v>
      </c>
      <c r="AV143" s="13"/>
    </row>
    <row r="144" spans="1:48">
      <c r="A144" t="str">
        <f t="shared" si="2"/>
        <v>020150_1</v>
      </c>
      <c r="B144">
        <v>1</v>
      </c>
      <c r="C144" s="115" t="s">
        <v>160</v>
      </c>
      <c r="D144" s="118" t="s">
        <v>161</v>
      </c>
      <c r="E144" s="20" t="s">
        <v>1586</v>
      </c>
      <c r="F144" s="23">
        <v>75</v>
      </c>
      <c r="G144" s="24">
        <v>0.80645161290322576</v>
      </c>
      <c r="H144" s="20" t="s">
        <v>1586</v>
      </c>
      <c r="I144" s="21">
        <v>66</v>
      </c>
      <c r="J144" s="22">
        <v>0.75</v>
      </c>
      <c r="K144" s="20" t="s">
        <v>1586</v>
      </c>
      <c r="L144" s="21">
        <v>82</v>
      </c>
      <c r="M144" s="22">
        <v>0.89130434782608692</v>
      </c>
      <c r="N144" s="20" t="s">
        <v>1586</v>
      </c>
      <c r="O144" s="21">
        <v>42</v>
      </c>
      <c r="P144" s="22">
        <v>1</v>
      </c>
      <c r="Q144" s="20" t="s">
        <v>1586</v>
      </c>
      <c r="R144" s="21">
        <v>50</v>
      </c>
      <c r="S144" s="22">
        <v>0.83333333333333337</v>
      </c>
      <c r="T144" s="20" t="s">
        <v>1586</v>
      </c>
      <c r="U144" s="21">
        <v>22</v>
      </c>
      <c r="V144" s="22">
        <v>0.61111111111111116</v>
      </c>
      <c r="W144" s="18">
        <v>93</v>
      </c>
      <c r="X144" s="8">
        <v>88</v>
      </c>
      <c r="Y144" s="8">
        <v>92</v>
      </c>
      <c r="Z144" s="8">
        <v>42</v>
      </c>
      <c r="AA144" s="8">
        <v>60</v>
      </c>
      <c r="AB144" s="8">
        <v>36</v>
      </c>
      <c r="AD144" s="113">
        <v>-0.13699999999999998</v>
      </c>
      <c r="AE144" s="10"/>
      <c r="AF144" s="121"/>
      <c r="AH144" s="8" t="s">
        <v>1536</v>
      </c>
      <c r="AI144" s="8"/>
      <c r="AK144" s="124">
        <v>0.82097954588102828</v>
      </c>
      <c r="AM144" s="113">
        <v>3.4965034965034965E-4</v>
      </c>
      <c r="AN144" s="113">
        <v>0.75967365967365963</v>
      </c>
      <c r="AO144" s="113">
        <v>6.993006993006993E-3</v>
      </c>
      <c r="AP144" s="114">
        <v>4.1440559440559461</v>
      </c>
      <c r="AQ144" s="107">
        <v>0.56270396270396272</v>
      </c>
      <c r="AR144" s="8" t="s">
        <v>162</v>
      </c>
      <c r="AS144" s="8">
        <v>6.01</v>
      </c>
      <c r="AT144" s="8">
        <v>42</v>
      </c>
      <c r="AV144" s="13"/>
    </row>
    <row r="145" spans="1:48">
      <c r="A145" t="str">
        <f t="shared" si="2"/>
        <v>020150_2</v>
      </c>
      <c r="B145">
        <v>2</v>
      </c>
      <c r="C145" s="116" t="s">
        <v>160</v>
      </c>
      <c r="D145" s="119" t="s">
        <v>161</v>
      </c>
      <c r="E145" s="21" t="s">
        <v>1578</v>
      </c>
      <c r="F145" s="23">
        <v>18</v>
      </c>
      <c r="G145" s="24">
        <v>0.19354838709677419</v>
      </c>
      <c r="H145" s="21" t="s">
        <v>1578</v>
      </c>
      <c r="I145" s="21">
        <v>22</v>
      </c>
      <c r="J145" s="22">
        <v>0.25</v>
      </c>
      <c r="K145" s="21" t="s">
        <v>1578</v>
      </c>
      <c r="L145" s="21">
        <v>10</v>
      </c>
      <c r="M145" s="22">
        <v>0.10869565217391304</v>
      </c>
      <c r="N145" s="21" t="s">
        <v>30</v>
      </c>
      <c r="O145" s="21" t="s">
        <v>30</v>
      </c>
      <c r="P145" s="21" t="s">
        <v>30</v>
      </c>
      <c r="Q145" s="20" t="s">
        <v>1583</v>
      </c>
      <c r="R145" s="21">
        <v>10</v>
      </c>
      <c r="S145" s="22">
        <v>0.16666666666666666</v>
      </c>
      <c r="T145" s="20" t="s">
        <v>1583</v>
      </c>
      <c r="U145" s="21">
        <v>14</v>
      </c>
      <c r="V145" s="22">
        <v>0.3888888888888889</v>
      </c>
      <c r="W145" s="18">
        <v>93</v>
      </c>
      <c r="X145" s="8">
        <v>88</v>
      </c>
      <c r="Y145" s="8">
        <v>92</v>
      </c>
      <c r="Z145" s="8">
        <v>42</v>
      </c>
      <c r="AA145" s="8">
        <v>60</v>
      </c>
      <c r="AB145" s="8">
        <v>36</v>
      </c>
      <c r="AD145" s="113">
        <v>-0.13699999999999998</v>
      </c>
      <c r="AE145" s="10"/>
      <c r="AF145" s="122"/>
      <c r="AH145" s="8" t="s">
        <v>1537</v>
      </c>
      <c r="AI145" s="8"/>
      <c r="AK145" s="124">
        <v>0.82097954588102828</v>
      </c>
      <c r="AM145" s="113"/>
      <c r="AN145" s="113">
        <v>0.65709999999999991</v>
      </c>
      <c r="AO145" s="113">
        <v>0.10471999999999999</v>
      </c>
      <c r="AP145" s="114"/>
      <c r="AQ145" s="108"/>
      <c r="AR145" s="8" t="s">
        <v>163</v>
      </c>
      <c r="AS145" s="8">
        <v>2.4375</v>
      </c>
      <c r="AT145" s="8">
        <v>14</v>
      </c>
      <c r="AV145" s="13"/>
    </row>
    <row r="146" spans="1:48">
      <c r="A146" t="str">
        <f t="shared" si="2"/>
        <v>020150_3</v>
      </c>
      <c r="B146">
        <v>3</v>
      </c>
      <c r="C146" s="117" t="s">
        <v>160</v>
      </c>
      <c r="D146" s="120" t="s">
        <v>161</v>
      </c>
      <c r="E146" s="23" t="s">
        <v>30</v>
      </c>
      <c r="F146" s="23" t="s">
        <v>30</v>
      </c>
      <c r="G146" s="23" t="s">
        <v>30</v>
      </c>
      <c r="H146" s="21" t="s">
        <v>30</v>
      </c>
      <c r="I146" s="21" t="s">
        <v>30</v>
      </c>
      <c r="J146" s="21" t="s">
        <v>30</v>
      </c>
      <c r="K146" s="21" t="s">
        <v>30</v>
      </c>
      <c r="L146" s="21" t="s">
        <v>30</v>
      </c>
      <c r="M146" s="21" t="s">
        <v>30</v>
      </c>
      <c r="N146" s="21" t="s">
        <v>30</v>
      </c>
      <c r="O146" s="21" t="s">
        <v>30</v>
      </c>
      <c r="P146" s="21" t="s">
        <v>30</v>
      </c>
      <c r="Q146" s="21" t="s">
        <v>30</v>
      </c>
      <c r="R146" s="21" t="s">
        <v>30</v>
      </c>
      <c r="S146" s="21" t="s">
        <v>30</v>
      </c>
      <c r="T146" s="21" t="s">
        <v>30</v>
      </c>
      <c r="U146" s="21" t="s">
        <v>30</v>
      </c>
      <c r="V146" s="21" t="s">
        <v>30</v>
      </c>
      <c r="W146" s="18">
        <v>93</v>
      </c>
      <c r="X146" s="8">
        <v>88</v>
      </c>
      <c r="Y146" s="8">
        <v>92</v>
      </c>
      <c r="Z146" s="8">
        <v>42</v>
      </c>
      <c r="AA146" s="8">
        <v>60</v>
      </c>
      <c r="AB146" s="8">
        <v>36</v>
      </c>
      <c r="AD146" s="113">
        <v>-0.13699999999999998</v>
      </c>
      <c r="AE146" s="10"/>
      <c r="AF146" s="123"/>
      <c r="AH146" s="8"/>
      <c r="AI146" s="8"/>
      <c r="AK146" s="124">
        <v>0.82097954588102828</v>
      </c>
      <c r="AM146" s="113"/>
      <c r="AN146" s="113">
        <v>0.65709999999999991</v>
      </c>
      <c r="AO146" s="113">
        <v>0.10471999999999999</v>
      </c>
      <c r="AP146" s="114"/>
      <c r="AQ146" s="109"/>
      <c r="AR146" s="8" t="s">
        <v>164</v>
      </c>
      <c r="AS146" s="8">
        <v>4.5075000000000003</v>
      </c>
      <c r="AT146" s="8">
        <v>10</v>
      </c>
      <c r="AV146" s="13"/>
    </row>
    <row r="147" spans="1:48">
      <c r="A147" t="str">
        <f t="shared" si="2"/>
        <v>020160_1</v>
      </c>
      <c r="B147">
        <v>1</v>
      </c>
      <c r="C147" s="115" t="s">
        <v>165</v>
      </c>
      <c r="D147" s="118" t="s">
        <v>166</v>
      </c>
      <c r="E147" s="20" t="s">
        <v>1586</v>
      </c>
      <c r="F147" s="23">
        <v>227</v>
      </c>
      <c r="G147" s="24">
        <v>0.59268929503916445</v>
      </c>
      <c r="H147" s="20" t="s">
        <v>1586</v>
      </c>
      <c r="I147" s="21">
        <v>190</v>
      </c>
      <c r="J147" s="22">
        <v>0.50264550264550267</v>
      </c>
      <c r="K147" s="20" t="s">
        <v>1586</v>
      </c>
      <c r="L147" s="21">
        <v>163</v>
      </c>
      <c r="M147" s="22">
        <v>0.45027624309392267</v>
      </c>
      <c r="N147" s="20" t="s">
        <v>1586</v>
      </c>
      <c r="O147" s="21">
        <v>172</v>
      </c>
      <c r="P147" s="22">
        <v>0.42786069651741293</v>
      </c>
      <c r="Q147" s="20" t="s">
        <v>1586</v>
      </c>
      <c r="R147" s="21">
        <v>130</v>
      </c>
      <c r="S147" s="22">
        <v>0.47272727272727272</v>
      </c>
      <c r="T147" s="20" t="s">
        <v>1586</v>
      </c>
      <c r="U147" s="21">
        <v>94</v>
      </c>
      <c r="V147" s="22">
        <v>0.44976076555023925</v>
      </c>
      <c r="W147" s="18">
        <v>383</v>
      </c>
      <c r="X147" s="8">
        <v>378</v>
      </c>
      <c r="Y147" s="8">
        <v>362</v>
      </c>
      <c r="Z147" s="8">
        <v>402</v>
      </c>
      <c r="AA147" s="8">
        <v>275</v>
      </c>
      <c r="AB147" s="8">
        <v>209</v>
      </c>
      <c r="AD147" s="113">
        <v>-2.3E-2</v>
      </c>
      <c r="AE147" s="10"/>
      <c r="AF147" s="121"/>
      <c r="AH147" s="8" t="s">
        <v>1536</v>
      </c>
      <c r="AI147" s="8"/>
      <c r="AK147" s="124">
        <v>0.4992607603312621</v>
      </c>
      <c r="AM147" s="113">
        <v>0</v>
      </c>
      <c r="AN147" s="113">
        <v>0.84430274708477093</v>
      </c>
      <c r="AO147" s="113">
        <v>2.1400183430143687E-3</v>
      </c>
      <c r="AP147" s="114">
        <v>11.452111630344582</v>
      </c>
      <c r="AQ147" s="107">
        <v>1.6596060619295104E-2</v>
      </c>
      <c r="AR147" s="8" t="s">
        <v>167</v>
      </c>
      <c r="AS147" s="8">
        <v>10.515000000000001</v>
      </c>
      <c r="AT147" s="8">
        <v>232</v>
      </c>
      <c r="AV147" s="13"/>
    </row>
    <row r="148" spans="1:48">
      <c r="A148" t="str">
        <f t="shared" si="2"/>
        <v>020160_2</v>
      </c>
      <c r="B148">
        <v>2</v>
      </c>
      <c r="C148" s="116" t="s">
        <v>165</v>
      </c>
      <c r="D148" s="119" t="s">
        <v>166</v>
      </c>
      <c r="E148" s="20" t="s">
        <v>1583</v>
      </c>
      <c r="F148" s="23">
        <v>76</v>
      </c>
      <c r="G148" s="24">
        <v>0.19843342036553524</v>
      </c>
      <c r="H148" s="21" t="s">
        <v>1594</v>
      </c>
      <c r="I148" s="21">
        <v>69</v>
      </c>
      <c r="J148" s="22">
        <v>0.18253968253968253</v>
      </c>
      <c r="K148" s="21" t="s">
        <v>1594</v>
      </c>
      <c r="L148" s="21">
        <v>88</v>
      </c>
      <c r="M148" s="22">
        <v>0.24309392265193369</v>
      </c>
      <c r="N148" s="21" t="s">
        <v>1594</v>
      </c>
      <c r="O148" s="21">
        <v>137</v>
      </c>
      <c r="P148" s="22">
        <v>0.34079601990049752</v>
      </c>
      <c r="Q148" s="21" t="s">
        <v>1594</v>
      </c>
      <c r="R148" s="21">
        <v>84</v>
      </c>
      <c r="S148" s="22">
        <v>0.30545454545454548</v>
      </c>
      <c r="T148" s="21" t="s">
        <v>1594</v>
      </c>
      <c r="U148" s="21">
        <v>56</v>
      </c>
      <c r="V148" s="22">
        <v>0.26794258373205743</v>
      </c>
      <c r="W148" s="18">
        <v>383</v>
      </c>
      <c r="X148" s="8">
        <v>378</v>
      </c>
      <c r="Y148" s="8">
        <v>362</v>
      </c>
      <c r="Z148" s="8">
        <v>402</v>
      </c>
      <c r="AA148" s="8">
        <v>275</v>
      </c>
      <c r="AB148" s="8">
        <v>209</v>
      </c>
      <c r="AD148" s="113">
        <v>-2.3E-2</v>
      </c>
      <c r="AE148" s="10"/>
      <c r="AF148" s="122"/>
      <c r="AH148" s="8" t="s">
        <v>1537</v>
      </c>
      <c r="AI148" s="8"/>
      <c r="AK148" s="124">
        <v>0.4992607603312621</v>
      </c>
      <c r="AM148" s="113"/>
      <c r="AN148" s="113">
        <v>0.65709999999999991</v>
      </c>
      <c r="AO148" s="113">
        <v>0.10471999999999999</v>
      </c>
      <c r="AP148" s="114"/>
      <c r="AQ148" s="108"/>
      <c r="AR148" s="8" t="s">
        <v>151</v>
      </c>
      <c r="AS148" s="8" t="s">
        <v>29</v>
      </c>
      <c r="AT148" s="8">
        <v>148</v>
      </c>
      <c r="AV148" s="13"/>
    </row>
    <row r="149" spans="1:48">
      <c r="A149" t="str">
        <f t="shared" si="2"/>
        <v>020160_3</v>
      </c>
      <c r="B149">
        <v>3</v>
      </c>
      <c r="C149" s="117" t="s">
        <v>165</v>
      </c>
      <c r="D149" s="120" t="s">
        <v>166</v>
      </c>
      <c r="E149" s="23" t="s">
        <v>30</v>
      </c>
      <c r="F149" s="23" t="s">
        <v>30</v>
      </c>
      <c r="G149" s="23" t="s">
        <v>30</v>
      </c>
      <c r="H149" s="21" t="s">
        <v>30</v>
      </c>
      <c r="I149" s="21" t="s">
        <v>30</v>
      </c>
      <c r="J149" s="21" t="s">
        <v>30</v>
      </c>
      <c r="K149" s="21" t="s">
        <v>30</v>
      </c>
      <c r="L149" s="21" t="s">
        <v>30</v>
      </c>
      <c r="M149" s="21" t="s">
        <v>30</v>
      </c>
      <c r="N149" s="21" t="s">
        <v>30</v>
      </c>
      <c r="O149" s="21" t="s">
        <v>30</v>
      </c>
      <c r="P149" s="21" t="s">
        <v>30</v>
      </c>
      <c r="Q149" s="21" t="s">
        <v>30</v>
      </c>
      <c r="R149" s="21" t="s">
        <v>30</v>
      </c>
      <c r="S149" s="21" t="s">
        <v>30</v>
      </c>
      <c r="T149" s="21" t="s">
        <v>30</v>
      </c>
      <c r="U149" s="21" t="s">
        <v>30</v>
      </c>
      <c r="V149" s="21" t="s">
        <v>30</v>
      </c>
      <c r="W149" s="18">
        <v>383</v>
      </c>
      <c r="X149" s="8">
        <v>378</v>
      </c>
      <c r="Y149" s="8">
        <v>362</v>
      </c>
      <c r="Z149" s="8">
        <v>402</v>
      </c>
      <c r="AA149" s="8">
        <v>275</v>
      </c>
      <c r="AB149" s="8">
        <v>209</v>
      </c>
      <c r="AD149" s="113">
        <v>-2.3E-2</v>
      </c>
      <c r="AE149" s="10"/>
      <c r="AF149" s="123"/>
      <c r="AH149" s="8"/>
      <c r="AI149" s="8"/>
      <c r="AK149" s="124">
        <v>0.4992607603312621</v>
      </c>
      <c r="AM149" s="113"/>
      <c r="AN149" s="113">
        <v>0.65709999999999991</v>
      </c>
      <c r="AO149" s="113">
        <v>0.10471999999999999</v>
      </c>
      <c r="AP149" s="114"/>
      <c r="AQ149" s="109"/>
      <c r="AR149" s="8" t="s">
        <v>168</v>
      </c>
      <c r="AS149" s="8">
        <v>14.02</v>
      </c>
      <c r="AT149" s="8">
        <v>66</v>
      </c>
      <c r="AV149" s="13"/>
    </row>
    <row r="150" spans="1:48">
      <c r="A150" t="str">
        <f t="shared" si="2"/>
        <v>020180_1</v>
      </c>
      <c r="B150">
        <v>1</v>
      </c>
      <c r="C150" s="115" t="s">
        <v>169</v>
      </c>
      <c r="D150" s="118" t="s">
        <v>170</v>
      </c>
      <c r="E150" s="20" t="s">
        <v>1586</v>
      </c>
      <c r="F150" s="23">
        <v>65</v>
      </c>
      <c r="G150" s="24">
        <v>0.85526315789473684</v>
      </c>
      <c r="H150" s="20" t="s">
        <v>1586</v>
      </c>
      <c r="I150" s="21">
        <v>89</v>
      </c>
      <c r="J150" s="22">
        <v>0.65441176470588236</v>
      </c>
      <c r="K150" s="20" t="s">
        <v>1586</v>
      </c>
      <c r="L150" s="21">
        <v>54</v>
      </c>
      <c r="M150" s="22">
        <v>0.38848920863309355</v>
      </c>
      <c r="N150" s="20" t="s">
        <v>1586</v>
      </c>
      <c r="O150" s="21">
        <v>92</v>
      </c>
      <c r="P150" s="22">
        <v>0.57861635220125784</v>
      </c>
      <c r="Q150" s="20" t="s">
        <v>1586</v>
      </c>
      <c r="R150" s="21">
        <v>70</v>
      </c>
      <c r="S150" s="22">
        <v>0.84337349397590367</v>
      </c>
      <c r="T150" s="20" t="s">
        <v>1586</v>
      </c>
      <c r="U150" s="21">
        <v>39</v>
      </c>
      <c r="V150" s="22">
        <v>0.50649350649350644</v>
      </c>
      <c r="W150" s="18">
        <v>76</v>
      </c>
      <c r="X150" s="8">
        <v>136</v>
      </c>
      <c r="Y150" s="8">
        <v>139</v>
      </c>
      <c r="Z150" s="8">
        <v>159</v>
      </c>
      <c r="AA150" s="8">
        <v>83</v>
      </c>
      <c r="AB150" s="8">
        <v>77</v>
      </c>
      <c r="AD150" s="113">
        <v>8.0000000000000002E-3</v>
      </c>
      <c r="AE150" s="10"/>
      <c r="AF150" s="121"/>
      <c r="AH150" s="8" t="s">
        <v>1536</v>
      </c>
      <c r="AI150" s="8"/>
      <c r="AK150" s="124">
        <v>0.58730158730158732</v>
      </c>
      <c r="AM150" s="113">
        <v>0</v>
      </c>
      <c r="AN150" s="113">
        <v>0.75893799969829534</v>
      </c>
      <c r="AO150" s="113">
        <v>1.3576708402473978E-3</v>
      </c>
      <c r="AP150" s="114">
        <v>10.149494644742806</v>
      </c>
      <c r="AQ150" s="107">
        <v>0</v>
      </c>
      <c r="AR150" s="8" t="s">
        <v>167</v>
      </c>
      <c r="AS150" s="8">
        <v>10.515000000000001</v>
      </c>
      <c r="AT150" s="8">
        <v>118</v>
      </c>
      <c r="AV150" s="13"/>
    </row>
    <row r="151" spans="1:48">
      <c r="A151" t="str">
        <f t="shared" si="2"/>
        <v>020180_2</v>
      </c>
      <c r="B151">
        <v>2</v>
      </c>
      <c r="C151" s="116" t="s">
        <v>169</v>
      </c>
      <c r="D151" s="119" t="s">
        <v>170</v>
      </c>
      <c r="E151" s="20" t="s">
        <v>1583</v>
      </c>
      <c r="F151" s="23">
        <v>11</v>
      </c>
      <c r="G151" s="24">
        <v>0.14473684210526316</v>
      </c>
      <c r="H151" s="21" t="s">
        <v>1594</v>
      </c>
      <c r="I151" s="21">
        <v>24</v>
      </c>
      <c r="J151" s="22">
        <v>0.17647058823529413</v>
      </c>
      <c r="K151" s="21" t="s">
        <v>1594</v>
      </c>
      <c r="L151" s="21">
        <v>53</v>
      </c>
      <c r="M151" s="22">
        <v>0.38129496402877699</v>
      </c>
      <c r="N151" s="21" t="s">
        <v>1594</v>
      </c>
      <c r="O151" s="21">
        <v>48</v>
      </c>
      <c r="P151" s="22">
        <v>0.30188679245283018</v>
      </c>
      <c r="Q151" s="20" t="s">
        <v>1583</v>
      </c>
      <c r="R151" s="21">
        <v>13</v>
      </c>
      <c r="S151" s="22">
        <v>0.15662650602409639</v>
      </c>
      <c r="T151" s="21" t="s">
        <v>1594</v>
      </c>
      <c r="U151" s="21">
        <v>22</v>
      </c>
      <c r="V151" s="22">
        <v>0.2857142857142857</v>
      </c>
      <c r="W151" s="18">
        <v>76</v>
      </c>
      <c r="X151" s="8">
        <v>136</v>
      </c>
      <c r="Y151" s="8">
        <v>139</v>
      </c>
      <c r="Z151" s="8">
        <v>159</v>
      </c>
      <c r="AA151" s="8">
        <v>83</v>
      </c>
      <c r="AB151" s="8">
        <v>77</v>
      </c>
      <c r="AD151" s="113">
        <v>8.0000000000000002E-3</v>
      </c>
      <c r="AE151" s="10"/>
      <c r="AF151" s="122"/>
      <c r="AH151" s="8" t="s">
        <v>1537</v>
      </c>
      <c r="AI151" s="8"/>
      <c r="AK151" s="124">
        <v>0.58730158730158732</v>
      </c>
      <c r="AM151" s="113"/>
      <c r="AN151" s="113">
        <v>0.65709999999999991</v>
      </c>
      <c r="AO151" s="113">
        <v>0.10471999999999999</v>
      </c>
      <c r="AP151" s="114"/>
      <c r="AQ151" s="108"/>
      <c r="AR151" s="8" t="s">
        <v>151</v>
      </c>
      <c r="AS151" s="8" t="s">
        <v>29</v>
      </c>
      <c r="AT151" s="8">
        <v>89</v>
      </c>
      <c r="AV151" s="13"/>
    </row>
    <row r="152" spans="1:48">
      <c r="A152" t="str">
        <f t="shared" si="2"/>
        <v>020180_3</v>
      </c>
      <c r="B152">
        <v>3</v>
      </c>
      <c r="C152" s="117" t="s">
        <v>169</v>
      </c>
      <c r="D152" s="120" t="s">
        <v>170</v>
      </c>
      <c r="E152" s="23" t="s">
        <v>30</v>
      </c>
      <c r="F152" s="23" t="s">
        <v>30</v>
      </c>
      <c r="G152" s="23" t="s">
        <v>30</v>
      </c>
      <c r="H152" s="21" t="s">
        <v>30</v>
      </c>
      <c r="I152" s="21" t="s">
        <v>30</v>
      </c>
      <c r="J152" s="21" t="s">
        <v>30</v>
      </c>
      <c r="K152" s="21" t="s">
        <v>30</v>
      </c>
      <c r="L152" s="21" t="s">
        <v>30</v>
      </c>
      <c r="M152" s="21" t="s">
        <v>30</v>
      </c>
      <c r="N152" s="21" t="s">
        <v>30</v>
      </c>
      <c r="O152" s="21" t="s">
        <v>30</v>
      </c>
      <c r="P152" s="21" t="s">
        <v>30</v>
      </c>
      <c r="Q152" s="21" t="s">
        <v>30</v>
      </c>
      <c r="R152" s="21" t="s">
        <v>30</v>
      </c>
      <c r="S152" s="21" t="s">
        <v>30</v>
      </c>
      <c r="T152" s="21" t="s">
        <v>30</v>
      </c>
      <c r="U152" s="21" t="s">
        <v>30</v>
      </c>
      <c r="V152" s="21" t="s">
        <v>30</v>
      </c>
      <c r="W152" s="18">
        <v>76</v>
      </c>
      <c r="X152" s="8">
        <v>136</v>
      </c>
      <c r="Y152" s="8">
        <v>139</v>
      </c>
      <c r="Z152" s="8">
        <v>159</v>
      </c>
      <c r="AA152" s="8">
        <v>83</v>
      </c>
      <c r="AB152" s="8">
        <v>77</v>
      </c>
      <c r="AD152" s="113">
        <v>8.0000000000000002E-3</v>
      </c>
      <c r="AE152" s="10"/>
      <c r="AF152" s="123"/>
      <c r="AH152" s="8"/>
      <c r="AI152" s="8"/>
      <c r="AK152" s="124">
        <v>0.58730158730158732</v>
      </c>
      <c r="AM152" s="113"/>
      <c r="AN152" s="113">
        <v>0.65709999999999991</v>
      </c>
      <c r="AO152" s="113">
        <v>0.10471999999999999</v>
      </c>
      <c r="AP152" s="114"/>
      <c r="AQ152" s="109"/>
      <c r="AR152" s="8" t="s">
        <v>171</v>
      </c>
      <c r="AS152" s="8">
        <v>10.515000000000001</v>
      </c>
      <c r="AT152" s="8">
        <v>6</v>
      </c>
      <c r="AV152" s="13"/>
    </row>
    <row r="153" spans="1:48">
      <c r="A153" t="str">
        <f t="shared" si="2"/>
        <v>020190_1</v>
      </c>
      <c r="B153">
        <v>1</v>
      </c>
      <c r="C153" s="115" t="s">
        <v>172</v>
      </c>
      <c r="D153" s="118" t="s">
        <v>173</v>
      </c>
      <c r="E153" s="23" t="s">
        <v>30</v>
      </c>
      <c r="F153" s="23" t="s">
        <v>30</v>
      </c>
      <c r="G153" s="23" t="s">
        <v>30</v>
      </c>
      <c r="H153" s="21" t="s">
        <v>30</v>
      </c>
      <c r="I153" s="21" t="s">
        <v>30</v>
      </c>
      <c r="J153" s="21" t="s">
        <v>30</v>
      </c>
      <c r="K153" s="21" t="s">
        <v>30</v>
      </c>
      <c r="L153" s="21" t="s">
        <v>30</v>
      </c>
      <c r="M153" s="21" t="s">
        <v>30</v>
      </c>
      <c r="N153" s="21" t="s">
        <v>30</v>
      </c>
      <c r="O153" s="21" t="s">
        <v>30</v>
      </c>
      <c r="P153" s="21" t="s">
        <v>30</v>
      </c>
      <c r="Q153" s="21" t="s">
        <v>30</v>
      </c>
      <c r="R153" s="21" t="s">
        <v>30</v>
      </c>
      <c r="S153" s="21" t="s">
        <v>30</v>
      </c>
      <c r="T153" s="21" t="s">
        <v>30</v>
      </c>
      <c r="U153" s="21" t="s">
        <v>30</v>
      </c>
      <c r="V153" s="21" t="s">
        <v>30</v>
      </c>
      <c r="W153" s="18">
        <v>0</v>
      </c>
      <c r="X153" s="8">
        <v>0</v>
      </c>
      <c r="Y153" s="8">
        <v>0</v>
      </c>
      <c r="Z153" s="8">
        <v>0</v>
      </c>
      <c r="AA153" s="8">
        <v>0</v>
      </c>
      <c r="AB153" s="8">
        <v>0</v>
      </c>
      <c r="AD153" s="113">
        <v>0</v>
      </c>
      <c r="AE153" s="10"/>
      <c r="AF153" s="121"/>
      <c r="AH153" s="8" t="s">
        <v>1536</v>
      </c>
      <c r="AI153" s="8"/>
      <c r="AK153" s="124">
        <v>1</v>
      </c>
      <c r="AM153" s="113">
        <v>0</v>
      </c>
      <c r="AN153" s="113">
        <v>0.60377358490566035</v>
      </c>
      <c r="AO153" s="113">
        <v>0.20754716981132076</v>
      </c>
      <c r="AP153" s="114">
        <v>20.22641509433965</v>
      </c>
      <c r="AQ153" s="107">
        <v>0.98113207547169812</v>
      </c>
      <c r="AR153" s="8" t="s">
        <v>174</v>
      </c>
      <c r="AS153" s="8">
        <v>6.01</v>
      </c>
      <c r="AT153" s="8">
        <v>2</v>
      </c>
      <c r="AV153" s="13"/>
    </row>
    <row r="154" spans="1:48">
      <c r="A154" t="str">
        <f t="shared" si="2"/>
        <v>020190_2</v>
      </c>
      <c r="B154">
        <v>2</v>
      </c>
      <c r="C154" s="116" t="s">
        <v>172</v>
      </c>
      <c r="D154" s="119" t="s">
        <v>173</v>
      </c>
      <c r="E154" s="23" t="s">
        <v>30</v>
      </c>
      <c r="F154" s="23" t="s">
        <v>30</v>
      </c>
      <c r="G154" s="23" t="s">
        <v>30</v>
      </c>
      <c r="H154" s="21" t="s">
        <v>30</v>
      </c>
      <c r="I154" s="21" t="s">
        <v>30</v>
      </c>
      <c r="J154" s="21" t="s">
        <v>30</v>
      </c>
      <c r="K154" s="21" t="s">
        <v>30</v>
      </c>
      <c r="L154" s="21" t="s">
        <v>30</v>
      </c>
      <c r="M154" s="21" t="s">
        <v>30</v>
      </c>
      <c r="N154" s="21" t="s">
        <v>30</v>
      </c>
      <c r="O154" s="21" t="s">
        <v>30</v>
      </c>
      <c r="P154" s="21" t="s">
        <v>30</v>
      </c>
      <c r="Q154" s="21" t="s">
        <v>30</v>
      </c>
      <c r="R154" s="21" t="s">
        <v>30</v>
      </c>
      <c r="S154" s="21" t="s">
        <v>30</v>
      </c>
      <c r="T154" s="21" t="s">
        <v>30</v>
      </c>
      <c r="U154" s="21" t="s">
        <v>30</v>
      </c>
      <c r="V154" s="21" t="s">
        <v>30</v>
      </c>
      <c r="W154" s="18">
        <v>0</v>
      </c>
      <c r="X154" s="8">
        <v>0</v>
      </c>
      <c r="Y154" s="8">
        <v>0</v>
      </c>
      <c r="Z154" s="8">
        <v>0</v>
      </c>
      <c r="AA154" s="8">
        <v>0</v>
      </c>
      <c r="AB154" s="8">
        <v>0</v>
      </c>
      <c r="AD154" s="113">
        <v>0</v>
      </c>
      <c r="AE154" s="10"/>
      <c r="AF154" s="122"/>
      <c r="AH154" s="8" t="s">
        <v>1537</v>
      </c>
      <c r="AI154" s="8"/>
      <c r="AK154" s="124">
        <v>1</v>
      </c>
      <c r="AM154" s="113"/>
      <c r="AN154" s="113">
        <v>0.65709999999999991</v>
      </c>
      <c r="AO154" s="113">
        <v>0.10471999999999999</v>
      </c>
      <c r="AP154" s="114"/>
      <c r="AQ154" s="108"/>
      <c r="AR154" s="9" t="s">
        <v>1540</v>
      </c>
      <c r="AS154" s="9" t="s">
        <v>1540</v>
      </c>
      <c r="AT154" s="9" t="s">
        <v>1540</v>
      </c>
      <c r="AV154" s="13"/>
    </row>
    <row r="155" spans="1:48">
      <c r="A155" t="str">
        <f t="shared" si="2"/>
        <v>020190_3</v>
      </c>
      <c r="B155">
        <v>3</v>
      </c>
      <c r="C155" s="117" t="s">
        <v>172</v>
      </c>
      <c r="D155" s="120" t="s">
        <v>173</v>
      </c>
      <c r="E155" s="23" t="s">
        <v>30</v>
      </c>
      <c r="F155" s="23" t="s">
        <v>30</v>
      </c>
      <c r="G155" s="23" t="s">
        <v>30</v>
      </c>
      <c r="H155" s="21" t="s">
        <v>30</v>
      </c>
      <c r="I155" s="21" t="s">
        <v>30</v>
      </c>
      <c r="J155" s="21" t="s">
        <v>30</v>
      </c>
      <c r="K155" s="21" t="s">
        <v>30</v>
      </c>
      <c r="L155" s="21" t="s">
        <v>30</v>
      </c>
      <c r="M155" s="21" t="s">
        <v>30</v>
      </c>
      <c r="N155" s="21" t="s">
        <v>30</v>
      </c>
      <c r="O155" s="21" t="s">
        <v>30</v>
      </c>
      <c r="P155" s="21" t="s">
        <v>30</v>
      </c>
      <c r="Q155" s="21" t="s">
        <v>30</v>
      </c>
      <c r="R155" s="21" t="s">
        <v>30</v>
      </c>
      <c r="S155" s="21" t="s">
        <v>30</v>
      </c>
      <c r="T155" s="21" t="s">
        <v>30</v>
      </c>
      <c r="U155" s="21" t="s">
        <v>30</v>
      </c>
      <c r="V155" s="21" t="s">
        <v>30</v>
      </c>
      <c r="W155" s="18">
        <v>0</v>
      </c>
      <c r="X155" s="8">
        <v>0</v>
      </c>
      <c r="Y155" s="8">
        <v>0</v>
      </c>
      <c r="Z155" s="8">
        <v>0</v>
      </c>
      <c r="AA155" s="8">
        <v>0</v>
      </c>
      <c r="AB155" s="8">
        <v>0</v>
      </c>
      <c r="AD155" s="113">
        <v>0</v>
      </c>
      <c r="AE155" s="10"/>
      <c r="AF155" s="123"/>
      <c r="AH155" s="8"/>
      <c r="AI155" s="8"/>
      <c r="AK155" s="124">
        <v>1</v>
      </c>
      <c r="AM155" s="113"/>
      <c r="AN155" s="113">
        <v>0.65709999999999991</v>
      </c>
      <c r="AO155" s="113">
        <v>0.10471999999999999</v>
      </c>
      <c r="AP155" s="114"/>
      <c r="AQ155" s="109"/>
      <c r="AR155" s="9" t="s">
        <v>1540</v>
      </c>
      <c r="AS155" s="9" t="s">
        <v>1540</v>
      </c>
      <c r="AT155" s="9" t="s">
        <v>1540</v>
      </c>
      <c r="AV155" s="13"/>
    </row>
    <row r="156" spans="1:48">
      <c r="A156" t="str">
        <f t="shared" si="2"/>
        <v>020200_1</v>
      </c>
      <c r="B156">
        <v>1</v>
      </c>
      <c r="C156" s="115" t="s">
        <v>175</v>
      </c>
      <c r="D156" s="118" t="s">
        <v>176</v>
      </c>
      <c r="E156" s="20" t="s">
        <v>1586</v>
      </c>
      <c r="F156" s="23">
        <v>234</v>
      </c>
      <c r="G156" s="24">
        <v>0.56934306569343063</v>
      </c>
      <c r="H156" s="20" t="s">
        <v>1586</v>
      </c>
      <c r="I156" s="21">
        <v>165</v>
      </c>
      <c r="J156" s="22">
        <v>0.43650793650793651</v>
      </c>
      <c r="K156" s="20" t="s">
        <v>1586</v>
      </c>
      <c r="L156" s="21">
        <v>189</v>
      </c>
      <c r="M156" s="22">
        <v>0.38492871690427699</v>
      </c>
      <c r="N156" s="21" t="s">
        <v>1594</v>
      </c>
      <c r="O156" s="21">
        <v>180</v>
      </c>
      <c r="P156" s="22">
        <v>0.36960985626283366</v>
      </c>
      <c r="Q156" s="20" t="s">
        <v>1586</v>
      </c>
      <c r="R156" s="21">
        <v>142</v>
      </c>
      <c r="S156" s="22">
        <v>0.37172774869109948</v>
      </c>
      <c r="T156" s="21" t="s">
        <v>1594</v>
      </c>
      <c r="U156" s="21">
        <v>118</v>
      </c>
      <c r="V156" s="22">
        <v>0.4573643410852713</v>
      </c>
      <c r="W156" s="18">
        <v>411</v>
      </c>
      <c r="X156" s="8">
        <v>378</v>
      </c>
      <c r="Y156" s="8">
        <v>491</v>
      </c>
      <c r="Z156" s="8">
        <v>487</v>
      </c>
      <c r="AA156" s="8">
        <v>382</v>
      </c>
      <c r="AB156" s="8">
        <v>258</v>
      </c>
      <c r="AD156" s="113">
        <v>0.183</v>
      </c>
      <c r="AE156" s="10"/>
      <c r="AF156" s="121"/>
      <c r="AH156" s="8" t="s">
        <v>1536</v>
      </c>
      <c r="AI156" s="8"/>
      <c r="AK156" s="124">
        <v>0.55489583333333348</v>
      </c>
      <c r="AM156" s="113">
        <v>0</v>
      </c>
      <c r="AN156" s="113">
        <v>0.73098835067033252</v>
      </c>
      <c r="AO156" s="113">
        <v>8.2197216632181626E-4</v>
      </c>
      <c r="AP156" s="114">
        <v>6.6394093137949612</v>
      </c>
      <c r="AQ156" s="107">
        <v>1.1054108443638219E-3</v>
      </c>
      <c r="AR156" s="8" t="s">
        <v>167</v>
      </c>
      <c r="AS156" s="8">
        <v>10.515000000000001</v>
      </c>
      <c r="AT156" s="8">
        <v>147</v>
      </c>
      <c r="AV156" s="13"/>
    </row>
    <row r="157" spans="1:48">
      <c r="A157" t="str">
        <f t="shared" si="2"/>
        <v>020200_2</v>
      </c>
      <c r="B157">
        <v>2</v>
      </c>
      <c r="C157" s="116" t="s">
        <v>175</v>
      </c>
      <c r="D157" s="119" t="s">
        <v>176</v>
      </c>
      <c r="E157" s="20" t="s">
        <v>1583</v>
      </c>
      <c r="F157" s="23">
        <v>74</v>
      </c>
      <c r="G157" s="24">
        <v>0.18004866180048662</v>
      </c>
      <c r="H157" s="21" t="s">
        <v>1594</v>
      </c>
      <c r="I157" s="21">
        <v>117</v>
      </c>
      <c r="J157" s="22">
        <v>0.30952380952380953</v>
      </c>
      <c r="K157" s="21" t="s">
        <v>1594</v>
      </c>
      <c r="L157" s="21">
        <v>165</v>
      </c>
      <c r="M157" s="22">
        <v>0.33604887983706722</v>
      </c>
      <c r="N157" s="20" t="s">
        <v>1586</v>
      </c>
      <c r="O157" s="21">
        <v>153</v>
      </c>
      <c r="P157" s="22">
        <v>0.31416837782340862</v>
      </c>
      <c r="Q157" s="21" t="s">
        <v>1594</v>
      </c>
      <c r="R157" s="21">
        <v>140</v>
      </c>
      <c r="S157" s="22">
        <v>0.36649214659685864</v>
      </c>
      <c r="T157" s="20" t="s">
        <v>1586</v>
      </c>
      <c r="U157" s="21">
        <v>69</v>
      </c>
      <c r="V157" s="22">
        <v>0.26744186046511625</v>
      </c>
      <c r="W157" s="18">
        <v>411</v>
      </c>
      <c r="X157" s="8">
        <v>378</v>
      </c>
      <c r="Y157" s="8">
        <v>491</v>
      </c>
      <c r="Z157" s="8">
        <v>487</v>
      </c>
      <c r="AA157" s="8">
        <v>382</v>
      </c>
      <c r="AB157" s="8">
        <v>258</v>
      </c>
      <c r="AD157" s="113">
        <v>0.183</v>
      </c>
      <c r="AE157" s="10"/>
      <c r="AF157" s="122"/>
      <c r="AH157" s="8" t="s">
        <v>1537</v>
      </c>
      <c r="AI157" s="8"/>
      <c r="AK157" s="124">
        <v>0.55489583333333348</v>
      </c>
      <c r="AM157" s="113"/>
      <c r="AN157" s="113">
        <v>0.65709999999999991</v>
      </c>
      <c r="AO157" s="113">
        <v>0.10471999999999999</v>
      </c>
      <c r="AP157" s="114"/>
      <c r="AQ157" s="108"/>
      <c r="AR157" s="8" t="s">
        <v>151</v>
      </c>
      <c r="AS157" s="8" t="s">
        <v>29</v>
      </c>
      <c r="AT157" s="8">
        <v>116</v>
      </c>
      <c r="AV157" s="13"/>
    </row>
    <row r="158" spans="1:48">
      <c r="A158" t="str">
        <f t="shared" si="2"/>
        <v>020200_3</v>
      </c>
      <c r="B158">
        <v>3</v>
      </c>
      <c r="C158" s="117" t="s">
        <v>175</v>
      </c>
      <c r="D158" s="120" t="s">
        <v>176</v>
      </c>
      <c r="E158" s="23" t="s">
        <v>30</v>
      </c>
      <c r="F158" s="23" t="s">
        <v>30</v>
      </c>
      <c r="G158" s="23" t="s">
        <v>30</v>
      </c>
      <c r="H158" s="21" t="s">
        <v>30</v>
      </c>
      <c r="I158" s="21" t="s">
        <v>30</v>
      </c>
      <c r="J158" s="21" t="s">
        <v>30</v>
      </c>
      <c r="K158" s="21" t="s">
        <v>30</v>
      </c>
      <c r="L158" s="21" t="s">
        <v>30</v>
      </c>
      <c r="M158" s="21" t="s">
        <v>30</v>
      </c>
      <c r="N158" s="21" t="s">
        <v>30</v>
      </c>
      <c r="O158" s="21" t="s">
        <v>30</v>
      </c>
      <c r="P158" s="21" t="s">
        <v>30</v>
      </c>
      <c r="Q158" s="21" t="s">
        <v>30</v>
      </c>
      <c r="R158" s="21" t="s">
        <v>30</v>
      </c>
      <c r="S158" s="21" t="s">
        <v>30</v>
      </c>
      <c r="T158" s="21" t="s">
        <v>30</v>
      </c>
      <c r="U158" s="21" t="s">
        <v>30</v>
      </c>
      <c r="V158" s="21" t="s">
        <v>30</v>
      </c>
      <c r="W158" s="18">
        <v>411</v>
      </c>
      <c r="X158" s="8">
        <v>378</v>
      </c>
      <c r="Y158" s="8">
        <v>491</v>
      </c>
      <c r="Z158" s="8">
        <v>487</v>
      </c>
      <c r="AA158" s="8">
        <v>382</v>
      </c>
      <c r="AB158" s="8">
        <v>258</v>
      </c>
      <c r="AD158" s="113">
        <v>0.183</v>
      </c>
      <c r="AE158" s="10"/>
      <c r="AF158" s="123"/>
      <c r="AH158" s="8"/>
      <c r="AI158" s="8"/>
      <c r="AK158" s="124">
        <v>0.55489583333333348</v>
      </c>
      <c r="AM158" s="113"/>
      <c r="AN158" s="113">
        <v>0.65709999999999991</v>
      </c>
      <c r="AO158" s="113">
        <v>0.10471999999999999</v>
      </c>
      <c r="AP158" s="114"/>
      <c r="AQ158" s="109"/>
      <c r="AR158" s="8" t="s">
        <v>174</v>
      </c>
      <c r="AS158" s="8">
        <v>6.01</v>
      </c>
      <c r="AT158" s="8">
        <v>86</v>
      </c>
      <c r="AV158" s="13"/>
    </row>
    <row r="159" spans="1:48">
      <c r="A159" t="str">
        <f t="shared" si="2"/>
        <v>020210_1</v>
      </c>
      <c r="B159">
        <v>1</v>
      </c>
      <c r="C159" s="115" t="s">
        <v>177</v>
      </c>
      <c r="D159" s="118" t="s">
        <v>178</v>
      </c>
      <c r="E159" s="20" t="s">
        <v>1586</v>
      </c>
      <c r="F159" s="23">
        <v>32</v>
      </c>
      <c r="G159" s="24">
        <v>1</v>
      </c>
      <c r="H159" s="20" t="s">
        <v>1586</v>
      </c>
      <c r="I159" s="21">
        <v>36</v>
      </c>
      <c r="J159" s="22">
        <v>1</v>
      </c>
      <c r="K159" s="20" t="s">
        <v>1586</v>
      </c>
      <c r="L159" s="21">
        <v>40</v>
      </c>
      <c r="M159" s="22">
        <v>1</v>
      </c>
      <c r="N159" s="20" t="s">
        <v>1586</v>
      </c>
      <c r="O159" s="21">
        <v>50</v>
      </c>
      <c r="P159" s="22">
        <v>1</v>
      </c>
      <c r="Q159" s="20" t="s">
        <v>1586</v>
      </c>
      <c r="R159" s="21">
        <v>30</v>
      </c>
      <c r="S159" s="22">
        <v>1</v>
      </c>
      <c r="T159" s="20" t="s">
        <v>1586</v>
      </c>
      <c r="U159" s="21">
        <v>28</v>
      </c>
      <c r="V159" s="22">
        <v>1</v>
      </c>
      <c r="W159" s="18">
        <v>32</v>
      </c>
      <c r="X159" s="8">
        <v>36</v>
      </c>
      <c r="Y159" s="8">
        <v>40</v>
      </c>
      <c r="Z159" s="8">
        <v>50</v>
      </c>
      <c r="AA159" s="8">
        <v>30</v>
      </c>
      <c r="AB159" s="8">
        <v>28</v>
      </c>
      <c r="AD159" s="113">
        <v>-3.7999999999999999E-2</v>
      </c>
      <c r="AE159" s="10"/>
      <c r="AF159" s="121"/>
      <c r="AH159" s="8" t="s">
        <v>1536</v>
      </c>
      <c r="AI159" s="8"/>
      <c r="AK159" s="124">
        <v>0.7344250622997508</v>
      </c>
      <c r="AM159" s="113">
        <v>0</v>
      </c>
      <c r="AN159" s="113">
        <v>0.73949329359165428</v>
      </c>
      <c r="AO159" s="113">
        <v>6.1102831594634878E-3</v>
      </c>
      <c r="AP159" s="114">
        <v>9.2317436661698782</v>
      </c>
      <c r="AQ159" s="107">
        <v>2.0119225037257823E-2</v>
      </c>
      <c r="AR159" s="8" t="s">
        <v>167</v>
      </c>
      <c r="AS159" s="8">
        <v>10.515000000000001</v>
      </c>
      <c r="AT159" s="8">
        <v>35</v>
      </c>
      <c r="AV159" s="13"/>
    </row>
    <row r="160" spans="1:48">
      <c r="A160" t="str">
        <f t="shared" si="2"/>
        <v>020210_2</v>
      </c>
      <c r="B160">
        <v>2</v>
      </c>
      <c r="C160" s="116" t="s">
        <v>177</v>
      </c>
      <c r="D160" s="119" t="s">
        <v>178</v>
      </c>
      <c r="E160" s="23" t="s">
        <v>30</v>
      </c>
      <c r="F160" s="23" t="s">
        <v>30</v>
      </c>
      <c r="G160" s="23" t="s">
        <v>30</v>
      </c>
      <c r="H160" s="21" t="s">
        <v>30</v>
      </c>
      <c r="I160" s="21" t="s">
        <v>30</v>
      </c>
      <c r="J160" s="21" t="s">
        <v>30</v>
      </c>
      <c r="K160" s="21" t="s">
        <v>30</v>
      </c>
      <c r="L160" s="21" t="s">
        <v>30</v>
      </c>
      <c r="M160" s="21" t="s">
        <v>30</v>
      </c>
      <c r="N160" s="21" t="s">
        <v>30</v>
      </c>
      <c r="O160" s="21" t="s">
        <v>30</v>
      </c>
      <c r="P160" s="21" t="s">
        <v>30</v>
      </c>
      <c r="Q160" s="21" t="s">
        <v>30</v>
      </c>
      <c r="R160" s="21" t="s">
        <v>30</v>
      </c>
      <c r="S160" s="21" t="s">
        <v>30</v>
      </c>
      <c r="T160" s="21" t="s">
        <v>30</v>
      </c>
      <c r="U160" s="21" t="s">
        <v>30</v>
      </c>
      <c r="V160" s="21" t="s">
        <v>30</v>
      </c>
      <c r="W160" s="18">
        <v>32</v>
      </c>
      <c r="X160" s="8">
        <v>36</v>
      </c>
      <c r="Y160" s="8">
        <v>40</v>
      </c>
      <c r="Z160" s="8">
        <v>50</v>
      </c>
      <c r="AA160" s="8">
        <v>30</v>
      </c>
      <c r="AB160" s="8">
        <v>28</v>
      </c>
      <c r="AD160" s="113">
        <v>-3.7999999999999999E-2</v>
      </c>
      <c r="AE160" s="10"/>
      <c r="AF160" s="122"/>
      <c r="AH160" s="8" t="s">
        <v>1537</v>
      </c>
      <c r="AI160" s="8"/>
      <c r="AK160" s="124">
        <v>0.7344250622997508</v>
      </c>
      <c r="AM160" s="113"/>
      <c r="AN160" s="113">
        <v>0.65709999999999991</v>
      </c>
      <c r="AO160" s="113">
        <v>0.10471999999999999</v>
      </c>
      <c r="AP160" s="114"/>
      <c r="AQ160" s="108"/>
      <c r="AR160" s="8" t="s">
        <v>151</v>
      </c>
      <c r="AS160" s="8" t="s">
        <v>29</v>
      </c>
      <c r="AT160" s="8">
        <v>18</v>
      </c>
      <c r="AV160" s="13"/>
    </row>
    <row r="161" spans="1:48">
      <c r="A161" t="str">
        <f t="shared" si="2"/>
        <v>020210_3</v>
      </c>
      <c r="B161">
        <v>3</v>
      </c>
      <c r="C161" s="117" t="s">
        <v>177</v>
      </c>
      <c r="D161" s="120" t="s">
        <v>178</v>
      </c>
      <c r="E161" s="23" t="s">
        <v>30</v>
      </c>
      <c r="F161" s="23" t="s">
        <v>30</v>
      </c>
      <c r="G161" s="23" t="s">
        <v>30</v>
      </c>
      <c r="H161" s="21" t="s">
        <v>30</v>
      </c>
      <c r="I161" s="21" t="s">
        <v>30</v>
      </c>
      <c r="J161" s="21" t="s">
        <v>30</v>
      </c>
      <c r="K161" s="21" t="s">
        <v>30</v>
      </c>
      <c r="L161" s="21" t="s">
        <v>30</v>
      </c>
      <c r="M161" s="21" t="s">
        <v>30</v>
      </c>
      <c r="N161" s="21" t="s">
        <v>30</v>
      </c>
      <c r="O161" s="21" t="s">
        <v>30</v>
      </c>
      <c r="P161" s="21" t="s">
        <v>30</v>
      </c>
      <c r="Q161" s="21" t="s">
        <v>30</v>
      </c>
      <c r="R161" s="21" t="s">
        <v>30</v>
      </c>
      <c r="S161" s="21" t="s">
        <v>30</v>
      </c>
      <c r="T161" s="21" t="s">
        <v>30</v>
      </c>
      <c r="U161" s="21" t="s">
        <v>30</v>
      </c>
      <c r="V161" s="21" t="s">
        <v>30</v>
      </c>
      <c r="W161" s="18">
        <v>32</v>
      </c>
      <c r="X161" s="8">
        <v>36</v>
      </c>
      <c r="Y161" s="8">
        <v>40</v>
      </c>
      <c r="Z161" s="8">
        <v>50</v>
      </c>
      <c r="AA161" s="8">
        <v>30</v>
      </c>
      <c r="AB161" s="8">
        <v>28</v>
      </c>
      <c r="AD161" s="113">
        <v>-3.7999999999999999E-2</v>
      </c>
      <c r="AE161" s="10"/>
      <c r="AF161" s="123"/>
      <c r="AH161" s="8"/>
      <c r="AI161" s="8"/>
      <c r="AK161" s="124">
        <v>0.7344250622997508</v>
      </c>
      <c r="AM161" s="113"/>
      <c r="AN161" s="113">
        <v>0.65709999999999991</v>
      </c>
      <c r="AO161" s="113">
        <v>0.10471999999999999</v>
      </c>
      <c r="AP161" s="114"/>
      <c r="AQ161" s="109"/>
      <c r="AR161" s="8" t="s">
        <v>179</v>
      </c>
      <c r="AS161" s="8">
        <v>17.524999999999999</v>
      </c>
      <c r="AT161" s="8">
        <v>3</v>
      </c>
      <c r="AV161" s="13"/>
    </row>
    <row r="162" spans="1:48">
      <c r="A162" t="str">
        <f t="shared" si="2"/>
        <v>020220_1</v>
      </c>
      <c r="B162">
        <v>1</v>
      </c>
      <c r="C162" s="115" t="s">
        <v>180</v>
      </c>
      <c r="D162" s="118" t="s">
        <v>181</v>
      </c>
      <c r="E162" s="20" t="s">
        <v>1586</v>
      </c>
      <c r="F162" s="23">
        <v>418</v>
      </c>
      <c r="G162" s="24">
        <v>0.6886326194398682</v>
      </c>
      <c r="H162" s="20" t="s">
        <v>1586</v>
      </c>
      <c r="I162" s="21">
        <v>433</v>
      </c>
      <c r="J162" s="22">
        <v>0.65407854984894265</v>
      </c>
      <c r="K162" s="20" t="s">
        <v>1586</v>
      </c>
      <c r="L162" s="21">
        <v>491</v>
      </c>
      <c r="M162" s="22">
        <v>0.80623973727422005</v>
      </c>
      <c r="N162" s="20" t="s">
        <v>1586</v>
      </c>
      <c r="O162" s="21">
        <v>456</v>
      </c>
      <c r="P162" s="22">
        <v>0.80851063829787229</v>
      </c>
      <c r="Q162" s="20" t="s">
        <v>1586</v>
      </c>
      <c r="R162" s="21">
        <v>275</v>
      </c>
      <c r="S162" s="22">
        <v>0.74728260869565222</v>
      </c>
      <c r="T162" s="20" t="s">
        <v>1586</v>
      </c>
      <c r="U162" s="21">
        <v>188</v>
      </c>
      <c r="V162" s="22">
        <v>0.84304932735426008</v>
      </c>
      <c r="W162" s="18">
        <v>607</v>
      </c>
      <c r="X162" s="8">
        <v>662</v>
      </c>
      <c r="Y162" s="8">
        <v>609</v>
      </c>
      <c r="Z162" s="8">
        <v>564</v>
      </c>
      <c r="AA162" s="8">
        <v>368</v>
      </c>
      <c r="AB162" s="8">
        <v>223</v>
      </c>
      <c r="AD162" s="113">
        <v>0.155</v>
      </c>
      <c r="AE162" s="10"/>
      <c r="AF162" s="121" t="s">
        <v>1528</v>
      </c>
      <c r="AH162" s="8" t="s">
        <v>1536</v>
      </c>
      <c r="AI162" s="8"/>
      <c r="AK162" s="124">
        <v>0.6065672936449964</v>
      </c>
      <c r="AM162" s="113">
        <v>1.5024038461538462E-4</v>
      </c>
      <c r="AN162" s="113">
        <v>0.77488982371794868</v>
      </c>
      <c r="AO162" s="113">
        <v>6.4603365384615381E-3</v>
      </c>
      <c r="AP162" s="114">
        <v>9.8345352564102537</v>
      </c>
      <c r="AQ162" s="107">
        <v>1.452323717948718E-2</v>
      </c>
      <c r="AR162" s="8" t="s">
        <v>182</v>
      </c>
      <c r="AS162" s="8">
        <v>7.01</v>
      </c>
      <c r="AT162" s="8">
        <v>304</v>
      </c>
      <c r="AV162" s="13"/>
    </row>
    <row r="163" spans="1:48">
      <c r="A163" t="str">
        <f t="shared" si="2"/>
        <v>020220_2</v>
      </c>
      <c r="B163">
        <v>2</v>
      </c>
      <c r="C163" s="116" t="s">
        <v>180</v>
      </c>
      <c r="D163" s="119" t="s">
        <v>181</v>
      </c>
      <c r="E163" s="20" t="s">
        <v>1583</v>
      </c>
      <c r="F163" s="23">
        <v>100</v>
      </c>
      <c r="G163" s="24">
        <v>0.16474464579901152</v>
      </c>
      <c r="H163" s="20" t="s">
        <v>1583</v>
      </c>
      <c r="I163" s="21">
        <v>116</v>
      </c>
      <c r="J163" s="22">
        <v>0.17522658610271905</v>
      </c>
      <c r="K163" s="20" t="s">
        <v>1583</v>
      </c>
      <c r="L163" s="21">
        <v>43</v>
      </c>
      <c r="M163" s="22">
        <v>7.0607553366174053E-2</v>
      </c>
      <c r="N163" s="20" t="s">
        <v>1583</v>
      </c>
      <c r="O163" s="21">
        <v>33</v>
      </c>
      <c r="P163" s="22">
        <v>5.8510638297872342E-2</v>
      </c>
      <c r="Q163" s="20" t="s">
        <v>1583</v>
      </c>
      <c r="R163" s="21">
        <v>31</v>
      </c>
      <c r="S163" s="22">
        <v>8.4239130434782608E-2</v>
      </c>
      <c r="T163" s="20" t="s">
        <v>1583</v>
      </c>
      <c r="U163" s="21">
        <v>25</v>
      </c>
      <c r="V163" s="22">
        <v>0.11210762331838565</v>
      </c>
      <c r="W163" s="18">
        <v>607</v>
      </c>
      <c r="X163" s="8">
        <v>662</v>
      </c>
      <c r="Y163" s="8">
        <v>609</v>
      </c>
      <c r="Z163" s="8">
        <v>564</v>
      </c>
      <c r="AA163" s="8">
        <v>368</v>
      </c>
      <c r="AB163" s="8">
        <v>223</v>
      </c>
      <c r="AD163" s="113">
        <v>0.155</v>
      </c>
      <c r="AE163" s="10"/>
      <c r="AF163" s="122" t="s">
        <v>1528</v>
      </c>
      <c r="AH163" s="8" t="s">
        <v>1537</v>
      </c>
      <c r="AI163" s="8"/>
      <c r="AK163" s="124">
        <v>0.6065672936449964</v>
      </c>
      <c r="AM163" s="113"/>
      <c r="AN163" s="113">
        <v>0.65709999999999991</v>
      </c>
      <c r="AO163" s="113">
        <v>0.10471999999999999</v>
      </c>
      <c r="AP163" s="114"/>
      <c r="AQ163" s="108"/>
      <c r="AR163" s="8" t="s">
        <v>151</v>
      </c>
      <c r="AS163" s="8" t="s">
        <v>29</v>
      </c>
      <c r="AT163" s="8">
        <v>285</v>
      </c>
      <c r="AV163" s="13"/>
    </row>
    <row r="164" spans="1:48">
      <c r="A164" t="str">
        <f t="shared" si="2"/>
        <v>020220_3</v>
      </c>
      <c r="B164">
        <v>3</v>
      </c>
      <c r="C164" s="117" t="s">
        <v>180</v>
      </c>
      <c r="D164" s="120" t="s">
        <v>181</v>
      </c>
      <c r="E164" s="23" t="s">
        <v>30</v>
      </c>
      <c r="F164" s="23" t="s">
        <v>30</v>
      </c>
      <c r="G164" s="23" t="s">
        <v>30</v>
      </c>
      <c r="H164" s="21" t="s">
        <v>30</v>
      </c>
      <c r="I164" s="21" t="s">
        <v>30</v>
      </c>
      <c r="J164" s="21" t="s">
        <v>30</v>
      </c>
      <c r="K164" s="21" t="s">
        <v>30</v>
      </c>
      <c r="L164" s="21" t="s">
        <v>30</v>
      </c>
      <c r="M164" s="21" t="s">
        <v>30</v>
      </c>
      <c r="N164" s="21" t="s">
        <v>30</v>
      </c>
      <c r="O164" s="21" t="s">
        <v>30</v>
      </c>
      <c r="P164" s="21" t="s">
        <v>30</v>
      </c>
      <c r="Q164" s="21" t="s">
        <v>30</v>
      </c>
      <c r="R164" s="21" t="s">
        <v>30</v>
      </c>
      <c r="S164" s="21" t="s">
        <v>30</v>
      </c>
      <c r="T164" s="21" t="s">
        <v>30</v>
      </c>
      <c r="U164" s="21" t="s">
        <v>30</v>
      </c>
      <c r="V164" s="21" t="s">
        <v>30</v>
      </c>
      <c r="W164" s="18">
        <v>607</v>
      </c>
      <c r="X164" s="8">
        <v>662</v>
      </c>
      <c r="Y164" s="8">
        <v>609</v>
      </c>
      <c r="Z164" s="8">
        <v>564</v>
      </c>
      <c r="AA164" s="8">
        <v>368</v>
      </c>
      <c r="AB164" s="8">
        <v>223</v>
      </c>
      <c r="AD164" s="113">
        <v>0.155</v>
      </c>
      <c r="AE164" s="10"/>
      <c r="AF164" s="123" t="s">
        <v>1528</v>
      </c>
      <c r="AH164" s="8"/>
      <c r="AI164" s="8"/>
      <c r="AK164" s="124">
        <v>0.6065672936449964</v>
      </c>
      <c r="AM164" s="113"/>
      <c r="AN164" s="113">
        <v>0.65709999999999991</v>
      </c>
      <c r="AO164" s="113">
        <v>0.10471999999999999</v>
      </c>
      <c r="AP164" s="114"/>
      <c r="AQ164" s="109"/>
      <c r="AR164" s="8" t="s">
        <v>183</v>
      </c>
      <c r="AS164" s="8">
        <v>7.01</v>
      </c>
      <c r="AT164" s="8">
        <v>230</v>
      </c>
      <c r="AV164" s="13"/>
    </row>
    <row r="165" spans="1:48">
      <c r="A165" t="str">
        <f t="shared" si="2"/>
        <v>020230_1</v>
      </c>
      <c r="B165">
        <v>1</v>
      </c>
      <c r="C165" s="115" t="s">
        <v>184</v>
      </c>
      <c r="D165" s="118" t="s">
        <v>185</v>
      </c>
      <c r="E165" s="21" t="s">
        <v>1592</v>
      </c>
      <c r="F165" s="23">
        <v>67</v>
      </c>
      <c r="G165" s="24">
        <v>0.78823529411764703</v>
      </c>
      <c r="H165" s="21" t="s">
        <v>1592</v>
      </c>
      <c r="I165" s="21">
        <v>82</v>
      </c>
      <c r="J165" s="22">
        <v>0.78095238095238095</v>
      </c>
      <c r="K165" s="21" t="s">
        <v>1592</v>
      </c>
      <c r="L165" s="21">
        <v>86</v>
      </c>
      <c r="M165" s="22">
        <v>0.63703703703703707</v>
      </c>
      <c r="N165" s="21" t="s">
        <v>1592</v>
      </c>
      <c r="O165" s="21">
        <v>72</v>
      </c>
      <c r="P165" s="22">
        <v>0.65454545454545454</v>
      </c>
      <c r="Q165" s="21" t="s">
        <v>1592</v>
      </c>
      <c r="R165" s="21">
        <v>44</v>
      </c>
      <c r="S165" s="22">
        <v>0.61971830985915488</v>
      </c>
      <c r="T165" s="21" t="s">
        <v>1592</v>
      </c>
      <c r="U165" s="21">
        <v>42</v>
      </c>
      <c r="V165" s="22">
        <v>1</v>
      </c>
      <c r="W165" s="18">
        <v>85</v>
      </c>
      <c r="X165" s="8">
        <v>105</v>
      </c>
      <c r="Y165" s="8">
        <v>135</v>
      </c>
      <c r="Z165" s="8">
        <v>110</v>
      </c>
      <c r="AA165" s="8">
        <v>71</v>
      </c>
      <c r="AB165" s="8">
        <v>42</v>
      </c>
      <c r="AD165" s="113">
        <v>0.28399999999999997</v>
      </c>
      <c r="AF165" s="121" t="s">
        <v>1528</v>
      </c>
      <c r="AH165" s="8" t="s">
        <v>1536</v>
      </c>
      <c r="AI165" s="8">
        <v>1</v>
      </c>
      <c r="AK165" s="124">
        <v>0.61838229105294173</v>
      </c>
      <c r="AM165" s="113">
        <v>0</v>
      </c>
      <c r="AN165" s="113">
        <v>0.5711021269115838</v>
      </c>
      <c r="AO165" s="113">
        <v>3.5155563367902969E-4</v>
      </c>
      <c r="AP165" s="114">
        <v>3.7466162770258427</v>
      </c>
      <c r="AQ165" s="107">
        <v>5.2030233784496394E-2</v>
      </c>
      <c r="AR165" s="8" t="s">
        <v>186</v>
      </c>
      <c r="AS165" s="8">
        <v>9.0150000000000006</v>
      </c>
      <c r="AT165" s="8">
        <v>136</v>
      </c>
      <c r="AV165" s="13"/>
    </row>
    <row r="166" spans="1:48">
      <c r="A166" t="str">
        <f t="shared" si="2"/>
        <v>020230_2</v>
      </c>
      <c r="B166">
        <v>2</v>
      </c>
      <c r="C166" s="116" t="s">
        <v>184</v>
      </c>
      <c r="D166" s="119" t="s">
        <v>185</v>
      </c>
      <c r="E166" s="20" t="s">
        <v>1586</v>
      </c>
      <c r="F166" s="23">
        <v>18</v>
      </c>
      <c r="G166" s="24">
        <v>0.21176470588235294</v>
      </c>
      <c r="H166" s="20" t="s">
        <v>1586</v>
      </c>
      <c r="I166" s="21">
        <v>12</v>
      </c>
      <c r="J166" s="22">
        <v>0.11428571428571428</v>
      </c>
      <c r="K166" s="20" t="s">
        <v>1583</v>
      </c>
      <c r="L166" s="21">
        <v>29</v>
      </c>
      <c r="M166" s="22">
        <v>0.21481481481481482</v>
      </c>
      <c r="N166" s="20" t="s">
        <v>1586</v>
      </c>
      <c r="O166" s="21">
        <v>24</v>
      </c>
      <c r="P166" s="22">
        <v>0.21818181818181817</v>
      </c>
      <c r="Q166" s="20" t="s">
        <v>1583</v>
      </c>
      <c r="R166" s="21">
        <v>14</v>
      </c>
      <c r="S166" s="22">
        <v>0.19718309859154928</v>
      </c>
      <c r="T166" s="21" t="s">
        <v>30</v>
      </c>
      <c r="U166" s="21" t="s">
        <v>30</v>
      </c>
      <c r="V166" s="21" t="s">
        <v>30</v>
      </c>
      <c r="W166" s="18">
        <v>85</v>
      </c>
      <c r="X166" s="8">
        <v>105</v>
      </c>
      <c r="Y166" s="8">
        <v>135</v>
      </c>
      <c r="Z166" s="8">
        <v>110</v>
      </c>
      <c r="AA166" s="8">
        <v>71</v>
      </c>
      <c r="AB166" s="8">
        <v>42</v>
      </c>
      <c r="AD166" s="113">
        <v>0.28399999999999997</v>
      </c>
      <c r="AF166" s="122" t="s">
        <v>1528</v>
      </c>
      <c r="AH166" s="8" t="s">
        <v>1537</v>
      </c>
      <c r="AI166" s="8"/>
      <c r="AK166" s="124">
        <v>0.61838229105294173</v>
      </c>
      <c r="AM166" s="113"/>
      <c r="AN166" s="113">
        <v>0.65709999999999991</v>
      </c>
      <c r="AO166" s="113">
        <v>0.10471999999999999</v>
      </c>
      <c r="AP166" s="114"/>
      <c r="AQ166" s="108"/>
      <c r="AR166" s="8" t="s">
        <v>187</v>
      </c>
      <c r="AS166" s="8">
        <v>3.25</v>
      </c>
      <c r="AT166" s="8">
        <v>35</v>
      </c>
      <c r="AV166" s="13"/>
    </row>
    <row r="167" spans="1:48">
      <c r="A167" t="str">
        <f t="shared" si="2"/>
        <v>020230_3</v>
      </c>
      <c r="B167">
        <v>3</v>
      </c>
      <c r="C167" s="117" t="s">
        <v>184</v>
      </c>
      <c r="D167" s="120" t="s">
        <v>185</v>
      </c>
      <c r="E167" s="23" t="s">
        <v>30</v>
      </c>
      <c r="F167" s="23" t="s">
        <v>30</v>
      </c>
      <c r="G167" s="23" t="s">
        <v>30</v>
      </c>
      <c r="H167" s="21" t="s">
        <v>30</v>
      </c>
      <c r="I167" s="21" t="s">
        <v>30</v>
      </c>
      <c r="J167" s="21" t="s">
        <v>30</v>
      </c>
      <c r="K167" s="21" t="s">
        <v>30</v>
      </c>
      <c r="L167" s="21" t="s">
        <v>30</v>
      </c>
      <c r="M167" s="21" t="s">
        <v>30</v>
      </c>
      <c r="N167" s="21" t="s">
        <v>30</v>
      </c>
      <c r="O167" s="21" t="s">
        <v>30</v>
      </c>
      <c r="P167" s="21" t="s">
        <v>30</v>
      </c>
      <c r="Q167" s="21" t="s">
        <v>30</v>
      </c>
      <c r="R167" s="21" t="s">
        <v>30</v>
      </c>
      <c r="S167" s="21" t="s">
        <v>30</v>
      </c>
      <c r="T167" s="21" t="s">
        <v>30</v>
      </c>
      <c r="U167" s="21" t="s">
        <v>30</v>
      </c>
      <c r="V167" s="21" t="s">
        <v>30</v>
      </c>
      <c r="W167" s="18">
        <v>85</v>
      </c>
      <c r="X167" s="8">
        <v>105</v>
      </c>
      <c r="Y167" s="8">
        <v>135</v>
      </c>
      <c r="Z167" s="8">
        <v>110</v>
      </c>
      <c r="AA167" s="8">
        <v>71</v>
      </c>
      <c r="AB167" s="8">
        <v>42</v>
      </c>
      <c r="AD167" s="113">
        <v>0.28399999999999997</v>
      </c>
      <c r="AF167" s="123" t="s">
        <v>1528</v>
      </c>
      <c r="AH167" s="8"/>
      <c r="AI167" s="8"/>
      <c r="AK167" s="124">
        <v>0.61838229105294173</v>
      </c>
      <c r="AM167" s="113"/>
      <c r="AN167" s="113">
        <v>0.65709999999999991</v>
      </c>
      <c r="AO167" s="113">
        <v>0.10471999999999999</v>
      </c>
      <c r="AP167" s="114"/>
      <c r="AQ167" s="109"/>
      <c r="AR167" s="8" t="s">
        <v>188</v>
      </c>
      <c r="AS167" s="8">
        <v>14.02</v>
      </c>
      <c r="AT167" s="8">
        <v>8</v>
      </c>
      <c r="AV167" s="13"/>
    </row>
    <row r="168" spans="1:48">
      <c r="A168" t="str">
        <f t="shared" si="2"/>
        <v>020240_1</v>
      </c>
      <c r="B168">
        <v>1</v>
      </c>
      <c r="C168" s="115" t="s">
        <v>189</v>
      </c>
      <c r="D168" s="118" t="s">
        <v>190</v>
      </c>
      <c r="E168" s="20" t="s">
        <v>1586</v>
      </c>
      <c r="F168" s="23">
        <v>86</v>
      </c>
      <c r="G168" s="24">
        <v>0.69354838709677424</v>
      </c>
      <c r="H168" s="20" t="s">
        <v>1586</v>
      </c>
      <c r="I168" s="21">
        <v>60</v>
      </c>
      <c r="J168" s="22">
        <v>0.68965517241379315</v>
      </c>
      <c r="K168" s="20" t="s">
        <v>1586</v>
      </c>
      <c r="L168" s="21">
        <v>59</v>
      </c>
      <c r="M168" s="22">
        <v>0.41549295774647887</v>
      </c>
      <c r="N168" s="20" t="s">
        <v>1586</v>
      </c>
      <c r="O168" s="21">
        <v>68</v>
      </c>
      <c r="P168" s="22">
        <v>0.40718562874251496</v>
      </c>
      <c r="Q168" s="20" t="s">
        <v>1586</v>
      </c>
      <c r="R168" s="21">
        <v>50</v>
      </c>
      <c r="S168" s="22">
        <v>0.36496350364963503</v>
      </c>
      <c r="T168" s="21" t="s">
        <v>1594</v>
      </c>
      <c r="U168" s="21">
        <v>49</v>
      </c>
      <c r="V168" s="22">
        <v>0.620253164556962</v>
      </c>
      <c r="W168" s="18">
        <v>124</v>
      </c>
      <c r="X168" s="8">
        <v>87</v>
      </c>
      <c r="Y168" s="8">
        <v>142</v>
      </c>
      <c r="Z168" s="8">
        <v>167</v>
      </c>
      <c r="AA168" s="8">
        <v>137</v>
      </c>
      <c r="AB168" s="8">
        <v>79</v>
      </c>
      <c r="AD168" s="113">
        <v>0.19600000000000001</v>
      </c>
      <c r="AE168" s="10"/>
      <c r="AF168" s="121"/>
      <c r="AH168" s="8" t="s">
        <v>1536</v>
      </c>
      <c r="AI168" s="8"/>
      <c r="AK168" s="124">
        <v>0.48156020831119134</v>
      </c>
      <c r="AM168" s="113">
        <v>0</v>
      </c>
      <c r="AN168" s="113">
        <v>0.7521779000458505</v>
      </c>
      <c r="AO168" s="113">
        <v>2.8656579550664831E-3</v>
      </c>
      <c r="AP168" s="114">
        <v>7.834479596515358</v>
      </c>
      <c r="AQ168" s="107">
        <v>3.5534158642824393E-3</v>
      </c>
      <c r="AR168" s="8" t="s">
        <v>167</v>
      </c>
      <c r="AS168" s="8">
        <v>10.515000000000001</v>
      </c>
      <c r="AT168" s="8">
        <v>56</v>
      </c>
      <c r="AV168" s="13"/>
    </row>
    <row r="169" spans="1:48">
      <c r="A169" t="str">
        <f t="shared" si="2"/>
        <v>020240_2</v>
      </c>
      <c r="B169">
        <v>2</v>
      </c>
      <c r="C169" s="116" t="s">
        <v>189</v>
      </c>
      <c r="D169" s="119" t="s">
        <v>190</v>
      </c>
      <c r="E169" s="20" t="s">
        <v>1583</v>
      </c>
      <c r="F169" s="23">
        <v>19</v>
      </c>
      <c r="G169" s="24">
        <v>0.15322580645161291</v>
      </c>
      <c r="H169" s="20" t="s">
        <v>1583</v>
      </c>
      <c r="I169" s="21">
        <v>17</v>
      </c>
      <c r="J169" s="22">
        <v>0.19540229885057472</v>
      </c>
      <c r="K169" s="20" t="s">
        <v>1583</v>
      </c>
      <c r="L169" s="21">
        <v>35</v>
      </c>
      <c r="M169" s="22">
        <v>0.24647887323943662</v>
      </c>
      <c r="N169" s="20" t="s">
        <v>1583</v>
      </c>
      <c r="O169" s="21">
        <v>44</v>
      </c>
      <c r="P169" s="22">
        <v>0.26347305389221559</v>
      </c>
      <c r="Q169" s="21" t="s">
        <v>1594</v>
      </c>
      <c r="R169" s="21">
        <v>42</v>
      </c>
      <c r="S169" s="22">
        <v>0.30656934306569344</v>
      </c>
      <c r="T169" s="20" t="s">
        <v>1586</v>
      </c>
      <c r="U169" s="21">
        <v>30</v>
      </c>
      <c r="V169" s="22">
        <v>0.379746835443038</v>
      </c>
      <c r="W169" s="18">
        <v>124</v>
      </c>
      <c r="X169" s="8">
        <v>87</v>
      </c>
      <c r="Y169" s="8">
        <v>142</v>
      </c>
      <c r="Z169" s="8">
        <v>167</v>
      </c>
      <c r="AA169" s="8">
        <v>137</v>
      </c>
      <c r="AB169" s="8">
        <v>79</v>
      </c>
      <c r="AD169" s="113">
        <v>0.19600000000000001</v>
      </c>
      <c r="AE169" s="10"/>
      <c r="AF169" s="122"/>
      <c r="AH169" s="8" t="s">
        <v>1537</v>
      </c>
      <c r="AI169" s="8"/>
      <c r="AK169" s="124">
        <v>0.48156020831119134</v>
      </c>
      <c r="AM169" s="113"/>
      <c r="AN169" s="113">
        <v>0.65709999999999991</v>
      </c>
      <c r="AO169" s="113">
        <v>0.10471999999999999</v>
      </c>
      <c r="AP169" s="114"/>
      <c r="AQ169" s="108"/>
      <c r="AR169" s="8" t="s">
        <v>151</v>
      </c>
      <c r="AS169" s="8" t="s">
        <v>29</v>
      </c>
      <c r="AT169" s="8">
        <v>39</v>
      </c>
      <c r="AV169" s="13"/>
    </row>
    <row r="170" spans="1:48">
      <c r="A170" t="str">
        <f t="shared" si="2"/>
        <v>020240_3</v>
      </c>
      <c r="B170">
        <v>3</v>
      </c>
      <c r="C170" s="117" t="s">
        <v>189</v>
      </c>
      <c r="D170" s="120" t="s">
        <v>190</v>
      </c>
      <c r="E170" s="21" t="s">
        <v>1593</v>
      </c>
      <c r="F170" s="23">
        <v>19</v>
      </c>
      <c r="G170" s="24">
        <v>0.15322580645161291</v>
      </c>
      <c r="H170" s="21" t="s">
        <v>30</v>
      </c>
      <c r="I170" s="21" t="s">
        <v>30</v>
      </c>
      <c r="J170" s="21" t="s">
        <v>30</v>
      </c>
      <c r="K170" s="21" t="s">
        <v>30</v>
      </c>
      <c r="L170" s="21" t="s">
        <v>30</v>
      </c>
      <c r="M170" s="21" t="s">
        <v>30</v>
      </c>
      <c r="N170" s="21" t="s">
        <v>30</v>
      </c>
      <c r="O170" s="21" t="s">
        <v>30</v>
      </c>
      <c r="P170" s="21" t="s">
        <v>30</v>
      </c>
      <c r="Q170" s="21" t="s">
        <v>30</v>
      </c>
      <c r="R170" s="21" t="s">
        <v>30</v>
      </c>
      <c r="S170" s="21" t="s">
        <v>30</v>
      </c>
      <c r="T170" s="21" t="s">
        <v>30</v>
      </c>
      <c r="U170" s="21" t="s">
        <v>30</v>
      </c>
      <c r="V170" s="21" t="s">
        <v>30</v>
      </c>
      <c r="W170" s="18">
        <v>124</v>
      </c>
      <c r="X170" s="8">
        <v>87</v>
      </c>
      <c r="Y170" s="8">
        <v>142</v>
      </c>
      <c r="Z170" s="8">
        <v>167</v>
      </c>
      <c r="AA170" s="8">
        <v>137</v>
      </c>
      <c r="AB170" s="8">
        <v>79</v>
      </c>
      <c r="AD170" s="113">
        <v>0.19600000000000001</v>
      </c>
      <c r="AE170" s="10"/>
      <c r="AF170" s="123"/>
      <c r="AH170" s="8"/>
      <c r="AI170" s="8"/>
      <c r="AK170" s="124">
        <v>0.48156020831119134</v>
      </c>
      <c r="AM170" s="113"/>
      <c r="AN170" s="113">
        <v>0.65709999999999991</v>
      </c>
      <c r="AO170" s="113">
        <v>0.10471999999999999</v>
      </c>
      <c r="AP170" s="114"/>
      <c r="AQ170" s="109"/>
      <c r="AR170" s="8" t="s">
        <v>171</v>
      </c>
      <c r="AS170" s="8">
        <v>10.515000000000001</v>
      </c>
      <c r="AT170" s="8">
        <v>35</v>
      </c>
      <c r="AV170" s="13"/>
    </row>
    <row r="171" spans="1:48">
      <c r="A171" t="str">
        <f t="shared" si="2"/>
        <v>020250_1</v>
      </c>
      <c r="B171">
        <v>1</v>
      </c>
      <c r="C171" s="115" t="s">
        <v>191</v>
      </c>
      <c r="D171" s="118" t="s">
        <v>192</v>
      </c>
      <c r="E171" s="20" t="s">
        <v>1586</v>
      </c>
      <c r="F171" s="23">
        <v>23</v>
      </c>
      <c r="G171" s="24">
        <v>1</v>
      </c>
      <c r="H171" s="20" t="s">
        <v>1583</v>
      </c>
      <c r="I171" s="21">
        <v>19</v>
      </c>
      <c r="J171" s="22">
        <v>0.51351351351351349</v>
      </c>
      <c r="K171" s="20" t="s">
        <v>1586</v>
      </c>
      <c r="L171" s="21">
        <v>14</v>
      </c>
      <c r="M171" s="22">
        <v>0.51851851851851849</v>
      </c>
      <c r="N171" s="20" t="s">
        <v>1586</v>
      </c>
      <c r="O171" s="21">
        <v>14</v>
      </c>
      <c r="P171" s="22">
        <v>0.58333333333333337</v>
      </c>
      <c r="Q171" s="20" t="s">
        <v>1583</v>
      </c>
      <c r="R171" s="21">
        <v>15</v>
      </c>
      <c r="S171" s="22">
        <v>1</v>
      </c>
      <c r="T171" s="21" t="s">
        <v>30</v>
      </c>
      <c r="U171" s="21" t="s">
        <v>30</v>
      </c>
      <c r="V171" s="21" t="s">
        <v>30</v>
      </c>
      <c r="W171" s="18">
        <v>23</v>
      </c>
      <c r="X171" s="8">
        <v>37</v>
      </c>
      <c r="Y171" s="8">
        <v>27</v>
      </c>
      <c r="Z171" s="8">
        <v>24</v>
      </c>
      <c r="AA171" s="8">
        <v>15</v>
      </c>
      <c r="AB171" s="8">
        <v>0</v>
      </c>
      <c r="AD171" s="113">
        <v>4.8000000000000001E-2</v>
      </c>
      <c r="AE171" s="10"/>
      <c r="AF171" s="121"/>
      <c r="AH171" s="8" t="s">
        <v>1536</v>
      </c>
      <c r="AI171" s="8"/>
      <c r="AK171" s="124">
        <v>0.4569160997732426</v>
      </c>
      <c r="AM171" s="113">
        <v>0</v>
      </c>
      <c r="AN171" s="113">
        <v>0.5515568135867368</v>
      </c>
      <c r="AO171" s="113">
        <v>4.8524059846340476E-3</v>
      </c>
      <c r="AP171" s="114">
        <v>3.4007278608976939</v>
      </c>
      <c r="AQ171" s="107">
        <v>2.1431459765467044E-2</v>
      </c>
      <c r="AR171" s="8" t="s">
        <v>193</v>
      </c>
      <c r="AS171" s="8">
        <v>1.625</v>
      </c>
      <c r="AT171" s="8">
        <v>29</v>
      </c>
      <c r="AV171" s="13"/>
    </row>
    <row r="172" spans="1:48">
      <c r="A172" t="str">
        <f t="shared" si="2"/>
        <v>020250_2</v>
      </c>
      <c r="B172">
        <v>2</v>
      </c>
      <c r="C172" s="116" t="s">
        <v>191</v>
      </c>
      <c r="D172" s="119" t="s">
        <v>192</v>
      </c>
      <c r="E172" s="23" t="s">
        <v>30</v>
      </c>
      <c r="F172" s="23" t="s">
        <v>30</v>
      </c>
      <c r="G172" s="23" t="s">
        <v>30</v>
      </c>
      <c r="H172" s="20" t="s">
        <v>1586</v>
      </c>
      <c r="I172" s="21">
        <v>18</v>
      </c>
      <c r="J172" s="22">
        <v>0.48648648648648651</v>
      </c>
      <c r="K172" s="20" t="s">
        <v>1583</v>
      </c>
      <c r="L172" s="21">
        <v>13</v>
      </c>
      <c r="M172" s="22">
        <v>0.48148148148148145</v>
      </c>
      <c r="N172" s="20" t="s">
        <v>1583</v>
      </c>
      <c r="O172" s="21">
        <v>10</v>
      </c>
      <c r="P172" s="22">
        <v>0.41666666666666669</v>
      </c>
      <c r="Q172" s="21" t="s">
        <v>30</v>
      </c>
      <c r="R172" s="21" t="s">
        <v>30</v>
      </c>
      <c r="S172" s="21" t="s">
        <v>30</v>
      </c>
      <c r="T172" s="21" t="s">
        <v>30</v>
      </c>
      <c r="U172" s="21" t="s">
        <v>30</v>
      </c>
      <c r="V172" s="21" t="s">
        <v>30</v>
      </c>
      <c r="W172" s="18">
        <v>23</v>
      </c>
      <c r="X172" s="8">
        <v>37</v>
      </c>
      <c r="Y172" s="8">
        <v>27</v>
      </c>
      <c r="Z172" s="8">
        <v>24</v>
      </c>
      <c r="AA172" s="8">
        <v>15</v>
      </c>
      <c r="AB172" s="8">
        <v>0</v>
      </c>
      <c r="AD172" s="113">
        <v>4.8000000000000001E-2</v>
      </c>
      <c r="AE172" s="10"/>
      <c r="AF172" s="122"/>
      <c r="AH172" s="8" t="s">
        <v>1537</v>
      </c>
      <c r="AI172" s="8"/>
      <c r="AK172" s="124">
        <v>0.4569160997732426</v>
      </c>
      <c r="AM172" s="113"/>
      <c r="AN172" s="113">
        <v>0.65709999999999991</v>
      </c>
      <c r="AO172" s="113">
        <v>0.10471999999999999</v>
      </c>
      <c r="AP172" s="114"/>
      <c r="AQ172" s="108"/>
      <c r="AR172" s="8" t="s">
        <v>194</v>
      </c>
      <c r="AS172" s="8">
        <v>1.625</v>
      </c>
      <c r="AT172" s="8">
        <v>6</v>
      </c>
      <c r="AV172" s="13"/>
    </row>
    <row r="173" spans="1:48">
      <c r="A173" t="str">
        <f t="shared" si="2"/>
        <v>020250_3</v>
      </c>
      <c r="B173">
        <v>3</v>
      </c>
      <c r="C173" s="117" t="s">
        <v>191</v>
      </c>
      <c r="D173" s="120" t="s">
        <v>192</v>
      </c>
      <c r="E173" s="23" t="s">
        <v>30</v>
      </c>
      <c r="F173" s="23" t="s">
        <v>30</v>
      </c>
      <c r="G173" s="23" t="s">
        <v>30</v>
      </c>
      <c r="H173" s="21" t="s">
        <v>30</v>
      </c>
      <c r="I173" s="21" t="s">
        <v>30</v>
      </c>
      <c r="J173" s="21" t="s">
        <v>30</v>
      </c>
      <c r="K173" s="21" t="s">
        <v>30</v>
      </c>
      <c r="L173" s="21" t="s">
        <v>30</v>
      </c>
      <c r="M173" s="21" t="s">
        <v>30</v>
      </c>
      <c r="N173" s="21" t="s">
        <v>30</v>
      </c>
      <c r="O173" s="21" t="s">
        <v>30</v>
      </c>
      <c r="P173" s="21" t="s">
        <v>30</v>
      </c>
      <c r="Q173" s="21" t="s">
        <v>30</v>
      </c>
      <c r="R173" s="21" t="s">
        <v>30</v>
      </c>
      <c r="S173" s="21" t="s">
        <v>30</v>
      </c>
      <c r="T173" s="21" t="s">
        <v>30</v>
      </c>
      <c r="U173" s="21" t="s">
        <v>30</v>
      </c>
      <c r="V173" s="21" t="s">
        <v>30</v>
      </c>
      <c r="W173" s="18">
        <v>23</v>
      </c>
      <c r="X173" s="8">
        <v>37</v>
      </c>
      <c r="Y173" s="8">
        <v>27</v>
      </c>
      <c r="Z173" s="8">
        <v>24</v>
      </c>
      <c r="AA173" s="8">
        <v>15</v>
      </c>
      <c r="AB173" s="8">
        <v>0</v>
      </c>
      <c r="AD173" s="113">
        <v>4.8000000000000001E-2</v>
      </c>
      <c r="AE173" s="10"/>
      <c r="AF173" s="123"/>
      <c r="AH173" s="8"/>
      <c r="AI173" s="8"/>
      <c r="AK173" s="124">
        <v>0.4569160997732426</v>
      </c>
      <c r="AM173" s="113"/>
      <c r="AN173" s="113">
        <v>0.65709999999999991</v>
      </c>
      <c r="AO173" s="113">
        <v>0.10471999999999999</v>
      </c>
      <c r="AP173" s="114"/>
      <c r="AQ173" s="109"/>
      <c r="AR173" s="8" t="s">
        <v>195</v>
      </c>
      <c r="AS173" s="8">
        <v>1.625</v>
      </c>
      <c r="AT173" s="8">
        <v>4</v>
      </c>
      <c r="AV173" s="13"/>
    </row>
    <row r="174" spans="1:48">
      <c r="A174" t="str">
        <f t="shared" si="2"/>
        <v>020270_1</v>
      </c>
      <c r="B174">
        <v>1</v>
      </c>
      <c r="C174" s="115" t="s">
        <v>196</v>
      </c>
      <c r="D174" s="118" t="s">
        <v>197</v>
      </c>
      <c r="E174" s="23" t="s">
        <v>30</v>
      </c>
      <c r="F174" s="23" t="s">
        <v>30</v>
      </c>
      <c r="G174" s="23" t="s">
        <v>30</v>
      </c>
      <c r="H174" s="21" t="s">
        <v>30</v>
      </c>
      <c r="I174" s="21" t="s">
        <v>30</v>
      </c>
      <c r="J174" s="21" t="s">
        <v>30</v>
      </c>
      <c r="K174" s="21" t="s">
        <v>30</v>
      </c>
      <c r="L174" s="21" t="s">
        <v>30</v>
      </c>
      <c r="M174" s="21" t="s">
        <v>30</v>
      </c>
      <c r="N174" s="21" t="s">
        <v>30</v>
      </c>
      <c r="O174" s="21" t="s">
        <v>30</v>
      </c>
      <c r="P174" s="21" t="s">
        <v>30</v>
      </c>
      <c r="Q174" s="21" t="s">
        <v>30</v>
      </c>
      <c r="R174" s="21" t="s">
        <v>30</v>
      </c>
      <c r="S174" s="21" t="s">
        <v>30</v>
      </c>
      <c r="T174" s="21" t="s">
        <v>30</v>
      </c>
      <c r="U174" s="21" t="s">
        <v>30</v>
      </c>
      <c r="V174" s="21" t="s">
        <v>30</v>
      </c>
      <c r="W174" s="18">
        <v>0</v>
      </c>
      <c r="X174" s="8">
        <v>0</v>
      </c>
      <c r="Y174" s="8">
        <v>0</v>
      </c>
      <c r="Z174" s="8">
        <v>0</v>
      </c>
      <c r="AA174" s="8">
        <v>0</v>
      </c>
      <c r="AB174" s="8">
        <v>0</v>
      </c>
      <c r="AD174" s="113" t="s">
        <v>1540</v>
      </c>
      <c r="AE174" s="10"/>
      <c r="AF174" s="121"/>
      <c r="AH174" s="8" t="s">
        <v>1536</v>
      </c>
      <c r="AI174" s="8"/>
      <c r="AK174" s="124" t="s">
        <v>1544</v>
      </c>
      <c r="AM174" s="113">
        <v>0</v>
      </c>
      <c r="AN174" s="113">
        <v>0.76388888888888884</v>
      </c>
      <c r="AO174" s="113">
        <v>2.7777777777777776E-2</v>
      </c>
      <c r="AP174" s="114">
        <v>15.222222222222221</v>
      </c>
      <c r="AQ174" s="107">
        <v>2.7777777777777776E-2</v>
      </c>
      <c r="AR174" s="9" t="s">
        <v>1544</v>
      </c>
      <c r="AS174" s="9" t="s">
        <v>1544</v>
      </c>
      <c r="AT174" s="9" t="s">
        <v>1544</v>
      </c>
      <c r="AV174" s="13"/>
    </row>
    <row r="175" spans="1:48">
      <c r="A175" t="str">
        <f t="shared" si="2"/>
        <v>020270_2</v>
      </c>
      <c r="B175">
        <v>2</v>
      </c>
      <c r="C175" s="116" t="s">
        <v>196</v>
      </c>
      <c r="D175" s="119" t="s">
        <v>197</v>
      </c>
      <c r="E175" s="23" t="s">
        <v>30</v>
      </c>
      <c r="F175" s="23" t="s">
        <v>30</v>
      </c>
      <c r="G175" s="23" t="s">
        <v>30</v>
      </c>
      <c r="H175" s="21" t="s">
        <v>30</v>
      </c>
      <c r="I175" s="21" t="s">
        <v>30</v>
      </c>
      <c r="J175" s="21" t="s">
        <v>30</v>
      </c>
      <c r="K175" s="21" t="s">
        <v>30</v>
      </c>
      <c r="L175" s="21" t="s">
        <v>30</v>
      </c>
      <c r="M175" s="21" t="s">
        <v>30</v>
      </c>
      <c r="N175" s="21" t="s">
        <v>30</v>
      </c>
      <c r="O175" s="21" t="s">
        <v>30</v>
      </c>
      <c r="P175" s="21" t="s">
        <v>30</v>
      </c>
      <c r="Q175" s="21" t="s">
        <v>30</v>
      </c>
      <c r="R175" s="21" t="s">
        <v>30</v>
      </c>
      <c r="S175" s="21" t="s">
        <v>30</v>
      </c>
      <c r="T175" s="21" t="s">
        <v>30</v>
      </c>
      <c r="U175" s="21" t="s">
        <v>30</v>
      </c>
      <c r="V175" s="21" t="s">
        <v>30</v>
      </c>
      <c r="W175" s="18">
        <v>0</v>
      </c>
      <c r="X175" s="8">
        <v>0</v>
      </c>
      <c r="Y175" s="8">
        <v>0</v>
      </c>
      <c r="Z175" s="8">
        <v>0</v>
      </c>
      <c r="AA175" s="8">
        <v>0</v>
      </c>
      <c r="AB175" s="8">
        <v>0</v>
      </c>
      <c r="AD175" s="113" t="s">
        <v>1544</v>
      </c>
      <c r="AE175" s="10"/>
      <c r="AF175" s="122"/>
      <c r="AH175" s="8" t="s">
        <v>1537</v>
      </c>
      <c r="AI175" s="8"/>
      <c r="AK175" s="124" t="s">
        <v>1540</v>
      </c>
      <c r="AM175" s="113"/>
      <c r="AN175" s="113">
        <v>0.65709999999999991</v>
      </c>
      <c r="AO175" s="113">
        <v>0.10471999999999999</v>
      </c>
      <c r="AP175" s="114"/>
      <c r="AQ175" s="108"/>
      <c r="AR175" s="9" t="s">
        <v>1540</v>
      </c>
      <c r="AS175" s="9" t="s">
        <v>1540</v>
      </c>
      <c r="AT175" s="9" t="s">
        <v>1540</v>
      </c>
      <c r="AV175" s="13"/>
    </row>
    <row r="176" spans="1:48">
      <c r="A176" t="str">
        <f t="shared" si="2"/>
        <v>020270_3</v>
      </c>
      <c r="B176">
        <v>3</v>
      </c>
      <c r="C176" s="117" t="s">
        <v>196</v>
      </c>
      <c r="D176" s="120" t="s">
        <v>197</v>
      </c>
      <c r="E176" s="23" t="s">
        <v>30</v>
      </c>
      <c r="F176" s="23" t="s">
        <v>30</v>
      </c>
      <c r="G176" s="23" t="s">
        <v>30</v>
      </c>
      <c r="H176" s="21" t="s">
        <v>30</v>
      </c>
      <c r="I176" s="21" t="s">
        <v>30</v>
      </c>
      <c r="J176" s="21" t="s">
        <v>30</v>
      </c>
      <c r="K176" s="21" t="s">
        <v>30</v>
      </c>
      <c r="L176" s="21" t="s">
        <v>30</v>
      </c>
      <c r="M176" s="21" t="s">
        <v>30</v>
      </c>
      <c r="N176" s="21" t="s">
        <v>30</v>
      </c>
      <c r="O176" s="21" t="s">
        <v>30</v>
      </c>
      <c r="P176" s="21" t="s">
        <v>30</v>
      </c>
      <c r="Q176" s="21" t="s">
        <v>30</v>
      </c>
      <c r="R176" s="21" t="s">
        <v>30</v>
      </c>
      <c r="S176" s="21" t="s">
        <v>30</v>
      </c>
      <c r="T176" s="21" t="s">
        <v>30</v>
      </c>
      <c r="U176" s="21" t="s">
        <v>30</v>
      </c>
      <c r="V176" s="21" t="s">
        <v>30</v>
      </c>
      <c r="W176" s="18">
        <v>0</v>
      </c>
      <c r="X176" s="8">
        <v>0</v>
      </c>
      <c r="Y176" s="8">
        <v>0</v>
      </c>
      <c r="Z176" s="8">
        <v>0</v>
      </c>
      <c r="AA176" s="8">
        <v>0</v>
      </c>
      <c r="AB176" s="8">
        <v>0</v>
      </c>
      <c r="AD176" s="113" t="s">
        <v>1540</v>
      </c>
      <c r="AE176" s="10"/>
      <c r="AF176" s="123"/>
      <c r="AH176" s="8"/>
      <c r="AI176" s="8"/>
      <c r="AK176" s="124" t="s">
        <v>1540</v>
      </c>
      <c r="AM176" s="113"/>
      <c r="AN176" s="113">
        <v>0.65709999999999991</v>
      </c>
      <c r="AO176" s="113">
        <v>0.10471999999999999</v>
      </c>
      <c r="AP176" s="114"/>
      <c r="AQ176" s="109"/>
      <c r="AR176" s="9" t="s">
        <v>1540</v>
      </c>
      <c r="AS176" s="9" t="s">
        <v>1540</v>
      </c>
      <c r="AT176" s="9" t="s">
        <v>1540</v>
      </c>
      <c r="AV176" s="13"/>
    </row>
    <row r="177" spans="1:48">
      <c r="A177" t="str">
        <f t="shared" si="2"/>
        <v>020280_1</v>
      </c>
      <c r="B177">
        <v>1</v>
      </c>
      <c r="C177" s="115" t="s">
        <v>198</v>
      </c>
      <c r="D177" s="118" t="s">
        <v>199</v>
      </c>
      <c r="E177" s="20" t="s">
        <v>1586</v>
      </c>
      <c r="F177" s="23">
        <v>100</v>
      </c>
      <c r="G177" s="24">
        <v>1</v>
      </c>
      <c r="H177" s="20" t="s">
        <v>1586</v>
      </c>
      <c r="I177" s="21">
        <v>88</v>
      </c>
      <c r="J177" s="22">
        <v>1</v>
      </c>
      <c r="K177" s="20" t="s">
        <v>1586</v>
      </c>
      <c r="L177" s="21">
        <v>116</v>
      </c>
      <c r="M177" s="22">
        <v>1</v>
      </c>
      <c r="N177" s="20" t="s">
        <v>1586</v>
      </c>
      <c r="O177" s="21">
        <v>104</v>
      </c>
      <c r="P177" s="22">
        <v>1</v>
      </c>
      <c r="Q177" s="20" t="s">
        <v>1586</v>
      </c>
      <c r="R177" s="21">
        <v>27</v>
      </c>
      <c r="S177" s="22">
        <v>1</v>
      </c>
      <c r="T177" s="20" t="s">
        <v>1586</v>
      </c>
      <c r="U177" s="21">
        <v>12</v>
      </c>
      <c r="V177" s="22">
        <v>0.54545454545454541</v>
      </c>
      <c r="W177" s="18">
        <v>100</v>
      </c>
      <c r="X177" s="8">
        <v>88</v>
      </c>
      <c r="Y177" s="8">
        <v>116</v>
      </c>
      <c r="Z177" s="8">
        <v>104</v>
      </c>
      <c r="AA177" s="8">
        <v>27</v>
      </c>
      <c r="AB177" s="8">
        <v>22</v>
      </c>
      <c r="AD177" s="113">
        <v>0.158</v>
      </c>
      <c r="AF177" s="121"/>
      <c r="AH177" s="8" t="s">
        <v>1536</v>
      </c>
      <c r="AI177" s="8"/>
      <c r="AK177" s="124">
        <v>0.9184487534626038</v>
      </c>
      <c r="AM177" s="113">
        <v>6.9332100762653113E-4</v>
      </c>
      <c r="AN177" s="113">
        <v>0.76149757337647328</v>
      </c>
      <c r="AO177" s="113">
        <v>3.2354980355904783E-3</v>
      </c>
      <c r="AP177" s="114">
        <v>13.060087820660955</v>
      </c>
      <c r="AQ177" s="107">
        <v>2.0337416223711578E-2</v>
      </c>
      <c r="AR177" s="8" t="s">
        <v>141</v>
      </c>
      <c r="AS177" s="8">
        <v>10.515000000000001</v>
      </c>
      <c r="AT177" s="8">
        <v>83</v>
      </c>
      <c r="AV177" s="13"/>
    </row>
    <row r="178" spans="1:48">
      <c r="A178" t="str">
        <f t="shared" si="2"/>
        <v>020280_2</v>
      </c>
      <c r="B178">
        <v>2</v>
      </c>
      <c r="C178" s="116" t="s">
        <v>198</v>
      </c>
      <c r="D178" s="119" t="s">
        <v>199</v>
      </c>
      <c r="E178" s="23" t="s">
        <v>30</v>
      </c>
      <c r="F178" s="23" t="s">
        <v>30</v>
      </c>
      <c r="G178" s="23" t="s">
        <v>30</v>
      </c>
      <c r="H178" s="21" t="s">
        <v>30</v>
      </c>
      <c r="I178" s="21" t="s">
        <v>30</v>
      </c>
      <c r="J178" s="21" t="s">
        <v>30</v>
      </c>
      <c r="K178" s="21" t="s">
        <v>30</v>
      </c>
      <c r="L178" s="21" t="s">
        <v>30</v>
      </c>
      <c r="M178" s="21" t="s">
        <v>30</v>
      </c>
      <c r="N178" s="21" t="s">
        <v>30</v>
      </c>
      <c r="O178" s="21" t="s">
        <v>30</v>
      </c>
      <c r="P178" s="21" t="s">
        <v>30</v>
      </c>
      <c r="Q178" s="21" t="s">
        <v>30</v>
      </c>
      <c r="R178" s="21" t="s">
        <v>30</v>
      </c>
      <c r="S178" s="21" t="s">
        <v>30</v>
      </c>
      <c r="T178" s="20" t="s">
        <v>1583</v>
      </c>
      <c r="U178" s="21">
        <v>10</v>
      </c>
      <c r="V178" s="22">
        <v>0.45454545454545453</v>
      </c>
      <c r="W178" s="18">
        <v>100</v>
      </c>
      <c r="X178" s="8">
        <v>88</v>
      </c>
      <c r="Y178" s="8">
        <v>116</v>
      </c>
      <c r="Z178" s="8">
        <v>104</v>
      </c>
      <c r="AA178" s="8">
        <v>27</v>
      </c>
      <c r="AB178" s="8">
        <v>22</v>
      </c>
      <c r="AD178" s="113">
        <v>0.158</v>
      </c>
      <c r="AF178" s="122"/>
      <c r="AH178" s="8" t="s">
        <v>1537</v>
      </c>
      <c r="AI178" s="8"/>
      <c r="AK178" s="124">
        <v>0.9184487534626038</v>
      </c>
      <c r="AM178" s="113"/>
      <c r="AN178" s="113">
        <v>0.65709999999999991</v>
      </c>
      <c r="AO178" s="113">
        <v>0.10471999999999999</v>
      </c>
      <c r="AP178" s="114"/>
      <c r="AQ178" s="108"/>
      <c r="AR178" s="8" t="s">
        <v>151</v>
      </c>
      <c r="AS178" s="8" t="s">
        <v>29</v>
      </c>
      <c r="AT178" s="8">
        <v>15</v>
      </c>
      <c r="AV178" s="13"/>
    </row>
    <row r="179" spans="1:48">
      <c r="A179" t="str">
        <f t="shared" si="2"/>
        <v>020280_3</v>
      </c>
      <c r="B179">
        <v>3</v>
      </c>
      <c r="C179" s="117" t="s">
        <v>198</v>
      </c>
      <c r="D179" s="120" t="s">
        <v>199</v>
      </c>
      <c r="E179" s="23" t="s">
        <v>30</v>
      </c>
      <c r="F179" s="23" t="s">
        <v>30</v>
      </c>
      <c r="G179" s="23" t="s">
        <v>30</v>
      </c>
      <c r="H179" s="21" t="s">
        <v>30</v>
      </c>
      <c r="I179" s="21" t="s">
        <v>30</v>
      </c>
      <c r="J179" s="21" t="s">
        <v>30</v>
      </c>
      <c r="K179" s="21" t="s">
        <v>30</v>
      </c>
      <c r="L179" s="21" t="s">
        <v>30</v>
      </c>
      <c r="M179" s="21" t="s">
        <v>30</v>
      </c>
      <c r="N179" s="21" t="s">
        <v>30</v>
      </c>
      <c r="O179" s="21" t="s">
        <v>30</v>
      </c>
      <c r="P179" s="21" t="s">
        <v>30</v>
      </c>
      <c r="Q179" s="21" t="s">
        <v>30</v>
      </c>
      <c r="R179" s="21" t="s">
        <v>30</v>
      </c>
      <c r="S179" s="21" t="s">
        <v>30</v>
      </c>
      <c r="T179" s="21" t="s">
        <v>30</v>
      </c>
      <c r="U179" s="21" t="s">
        <v>30</v>
      </c>
      <c r="V179" s="21" t="s">
        <v>30</v>
      </c>
      <c r="W179" s="18">
        <v>100</v>
      </c>
      <c r="X179" s="8">
        <v>88</v>
      </c>
      <c r="Y179" s="8">
        <v>116</v>
      </c>
      <c r="Z179" s="8">
        <v>104</v>
      </c>
      <c r="AA179" s="8">
        <v>27</v>
      </c>
      <c r="AB179" s="8">
        <v>22</v>
      </c>
      <c r="AD179" s="113">
        <v>0.158</v>
      </c>
      <c r="AF179" s="123"/>
      <c r="AH179" s="8"/>
      <c r="AI179" s="8"/>
      <c r="AK179" s="124">
        <v>0.9184487534626038</v>
      </c>
      <c r="AM179" s="113"/>
      <c r="AN179" s="113">
        <v>0.65709999999999991</v>
      </c>
      <c r="AO179" s="113">
        <v>0.10471999999999999</v>
      </c>
      <c r="AP179" s="114"/>
      <c r="AQ179" s="109"/>
      <c r="AR179" s="8" t="s">
        <v>200</v>
      </c>
      <c r="AS179" s="8">
        <v>1.625</v>
      </c>
      <c r="AT179" s="8">
        <v>5</v>
      </c>
      <c r="AV179" s="13"/>
    </row>
    <row r="180" spans="1:48">
      <c r="A180" t="str">
        <f t="shared" si="2"/>
        <v>020290_1</v>
      </c>
      <c r="B180">
        <v>1</v>
      </c>
      <c r="C180" s="115" t="s">
        <v>201</v>
      </c>
      <c r="D180" s="118" t="s">
        <v>202</v>
      </c>
      <c r="E180" s="23" t="s">
        <v>30</v>
      </c>
      <c r="F180" s="23" t="s">
        <v>30</v>
      </c>
      <c r="G180" s="23" t="s">
        <v>30</v>
      </c>
      <c r="H180" s="21" t="s">
        <v>30</v>
      </c>
      <c r="I180" s="21" t="s">
        <v>30</v>
      </c>
      <c r="J180" s="21" t="s">
        <v>30</v>
      </c>
      <c r="K180" s="21" t="s">
        <v>30</v>
      </c>
      <c r="L180" s="21" t="s">
        <v>30</v>
      </c>
      <c r="M180" s="21" t="s">
        <v>30</v>
      </c>
      <c r="N180" s="21" t="s">
        <v>30</v>
      </c>
      <c r="O180" s="21" t="s">
        <v>30</v>
      </c>
      <c r="P180" s="21" t="s">
        <v>30</v>
      </c>
      <c r="Q180" s="21" t="s">
        <v>30</v>
      </c>
      <c r="R180" s="21" t="s">
        <v>30</v>
      </c>
      <c r="S180" s="21" t="s">
        <v>30</v>
      </c>
      <c r="T180" s="21" t="s">
        <v>30</v>
      </c>
      <c r="U180" s="21" t="s">
        <v>30</v>
      </c>
      <c r="V180" s="21" t="s">
        <v>30</v>
      </c>
      <c r="W180" s="18">
        <v>0</v>
      </c>
      <c r="X180" s="8">
        <v>0</v>
      </c>
      <c r="Y180" s="8">
        <v>0</v>
      </c>
      <c r="Z180" s="8">
        <v>0</v>
      </c>
      <c r="AA180" s="8">
        <v>0</v>
      </c>
      <c r="AB180" s="8">
        <v>0</v>
      </c>
      <c r="AD180" s="113">
        <v>0</v>
      </c>
      <c r="AE180" s="10"/>
      <c r="AF180" s="121"/>
      <c r="AH180" s="8" t="s">
        <v>1536</v>
      </c>
      <c r="AI180" s="8">
        <v>1</v>
      </c>
      <c r="AK180" s="124">
        <v>1</v>
      </c>
      <c r="AM180" s="113">
        <v>0</v>
      </c>
      <c r="AN180" s="113">
        <v>0.74111675126903553</v>
      </c>
      <c r="AO180" s="113">
        <v>1.8129079042784628E-3</v>
      </c>
      <c r="AP180" s="114">
        <v>5.4017403915881044</v>
      </c>
      <c r="AQ180" s="107">
        <v>6.7802755620014504E-2</v>
      </c>
      <c r="AR180" s="8" t="s">
        <v>203</v>
      </c>
      <c r="AS180" s="8">
        <v>14.02</v>
      </c>
      <c r="AT180" s="8">
        <v>3</v>
      </c>
      <c r="AV180" s="13"/>
    </row>
    <row r="181" spans="1:48">
      <c r="A181" t="str">
        <f t="shared" si="2"/>
        <v>020290_2</v>
      </c>
      <c r="B181">
        <v>2</v>
      </c>
      <c r="C181" s="116" t="s">
        <v>201</v>
      </c>
      <c r="D181" s="119" t="s">
        <v>202</v>
      </c>
      <c r="E181" s="23" t="s">
        <v>30</v>
      </c>
      <c r="F181" s="23" t="s">
        <v>30</v>
      </c>
      <c r="G181" s="23" t="s">
        <v>30</v>
      </c>
      <c r="H181" s="21" t="s">
        <v>30</v>
      </c>
      <c r="I181" s="21" t="s">
        <v>30</v>
      </c>
      <c r="J181" s="21" t="s">
        <v>30</v>
      </c>
      <c r="K181" s="21" t="s">
        <v>30</v>
      </c>
      <c r="L181" s="21" t="s">
        <v>30</v>
      </c>
      <c r="M181" s="21" t="s">
        <v>30</v>
      </c>
      <c r="N181" s="21" t="s">
        <v>30</v>
      </c>
      <c r="O181" s="21" t="s">
        <v>30</v>
      </c>
      <c r="P181" s="21" t="s">
        <v>30</v>
      </c>
      <c r="Q181" s="21" t="s">
        <v>30</v>
      </c>
      <c r="R181" s="21" t="s">
        <v>30</v>
      </c>
      <c r="S181" s="21" t="s">
        <v>30</v>
      </c>
      <c r="T181" s="21" t="s">
        <v>30</v>
      </c>
      <c r="U181" s="21" t="s">
        <v>30</v>
      </c>
      <c r="V181" s="21" t="s">
        <v>30</v>
      </c>
      <c r="W181" s="18">
        <v>0</v>
      </c>
      <c r="X181" s="8">
        <v>0</v>
      </c>
      <c r="Y181" s="8">
        <v>0</v>
      </c>
      <c r="Z181" s="8">
        <v>0</v>
      </c>
      <c r="AA181" s="8">
        <v>0</v>
      </c>
      <c r="AB181" s="8">
        <v>0</v>
      </c>
      <c r="AD181" s="113">
        <v>0</v>
      </c>
      <c r="AE181" s="10"/>
      <c r="AF181" s="122"/>
      <c r="AH181" s="8" t="s">
        <v>1537</v>
      </c>
      <c r="AI181" s="8">
        <v>1</v>
      </c>
      <c r="AK181" s="124">
        <v>1</v>
      </c>
      <c r="AM181" s="113"/>
      <c r="AN181" s="113">
        <v>0.65709999999999991</v>
      </c>
      <c r="AO181" s="113">
        <v>0.10471999999999999</v>
      </c>
      <c r="AP181" s="114"/>
      <c r="AQ181" s="108"/>
      <c r="AR181" s="8" t="s">
        <v>204</v>
      </c>
      <c r="AS181" s="8">
        <v>3.0049999999999999</v>
      </c>
      <c r="AT181" s="8">
        <v>3</v>
      </c>
      <c r="AV181" s="13"/>
    </row>
    <row r="182" spans="1:48">
      <c r="A182" t="str">
        <f t="shared" si="2"/>
        <v>020290_3</v>
      </c>
      <c r="B182">
        <v>3</v>
      </c>
      <c r="C182" s="117" t="s">
        <v>201</v>
      </c>
      <c r="D182" s="120" t="s">
        <v>202</v>
      </c>
      <c r="E182" s="23" t="s">
        <v>30</v>
      </c>
      <c r="F182" s="23" t="s">
        <v>30</v>
      </c>
      <c r="G182" s="23" t="s">
        <v>30</v>
      </c>
      <c r="H182" s="21" t="s">
        <v>30</v>
      </c>
      <c r="I182" s="21" t="s">
        <v>30</v>
      </c>
      <c r="J182" s="21" t="s">
        <v>30</v>
      </c>
      <c r="K182" s="21" t="s">
        <v>30</v>
      </c>
      <c r="L182" s="21" t="s">
        <v>30</v>
      </c>
      <c r="M182" s="21" t="s">
        <v>30</v>
      </c>
      <c r="N182" s="21" t="s">
        <v>30</v>
      </c>
      <c r="O182" s="21" t="s">
        <v>30</v>
      </c>
      <c r="P182" s="21" t="s">
        <v>30</v>
      </c>
      <c r="Q182" s="21" t="s">
        <v>30</v>
      </c>
      <c r="R182" s="21" t="s">
        <v>30</v>
      </c>
      <c r="S182" s="21" t="s">
        <v>30</v>
      </c>
      <c r="T182" s="21" t="s">
        <v>30</v>
      </c>
      <c r="U182" s="21" t="s">
        <v>30</v>
      </c>
      <c r="V182" s="21" t="s">
        <v>30</v>
      </c>
      <c r="W182" s="18">
        <v>0</v>
      </c>
      <c r="X182" s="8">
        <v>0</v>
      </c>
      <c r="Y182" s="8">
        <v>0</v>
      </c>
      <c r="Z182" s="8">
        <v>0</v>
      </c>
      <c r="AA182" s="8">
        <v>0</v>
      </c>
      <c r="AB182" s="8">
        <v>0</v>
      </c>
      <c r="AD182" s="113">
        <v>0</v>
      </c>
      <c r="AE182" s="10"/>
      <c r="AF182" s="123"/>
      <c r="AH182" s="8"/>
      <c r="AI182" s="8"/>
      <c r="AK182" s="124">
        <v>1</v>
      </c>
      <c r="AM182" s="113"/>
      <c r="AN182" s="113">
        <v>0.65709999999999991</v>
      </c>
      <c r="AO182" s="113">
        <v>0.10471999999999999</v>
      </c>
      <c r="AP182" s="114"/>
      <c r="AQ182" s="109"/>
      <c r="AR182" s="8" t="s">
        <v>87</v>
      </c>
      <c r="AS182" s="8">
        <v>3.25</v>
      </c>
      <c r="AT182" s="8">
        <v>2</v>
      </c>
      <c r="AV182" s="13"/>
    </row>
    <row r="183" spans="1:48">
      <c r="A183" t="str">
        <f t="shared" si="2"/>
        <v>020320_1</v>
      </c>
      <c r="B183">
        <v>1</v>
      </c>
      <c r="C183" s="115" t="s">
        <v>205</v>
      </c>
      <c r="D183" s="118" t="s">
        <v>206</v>
      </c>
      <c r="E183" s="20" t="s">
        <v>1586</v>
      </c>
      <c r="F183" s="23">
        <v>38</v>
      </c>
      <c r="G183" s="24">
        <v>0.79166666666666663</v>
      </c>
      <c r="H183" s="20" t="s">
        <v>1586</v>
      </c>
      <c r="I183" s="21">
        <v>24</v>
      </c>
      <c r="J183" s="22">
        <v>0.45283018867924529</v>
      </c>
      <c r="K183" s="20" t="s">
        <v>1583</v>
      </c>
      <c r="L183" s="21">
        <v>28</v>
      </c>
      <c r="M183" s="22">
        <v>0.42424242424242425</v>
      </c>
      <c r="N183" s="20" t="s">
        <v>1586</v>
      </c>
      <c r="O183" s="21">
        <v>25</v>
      </c>
      <c r="P183" s="22">
        <v>0.37313432835820898</v>
      </c>
      <c r="Q183" s="20" t="s">
        <v>1583</v>
      </c>
      <c r="R183" s="21">
        <v>25</v>
      </c>
      <c r="S183" s="22">
        <v>0.46296296296296297</v>
      </c>
      <c r="T183" s="21" t="s">
        <v>30</v>
      </c>
      <c r="U183" s="21" t="s">
        <v>30</v>
      </c>
      <c r="V183" s="21" t="s">
        <v>30</v>
      </c>
      <c r="W183" s="18">
        <v>48</v>
      </c>
      <c r="X183" s="8">
        <v>53</v>
      </c>
      <c r="Y183" s="8">
        <v>66</v>
      </c>
      <c r="Z183" s="8">
        <v>67</v>
      </c>
      <c r="AA183" s="8">
        <v>54</v>
      </c>
      <c r="AB183" s="8">
        <v>0</v>
      </c>
      <c r="AD183" s="113">
        <v>0</v>
      </c>
      <c r="AE183" s="10"/>
      <c r="AF183" s="121"/>
      <c r="AH183" s="8" t="s">
        <v>1536</v>
      </c>
      <c r="AI183" s="8">
        <v>1</v>
      </c>
      <c r="AK183" s="124">
        <v>0.34912109375</v>
      </c>
      <c r="AM183" s="113">
        <v>0</v>
      </c>
      <c r="AN183" s="113">
        <v>0.70524852276677097</v>
      </c>
      <c r="AO183" s="113">
        <v>5.3875564824469938E-3</v>
      </c>
      <c r="AP183" s="114">
        <v>4.8835592631213105</v>
      </c>
      <c r="AQ183" s="107">
        <v>0.36774417796315606</v>
      </c>
      <c r="AR183" s="8" t="s">
        <v>87</v>
      </c>
      <c r="AS183" s="8">
        <v>3.25</v>
      </c>
      <c r="AT183" s="8">
        <v>45</v>
      </c>
      <c r="AV183" s="13"/>
    </row>
    <row r="184" spans="1:48">
      <c r="A184" t="str">
        <f t="shared" si="2"/>
        <v>020320_2</v>
      </c>
      <c r="B184">
        <v>2</v>
      </c>
      <c r="C184" s="116" t="s">
        <v>205</v>
      </c>
      <c r="D184" s="119" t="s">
        <v>206</v>
      </c>
      <c r="E184" s="21" t="s">
        <v>1592</v>
      </c>
      <c r="F184" s="23">
        <v>10</v>
      </c>
      <c r="G184" s="24">
        <v>0.20833333333333334</v>
      </c>
      <c r="H184" s="21" t="s">
        <v>1592</v>
      </c>
      <c r="I184" s="21">
        <v>18</v>
      </c>
      <c r="J184" s="22">
        <v>0.33962264150943394</v>
      </c>
      <c r="K184" s="21" t="s">
        <v>1592</v>
      </c>
      <c r="L184" s="21">
        <v>21</v>
      </c>
      <c r="M184" s="22">
        <v>0.31818181818181818</v>
      </c>
      <c r="N184" s="20" t="s">
        <v>1583</v>
      </c>
      <c r="O184" s="21">
        <v>25</v>
      </c>
      <c r="P184" s="22">
        <v>0.37313432835820898</v>
      </c>
      <c r="Q184" s="20" t="s">
        <v>1586</v>
      </c>
      <c r="R184" s="21">
        <v>19</v>
      </c>
      <c r="S184" s="22">
        <v>0.35185185185185186</v>
      </c>
      <c r="T184" s="21" t="s">
        <v>30</v>
      </c>
      <c r="U184" s="21" t="s">
        <v>30</v>
      </c>
      <c r="V184" s="21" t="s">
        <v>30</v>
      </c>
      <c r="W184" s="18">
        <v>48</v>
      </c>
      <c r="X184" s="8">
        <v>53</v>
      </c>
      <c r="Y184" s="8">
        <v>66</v>
      </c>
      <c r="Z184" s="8">
        <v>67</v>
      </c>
      <c r="AA184" s="8">
        <v>54</v>
      </c>
      <c r="AB184" s="8">
        <v>0</v>
      </c>
      <c r="AD184" s="113">
        <v>0</v>
      </c>
      <c r="AE184" s="10"/>
      <c r="AF184" s="122"/>
      <c r="AH184" s="8" t="s">
        <v>1537</v>
      </c>
      <c r="AI184" s="8">
        <v>1</v>
      </c>
      <c r="AK184" s="124">
        <v>0.34912109375</v>
      </c>
      <c r="AM184" s="113"/>
      <c r="AN184" s="113">
        <v>0.65709999999999991</v>
      </c>
      <c r="AO184" s="113">
        <v>0.10471999999999999</v>
      </c>
      <c r="AP184" s="114"/>
      <c r="AQ184" s="108"/>
      <c r="AR184" s="8" t="s">
        <v>187</v>
      </c>
      <c r="AS184" s="8">
        <v>3.25</v>
      </c>
      <c r="AT184" s="8">
        <v>6</v>
      </c>
      <c r="AV184" s="13"/>
    </row>
    <row r="185" spans="1:48">
      <c r="A185" t="str">
        <f t="shared" si="2"/>
        <v>020320_3</v>
      </c>
      <c r="B185">
        <v>3</v>
      </c>
      <c r="C185" s="117" t="s">
        <v>205</v>
      </c>
      <c r="D185" s="120" t="s">
        <v>206</v>
      </c>
      <c r="E185" s="23" t="s">
        <v>30</v>
      </c>
      <c r="F185" s="23" t="s">
        <v>30</v>
      </c>
      <c r="G185" s="23" t="s">
        <v>30</v>
      </c>
      <c r="H185" s="21" t="s">
        <v>30</v>
      </c>
      <c r="I185" s="21" t="s">
        <v>30</v>
      </c>
      <c r="J185" s="21" t="s">
        <v>30</v>
      </c>
      <c r="K185" s="21" t="s">
        <v>30</v>
      </c>
      <c r="L185" s="21" t="s">
        <v>30</v>
      </c>
      <c r="M185" s="21" t="s">
        <v>30</v>
      </c>
      <c r="N185" s="21" t="s">
        <v>1592</v>
      </c>
      <c r="O185" s="21">
        <v>17</v>
      </c>
      <c r="P185" s="22">
        <v>0.2537313432835821</v>
      </c>
      <c r="Q185" s="21" t="s">
        <v>30</v>
      </c>
      <c r="R185" s="21" t="s">
        <v>30</v>
      </c>
      <c r="S185" s="21" t="s">
        <v>30</v>
      </c>
      <c r="T185" s="21" t="s">
        <v>30</v>
      </c>
      <c r="U185" s="21" t="s">
        <v>30</v>
      </c>
      <c r="V185" s="21" t="s">
        <v>30</v>
      </c>
      <c r="W185" s="18">
        <v>48</v>
      </c>
      <c r="X185" s="8">
        <v>53</v>
      </c>
      <c r="Y185" s="8">
        <v>66</v>
      </c>
      <c r="Z185" s="8">
        <v>67</v>
      </c>
      <c r="AA185" s="8">
        <v>54</v>
      </c>
      <c r="AB185" s="8">
        <v>0</v>
      </c>
      <c r="AD185" s="113">
        <v>0</v>
      </c>
      <c r="AE185" s="10"/>
      <c r="AF185" s="123"/>
      <c r="AH185" s="8"/>
      <c r="AI185" s="8"/>
      <c r="AK185" s="124">
        <v>0.34912109375</v>
      </c>
      <c r="AM185" s="113"/>
      <c r="AN185" s="113">
        <v>0.65709999999999991</v>
      </c>
      <c r="AO185" s="113">
        <v>0.10471999999999999</v>
      </c>
      <c r="AP185" s="114"/>
      <c r="AQ185" s="109"/>
      <c r="AR185" s="8" t="s">
        <v>207</v>
      </c>
      <c r="AS185" s="8">
        <v>6.5</v>
      </c>
      <c r="AT185" s="8">
        <v>2</v>
      </c>
      <c r="AV185" s="13"/>
    </row>
    <row r="186" spans="1:48">
      <c r="A186" t="str">
        <f t="shared" si="2"/>
        <v>020325_1</v>
      </c>
      <c r="B186">
        <v>1</v>
      </c>
      <c r="C186" s="115" t="s">
        <v>208</v>
      </c>
      <c r="D186" s="118" t="s">
        <v>209</v>
      </c>
      <c r="E186" s="23" t="s">
        <v>30</v>
      </c>
      <c r="F186" s="23" t="s">
        <v>30</v>
      </c>
      <c r="G186" s="23" t="s">
        <v>30</v>
      </c>
      <c r="H186" s="21" t="s">
        <v>30</v>
      </c>
      <c r="I186" s="21" t="s">
        <v>30</v>
      </c>
      <c r="J186" s="21" t="s">
        <v>30</v>
      </c>
      <c r="K186" s="21" t="s">
        <v>30</v>
      </c>
      <c r="L186" s="21" t="s">
        <v>30</v>
      </c>
      <c r="M186" s="21" t="s">
        <v>30</v>
      </c>
      <c r="N186" s="21" t="s">
        <v>30</v>
      </c>
      <c r="O186" s="21" t="s">
        <v>30</v>
      </c>
      <c r="P186" s="21" t="s">
        <v>30</v>
      </c>
      <c r="Q186" s="21" t="s">
        <v>30</v>
      </c>
      <c r="R186" s="21" t="s">
        <v>30</v>
      </c>
      <c r="S186" s="21" t="s">
        <v>30</v>
      </c>
      <c r="T186" s="21" t="s">
        <v>30</v>
      </c>
      <c r="U186" s="21" t="s">
        <v>30</v>
      </c>
      <c r="V186" s="21" t="s">
        <v>30</v>
      </c>
      <c r="W186" s="18">
        <v>0</v>
      </c>
      <c r="X186" s="8">
        <v>0</v>
      </c>
      <c r="Y186" s="8">
        <v>0</v>
      </c>
      <c r="Z186" s="8">
        <v>0</v>
      </c>
      <c r="AA186" s="8">
        <v>0</v>
      </c>
      <c r="AB186" s="8">
        <v>0</v>
      </c>
      <c r="AD186" s="113" t="s">
        <v>1540</v>
      </c>
      <c r="AE186" s="10"/>
      <c r="AF186" s="121"/>
      <c r="AH186" s="8" t="s">
        <v>1536</v>
      </c>
      <c r="AI186" s="8"/>
      <c r="AK186" s="124" t="s">
        <v>1544</v>
      </c>
      <c r="AM186" s="113">
        <v>0</v>
      </c>
      <c r="AN186" s="113">
        <v>0.9221789883268483</v>
      </c>
      <c r="AO186" s="113">
        <v>0</v>
      </c>
      <c r="AP186" s="114">
        <v>12.307392996109</v>
      </c>
      <c r="AQ186" s="107">
        <v>0</v>
      </c>
      <c r="AR186" s="9" t="s">
        <v>1544</v>
      </c>
      <c r="AS186" s="9" t="s">
        <v>1544</v>
      </c>
      <c r="AT186" s="9" t="s">
        <v>1544</v>
      </c>
      <c r="AV186" s="13"/>
    </row>
    <row r="187" spans="1:48">
      <c r="A187" t="str">
        <f t="shared" si="2"/>
        <v>020325_2</v>
      </c>
      <c r="B187">
        <v>2</v>
      </c>
      <c r="C187" s="116" t="s">
        <v>208</v>
      </c>
      <c r="D187" s="119" t="s">
        <v>209</v>
      </c>
      <c r="E187" s="23" t="s">
        <v>30</v>
      </c>
      <c r="F187" s="23" t="s">
        <v>30</v>
      </c>
      <c r="G187" s="23" t="s">
        <v>30</v>
      </c>
      <c r="H187" s="21" t="s">
        <v>30</v>
      </c>
      <c r="I187" s="21" t="s">
        <v>30</v>
      </c>
      <c r="J187" s="21" t="s">
        <v>30</v>
      </c>
      <c r="K187" s="21" t="s">
        <v>30</v>
      </c>
      <c r="L187" s="21" t="s">
        <v>30</v>
      </c>
      <c r="M187" s="21" t="s">
        <v>30</v>
      </c>
      <c r="N187" s="21" t="s">
        <v>30</v>
      </c>
      <c r="O187" s="21" t="s">
        <v>30</v>
      </c>
      <c r="P187" s="21" t="s">
        <v>30</v>
      </c>
      <c r="Q187" s="21" t="s">
        <v>30</v>
      </c>
      <c r="R187" s="21" t="s">
        <v>30</v>
      </c>
      <c r="S187" s="21" t="s">
        <v>30</v>
      </c>
      <c r="T187" s="21" t="s">
        <v>30</v>
      </c>
      <c r="U187" s="21" t="s">
        <v>30</v>
      </c>
      <c r="V187" s="21" t="s">
        <v>30</v>
      </c>
      <c r="W187" s="18">
        <v>0</v>
      </c>
      <c r="X187" s="8">
        <v>0</v>
      </c>
      <c r="Y187" s="8">
        <v>0</v>
      </c>
      <c r="Z187" s="8">
        <v>0</v>
      </c>
      <c r="AA187" s="8">
        <v>0</v>
      </c>
      <c r="AB187" s="8">
        <v>0</v>
      </c>
      <c r="AD187" s="113" t="s">
        <v>1544</v>
      </c>
      <c r="AE187" s="10"/>
      <c r="AF187" s="122"/>
      <c r="AH187" s="8" t="s">
        <v>1537</v>
      </c>
      <c r="AI187" s="8"/>
      <c r="AK187" s="124" t="s">
        <v>1540</v>
      </c>
      <c r="AM187" s="113"/>
      <c r="AN187" s="113">
        <v>0.65709999999999991</v>
      </c>
      <c r="AO187" s="113">
        <v>0.10471999999999999</v>
      </c>
      <c r="AP187" s="114"/>
      <c r="AQ187" s="108"/>
      <c r="AR187" s="9" t="s">
        <v>1540</v>
      </c>
      <c r="AS187" s="9" t="s">
        <v>1540</v>
      </c>
      <c r="AT187" s="9" t="s">
        <v>1540</v>
      </c>
      <c r="AV187" s="13"/>
    </row>
    <row r="188" spans="1:48">
      <c r="A188" t="str">
        <f t="shared" si="2"/>
        <v>020325_3</v>
      </c>
      <c r="B188">
        <v>3</v>
      </c>
      <c r="C188" s="117" t="s">
        <v>208</v>
      </c>
      <c r="D188" s="120" t="s">
        <v>209</v>
      </c>
      <c r="E188" s="23" t="s">
        <v>30</v>
      </c>
      <c r="F188" s="23" t="s">
        <v>30</v>
      </c>
      <c r="G188" s="23" t="s">
        <v>30</v>
      </c>
      <c r="H188" s="21" t="s">
        <v>30</v>
      </c>
      <c r="I188" s="21" t="s">
        <v>30</v>
      </c>
      <c r="J188" s="21" t="s">
        <v>30</v>
      </c>
      <c r="K188" s="21" t="s">
        <v>30</v>
      </c>
      <c r="L188" s="21" t="s">
        <v>30</v>
      </c>
      <c r="M188" s="21" t="s">
        <v>30</v>
      </c>
      <c r="N188" s="21" t="s">
        <v>30</v>
      </c>
      <c r="O188" s="21" t="s">
        <v>30</v>
      </c>
      <c r="P188" s="21" t="s">
        <v>30</v>
      </c>
      <c r="Q188" s="21" t="s">
        <v>30</v>
      </c>
      <c r="R188" s="21" t="s">
        <v>30</v>
      </c>
      <c r="S188" s="21" t="s">
        <v>30</v>
      </c>
      <c r="T188" s="21" t="s">
        <v>30</v>
      </c>
      <c r="U188" s="21" t="s">
        <v>30</v>
      </c>
      <c r="V188" s="21" t="s">
        <v>30</v>
      </c>
      <c r="W188" s="18">
        <v>0</v>
      </c>
      <c r="X188" s="8">
        <v>0</v>
      </c>
      <c r="Y188" s="8">
        <v>0</v>
      </c>
      <c r="Z188" s="8">
        <v>0</v>
      </c>
      <c r="AA188" s="8">
        <v>0</v>
      </c>
      <c r="AB188" s="8">
        <v>0</v>
      </c>
      <c r="AD188" s="113" t="s">
        <v>1540</v>
      </c>
      <c r="AE188" s="10"/>
      <c r="AF188" s="123"/>
      <c r="AH188" s="8"/>
      <c r="AI188" s="8"/>
      <c r="AK188" s="124" t="s">
        <v>1540</v>
      </c>
      <c r="AM188" s="113"/>
      <c r="AN188" s="113">
        <v>0.65709999999999991</v>
      </c>
      <c r="AO188" s="113">
        <v>0.10471999999999999</v>
      </c>
      <c r="AP188" s="114"/>
      <c r="AQ188" s="109"/>
      <c r="AR188" s="9" t="s">
        <v>1540</v>
      </c>
      <c r="AS188" s="9" t="s">
        <v>1540</v>
      </c>
      <c r="AT188" s="9" t="s">
        <v>1540</v>
      </c>
      <c r="AV188" s="13"/>
    </row>
    <row r="189" spans="1:48">
      <c r="A189" t="str">
        <f t="shared" si="2"/>
        <v>020340_1</v>
      </c>
      <c r="B189">
        <v>1</v>
      </c>
      <c r="C189" s="115" t="s">
        <v>210</v>
      </c>
      <c r="D189" s="118" t="s">
        <v>211</v>
      </c>
      <c r="E189" s="23" t="s">
        <v>30</v>
      </c>
      <c r="F189" s="23" t="s">
        <v>30</v>
      </c>
      <c r="G189" s="23" t="s">
        <v>30</v>
      </c>
      <c r="H189" s="21" t="s">
        <v>30</v>
      </c>
      <c r="I189" s="21" t="s">
        <v>30</v>
      </c>
      <c r="J189" s="21" t="s">
        <v>30</v>
      </c>
      <c r="K189" s="21" t="s">
        <v>30</v>
      </c>
      <c r="L189" s="21" t="s">
        <v>30</v>
      </c>
      <c r="M189" s="21" t="s">
        <v>30</v>
      </c>
      <c r="N189" s="21" t="s">
        <v>30</v>
      </c>
      <c r="O189" s="21" t="s">
        <v>30</v>
      </c>
      <c r="P189" s="21" t="s">
        <v>30</v>
      </c>
      <c r="Q189" s="21" t="s">
        <v>30</v>
      </c>
      <c r="R189" s="21" t="s">
        <v>30</v>
      </c>
      <c r="S189" s="21" t="s">
        <v>30</v>
      </c>
      <c r="T189" s="21" t="s">
        <v>30</v>
      </c>
      <c r="U189" s="21" t="s">
        <v>30</v>
      </c>
      <c r="V189" s="21" t="s">
        <v>30</v>
      </c>
      <c r="W189" s="18">
        <v>0</v>
      </c>
      <c r="X189" s="8">
        <v>0</v>
      </c>
      <c r="Y189" s="8">
        <v>0</v>
      </c>
      <c r="Z189" s="8">
        <v>0</v>
      </c>
      <c r="AA189" s="8">
        <v>0</v>
      </c>
      <c r="AB189" s="8">
        <v>0</v>
      </c>
      <c r="AD189" s="113">
        <v>0</v>
      </c>
      <c r="AE189" s="10"/>
      <c r="AF189" s="121"/>
      <c r="AH189" s="8" t="s">
        <v>1536</v>
      </c>
      <c r="AI189" s="8"/>
      <c r="AK189" s="124">
        <v>0.5</v>
      </c>
      <c r="AM189" s="113">
        <v>0</v>
      </c>
      <c r="AN189" s="113">
        <v>0.71713147410358569</v>
      </c>
      <c r="AO189" s="113">
        <v>1.9920318725099601E-2</v>
      </c>
      <c r="AP189" s="114">
        <v>10.629482071713149</v>
      </c>
      <c r="AQ189" s="107">
        <v>6.5737051792828682E-2</v>
      </c>
      <c r="AR189" s="8" t="s">
        <v>167</v>
      </c>
      <c r="AS189" s="8">
        <v>10.515000000000001</v>
      </c>
      <c r="AT189" s="8">
        <v>1</v>
      </c>
      <c r="AV189" s="13"/>
    </row>
    <row r="190" spans="1:48">
      <c r="A190" t="str">
        <f t="shared" si="2"/>
        <v>020340_2</v>
      </c>
      <c r="B190">
        <v>2</v>
      </c>
      <c r="C190" s="116" t="s">
        <v>210</v>
      </c>
      <c r="D190" s="119" t="s">
        <v>211</v>
      </c>
      <c r="E190" s="23" t="s">
        <v>30</v>
      </c>
      <c r="F190" s="23" t="s">
        <v>30</v>
      </c>
      <c r="G190" s="23" t="s">
        <v>30</v>
      </c>
      <c r="H190" s="21" t="s">
        <v>30</v>
      </c>
      <c r="I190" s="21" t="s">
        <v>30</v>
      </c>
      <c r="J190" s="21" t="s">
        <v>30</v>
      </c>
      <c r="K190" s="21" t="s">
        <v>30</v>
      </c>
      <c r="L190" s="21" t="s">
        <v>30</v>
      </c>
      <c r="M190" s="21" t="s">
        <v>30</v>
      </c>
      <c r="N190" s="21" t="s">
        <v>30</v>
      </c>
      <c r="O190" s="21" t="s">
        <v>30</v>
      </c>
      <c r="P190" s="21" t="s">
        <v>30</v>
      </c>
      <c r="Q190" s="21" t="s">
        <v>30</v>
      </c>
      <c r="R190" s="21" t="s">
        <v>30</v>
      </c>
      <c r="S190" s="21" t="s">
        <v>30</v>
      </c>
      <c r="T190" s="21" t="s">
        <v>30</v>
      </c>
      <c r="U190" s="21" t="s">
        <v>30</v>
      </c>
      <c r="V190" s="21" t="s">
        <v>30</v>
      </c>
      <c r="W190" s="18">
        <v>0</v>
      </c>
      <c r="X190" s="8">
        <v>0</v>
      </c>
      <c r="Y190" s="8">
        <v>0</v>
      </c>
      <c r="Z190" s="8">
        <v>0</v>
      </c>
      <c r="AA190" s="8">
        <v>0</v>
      </c>
      <c r="AB190" s="8">
        <v>0</v>
      </c>
      <c r="AD190" s="113">
        <v>0</v>
      </c>
      <c r="AE190" s="10"/>
      <c r="AF190" s="122"/>
      <c r="AH190" s="8" t="s">
        <v>1537</v>
      </c>
      <c r="AI190" s="8"/>
      <c r="AK190" s="124">
        <v>0.5</v>
      </c>
      <c r="AM190" s="113"/>
      <c r="AN190" s="113">
        <v>0.65709999999999991</v>
      </c>
      <c r="AO190" s="113">
        <v>0.10471999999999999</v>
      </c>
      <c r="AP190" s="114"/>
      <c r="AQ190" s="108"/>
      <c r="AR190" s="8" t="s">
        <v>153</v>
      </c>
      <c r="AS190" s="8">
        <v>7.01</v>
      </c>
      <c r="AT190" s="8">
        <v>1</v>
      </c>
      <c r="AV190" s="13"/>
    </row>
    <row r="191" spans="1:48">
      <c r="A191" t="str">
        <f t="shared" si="2"/>
        <v>020340_3</v>
      </c>
      <c r="B191">
        <v>3</v>
      </c>
      <c r="C191" s="117" t="s">
        <v>210</v>
      </c>
      <c r="D191" s="120" t="s">
        <v>211</v>
      </c>
      <c r="E191" s="23" t="s">
        <v>30</v>
      </c>
      <c r="F191" s="23" t="s">
        <v>30</v>
      </c>
      <c r="G191" s="23" t="s">
        <v>30</v>
      </c>
      <c r="H191" s="21" t="s">
        <v>30</v>
      </c>
      <c r="I191" s="21" t="s">
        <v>30</v>
      </c>
      <c r="J191" s="21" t="s">
        <v>30</v>
      </c>
      <c r="K191" s="21" t="s">
        <v>30</v>
      </c>
      <c r="L191" s="21" t="s">
        <v>30</v>
      </c>
      <c r="M191" s="21" t="s">
        <v>30</v>
      </c>
      <c r="N191" s="21" t="s">
        <v>30</v>
      </c>
      <c r="O191" s="21" t="s">
        <v>30</v>
      </c>
      <c r="P191" s="21" t="s">
        <v>30</v>
      </c>
      <c r="Q191" s="21" t="s">
        <v>30</v>
      </c>
      <c r="R191" s="21" t="s">
        <v>30</v>
      </c>
      <c r="S191" s="21" t="s">
        <v>30</v>
      </c>
      <c r="T191" s="21" t="s">
        <v>30</v>
      </c>
      <c r="U191" s="21" t="s">
        <v>30</v>
      </c>
      <c r="V191" s="21" t="s">
        <v>30</v>
      </c>
      <c r="W191" s="18">
        <v>0</v>
      </c>
      <c r="X191" s="8">
        <v>0</v>
      </c>
      <c r="Y191" s="8">
        <v>0</v>
      </c>
      <c r="Z191" s="8">
        <v>0</v>
      </c>
      <c r="AA191" s="8">
        <v>0</v>
      </c>
      <c r="AB191" s="8">
        <v>0</v>
      </c>
      <c r="AD191" s="113">
        <v>0</v>
      </c>
      <c r="AE191" s="10"/>
      <c r="AF191" s="123"/>
      <c r="AH191" s="8"/>
      <c r="AI191" s="8"/>
      <c r="AK191" s="124">
        <v>0.5</v>
      </c>
      <c r="AM191" s="113"/>
      <c r="AN191" s="113">
        <v>0.65709999999999991</v>
      </c>
      <c r="AO191" s="113">
        <v>0.10471999999999999</v>
      </c>
      <c r="AP191" s="114"/>
      <c r="AQ191" s="109"/>
      <c r="AR191" s="8" t="s">
        <v>212</v>
      </c>
      <c r="AS191" s="8">
        <v>3.0049999999999999</v>
      </c>
      <c r="AT191" s="8">
        <v>1</v>
      </c>
      <c r="AV191" s="13"/>
    </row>
    <row r="192" spans="1:48">
      <c r="A192" t="str">
        <f t="shared" si="2"/>
        <v>020350_1</v>
      </c>
      <c r="B192">
        <v>1</v>
      </c>
      <c r="C192" s="115" t="s">
        <v>213</v>
      </c>
      <c r="D192" s="118" t="s">
        <v>214</v>
      </c>
      <c r="E192" s="20" t="s">
        <v>1586</v>
      </c>
      <c r="F192" s="23">
        <v>56</v>
      </c>
      <c r="G192" s="24">
        <v>1</v>
      </c>
      <c r="H192" s="20" t="s">
        <v>1586</v>
      </c>
      <c r="I192" s="21">
        <v>26</v>
      </c>
      <c r="J192" s="22">
        <v>1</v>
      </c>
      <c r="K192" s="20" t="s">
        <v>1586</v>
      </c>
      <c r="L192" s="21">
        <v>29</v>
      </c>
      <c r="M192" s="22">
        <v>0.74358974358974361</v>
      </c>
      <c r="N192" s="20" t="s">
        <v>1586</v>
      </c>
      <c r="O192" s="21">
        <v>32</v>
      </c>
      <c r="P192" s="22">
        <v>1</v>
      </c>
      <c r="Q192" s="20" t="s">
        <v>1586</v>
      </c>
      <c r="R192" s="21">
        <v>15</v>
      </c>
      <c r="S192" s="22">
        <v>0.51724137931034486</v>
      </c>
      <c r="T192" s="21" t="s">
        <v>1594</v>
      </c>
      <c r="U192" s="21">
        <v>19</v>
      </c>
      <c r="V192" s="22">
        <v>1</v>
      </c>
      <c r="W192" s="18">
        <v>56</v>
      </c>
      <c r="X192" s="8">
        <v>26</v>
      </c>
      <c r="Y192" s="8">
        <v>39</v>
      </c>
      <c r="Z192" s="8">
        <v>32</v>
      </c>
      <c r="AA192" s="8">
        <v>29</v>
      </c>
      <c r="AB192" s="8">
        <v>19</v>
      </c>
      <c r="AD192" s="113">
        <v>0.21100000000000002</v>
      </c>
      <c r="AF192" s="121"/>
      <c r="AH192" s="8" t="s">
        <v>1536</v>
      </c>
      <c r="AI192" s="8"/>
      <c r="AK192" s="124">
        <v>0.57756232686980602</v>
      </c>
      <c r="AM192" s="113">
        <v>0</v>
      </c>
      <c r="AN192" s="113">
        <v>0.76845425867507888</v>
      </c>
      <c r="AO192" s="113">
        <v>2.523659305993691E-3</v>
      </c>
      <c r="AP192" s="114">
        <v>8.2621451104100974</v>
      </c>
      <c r="AQ192" s="107">
        <v>1.4511041009463722E-2</v>
      </c>
      <c r="AR192" s="8" t="s">
        <v>151</v>
      </c>
      <c r="AS192" s="8" t="s">
        <v>29</v>
      </c>
      <c r="AT192" s="8">
        <v>18</v>
      </c>
      <c r="AV192" s="13"/>
    </row>
    <row r="193" spans="1:48">
      <c r="A193" t="str">
        <f t="shared" si="2"/>
        <v>020350_2</v>
      </c>
      <c r="B193">
        <v>2</v>
      </c>
      <c r="C193" s="116" t="s">
        <v>213</v>
      </c>
      <c r="D193" s="119" t="s">
        <v>214</v>
      </c>
      <c r="E193" s="23" t="s">
        <v>30</v>
      </c>
      <c r="F193" s="23" t="s">
        <v>30</v>
      </c>
      <c r="G193" s="23" t="s">
        <v>30</v>
      </c>
      <c r="H193" s="21" t="s">
        <v>30</v>
      </c>
      <c r="I193" s="21" t="s">
        <v>30</v>
      </c>
      <c r="J193" s="21" t="s">
        <v>30</v>
      </c>
      <c r="K193" s="21" t="s">
        <v>1594</v>
      </c>
      <c r="L193" s="21">
        <v>10</v>
      </c>
      <c r="M193" s="22">
        <v>0.25641025641025639</v>
      </c>
      <c r="N193" s="21" t="s">
        <v>30</v>
      </c>
      <c r="O193" s="21" t="s">
        <v>30</v>
      </c>
      <c r="P193" s="21" t="s">
        <v>30</v>
      </c>
      <c r="Q193" s="21" t="s">
        <v>1594</v>
      </c>
      <c r="R193" s="21">
        <v>14</v>
      </c>
      <c r="S193" s="22">
        <v>0.48275862068965519</v>
      </c>
      <c r="T193" s="21" t="s">
        <v>30</v>
      </c>
      <c r="U193" s="21" t="s">
        <v>30</v>
      </c>
      <c r="V193" s="21" t="s">
        <v>30</v>
      </c>
      <c r="W193" s="18">
        <v>56</v>
      </c>
      <c r="X193" s="8">
        <v>26</v>
      </c>
      <c r="Y193" s="8">
        <v>39</v>
      </c>
      <c r="Z193" s="8">
        <v>32</v>
      </c>
      <c r="AA193" s="8">
        <v>29</v>
      </c>
      <c r="AB193" s="8">
        <v>19</v>
      </c>
      <c r="AD193" s="113">
        <v>0.21100000000000002</v>
      </c>
      <c r="AF193" s="122"/>
      <c r="AH193" s="8" t="s">
        <v>1537</v>
      </c>
      <c r="AI193" s="8"/>
      <c r="AK193" s="124">
        <v>0.57756232686980602</v>
      </c>
      <c r="AM193" s="113"/>
      <c r="AN193" s="113">
        <v>0.65709999999999991</v>
      </c>
      <c r="AO193" s="113">
        <v>0.10471999999999999</v>
      </c>
      <c r="AP193" s="114"/>
      <c r="AQ193" s="108"/>
      <c r="AR193" s="8" t="s">
        <v>167</v>
      </c>
      <c r="AS193" s="8">
        <v>10.515000000000001</v>
      </c>
      <c r="AT193" s="8">
        <v>16</v>
      </c>
      <c r="AV193" s="13"/>
    </row>
    <row r="194" spans="1:48">
      <c r="A194" t="str">
        <f t="shared" si="2"/>
        <v>020350_3</v>
      </c>
      <c r="B194">
        <v>3</v>
      </c>
      <c r="C194" s="117" t="s">
        <v>213</v>
      </c>
      <c r="D194" s="120" t="s">
        <v>214</v>
      </c>
      <c r="E194" s="23" t="s">
        <v>30</v>
      </c>
      <c r="F194" s="23" t="s">
        <v>30</v>
      </c>
      <c r="G194" s="23" t="s">
        <v>30</v>
      </c>
      <c r="H194" s="21" t="s">
        <v>30</v>
      </c>
      <c r="I194" s="21" t="s">
        <v>30</v>
      </c>
      <c r="J194" s="21" t="s">
        <v>30</v>
      </c>
      <c r="K194" s="21" t="s">
        <v>30</v>
      </c>
      <c r="L194" s="21" t="s">
        <v>30</v>
      </c>
      <c r="M194" s="21" t="s">
        <v>30</v>
      </c>
      <c r="N194" s="21" t="s">
        <v>30</v>
      </c>
      <c r="O194" s="21" t="s">
        <v>30</v>
      </c>
      <c r="P194" s="21" t="s">
        <v>30</v>
      </c>
      <c r="Q194" s="21" t="s">
        <v>30</v>
      </c>
      <c r="R194" s="21" t="s">
        <v>30</v>
      </c>
      <c r="S194" s="21" t="s">
        <v>30</v>
      </c>
      <c r="T194" s="21" t="s">
        <v>30</v>
      </c>
      <c r="U194" s="21" t="s">
        <v>30</v>
      </c>
      <c r="V194" s="21" t="s">
        <v>30</v>
      </c>
      <c r="W194" s="18">
        <v>56</v>
      </c>
      <c r="X194" s="8">
        <v>26</v>
      </c>
      <c r="Y194" s="8">
        <v>39</v>
      </c>
      <c r="Z194" s="8">
        <v>32</v>
      </c>
      <c r="AA194" s="8">
        <v>29</v>
      </c>
      <c r="AB194" s="8">
        <v>19</v>
      </c>
      <c r="AD194" s="113">
        <v>0.21100000000000002</v>
      </c>
      <c r="AF194" s="123"/>
      <c r="AH194" s="8"/>
      <c r="AI194" s="8"/>
      <c r="AK194" s="124">
        <v>0.57756232686980602</v>
      </c>
      <c r="AM194" s="113"/>
      <c r="AN194" s="113">
        <v>0.65709999999999991</v>
      </c>
      <c r="AO194" s="113">
        <v>0.10471999999999999</v>
      </c>
      <c r="AP194" s="114"/>
      <c r="AQ194" s="109"/>
      <c r="AR194" s="8" t="s">
        <v>215</v>
      </c>
      <c r="AS194" s="8">
        <v>0.88</v>
      </c>
      <c r="AT194" s="8">
        <v>15</v>
      </c>
      <c r="AV194" s="13"/>
    </row>
    <row r="195" spans="1:48">
      <c r="A195" t="str">
        <f t="shared" si="2"/>
        <v>020360_1</v>
      </c>
      <c r="B195">
        <v>1</v>
      </c>
      <c r="C195" s="115" t="s">
        <v>216</v>
      </c>
      <c r="D195" s="118" t="s">
        <v>217</v>
      </c>
      <c r="E195" s="23" t="s">
        <v>30</v>
      </c>
      <c r="F195" s="23" t="s">
        <v>30</v>
      </c>
      <c r="G195" s="23" t="s">
        <v>30</v>
      </c>
      <c r="H195" s="21" t="s">
        <v>30</v>
      </c>
      <c r="I195" s="21" t="s">
        <v>30</v>
      </c>
      <c r="J195" s="21" t="s">
        <v>30</v>
      </c>
      <c r="K195" s="21" t="s">
        <v>30</v>
      </c>
      <c r="L195" s="21" t="s">
        <v>30</v>
      </c>
      <c r="M195" s="21" t="s">
        <v>30</v>
      </c>
      <c r="N195" s="21" t="s">
        <v>30</v>
      </c>
      <c r="O195" s="21" t="s">
        <v>30</v>
      </c>
      <c r="P195" s="21" t="s">
        <v>30</v>
      </c>
      <c r="Q195" s="21" t="s">
        <v>30</v>
      </c>
      <c r="R195" s="21" t="s">
        <v>30</v>
      </c>
      <c r="S195" s="21" t="s">
        <v>30</v>
      </c>
      <c r="T195" s="21" t="s">
        <v>30</v>
      </c>
      <c r="U195" s="21" t="s">
        <v>30</v>
      </c>
      <c r="V195" s="21" t="s">
        <v>30</v>
      </c>
      <c r="W195" s="18">
        <v>0</v>
      </c>
      <c r="X195" s="8">
        <v>0</v>
      </c>
      <c r="Y195" s="8">
        <v>0</v>
      </c>
      <c r="Z195" s="8">
        <v>0</v>
      </c>
      <c r="AA195" s="8">
        <v>0</v>
      </c>
      <c r="AB195" s="8">
        <v>0</v>
      </c>
      <c r="AD195" s="113">
        <v>0.23100000000000001</v>
      </c>
      <c r="AF195" s="121"/>
      <c r="AH195" s="8" t="s">
        <v>1536</v>
      </c>
      <c r="AI195" s="8"/>
      <c r="AK195" s="124">
        <v>0.45562130177514798</v>
      </c>
      <c r="AM195" s="113">
        <v>1.9083969465648854E-3</v>
      </c>
      <c r="AN195" s="113">
        <v>0.76622137404580148</v>
      </c>
      <c r="AO195" s="113">
        <v>2.5763358778625955E-2</v>
      </c>
      <c r="AP195" s="114">
        <v>13.850190839694619</v>
      </c>
      <c r="AQ195" s="107">
        <v>7.6335877862595417E-3</v>
      </c>
      <c r="AR195" s="8" t="s">
        <v>167</v>
      </c>
      <c r="AS195" s="8">
        <v>10.515000000000001</v>
      </c>
      <c r="AT195" s="8">
        <v>5</v>
      </c>
      <c r="AV195" s="13"/>
    </row>
    <row r="196" spans="1:48">
      <c r="A196" t="str">
        <f t="shared" si="2"/>
        <v>020360_2</v>
      </c>
      <c r="B196">
        <v>2</v>
      </c>
      <c r="C196" s="116" t="s">
        <v>216</v>
      </c>
      <c r="D196" s="119" t="s">
        <v>217</v>
      </c>
      <c r="E196" s="23" t="s">
        <v>30</v>
      </c>
      <c r="F196" s="23" t="s">
        <v>30</v>
      </c>
      <c r="G196" s="23" t="s">
        <v>30</v>
      </c>
      <c r="H196" s="21" t="s">
        <v>30</v>
      </c>
      <c r="I196" s="21" t="s">
        <v>30</v>
      </c>
      <c r="J196" s="21" t="s">
        <v>30</v>
      </c>
      <c r="K196" s="21" t="s">
        <v>30</v>
      </c>
      <c r="L196" s="21" t="s">
        <v>30</v>
      </c>
      <c r="M196" s="21" t="s">
        <v>30</v>
      </c>
      <c r="N196" s="21" t="s">
        <v>30</v>
      </c>
      <c r="O196" s="21" t="s">
        <v>30</v>
      </c>
      <c r="P196" s="21" t="s">
        <v>30</v>
      </c>
      <c r="Q196" s="21" t="s">
        <v>30</v>
      </c>
      <c r="R196" s="21" t="s">
        <v>30</v>
      </c>
      <c r="S196" s="21" t="s">
        <v>30</v>
      </c>
      <c r="T196" s="21" t="s">
        <v>30</v>
      </c>
      <c r="U196" s="21" t="s">
        <v>30</v>
      </c>
      <c r="V196" s="21" t="s">
        <v>30</v>
      </c>
      <c r="W196" s="18">
        <v>0</v>
      </c>
      <c r="X196" s="8">
        <v>0</v>
      </c>
      <c r="Y196" s="8">
        <v>0</v>
      </c>
      <c r="Z196" s="8">
        <v>0</v>
      </c>
      <c r="AA196" s="8">
        <v>0</v>
      </c>
      <c r="AB196" s="8">
        <v>0</v>
      </c>
      <c r="AD196" s="113">
        <v>0.23100000000000001</v>
      </c>
      <c r="AF196" s="122"/>
      <c r="AH196" s="8" t="s">
        <v>1537</v>
      </c>
      <c r="AI196" s="8"/>
      <c r="AK196" s="124">
        <v>0.45562130177514798</v>
      </c>
      <c r="AM196" s="113"/>
      <c r="AN196" s="113">
        <v>0.65709999999999991</v>
      </c>
      <c r="AO196" s="113">
        <v>0.10471999999999999</v>
      </c>
      <c r="AP196" s="114"/>
      <c r="AQ196" s="108"/>
      <c r="AR196" s="8" t="s">
        <v>218</v>
      </c>
      <c r="AS196" s="8">
        <v>4.5075000000000003</v>
      </c>
      <c r="AT196" s="8">
        <v>4</v>
      </c>
      <c r="AV196" s="13"/>
    </row>
    <row r="197" spans="1:48">
      <c r="A197" t="str">
        <f t="shared" si="2"/>
        <v>020360_3</v>
      </c>
      <c r="B197">
        <v>3</v>
      </c>
      <c r="C197" s="117" t="s">
        <v>216</v>
      </c>
      <c r="D197" s="120" t="s">
        <v>217</v>
      </c>
      <c r="E197" s="23" t="s">
        <v>30</v>
      </c>
      <c r="F197" s="23" t="s">
        <v>30</v>
      </c>
      <c r="G197" s="23" t="s">
        <v>30</v>
      </c>
      <c r="H197" s="21" t="s">
        <v>30</v>
      </c>
      <c r="I197" s="21" t="s">
        <v>30</v>
      </c>
      <c r="J197" s="21" t="s">
        <v>30</v>
      </c>
      <c r="K197" s="21" t="s">
        <v>30</v>
      </c>
      <c r="L197" s="21" t="s">
        <v>30</v>
      </c>
      <c r="M197" s="21" t="s">
        <v>30</v>
      </c>
      <c r="N197" s="21" t="s">
        <v>30</v>
      </c>
      <c r="O197" s="21" t="s">
        <v>30</v>
      </c>
      <c r="P197" s="21" t="s">
        <v>30</v>
      </c>
      <c r="Q197" s="21" t="s">
        <v>30</v>
      </c>
      <c r="R197" s="21" t="s">
        <v>30</v>
      </c>
      <c r="S197" s="21" t="s">
        <v>30</v>
      </c>
      <c r="T197" s="21" t="s">
        <v>30</v>
      </c>
      <c r="U197" s="21" t="s">
        <v>30</v>
      </c>
      <c r="V197" s="21" t="s">
        <v>30</v>
      </c>
      <c r="W197" s="18">
        <v>0</v>
      </c>
      <c r="X197" s="8">
        <v>0</v>
      </c>
      <c r="Y197" s="8">
        <v>0</v>
      </c>
      <c r="Z197" s="8">
        <v>0</v>
      </c>
      <c r="AA197" s="8">
        <v>0</v>
      </c>
      <c r="AB197" s="8">
        <v>0</v>
      </c>
      <c r="AD197" s="113">
        <v>0.23100000000000001</v>
      </c>
      <c r="AF197" s="123"/>
      <c r="AH197" s="8"/>
      <c r="AI197" s="8"/>
      <c r="AK197" s="124">
        <v>0.45562130177514798</v>
      </c>
      <c r="AM197" s="113"/>
      <c r="AN197" s="113">
        <v>0.65709999999999991</v>
      </c>
      <c r="AO197" s="113">
        <v>0.10471999999999999</v>
      </c>
      <c r="AP197" s="114"/>
      <c r="AQ197" s="109"/>
      <c r="AR197" s="8" t="s">
        <v>153</v>
      </c>
      <c r="AS197" s="8">
        <v>7.01</v>
      </c>
      <c r="AT197" s="8">
        <v>3</v>
      </c>
      <c r="AV197" s="13"/>
    </row>
    <row r="198" spans="1:48">
      <c r="A198" t="str">
        <f t="shared" si="2"/>
        <v>020370_1</v>
      </c>
      <c r="B198">
        <v>1</v>
      </c>
      <c r="C198" s="115" t="s">
        <v>219</v>
      </c>
      <c r="D198" s="118" t="s">
        <v>220</v>
      </c>
      <c r="E198" s="20" t="s">
        <v>1583</v>
      </c>
      <c r="F198" s="23">
        <v>10</v>
      </c>
      <c r="G198" s="24">
        <v>1</v>
      </c>
      <c r="H198" s="20" t="s">
        <v>1586</v>
      </c>
      <c r="I198" s="21">
        <v>11</v>
      </c>
      <c r="J198" s="22">
        <v>1</v>
      </c>
      <c r="K198" s="20" t="s">
        <v>1583</v>
      </c>
      <c r="L198" s="21">
        <v>10</v>
      </c>
      <c r="M198" s="22">
        <v>1</v>
      </c>
      <c r="N198" s="20" t="s">
        <v>1586</v>
      </c>
      <c r="O198" s="21">
        <v>12</v>
      </c>
      <c r="P198" s="22">
        <v>1</v>
      </c>
      <c r="Q198" s="20" t="s">
        <v>1586</v>
      </c>
      <c r="R198" s="21">
        <v>17</v>
      </c>
      <c r="S198" s="22">
        <v>1</v>
      </c>
      <c r="T198" s="21" t="s">
        <v>30</v>
      </c>
      <c r="U198" s="21" t="s">
        <v>30</v>
      </c>
      <c r="V198" s="21" t="s">
        <v>30</v>
      </c>
      <c r="W198" s="18">
        <v>10</v>
      </c>
      <c r="X198" s="8">
        <v>11</v>
      </c>
      <c r="Y198" s="8">
        <v>10</v>
      </c>
      <c r="Z198" s="8">
        <v>12</v>
      </c>
      <c r="AA198" s="8">
        <v>17</v>
      </c>
      <c r="AB198" s="8">
        <v>0</v>
      </c>
      <c r="AD198" s="113">
        <v>0</v>
      </c>
      <c r="AE198" s="10"/>
      <c r="AF198" s="121"/>
      <c r="AH198" s="8" t="s">
        <v>1536</v>
      </c>
      <c r="AI198" s="8"/>
      <c r="AK198" s="124">
        <v>0.37500000000000011</v>
      </c>
      <c r="AM198" s="113">
        <v>0</v>
      </c>
      <c r="AN198" s="113">
        <v>0.75052742616033752</v>
      </c>
      <c r="AO198" s="113">
        <v>3.1645569620253167E-2</v>
      </c>
      <c r="AP198" s="114">
        <v>11.729430379746855</v>
      </c>
      <c r="AQ198" s="107">
        <v>7.2257383966244731E-2</v>
      </c>
      <c r="AR198" s="8" t="s">
        <v>221</v>
      </c>
      <c r="AS198" s="8">
        <v>0.63500000000000001</v>
      </c>
      <c r="AT198" s="8">
        <v>1</v>
      </c>
      <c r="AV198" s="13"/>
    </row>
    <row r="199" spans="1:48">
      <c r="A199" t="str">
        <f t="shared" si="2"/>
        <v>020370_2</v>
      </c>
      <c r="B199">
        <v>2</v>
      </c>
      <c r="C199" s="116" t="s">
        <v>219</v>
      </c>
      <c r="D199" s="119" t="s">
        <v>220</v>
      </c>
      <c r="E199" s="23" t="s">
        <v>30</v>
      </c>
      <c r="F199" s="23" t="s">
        <v>30</v>
      </c>
      <c r="G199" s="23" t="s">
        <v>30</v>
      </c>
      <c r="H199" s="21" t="s">
        <v>30</v>
      </c>
      <c r="I199" s="21" t="s">
        <v>30</v>
      </c>
      <c r="J199" s="21" t="s">
        <v>30</v>
      </c>
      <c r="K199" s="21" t="s">
        <v>30</v>
      </c>
      <c r="L199" s="21" t="s">
        <v>30</v>
      </c>
      <c r="M199" s="21" t="s">
        <v>30</v>
      </c>
      <c r="N199" s="21" t="s">
        <v>30</v>
      </c>
      <c r="O199" s="21" t="s">
        <v>30</v>
      </c>
      <c r="P199" s="21" t="s">
        <v>30</v>
      </c>
      <c r="Q199" s="21" t="s">
        <v>30</v>
      </c>
      <c r="R199" s="21" t="s">
        <v>30</v>
      </c>
      <c r="S199" s="21" t="s">
        <v>30</v>
      </c>
      <c r="T199" s="21" t="s">
        <v>30</v>
      </c>
      <c r="U199" s="21" t="s">
        <v>30</v>
      </c>
      <c r="V199" s="21" t="s">
        <v>30</v>
      </c>
      <c r="W199" s="18">
        <v>10</v>
      </c>
      <c r="X199" s="8">
        <v>11</v>
      </c>
      <c r="Y199" s="8">
        <v>10</v>
      </c>
      <c r="Z199" s="8">
        <v>12</v>
      </c>
      <c r="AA199" s="8">
        <v>17</v>
      </c>
      <c r="AB199" s="8">
        <v>0</v>
      </c>
      <c r="AD199" s="113">
        <v>0</v>
      </c>
      <c r="AE199" s="10"/>
      <c r="AF199" s="122"/>
      <c r="AH199" s="8" t="s">
        <v>1537</v>
      </c>
      <c r="AI199" s="8"/>
      <c r="AK199" s="124">
        <v>0.37500000000000011</v>
      </c>
      <c r="AM199" s="113"/>
      <c r="AN199" s="113">
        <v>0.65709999999999991</v>
      </c>
      <c r="AO199" s="113">
        <v>0.10471999999999999</v>
      </c>
      <c r="AP199" s="114"/>
      <c r="AQ199" s="108"/>
      <c r="AR199" s="8" t="s">
        <v>62</v>
      </c>
      <c r="AS199" s="8">
        <v>0.3175</v>
      </c>
      <c r="AT199" s="8">
        <v>1</v>
      </c>
      <c r="AV199" s="13"/>
    </row>
    <row r="200" spans="1:48">
      <c r="A200" t="str">
        <f t="shared" si="2"/>
        <v>020370_3</v>
      </c>
      <c r="B200">
        <v>3</v>
      </c>
      <c r="C200" s="117" t="s">
        <v>219</v>
      </c>
      <c r="D200" s="120" t="s">
        <v>220</v>
      </c>
      <c r="E200" s="23" t="s">
        <v>30</v>
      </c>
      <c r="F200" s="23" t="s">
        <v>30</v>
      </c>
      <c r="G200" s="23" t="s">
        <v>30</v>
      </c>
      <c r="H200" s="21" t="s">
        <v>30</v>
      </c>
      <c r="I200" s="21" t="s">
        <v>30</v>
      </c>
      <c r="J200" s="21" t="s">
        <v>30</v>
      </c>
      <c r="K200" s="21" t="s">
        <v>30</v>
      </c>
      <c r="L200" s="21" t="s">
        <v>30</v>
      </c>
      <c r="M200" s="21" t="s">
        <v>30</v>
      </c>
      <c r="N200" s="21" t="s">
        <v>30</v>
      </c>
      <c r="O200" s="21" t="s">
        <v>30</v>
      </c>
      <c r="P200" s="21" t="s">
        <v>30</v>
      </c>
      <c r="Q200" s="21" t="s">
        <v>30</v>
      </c>
      <c r="R200" s="21" t="s">
        <v>30</v>
      </c>
      <c r="S200" s="21" t="s">
        <v>30</v>
      </c>
      <c r="T200" s="21" t="s">
        <v>30</v>
      </c>
      <c r="U200" s="21" t="s">
        <v>30</v>
      </c>
      <c r="V200" s="21" t="s">
        <v>30</v>
      </c>
      <c r="W200" s="18">
        <v>10</v>
      </c>
      <c r="X200" s="8">
        <v>11</v>
      </c>
      <c r="Y200" s="8">
        <v>10</v>
      </c>
      <c r="Z200" s="8">
        <v>12</v>
      </c>
      <c r="AA200" s="8">
        <v>17</v>
      </c>
      <c r="AB200" s="8">
        <v>0</v>
      </c>
      <c r="AD200" s="113">
        <v>0</v>
      </c>
      <c r="AE200" s="10"/>
      <c r="AF200" s="123"/>
      <c r="AH200" s="8"/>
      <c r="AI200" s="8"/>
      <c r="AK200" s="124">
        <v>0.37500000000000011</v>
      </c>
      <c r="AM200" s="113"/>
      <c r="AN200" s="113">
        <v>0.65709999999999991</v>
      </c>
      <c r="AO200" s="113">
        <v>0.10471999999999999</v>
      </c>
      <c r="AP200" s="114"/>
      <c r="AQ200" s="109"/>
      <c r="AR200" s="9" t="s">
        <v>1540</v>
      </c>
      <c r="AS200" s="9" t="s">
        <v>1540</v>
      </c>
      <c r="AT200" s="9" t="s">
        <v>1540</v>
      </c>
      <c r="AV200" s="13"/>
    </row>
    <row r="201" spans="1:48">
      <c r="A201" t="str">
        <f t="shared" si="2"/>
        <v>020380_1</v>
      </c>
      <c r="B201">
        <v>1</v>
      </c>
      <c r="C201" s="115" t="s">
        <v>222</v>
      </c>
      <c r="D201" s="118" t="s">
        <v>223</v>
      </c>
      <c r="E201" s="23" t="s">
        <v>30</v>
      </c>
      <c r="F201" s="23" t="s">
        <v>30</v>
      </c>
      <c r="G201" s="23" t="s">
        <v>30</v>
      </c>
      <c r="H201" s="21" t="s">
        <v>30</v>
      </c>
      <c r="I201" s="21" t="s">
        <v>30</v>
      </c>
      <c r="J201" s="21" t="s">
        <v>30</v>
      </c>
      <c r="K201" s="21" t="s">
        <v>30</v>
      </c>
      <c r="L201" s="21" t="s">
        <v>30</v>
      </c>
      <c r="M201" s="21" t="s">
        <v>30</v>
      </c>
      <c r="N201" s="21" t="s">
        <v>30</v>
      </c>
      <c r="O201" s="21" t="s">
        <v>30</v>
      </c>
      <c r="P201" s="21" t="s">
        <v>30</v>
      </c>
      <c r="Q201" s="21" t="s">
        <v>30</v>
      </c>
      <c r="R201" s="21" t="s">
        <v>30</v>
      </c>
      <c r="S201" s="21" t="s">
        <v>30</v>
      </c>
      <c r="T201" s="21" t="s">
        <v>30</v>
      </c>
      <c r="U201" s="21" t="s">
        <v>30</v>
      </c>
      <c r="V201" s="21" t="s">
        <v>30</v>
      </c>
      <c r="W201" s="18">
        <v>0</v>
      </c>
      <c r="X201" s="8">
        <v>0</v>
      </c>
      <c r="Y201" s="8">
        <v>0</v>
      </c>
      <c r="Z201" s="8">
        <v>0</v>
      </c>
      <c r="AA201" s="8">
        <v>0</v>
      </c>
      <c r="AB201" s="8">
        <v>0</v>
      </c>
      <c r="AD201" s="113" t="s">
        <v>1540</v>
      </c>
      <c r="AE201" s="10"/>
      <c r="AF201" s="121"/>
      <c r="AH201" s="8" t="s">
        <v>1536</v>
      </c>
      <c r="AI201" s="8"/>
      <c r="AK201" s="124" t="s">
        <v>1544</v>
      </c>
      <c r="AM201" s="113">
        <v>0</v>
      </c>
      <c r="AN201" s="113">
        <v>0.66473988439306353</v>
      </c>
      <c r="AO201" s="113">
        <v>9.2485549132947972E-2</v>
      </c>
      <c r="AP201" s="114">
        <v>4.9479768786127156</v>
      </c>
      <c r="AQ201" s="107">
        <v>0.5722543352601156</v>
      </c>
      <c r="AR201" s="9" t="s">
        <v>1544</v>
      </c>
      <c r="AS201" s="9" t="s">
        <v>1544</v>
      </c>
      <c r="AT201" s="9" t="s">
        <v>1544</v>
      </c>
      <c r="AV201" s="13"/>
    </row>
    <row r="202" spans="1:48">
      <c r="A202" t="str">
        <f t="shared" ref="A202:A265" si="3">CONCATENATE(C202,"_",B202)</f>
        <v>020380_2</v>
      </c>
      <c r="B202">
        <v>2</v>
      </c>
      <c r="C202" s="116" t="s">
        <v>222</v>
      </c>
      <c r="D202" s="119" t="s">
        <v>223</v>
      </c>
      <c r="E202" s="23" t="s">
        <v>30</v>
      </c>
      <c r="F202" s="23" t="s">
        <v>30</v>
      </c>
      <c r="G202" s="23" t="s">
        <v>30</v>
      </c>
      <c r="H202" s="21" t="s">
        <v>30</v>
      </c>
      <c r="I202" s="21" t="s">
        <v>30</v>
      </c>
      <c r="J202" s="21" t="s">
        <v>30</v>
      </c>
      <c r="K202" s="21" t="s">
        <v>30</v>
      </c>
      <c r="L202" s="21" t="s">
        <v>30</v>
      </c>
      <c r="M202" s="21" t="s">
        <v>30</v>
      </c>
      <c r="N202" s="21" t="s">
        <v>30</v>
      </c>
      <c r="O202" s="21" t="s">
        <v>30</v>
      </c>
      <c r="P202" s="21" t="s">
        <v>30</v>
      </c>
      <c r="Q202" s="21" t="s">
        <v>30</v>
      </c>
      <c r="R202" s="21" t="s">
        <v>30</v>
      </c>
      <c r="S202" s="21" t="s">
        <v>30</v>
      </c>
      <c r="T202" s="21" t="s">
        <v>30</v>
      </c>
      <c r="U202" s="21" t="s">
        <v>30</v>
      </c>
      <c r="V202" s="21" t="s">
        <v>30</v>
      </c>
      <c r="W202" s="18">
        <v>0</v>
      </c>
      <c r="X202" s="8">
        <v>0</v>
      </c>
      <c r="Y202" s="8">
        <v>0</v>
      </c>
      <c r="Z202" s="8">
        <v>0</v>
      </c>
      <c r="AA202" s="8">
        <v>0</v>
      </c>
      <c r="AB202" s="8">
        <v>0</v>
      </c>
      <c r="AD202" s="113" t="s">
        <v>1544</v>
      </c>
      <c r="AE202" s="10"/>
      <c r="AF202" s="122"/>
      <c r="AH202" s="8" t="s">
        <v>1537</v>
      </c>
      <c r="AI202" s="8"/>
      <c r="AK202" s="124" t="s">
        <v>1540</v>
      </c>
      <c r="AM202" s="113"/>
      <c r="AN202" s="113">
        <v>0.65709999999999991</v>
      </c>
      <c r="AO202" s="113">
        <v>0.10471999999999999</v>
      </c>
      <c r="AP202" s="114"/>
      <c r="AQ202" s="108"/>
      <c r="AR202" s="9" t="s">
        <v>1540</v>
      </c>
      <c r="AS202" s="9" t="s">
        <v>1540</v>
      </c>
      <c r="AT202" s="9" t="s">
        <v>1540</v>
      </c>
      <c r="AV202" s="13"/>
    </row>
    <row r="203" spans="1:48">
      <c r="A203" t="str">
        <f t="shared" si="3"/>
        <v>020380_3</v>
      </c>
      <c r="B203">
        <v>3</v>
      </c>
      <c r="C203" s="117" t="s">
        <v>222</v>
      </c>
      <c r="D203" s="120" t="s">
        <v>223</v>
      </c>
      <c r="E203" s="23" t="s">
        <v>30</v>
      </c>
      <c r="F203" s="23" t="s">
        <v>30</v>
      </c>
      <c r="G203" s="23" t="s">
        <v>30</v>
      </c>
      <c r="H203" s="21" t="s">
        <v>30</v>
      </c>
      <c r="I203" s="21" t="s">
        <v>30</v>
      </c>
      <c r="J203" s="21" t="s">
        <v>30</v>
      </c>
      <c r="K203" s="21" t="s">
        <v>30</v>
      </c>
      <c r="L203" s="21" t="s">
        <v>30</v>
      </c>
      <c r="M203" s="21" t="s">
        <v>30</v>
      </c>
      <c r="N203" s="21" t="s">
        <v>30</v>
      </c>
      <c r="O203" s="21" t="s">
        <v>30</v>
      </c>
      <c r="P203" s="21" t="s">
        <v>30</v>
      </c>
      <c r="Q203" s="21" t="s">
        <v>30</v>
      </c>
      <c r="R203" s="21" t="s">
        <v>30</v>
      </c>
      <c r="S203" s="21" t="s">
        <v>30</v>
      </c>
      <c r="T203" s="21" t="s">
        <v>30</v>
      </c>
      <c r="U203" s="21" t="s">
        <v>30</v>
      </c>
      <c r="V203" s="21" t="s">
        <v>30</v>
      </c>
      <c r="W203" s="18">
        <v>0</v>
      </c>
      <c r="X203" s="8">
        <v>0</v>
      </c>
      <c r="Y203" s="8">
        <v>0</v>
      </c>
      <c r="Z203" s="8">
        <v>0</v>
      </c>
      <c r="AA203" s="8">
        <v>0</v>
      </c>
      <c r="AB203" s="8">
        <v>0</v>
      </c>
      <c r="AD203" s="113" t="s">
        <v>1540</v>
      </c>
      <c r="AE203" s="10"/>
      <c r="AF203" s="123"/>
      <c r="AH203" s="8"/>
      <c r="AI203" s="8"/>
      <c r="AK203" s="124" t="s">
        <v>1540</v>
      </c>
      <c r="AM203" s="113"/>
      <c r="AN203" s="113">
        <v>0.65709999999999991</v>
      </c>
      <c r="AO203" s="113">
        <v>0.10471999999999999</v>
      </c>
      <c r="AP203" s="114"/>
      <c r="AQ203" s="109"/>
      <c r="AR203" s="9" t="s">
        <v>1540</v>
      </c>
      <c r="AS203" s="9" t="s">
        <v>1540</v>
      </c>
      <c r="AT203" s="9" t="s">
        <v>1540</v>
      </c>
      <c r="AV203" s="13"/>
    </row>
    <row r="204" spans="1:48">
      <c r="A204" t="str">
        <f t="shared" si="3"/>
        <v>020400_1</v>
      </c>
      <c r="B204">
        <v>1</v>
      </c>
      <c r="C204" s="115" t="s">
        <v>224</v>
      </c>
      <c r="D204" s="118" t="s">
        <v>225</v>
      </c>
      <c r="E204" s="23" t="s">
        <v>30</v>
      </c>
      <c r="F204" s="23" t="s">
        <v>30</v>
      </c>
      <c r="G204" s="23" t="s">
        <v>30</v>
      </c>
      <c r="H204" s="21" t="s">
        <v>30</v>
      </c>
      <c r="I204" s="21" t="s">
        <v>30</v>
      </c>
      <c r="J204" s="21" t="s">
        <v>30</v>
      </c>
      <c r="K204" s="21" t="s">
        <v>30</v>
      </c>
      <c r="L204" s="21" t="s">
        <v>30</v>
      </c>
      <c r="M204" s="21" t="s">
        <v>30</v>
      </c>
      <c r="N204" s="21" t="s">
        <v>30</v>
      </c>
      <c r="O204" s="21" t="s">
        <v>30</v>
      </c>
      <c r="P204" s="21" t="s">
        <v>30</v>
      </c>
      <c r="Q204" s="21" t="s">
        <v>30</v>
      </c>
      <c r="R204" s="21" t="s">
        <v>30</v>
      </c>
      <c r="S204" s="21" t="s">
        <v>30</v>
      </c>
      <c r="T204" s="21" t="s">
        <v>30</v>
      </c>
      <c r="U204" s="21" t="s">
        <v>30</v>
      </c>
      <c r="V204" s="21" t="s">
        <v>30</v>
      </c>
      <c r="W204" s="18">
        <v>0</v>
      </c>
      <c r="X204" s="8">
        <v>0</v>
      </c>
      <c r="Y204" s="8">
        <v>0</v>
      </c>
      <c r="Z204" s="8">
        <v>0</v>
      </c>
      <c r="AA204" s="8">
        <v>0</v>
      </c>
      <c r="AB204" s="8">
        <v>0</v>
      </c>
      <c r="AD204" s="113" t="s">
        <v>1540</v>
      </c>
      <c r="AE204" s="10"/>
      <c r="AF204" s="121"/>
      <c r="AH204" s="8" t="s">
        <v>1536</v>
      </c>
      <c r="AI204" s="8"/>
      <c r="AK204" s="124" t="s">
        <v>1544</v>
      </c>
      <c r="AM204" s="113">
        <v>0</v>
      </c>
      <c r="AN204" s="113">
        <v>0.75492957746478873</v>
      </c>
      <c r="AO204" s="113">
        <v>1.6901408450704224E-2</v>
      </c>
      <c r="AP204" s="114">
        <v>10.261971830985916</v>
      </c>
      <c r="AQ204" s="107">
        <v>8.4507042253521118E-3</v>
      </c>
      <c r="AR204" s="9" t="s">
        <v>1544</v>
      </c>
      <c r="AS204" s="9" t="s">
        <v>1544</v>
      </c>
      <c r="AT204" s="9" t="s">
        <v>1544</v>
      </c>
      <c r="AV204" s="13"/>
    </row>
    <row r="205" spans="1:48">
      <c r="A205" t="str">
        <f t="shared" si="3"/>
        <v>020400_2</v>
      </c>
      <c r="B205">
        <v>2</v>
      </c>
      <c r="C205" s="116" t="s">
        <v>224</v>
      </c>
      <c r="D205" s="119" t="s">
        <v>225</v>
      </c>
      <c r="E205" s="23" t="s">
        <v>30</v>
      </c>
      <c r="F205" s="23" t="s">
        <v>30</v>
      </c>
      <c r="G205" s="23" t="s">
        <v>30</v>
      </c>
      <c r="H205" s="21" t="s">
        <v>30</v>
      </c>
      <c r="I205" s="21" t="s">
        <v>30</v>
      </c>
      <c r="J205" s="21" t="s">
        <v>30</v>
      </c>
      <c r="K205" s="21" t="s">
        <v>30</v>
      </c>
      <c r="L205" s="21" t="s">
        <v>30</v>
      </c>
      <c r="M205" s="21" t="s">
        <v>30</v>
      </c>
      <c r="N205" s="21" t="s">
        <v>30</v>
      </c>
      <c r="O205" s="21" t="s">
        <v>30</v>
      </c>
      <c r="P205" s="21" t="s">
        <v>30</v>
      </c>
      <c r="Q205" s="21" t="s">
        <v>30</v>
      </c>
      <c r="R205" s="21" t="s">
        <v>30</v>
      </c>
      <c r="S205" s="21" t="s">
        <v>30</v>
      </c>
      <c r="T205" s="21" t="s">
        <v>30</v>
      </c>
      <c r="U205" s="21" t="s">
        <v>30</v>
      </c>
      <c r="V205" s="21" t="s">
        <v>30</v>
      </c>
      <c r="W205" s="18">
        <v>0</v>
      </c>
      <c r="X205" s="8">
        <v>0</v>
      </c>
      <c r="Y205" s="8">
        <v>0</v>
      </c>
      <c r="Z205" s="8">
        <v>0</v>
      </c>
      <c r="AA205" s="8">
        <v>0</v>
      </c>
      <c r="AB205" s="8">
        <v>0</v>
      </c>
      <c r="AD205" s="113" t="s">
        <v>1544</v>
      </c>
      <c r="AE205" s="10"/>
      <c r="AF205" s="122"/>
      <c r="AH205" s="8" t="s">
        <v>1537</v>
      </c>
      <c r="AI205" s="8"/>
      <c r="AK205" s="124" t="s">
        <v>1540</v>
      </c>
      <c r="AM205" s="113"/>
      <c r="AN205" s="113">
        <v>0.65709999999999991</v>
      </c>
      <c r="AO205" s="113">
        <v>0.10471999999999999</v>
      </c>
      <c r="AP205" s="114"/>
      <c r="AQ205" s="108"/>
      <c r="AR205" s="9" t="s">
        <v>1540</v>
      </c>
      <c r="AS205" s="9" t="s">
        <v>1540</v>
      </c>
      <c r="AT205" s="9" t="s">
        <v>1540</v>
      </c>
      <c r="AV205" s="13"/>
    </row>
    <row r="206" spans="1:48">
      <c r="A206" t="str">
        <f t="shared" si="3"/>
        <v>020400_3</v>
      </c>
      <c r="B206">
        <v>3</v>
      </c>
      <c r="C206" s="117" t="s">
        <v>224</v>
      </c>
      <c r="D206" s="120" t="s">
        <v>225</v>
      </c>
      <c r="E206" s="23" t="s">
        <v>30</v>
      </c>
      <c r="F206" s="23" t="s">
        <v>30</v>
      </c>
      <c r="G206" s="23" t="s">
        <v>30</v>
      </c>
      <c r="H206" s="21" t="s">
        <v>30</v>
      </c>
      <c r="I206" s="21" t="s">
        <v>30</v>
      </c>
      <c r="J206" s="21" t="s">
        <v>30</v>
      </c>
      <c r="K206" s="21" t="s">
        <v>30</v>
      </c>
      <c r="L206" s="21" t="s">
        <v>30</v>
      </c>
      <c r="M206" s="21" t="s">
        <v>30</v>
      </c>
      <c r="N206" s="21" t="s">
        <v>30</v>
      </c>
      <c r="O206" s="21" t="s">
        <v>30</v>
      </c>
      <c r="P206" s="21" t="s">
        <v>30</v>
      </c>
      <c r="Q206" s="21" t="s">
        <v>30</v>
      </c>
      <c r="R206" s="21" t="s">
        <v>30</v>
      </c>
      <c r="S206" s="21" t="s">
        <v>30</v>
      </c>
      <c r="T206" s="21" t="s">
        <v>30</v>
      </c>
      <c r="U206" s="21" t="s">
        <v>30</v>
      </c>
      <c r="V206" s="21" t="s">
        <v>30</v>
      </c>
      <c r="W206" s="18">
        <v>0</v>
      </c>
      <c r="X206" s="8">
        <v>0</v>
      </c>
      <c r="Y206" s="8">
        <v>0</v>
      </c>
      <c r="Z206" s="8">
        <v>0</v>
      </c>
      <c r="AA206" s="8">
        <v>0</v>
      </c>
      <c r="AB206" s="8">
        <v>0</v>
      </c>
      <c r="AD206" s="113" t="s">
        <v>1540</v>
      </c>
      <c r="AE206" s="10"/>
      <c r="AF206" s="123"/>
      <c r="AH206" s="8"/>
      <c r="AI206" s="8"/>
      <c r="AK206" s="124" t="s">
        <v>1540</v>
      </c>
      <c r="AM206" s="113"/>
      <c r="AN206" s="113">
        <v>0.65709999999999991</v>
      </c>
      <c r="AO206" s="113">
        <v>0.10471999999999999</v>
      </c>
      <c r="AP206" s="114"/>
      <c r="AQ206" s="109"/>
      <c r="AR206" s="9" t="s">
        <v>1540</v>
      </c>
      <c r="AS206" s="9" t="s">
        <v>1540</v>
      </c>
      <c r="AT206" s="9" t="s">
        <v>1540</v>
      </c>
      <c r="AV206" s="13"/>
    </row>
    <row r="207" spans="1:48">
      <c r="A207" t="str">
        <f t="shared" si="3"/>
        <v>03001x_1</v>
      </c>
      <c r="B207">
        <v>1</v>
      </c>
      <c r="C207" s="115" t="s">
        <v>226</v>
      </c>
      <c r="D207" s="118" t="s">
        <v>227</v>
      </c>
      <c r="E207" s="20" t="s">
        <v>1586</v>
      </c>
      <c r="F207" s="23">
        <v>260</v>
      </c>
      <c r="G207" s="24">
        <v>0.45694200351493847</v>
      </c>
      <c r="H207" s="20" t="s">
        <v>1586</v>
      </c>
      <c r="I207" s="21">
        <v>263</v>
      </c>
      <c r="J207" s="22">
        <v>0.50576923076923075</v>
      </c>
      <c r="K207" s="20" t="s">
        <v>1586</v>
      </c>
      <c r="L207" s="21">
        <v>286</v>
      </c>
      <c r="M207" s="22">
        <v>0.48972602739726029</v>
      </c>
      <c r="N207" s="20" t="s">
        <v>1586</v>
      </c>
      <c r="O207" s="21">
        <v>287</v>
      </c>
      <c r="P207" s="22">
        <v>0.4823529411764706</v>
      </c>
      <c r="Q207" s="20" t="s">
        <v>1586</v>
      </c>
      <c r="R207" s="21">
        <v>183</v>
      </c>
      <c r="S207" s="22">
        <v>0.45409429280397023</v>
      </c>
      <c r="T207" s="20" t="s">
        <v>1586</v>
      </c>
      <c r="U207" s="21">
        <v>96</v>
      </c>
      <c r="V207" s="22">
        <v>0.43049327354260092</v>
      </c>
      <c r="W207" s="18">
        <v>569</v>
      </c>
      <c r="X207" s="8">
        <v>520</v>
      </c>
      <c r="Y207" s="8">
        <v>584</v>
      </c>
      <c r="Z207" s="8">
        <v>595</v>
      </c>
      <c r="AA207" s="8">
        <v>403</v>
      </c>
      <c r="AB207" s="8">
        <v>223</v>
      </c>
      <c r="AD207" s="113">
        <v>9.9000000000000005E-2</v>
      </c>
      <c r="AE207" s="10"/>
      <c r="AF207" s="121" t="s">
        <v>1527</v>
      </c>
      <c r="AH207" s="8" t="s">
        <v>1536</v>
      </c>
      <c r="AI207" s="8">
        <v>1</v>
      </c>
      <c r="AK207" s="124">
        <v>0.40778519362719701</v>
      </c>
      <c r="AM207" s="113">
        <v>4.0082784254096976E-2</v>
      </c>
      <c r="AN207" s="113">
        <v>0.77206876161513771</v>
      </c>
      <c r="AO207" s="113">
        <v>2.5046460550768711E-2</v>
      </c>
      <c r="AP207" s="114">
        <v>22.239989863152555</v>
      </c>
      <c r="AQ207" s="107">
        <v>4.0336205440108129E-3</v>
      </c>
      <c r="AR207" s="8" t="s">
        <v>132</v>
      </c>
      <c r="AS207" s="8">
        <v>10.515000000000001</v>
      </c>
      <c r="AT207" s="8">
        <v>42</v>
      </c>
      <c r="AV207" s="13"/>
    </row>
    <row r="208" spans="1:48">
      <c r="A208" t="str">
        <f t="shared" si="3"/>
        <v>03001x_2</v>
      </c>
      <c r="B208">
        <v>2</v>
      </c>
      <c r="C208" s="116" t="s">
        <v>226</v>
      </c>
      <c r="D208" s="119" t="s">
        <v>227</v>
      </c>
      <c r="E208" s="21" t="s">
        <v>1592</v>
      </c>
      <c r="F208" s="23">
        <v>99</v>
      </c>
      <c r="G208" s="24">
        <v>0.17398945518453426</v>
      </c>
      <c r="H208" s="21" t="s">
        <v>1592</v>
      </c>
      <c r="I208" s="21">
        <v>114</v>
      </c>
      <c r="J208" s="22">
        <v>0.21923076923076923</v>
      </c>
      <c r="K208" s="21" t="s">
        <v>1592</v>
      </c>
      <c r="L208" s="21">
        <v>109</v>
      </c>
      <c r="M208" s="22">
        <v>0.18664383561643835</v>
      </c>
      <c r="N208" s="21" t="s">
        <v>1592</v>
      </c>
      <c r="O208" s="21">
        <v>127</v>
      </c>
      <c r="P208" s="22">
        <v>0.2134453781512605</v>
      </c>
      <c r="Q208" s="21" t="s">
        <v>1592</v>
      </c>
      <c r="R208" s="21">
        <v>88</v>
      </c>
      <c r="S208" s="22">
        <v>0.21836228287841192</v>
      </c>
      <c r="T208" s="21" t="s">
        <v>1592</v>
      </c>
      <c r="U208" s="21">
        <v>47</v>
      </c>
      <c r="V208" s="22">
        <v>0.21076233183856502</v>
      </c>
      <c r="W208" s="18">
        <v>569</v>
      </c>
      <c r="X208" s="8">
        <v>520</v>
      </c>
      <c r="Y208" s="8">
        <v>584</v>
      </c>
      <c r="Z208" s="8">
        <v>595</v>
      </c>
      <c r="AA208" s="8">
        <v>403</v>
      </c>
      <c r="AB208" s="8">
        <v>223</v>
      </c>
      <c r="AD208" s="113">
        <v>9.9000000000000005E-2</v>
      </c>
      <c r="AE208" s="10"/>
      <c r="AF208" s="122" t="s">
        <v>1527</v>
      </c>
      <c r="AH208" s="8" t="s">
        <v>1537</v>
      </c>
      <c r="AI208" s="8">
        <v>2</v>
      </c>
      <c r="AK208" s="124">
        <v>0.40778519362719701</v>
      </c>
      <c r="AM208" s="113"/>
      <c r="AN208" s="113">
        <v>0.65709999999999991</v>
      </c>
      <c r="AO208" s="113">
        <v>0.10471999999999999</v>
      </c>
      <c r="AP208" s="114"/>
      <c r="AQ208" s="108"/>
      <c r="AR208" s="8" t="s">
        <v>228</v>
      </c>
      <c r="AS208" s="8">
        <v>21.03</v>
      </c>
      <c r="AT208" s="8">
        <v>35</v>
      </c>
      <c r="AV208" s="13"/>
    </row>
    <row r="209" spans="1:48">
      <c r="A209" t="str">
        <f t="shared" si="3"/>
        <v>03001x_3</v>
      </c>
      <c r="B209">
        <v>3</v>
      </c>
      <c r="C209" s="117" t="s">
        <v>226</v>
      </c>
      <c r="D209" s="120" t="s">
        <v>227</v>
      </c>
      <c r="E209" s="23" t="s">
        <v>30</v>
      </c>
      <c r="F209" s="23" t="s">
        <v>30</v>
      </c>
      <c r="G209" s="23" t="s">
        <v>30</v>
      </c>
      <c r="H209" s="21" t="s">
        <v>30</v>
      </c>
      <c r="I209" s="21" t="s">
        <v>30</v>
      </c>
      <c r="J209" s="21" t="s">
        <v>30</v>
      </c>
      <c r="K209" s="21" t="s">
        <v>30</v>
      </c>
      <c r="L209" s="21" t="s">
        <v>30</v>
      </c>
      <c r="M209" s="21" t="s">
        <v>30</v>
      </c>
      <c r="N209" s="21" t="s">
        <v>30</v>
      </c>
      <c r="O209" s="21" t="s">
        <v>30</v>
      </c>
      <c r="P209" s="21" t="s">
        <v>30</v>
      </c>
      <c r="Q209" s="21" t="s">
        <v>30</v>
      </c>
      <c r="R209" s="21" t="s">
        <v>30</v>
      </c>
      <c r="S209" s="21" t="s">
        <v>30</v>
      </c>
      <c r="T209" s="21" t="s">
        <v>30</v>
      </c>
      <c r="U209" s="21" t="s">
        <v>30</v>
      </c>
      <c r="V209" s="21" t="s">
        <v>30</v>
      </c>
      <c r="W209" s="18">
        <v>569</v>
      </c>
      <c r="X209" s="8">
        <v>520</v>
      </c>
      <c r="Y209" s="8">
        <v>584</v>
      </c>
      <c r="Z209" s="8">
        <v>595</v>
      </c>
      <c r="AA209" s="8">
        <v>403</v>
      </c>
      <c r="AB209" s="8">
        <v>223</v>
      </c>
      <c r="AD209" s="113">
        <v>9.9000000000000005E-2</v>
      </c>
      <c r="AE209" s="10"/>
      <c r="AF209" s="123" t="s">
        <v>1527</v>
      </c>
      <c r="AH209" s="8"/>
      <c r="AI209" s="8"/>
      <c r="AK209" s="124">
        <v>0.40778519362719701</v>
      </c>
      <c r="AM209" s="113"/>
      <c r="AN209" s="113">
        <v>0.65709999999999991</v>
      </c>
      <c r="AO209" s="113">
        <v>0.10471999999999999</v>
      </c>
      <c r="AP209" s="114"/>
      <c r="AQ209" s="109"/>
      <c r="AR209" s="8" t="s">
        <v>52</v>
      </c>
      <c r="AS209" s="8">
        <v>5.2575000000000003</v>
      </c>
      <c r="AT209" s="8">
        <v>26</v>
      </c>
      <c r="AV209" s="13"/>
    </row>
    <row r="210" spans="1:48">
      <c r="A210" t="str">
        <f t="shared" si="3"/>
        <v>030150_1</v>
      </c>
      <c r="B210">
        <v>1</v>
      </c>
      <c r="C210" s="115" t="s">
        <v>229</v>
      </c>
      <c r="D210" s="118" t="s">
        <v>1551</v>
      </c>
      <c r="E210" s="21" t="s">
        <v>1592</v>
      </c>
      <c r="F210" s="23">
        <v>61</v>
      </c>
      <c r="G210" s="24">
        <v>0.30808080808080807</v>
      </c>
      <c r="H210" s="21" t="s">
        <v>1592</v>
      </c>
      <c r="I210" s="21">
        <v>41</v>
      </c>
      <c r="J210" s="22">
        <v>0.3504273504273504</v>
      </c>
      <c r="K210" s="21" t="s">
        <v>1592</v>
      </c>
      <c r="L210" s="21">
        <v>40</v>
      </c>
      <c r="M210" s="22">
        <v>0.38461538461538464</v>
      </c>
      <c r="N210" s="21" t="s">
        <v>1592</v>
      </c>
      <c r="O210" s="21">
        <v>35</v>
      </c>
      <c r="P210" s="22">
        <v>0.34313725490196079</v>
      </c>
      <c r="Q210" s="21" t="s">
        <v>1592</v>
      </c>
      <c r="R210" s="21">
        <v>36</v>
      </c>
      <c r="S210" s="22">
        <v>0.49315068493150682</v>
      </c>
      <c r="T210" s="21" t="s">
        <v>1592</v>
      </c>
      <c r="U210" s="21">
        <v>19</v>
      </c>
      <c r="V210" s="22">
        <v>0.39583333333333331</v>
      </c>
      <c r="W210" s="18">
        <v>198</v>
      </c>
      <c r="X210" s="8">
        <v>117</v>
      </c>
      <c r="Y210" s="8">
        <v>104</v>
      </c>
      <c r="Z210" s="8">
        <v>102</v>
      </c>
      <c r="AA210" s="8">
        <v>73</v>
      </c>
      <c r="AB210" s="8">
        <v>48</v>
      </c>
      <c r="AD210" s="113">
        <v>-1.6E-2</v>
      </c>
      <c r="AE210" s="10"/>
      <c r="AF210" s="121"/>
      <c r="AH210" s="8" t="s">
        <v>1536</v>
      </c>
      <c r="AI210" s="8"/>
      <c r="AK210" s="124">
        <v>0.27497054994109993</v>
      </c>
      <c r="AM210" s="113">
        <v>6.0104180579671426E-4</v>
      </c>
      <c r="AN210" s="113">
        <v>0.74495792707359421</v>
      </c>
      <c r="AO210" s="113">
        <v>3.3391211433150794E-3</v>
      </c>
      <c r="AP210" s="114">
        <v>8.0888206224121824</v>
      </c>
      <c r="AQ210" s="107">
        <v>2.4308801923333779E-2</v>
      </c>
      <c r="AR210" s="8" t="s">
        <v>230</v>
      </c>
      <c r="AS210" s="8">
        <v>21.03</v>
      </c>
      <c r="AT210" s="8">
        <v>22</v>
      </c>
      <c r="AV210" s="13"/>
    </row>
    <row r="211" spans="1:48">
      <c r="A211" t="str">
        <f t="shared" si="3"/>
        <v>030150_2</v>
      </c>
      <c r="B211">
        <v>2</v>
      </c>
      <c r="C211" s="116" t="s">
        <v>229</v>
      </c>
      <c r="D211" s="119" t="s">
        <v>1551</v>
      </c>
      <c r="E211" s="20" t="s">
        <v>1585</v>
      </c>
      <c r="F211" s="23">
        <v>49</v>
      </c>
      <c r="G211" s="24">
        <v>0.24747474747474749</v>
      </c>
      <c r="H211" s="20" t="s">
        <v>1586</v>
      </c>
      <c r="I211" s="21">
        <v>36</v>
      </c>
      <c r="J211" s="22">
        <v>0.30769230769230771</v>
      </c>
      <c r="K211" s="20" t="s">
        <v>1586</v>
      </c>
      <c r="L211" s="21">
        <v>28</v>
      </c>
      <c r="M211" s="22">
        <v>0.26923076923076922</v>
      </c>
      <c r="N211" s="20" t="s">
        <v>1586</v>
      </c>
      <c r="O211" s="21">
        <v>19</v>
      </c>
      <c r="P211" s="22">
        <v>0.18627450980392157</v>
      </c>
      <c r="Q211" s="20" t="s">
        <v>1585</v>
      </c>
      <c r="R211" s="21">
        <v>21</v>
      </c>
      <c r="S211" s="22">
        <v>0.28767123287671231</v>
      </c>
      <c r="T211" s="20" t="s">
        <v>1586</v>
      </c>
      <c r="U211" s="21">
        <v>17</v>
      </c>
      <c r="V211" s="22">
        <v>0.35416666666666669</v>
      </c>
      <c r="W211" s="18">
        <v>198</v>
      </c>
      <c r="X211" s="8">
        <v>117</v>
      </c>
      <c r="Y211" s="8">
        <v>104</v>
      </c>
      <c r="Z211" s="8">
        <v>102</v>
      </c>
      <c r="AA211" s="8">
        <v>73</v>
      </c>
      <c r="AB211" s="8">
        <v>48</v>
      </c>
      <c r="AD211" s="113">
        <v>-1.6E-2</v>
      </c>
      <c r="AE211" s="10"/>
      <c r="AF211" s="122"/>
      <c r="AH211" s="8" t="s">
        <v>1537</v>
      </c>
      <c r="AI211" s="8"/>
      <c r="AK211" s="124">
        <v>0.27497054994109993</v>
      </c>
      <c r="AM211" s="113"/>
      <c r="AN211" s="113">
        <v>0.65709999999999991</v>
      </c>
      <c r="AO211" s="113">
        <v>0.10471999999999999</v>
      </c>
      <c r="AP211" s="114"/>
      <c r="AQ211" s="108"/>
      <c r="AR211" s="8" t="s">
        <v>231</v>
      </c>
      <c r="AS211" s="8">
        <v>5.2575000000000003</v>
      </c>
      <c r="AT211" s="8">
        <v>19</v>
      </c>
      <c r="AV211" s="13"/>
    </row>
    <row r="212" spans="1:48">
      <c r="A212" t="str">
        <f t="shared" si="3"/>
        <v>030150_3</v>
      </c>
      <c r="B212">
        <v>3</v>
      </c>
      <c r="C212" s="117" t="s">
        <v>229</v>
      </c>
      <c r="D212" s="120" t="s">
        <v>1551</v>
      </c>
      <c r="E212" s="23" t="s">
        <v>30</v>
      </c>
      <c r="F212" s="23" t="s">
        <v>30</v>
      </c>
      <c r="G212" s="23" t="s">
        <v>30</v>
      </c>
      <c r="H212" s="21" t="s">
        <v>30</v>
      </c>
      <c r="I212" s="21" t="s">
        <v>30</v>
      </c>
      <c r="J212" s="21" t="s">
        <v>30</v>
      </c>
      <c r="K212" s="21" t="s">
        <v>30</v>
      </c>
      <c r="L212" s="21" t="s">
        <v>30</v>
      </c>
      <c r="M212" s="21" t="s">
        <v>30</v>
      </c>
      <c r="N212" s="21" t="s">
        <v>30</v>
      </c>
      <c r="O212" s="21" t="s">
        <v>30</v>
      </c>
      <c r="P212" s="21" t="s">
        <v>30</v>
      </c>
      <c r="Q212" s="21" t="s">
        <v>30</v>
      </c>
      <c r="R212" s="21" t="s">
        <v>30</v>
      </c>
      <c r="S212" s="21" t="s">
        <v>30</v>
      </c>
      <c r="T212" s="21" t="s">
        <v>30</v>
      </c>
      <c r="U212" s="21" t="s">
        <v>30</v>
      </c>
      <c r="V212" s="21" t="s">
        <v>30</v>
      </c>
      <c r="W212" s="18">
        <v>198</v>
      </c>
      <c r="X212" s="8">
        <v>117</v>
      </c>
      <c r="Y212" s="8">
        <v>104</v>
      </c>
      <c r="Z212" s="8">
        <v>102</v>
      </c>
      <c r="AA212" s="8">
        <v>73</v>
      </c>
      <c r="AB212" s="8">
        <v>48</v>
      </c>
      <c r="AD212" s="113">
        <v>-1.6E-2</v>
      </c>
      <c r="AE212" s="10"/>
      <c r="AF212" s="123"/>
      <c r="AH212" s="8"/>
      <c r="AI212" s="8"/>
      <c r="AK212" s="124">
        <v>0.27497054994109993</v>
      </c>
      <c r="AM212" s="113"/>
      <c r="AN212" s="113">
        <v>0.65709999999999991</v>
      </c>
      <c r="AO212" s="113">
        <v>0.10471999999999999</v>
      </c>
      <c r="AP212" s="114"/>
      <c r="AQ212" s="109"/>
      <c r="AR212" s="8" t="s">
        <v>232</v>
      </c>
      <c r="AS212" s="8">
        <v>10.515000000000001</v>
      </c>
      <c r="AT212" s="8">
        <v>17</v>
      </c>
      <c r="AV212" s="13"/>
    </row>
    <row r="213" spans="1:48">
      <c r="A213" t="str">
        <f t="shared" si="3"/>
        <v>030180_1</v>
      </c>
      <c r="B213">
        <v>1</v>
      </c>
      <c r="C213" s="115" t="s">
        <v>233</v>
      </c>
      <c r="D213" s="118" t="s">
        <v>234</v>
      </c>
      <c r="E213" s="23" t="s">
        <v>30</v>
      </c>
      <c r="F213" s="23" t="s">
        <v>30</v>
      </c>
      <c r="G213" s="23" t="s">
        <v>30</v>
      </c>
      <c r="H213" s="21" t="s">
        <v>30</v>
      </c>
      <c r="I213" s="21" t="s">
        <v>30</v>
      </c>
      <c r="J213" s="21" t="s">
        <v>30</v>
      </c>
      <c r="K213" s="21" t="s">
        <v>30</v>
      </c>
      <c r="L213" s="21" t="s">
        <v>30</v>
      </c>
      <c r="M213" s="21" t="s">
        <v>30</v>
      </c>
      <c r="N213" s="21" t="s">
        <v>30</v>
      </c>
      <c r="O213" s="21" t="s">
        <v>30</v>
      </c>
      <c r="P213" s="21" t="s">
        <v>30</v>
      </c>
      <c r="Q213" s="21" t="s">
        <v>30</v>
      </c>
      <c r="R213" s="21" t="s">
        <v>30</v>
      </c>
      <c r="S213" s="21" t="s">
        <v>30</v>
      </c>
      <c r="T213" s="21" t="s">
        <v>30</v>
      </c>
      <c r="U213" s="21" t="s">
        <v>30</v>
      </c>
      <c r="V213" s="21" t="s">
        <v>30</v>
      </c>
      <c r="W213" s="18">
        <v>0</v>
      </c>
      <c r="X213" s="8">
        <v>0</v>
      </c>
      <c r="Y213" s="8">
        <v>0</v>
      </c>
      <c r="Z213" s="8">
        <v>0</v>
      </c>
      <c r="AA213" s="8">
        <v>0</v>
      </c>
      <c r="AB213" s="8">
        <v>0</v>
      </c>
      <c r="AD213" s="113">
        <v>0</v>
      </c>
      <c r="AE213" s="10"/>
      <c r="AF213" s="121"/>
      <c r="AH213" s="8" t="s">
        <v>1536</v>
      </c>
      <c r="AI213" s="8"/>
      <c r="AK213" s="124">
        <v>0.2899408284023669</v>
      </c>
      <c r="AM213" s="113">
        <v>1.6597510373443983E-3</v>
      </c>
      <c r="AN213" s="113">
        <v>0.6199170124481328</v>
      </c>
      <c r="AO213" s="113">
        <v>6.3900414937759331E-2</v>
      </c>
      <c r="AP213" s="114">
        <v>8.4796680497925312</v>
      </c>
      <c r="AQ213" s="107">
        <v>0.24730290456431536</v>
      </c>
      <c r="AR213" s="8" t="s">
        <v>235</v>
      </c>
      <c r="AS213" s="8">
        <v>1.625</v>
      </c>
      <c r="AT213" s="8">
        <v>3</v>
      </c>
      <c r="AV213" s="13"/>
    </row>
    <row r="214" spans="1:48">
      <c r="A214" t="str">
        <f t="shared" si="3"/>
        <v>030180_2</v>
      </c>
      <c r="B214">
        <v>2</v>
      </c>
      <c r="C214" s="116" t="s">
        <v>233</v>
      </c>
      <c r="D214" s="119" t="s">
        <v>234</v>
      </c>
      <c r="E214" s="23" t="s">
        <v>30</v>
      </c>
      <c r="F214" s="23" t="s">
        <v>30</v>
      </c>
      <c r="G214" s="23" t="s">
        <v>30</v>
      </c>
      <c r="H214" s="21" t="s">
        <v>30</v>
      </c>
      <c r="I214" s="21" t="s">
        <v>30</v>
      </c>
      <c r="J214" s="21" t="s">
        <v>30</v>
      </c>
      <c r="K214" s="21" t="s">
        <v>30</v>
      </c>
      <c r="L214" s="21" t="s">
        <v>30</v>
      </c>
      <c r="M214" s="21" t="s">
        <v>30</v>
      </c>
      <c r="N214" s="21" t="s">
        <v>30</v>
      </c>
      <c r="O214" s="21" t="s">
        <v>30</v>
      </c>
      <c r="P214" s="21" t="s">
        <v>30</v>
      </c>
      <c r="Q214" s="21" t="s">
        <v>30</v>
      </c>
      <c r="R214" s="21" t="s">
        <v>30</v>
      </c>
      <c r="S214" s="21" t="s">
        <v>30</v>
      </c>
      <c r="T214" s="21" t="s">
        <v>30</v>
      </c>
      <c r="U214" s="21" t="s">
        <v>30</v>
      </c>
      <c r="V214" s="21" t="s">
        <v>30</v>
      </c>
      <c r="W214" s="18">
        <v>0</v>
      </c>
      <c r="X214" s="8">
        <v>0</v>
      </c>
      <c r="Y214" s="8">
        <v>0</v>
      </c>
      <c r="Z214" s="8">
        <v>0</v>
      </c>
      <c r="AA214" s="8">
        <v>0</v>
      </c>
      <c r="AB214" s="8">
        <v>0</v>
      </c>
      <c r="AD214" s="113">
        <v>0</v>
      </c>
      <c r="AE214" s="10"/>
      <c r="AF214" s="122"/>
      <c r="AH214" s="8" t="s">
        <v>1537</v>
      </c>
      <c r="AI214" s="8"/>
      <c r="AK214" s="124">
        <v>0.2899408284023669</v>
      </c>
      <c r="AM214" s="113"/>
      <c r="AN214" s="113">
        <v>0.65709999999999991</v>
      </c>
      <c r="AO214" s="113">
        <v>0.10471999999999999</v>
      </c>
      <c r="AP214" s="114"/>
      <c r="AQ214" s="108"/>
      <c r="AR214" s="8" t="s">
        <v>236</v>
      </c>
      <c r="AS214" s="8">
        <v>0.63500000000000001</v>
      </c>
      <c r="AT214" s="8">
        <v>3</v>
      </c>
      <c r="AV214" s="13"/>
    </row>
    <row r="215" spans="1:48">
      <c r="A215" t="str">
        <f t="shared" si="3"/>
        <v>030180_3</v>
      </c>
      <c r="B215">
        <v>3</v>
      </c>
      <c r="C215" s="117" t="s">
        <v>233</v>
      </c>
      <c r="D215" s="120" t="s">
        <v>234</v>
      </c>
      <c r="E215" s="23" t="s">
        <v>30</v>
      </c>
      <c r="F215" s="23" t="s">
        <v>30</v>
      </c>
      <c r="G215" s="23" t="s">
        <v>30</v>
      </c>
      <c r="H215" s="21" t="s">
        <v>30</v>
      </c>
      <c r="I215" s="21" t="s">
        <v>30</v>
      </c>
      <c r="J215" s="21" t="s">
        <v>30</v>
      </c>
      <c r="K215" s="21" t="s">
        <v>30</v>
      </c>
      <c r="L215" s="21" t="s">
        <v>30</v>
      </c>
      <c r="M215" s="21" t="s">
        <v>30</v>
      </c>
      <c r="N215" s="21" t="s">
        <v>30</v>
      </c>
      <c r="O215" s="21" t="s">
        <v>30</v>
      </c>
      <c r="P215" s="21" t="s">
        <v>30</v>
      </c>
      <c r="Q215" s="21" t="s">
        <v>30</v>
      </c>
      <c r="R215" s="21" t="s">
        <v>30</v>
      </c>
      <c r="S215" s="21" t="s">
        <v>30</v>
      </c>
      <c r="T215" s="21" t="s">
        <v>30</v>
      </c>
      <c r="U215" s="21" t="s">
        <v>30</v>
      </c>
      <c r="V215" s="21" t="s">
        <v>30</v>
      </c>
      <c r="W215" s="18">
        <v>0</v>
      </c>
      <c r="X215" s="8">
        <v>0</v>
      </c>
      <c r="Y215" s="8">
        <v>0</v>
      </c>
      <c r="Z215" s="8">
        <v>0</v>
      </c>
      <c r="AA215" s="8">
        <v>0</v>
      </c>
      <c r="AB215" s="8">
        <v>0</v>
      </c>
      <c r="AD215" s="113">
        <v>0</v>
      </c>
      <c r="AE215" s="10"/>
      <c r="AF215" s="123"/>
      <c r="AH215" s="8"/>
      <c r="AI215" s="8"/>
      <c r="AK215" s="124">
        <v>0.2899408284023669</v>
      </c>
      <c r="AM215" s="113"/>
      <c r="AN215" s="113">
        <v>0.65709999999999991</v>
      </c>
      <c r="AO215" s="113">
        <v>0.10471999999999999</v>
      </c>
      <c r="AP215" s="114"/>
      <c r="AQ215" s="109"/>
      <c r="AR215" s="8" t="s">
        <v>140</v>
      </c>
      <c r="AS215" s="8">
        <v>1.625</v>
      </c>
      <c r="AT215" s="8">
        <v>1</v>
      </c>
      <c r="AV215" s="13"/>
    </row>
    <row r="216" spans="1:48">
      <c r="A216" t="str">
        <f t="shared" si="3"/>
        <v>030190_1</v>
      </c>
      <c r="B216">
        <v>1</v>
      </c>
      <c r="C216" s="115" t="s">
        <v>237</v>
      </c>
      <c r="D216" s="118" t="s">
        <v>238</v>
      </c>
      <c r="E216" s="23" t="s">
        <v>30</v>
      </c>
      <c r="F216" s="23" t="s">
        <v>30</v>
      </c>
      <c r="G216" s="23" t="s">
        <v>30</v>
      </c>
      <c r="H216" s="21" t="s">
        <v>30</v>
      </c>
      <c r="I216" s="21" t="s">
        <v>30</v>
      </c>
      <c r="J216" s="21" t="s">
        <v>30</v>
      </c>
      <c r="K216" s="21" t="s">
        <v>30</v>
      </c>
      <c r="L216" s="21" t="s">
        <v>30</v>
      </c>
      <c r="M216" s="21" t="s">
        <v>30</v>
      </c>
      <c r="N216" s="21" t="s">
        <v>30</v>
      </c>
      <c r="O216" s="21" t="s">
        <v>30</v>
      </c>
      <c r="P216" s="21" t="s">
        <v>30</v>
      </c>
      <c r="Q216" s="21" t="s">
        <v>30</v>
      </c>
      <c r="R216" s="21" t="s">
        <v>30</v>
      </c>
      <c r="S216" s="21" t="s">
        <v>30</v>
      </c>
      <c r="T216" s="21" t="s">
        <v>30</v>
      </c>
      <c r="U216" s="21" t="s">
        <v>30</v>
      </c>
      <c r="V216" s="21" t="s">
        <v>30</v>
      </c>
      <c r="W216" s="18">
        <v>0</v>
      </c>
      <c r="X216" s="8">
        <v>0</v>
      </c>
      <c r="Y216" s="8">
        <v>0</v>
      </c>
      <c r="Z216" s="8">
        <v>0</v>
      </c>
      <c r="AA216" s="8">
        <v>0</v>
      </c>
      <c r="AB216" s="8">
        <v>0</v>
      </c>
      <c r="AD216" s="113">
        <v>-0.14300000000000002</v>
      </c>
      <c r="AE216" s="10"/>
      <c r="AF216" s="121"/>
      <c r="AH216" s="8" t="s">
        <v>1536</v>
      </c>
      <c r="AI216" s="8"/>
      <c r="AK216" s="124">
        <v>0.59183673469387754</v>
      </c>
      <c r="AM216" s="113">
        <v>4.9723756906077344E-3</v>
      </c>
      <c r="AN216" s="113">
        <v>0.6</v>
      </c>
      <c r="AO216" s="113">
        <v>7.3480662983425413E-2</v>
      </c>
      <c r="AP216" s="114">
        <v>8.1419889502762324</v>
      </c>
      <c r="AQ216" s="107">
        <v>0.25193370165745854</v>
      </c>
      <c r="AR216" s="8" t="s">
        <v>239</v>
      </c>
      <c r="AS216" s="8">
        <v>7.04</v>
      </c>
      <c r="AT216" s="8">
        <v>1</v>
      </c>
      <c r="AV216" s="13"/>
    </row>
    <row r="217" spans="1:48">
      <c r="A217" t="str">
        <f t="shared" si="3"/>
        <v>030190_2</v>
      </c>
      <c r="B217">
        <v>2</v>
      </c>
      <c r="C217" s="116" t="s">
        <v>237</v>
      </c>
      <c r="D217" s="119" t="s">
        <v>238</v>
      </c>
      <c r="E217" s="23" t="s">
        <v>30</v>
      </c>
      <c r="F217" s="23" t="s">
        <v>30</v>
      </c>
      <c r="G217" s="23" t="s">
        <v>30</v>
      </c>
      <c r="H217" s="21" t="s">
        <v>30</v>
      </c>
      <c r="I217" s="21" t="s">
        <v>30</v>
      </c>
      <c r="J217" s="21" t="s">
        <v>30</v>
      </c>
      <c r="K217" s="21" t="s">
        <v>30</v>
      </c>
      <c r="L217" s="21" t="s">
        <v>30</v>
      </c>
      <c r="M217" s="21" t="s">
        <v>30</v>
      </c>
      <c r="N217" s="21" t="s">
        <v>30</v>
      </c>
      <c r="O217" s="21" t="s">
        <v>30</v>
      </c>
      <c r="P217" s="21" t="s">
        <v>30</v>
      </c>
      <c r="Q217" s="21" t="s">
        <v>30</v>
      </c>
      <c r="R217" s="21" t="s">
        <v>30</v>
      </c>
      <c r="S217" s="21" t="s">
        <v>30</v>
      </c>
      <c r="T217" s="21" t="s">
        <v>30</v>
      </c>
      <c r="U217" s="21" t="s">
        <v>30</v>
      </c>
      <c r="V217" s="21" t="s">
        <v>30</v>
      </c>
      <c r="W217" s="18">
        <v>0</v>
      </c>
      <c r="X217" s="8">
        <v>0</v>
      </c>
      <c r="Y217" s="8">
        <v>0</v>
      </c>
      <c r="Z217" s="8">
        <v>0</v>
      </c>
      <c r="AA217" s="8">
        <v>0</v>
      </c>
      <c r="AB217" s="8">
        <v>0</v>
      </c>
      <c r="AD217" s="113">
        <v>-0.14300000000000002</v>
      </c>
      <c r="AE217" s="10"/>
      <c r="AF217" s="122"/>
      <c r="AH217" s="8" t="s">
        <v>1537</v>
      </c>
      <c r="AI217" s="8"/>
      <c r="AK217" s="124">
        <v>0.59183673469387754</v>
      </c>
      <c r="AM217" s="113"/>
      <c r="AN217" s="113">
        <v>0.65709999999999991</v>
      </c>
      <c r="AO217" s="113">
        <v>0.10471999999999999</v>
      </c>
      <c r="AP217" s="114"/>
      <c r="AQ217" s="108"/>
      <c r="AR217" s="8" t="s">
        <v>44</v>
      </c>
      <c r="AS217" s="8">
        <v>2.64</v>
      </c>
      <c r="AT217" s="8">
        <v>1</v>
      </c>
      <c r="AV217" s="13"/>
    </row>
    <row r="218" spans="1:48">
      <c r="A218" t="str">
        <f t="shared" si="3"/>
        <v>030190_3</v>
      </c>
      <c r="B218">
        <v>3</v>
      </c>
      <c r="C218" s="117" t="s">
        <v>237</v>
      </c>
      <c r="D218" s="120" t="s">
        <v>238</v>
      </c>
      <c r="E218" s="23" t="s">
        <v>30</v>
      </c>
      <c r="F218" s="23" t="s">
        <v>30</v>
      </c>
      <c r="G218" s="23" t="s">
        <v>30</v>
      </c>
      <c r="H218" s="21" t="s">
        <v>30</v>
      </c>
      <c r="I218" s="21" t="s">
        <v>30</v>
      </c>
      <c r="J218" s="21" t="s">
        <v>30</v>
      </c>
      <c r="K218" s="21" t="s">
        <v>30</v>
      </c>
      <c r="L218" s="21" t="s">
        <v>30</v>
      </c>
      <c r="M218" s="21" t="s">
        <v>30</v>
      </c>
      <c r="N218" s="21" t="s">
        <v>30</v>
      </c>
      <c r="O218" s="21" t="s">
        <v>30</v>
      </c>
      <c r="P218" s="21" t="s">
        <v>30</v>
      </c>
      <c r="Q218" s="21" t="s">
        <v>30</v>
      </c>
      <c r="R218" s="21" t="s">
        <v>30</v>
      </c>
      <c r="S218" s="21" t="s">
        <v>30</v>
      </c>
      <c r="T218" s="21" t="s">
        <v>30</v>
      </c>
      <c r="U218" s="21" t="s">
        <v>30</v>
      </c>
      <c r="V218" s="21" t="s">
        <v>30</v>
      </c>
      <c r="W218" s="18">
        <v>0</v>
      </c>
      <c r="X218" s="8">
        <v>0</v>
      </c>
      <c r="Y218" s="8">
        <v>0</v>
      </c>
      <c r="Z218" s="8">
        <v>0</v>
      </c>
      <c r="AA218" s="8">
        <v>0</v>
      </c>
      <c r="AB218" s="8">
        <v>0</v>
      </c>
      <c r="AD218" s="113">
        <v>-0.14300000000000002</v>
      </c>
      <c r="AE218" s="10"/>
      <c r="AF218" s="123"/>
      <c r="AH218" s="8"/>
      <c r="AI218" s="8"/>
      <c r="AK218" s="124">
        <v>0.59183673469387754</v>
      </c>
      <c r="AM218" s="113"/>
      <c r="AN218" s="113">
        <v>0.65709999999999991</v>
      </c>
      <c r="AO218" s="113">
        <v>0.10471999999999999</v>
      </c>
      <c r="AP218" s="114"/>
      <c r="AQ218" s="109"/>
      <c r="AR218" s="9" t="s">
        <v>1540</v>
      </c>
      <c r="AS218" s="9" t="s">
        <v>1540</v>
      </c>
      <c r="AT218" s="9" t="s">
        <v>1540</v>
      </c>
      <c r="AV218" s="13"/>
    </row>
    <row r="219" spans="1:48">
      <c r="A219" t="str">
        <f t="shared" si="3"/>
        <v>030240_1</v>
      </c>
      <c r="B219">
        <v>1</v>
      </c>
      <c r="C219" s="115" t="s">
        <v>240</v>
      </c>
      <c r="D219" s="118" t="s">
        <v>241</v>
      </c>
      <c r="E219" s="23" t="s">
        <v>1611</v>
      </c>
      <c r="F219" s="23">
        <v>90</v>
      </c>
      <c r="G219" s="24">
        <v>0.26785714285714285</v>
      </c>
      <c r="H219" s="21" t="s">
        <v>1592</v>
      </c>
      <c r="I219" s="21">
        <v>77</v>
      </c>
      <c r="J219" s="22">
        <v>0.23404255319148937</v>
      </c>
      <c r="K219" s="21" t="s">
        <v>1592</v>
      </c>
      <c r="L219" s="21">
        <v>77</v>
      </c>
      <c r="M219" s="22">
        <v>0.23765432098765432</v>
      </c>
      <c r="N219" s="21" t="s">
        <v>1592</v>
      </c>
      <c r="O219" s="21">
        <v>30</v>
      </c>
      <c r="P219" s="22">
        <v>0.27272727272727271</v>
      </c>
      <c r="Q219" s="21" t="s">
        <v>1576</v>
      </c>
      <c r="R219" s="21">
        <v>22</v>
      </c>
      <c r="S219" s="22">
        <v>0.35483870967741937</v>
      </c>
      <c r="T219" s="21" t="s">
        <v>30</v>
      </c>
      <c r="U219" s="21" t="s">
        <v>30</v>
      </c>
      <c r="V219" s="21" t="s">
        <v>30</v>
      </c>
      <c r="W219" s="18">
        <v>336</v>
      </c>
      <c r="X219" s="8">
        <v>329</v>
      </c>
      <c r="Y219" s="8">
        <v>324</v>
      </c>
      <c r="Z219" s="8">
        <v>110</v>
      </c>
      <c r="AA219" s="8">
        <v>62</v>
      </c>
      <c r="AB219" s="8">
        <v>0</v>
      </c>
      <c r="AD219" s="113">
        <v>-5.4000000000000006E-2</v>
      </c>
      <c r="AE219" s="10"/>
      <c r="AF219" s="121"/>
      <c r="AH219" s="8" t="s">
        <v>1536</v>
      </c>
      <c r="AI219" s="8"/>
      <c r="AK219" s="124">
        <v>0.28478122888556751</v>
      </c>
      <c r="AM219" s="113">
        <v>1.6637550952499792E-4</v>
      </c>
      <c r="AN219" s="113">
        <v>0.57112553032193658</v>
      </c>
      <c r="AO219" s="113">
        <v>5.6380500790283672E-2</v>
      </c>
      <c r="AP219" s="114">
        <v>5.9181848431910797</v>
      </c>
      <c r="AQ219" s="107">
        <v>0.28772564678479329</v>
      </c>
      <c r="AR219" s="8" t="s">
        <v>242</v>
      </c>
      <c r="AS219" s="8">
        <v>1.625</v>
      </c>
      <c r="AT219" s="8">
        <v>56</v>
      </c>
      <c r="AV219" s="13"/>
    </row>
    <row r="220" spans="1:48">
      <c r="A220" t="str">
        <f t="shared" si="3"/>
        <v>030240_2</v>
      </c>
      <c r="B220">
        <v>2</v>
      </c>
      <c r="C220" s="116" t="s">
        <v>240</v>
      </c>
      <c r="D220" s="119" t="s">
        <v>241</v>
      </c>
      <c r="E220" s="20" t="s">
        <v>1583</v>
      </c>
      <c r="F220" s="23">
        <v>72</v>
      </c>
      <c r="G220" s="24">
        <v>0.21428571428571427</v>
      </c>
      <c r="H220" s="21" t="s">
        <v>1576</v>
      </c>
      <c r="I220" s="21">
        <v>75</v>
      </c>
      <c r="J220" s="22">
        <v>0.22796352583586627</v>
      </c>
      <c r="K220" s="21" t="s">
        <v>1576</v>
      </c>
      <c r="L220" s="21">
        <v>64</v>
      </c>
      <c r="M220" s="22">
        <v>0.19753086419753085</v>
      </c>
      <c r="N220" s="20" t="s">
        <v>1583</v>
      </c>
      <c r="O220" s="21">
        <v>29</v>
      </c>
      <c r="P220" s="22">
        <v>0.26363636363636361</v>
      </c>
      <c r="Q220" s="20" t="s">
        <v>1583</v>
      </c>
      <c r="R220" s="21">
        <v>14</v>
      </c>
      <c r="S220" s="22">
        <v>0.22580645161290322</v>
      </c>
      <c r="T220" s="21" t="s">
        <v>30</v>
      </c>
      <c r="U220" s="21" t="s">
        <v>30</v>
      </c>
      <c r="V220" s="21" t="s">
        <v>30</v>
      </c>
      <c r="W220" s="18">
        <v>336</v>
      </c>
      <c r="X220" s="8">
        <v>329</v>
      </c>
      <c r="Y220" s="8">
        <v>324</v>
      </c>
      <c r="Z220" s="8">
        <v>110</v>
      </c>
      <c r="AA220" s="8">
        <v>62</v>
      </c>
      <c r="AB220" s="8">
        <v>0</v>
      </c>
      <c r="AD220" s="113">
        <v>-5.4000000000000006E-2</v>
      </c>
      <c r="AE220" s="10"/>
      <c r="AF220" s="122"/>
      <c r="AH220" s="8" t="s">
        <v>1537</v>
      </c>
      <c r="AI220" s="8"/>
      <c r="AK220" s="124">
        <v>0.28478122888556751</v>
      </c>
      <c r="AM220" s="113"/>
      <c r="AN220" s="113">
        <v>0.65709999999999991</v>
      </c>
      <c r="AO220" s="113">
        <v>0.10471999999999999</v>
      </c>
      <c r="AP220" s="114"/>
      <c r="AQ220" s="108"/>
      <c r="AR220" s="8" t="s">
        <v>44</v>
      </c>
      <c r="AS220" s="8">
        <v>2.64</v>
      </c>
      <c r="AT220" s="8">
        <v>3</v>
      </c>
      <c r="AV220" s="13"/>
    </row>
    <row r="221" spans="1:48">
      <c r="A221" t="str">
        <f t="shared" si="3"/>
        <v>030240_3</v>
      </c>
      <c r="B221">
        <v>3</v>
      </c>
      <c r="C221" s="117" t="s">
        <v>240</v>
      </c>
      <c r="D221" s="120" t="s">
        <v>241</v>
      </c>
      <c r="E221" s="23" t="s">
        <v>30</v>
      </c>
      <c r="F221" s="23" t="s">
        <v>30</v>
      </c>
      <c r="G221" s="23" t="s">
        <v>30</v>
      </c>
      <c r="H221" s="21" t="s">
        <v>30</v>
      </c>
      <c r="I221" s="21" t="s">
        <v>30</v>
      </c>
      <c r="J221" s="21" t="s">
        <v>30</v>
      </c>
      <c r="K221" s="21" t="s">
        <v>30</v>
      </c>
      <c r="L221" s="21" t="s">
        <v>30</v>
      </c>
      <c r="M221" s="21" t="s">
        <v>30</v>
      </c>
      <c r="N221" s="21" t="s">
        <v>30</v>
      </c>
      <c r="O221" s="21" t="s">
        <v>30</v>
      </c>
      <c r="P221" s="21" t="s">
        <v>30</v>
      </c>
      <c r="Q221" s="21" t="s">
        <v>30</v>
      </c>
      <c r="R221" s="21" t="s">
        <v>30</v>
      </c>
      <c r="S221" s="21" t="s">
        <v>30</v>
      </c>
      <c r="T221" s="21" t="s">
        <v>30</v>
      </c>
      <c r="U221" s="21" t="s">
        <v>30</v>
      </c>
      <c r="V221" s="21" t="s">
        <v>30</v>
      </c>
      <c r="W221" s="18">
        <v>336</v>
      </c>
      <c r="X221" s="8">
        <v>329</v>
      </c>
      <c r="Y221" s="8">
        <v>324</v>
      </c>
      <c r="Z221" s="8">
        <v>110</v>
      </c>
      <c r="AA221" s="8">
        <v>62</v>
      </c>
      <c r="AB221" s="8">
        <v>0</v>
      </c>
      <c r="AD221" s="113">
        <v>-5.4000000000000006E-2</v>
      </c>
      <c r="AE221" s="10"/>
      <c r="AF221" s="123"/>
      <c r="AH221" s="8"/>
      <c r="AI221" s="8"/>
      <c r="AK221" s="124">
        <v>0.28478122888556751</v>
      </c>
      <c r="AM221" s="113"/>
      <c r="AN221" s="113">
        <v>0.65709999999999991</v>
      </c>
      <c r="AO221" s="113">
        <v>0.10471999999999999</v>
      </c>
      <c r="AP221" s="114"/>
      <c r="AQ221" s="109"/>
      <c r="AR221" s="8" t="s">
        <v>243</v>
      </c>
      <c r="AS221" s="8" t="s">
        <v>29</v>
      </c>
      <c r="AT221" s="8">
        <v>3</v>
      </c>
      <c r="AV221" s="13"/>
    </row>
    <row r="222" spans="1:48">
      <c r="A222" t="str">
        <f t="shared" si="3"/>
        <v>030250_1</v>
      </c>
      <c r="B222">
        <v>1</v>
      </c>
      <c r="C222" s="115" t="s">
        <v>244</v>
      </c>
      <c r="D222" s="118" t="s">
        <v>245</v>
      </c>
      <c r="E222" s="20" t="s">
        <v>1585</v>
      </c>
      <c r="F222" s="23">
        <v>50</v>
      </c>
      <c r="G222" s="24">
        <v>0.33112582781456956</v>
      </c>
      <c r="H222" s="20" t="s">
        <v>1586</v>
      </c>
      <c r="I222" s="21">
        <v>62</v>
      </c>
      <c r="J222" s="22">
        <v>0.43971631205673761</v>
      </c>
      <c r="K222" s="20" t="s">
        <v>1585</v>
      </c>
      <c r="L222" s="21">
        <v>66</v>
      </c>
      <c r="M222" s="22">
        <v>0.41772151898734178</v>
      </c>
      <c r="N222" s="20" t="s">
        <v>1586</v>
      </c>
      <c r="O222" s="21">
        <v>65</v>
      </c>
      <c r="P222" s="22">
        <v>0.33505154639175255</v>
      </c>
      <c r="Q222" s="20" t="s">
        <v>1585</v>
      </c>
      <c r="R222" s="21">
        <v>69</v>
      </c>
      <c r="S222" s="22">
        <v>0.37297297297297299</v>
      </c>
      <c r="T222" s="20" t="s">
        <v>1585</v>
      </c>
      <c r="U222" s="21">
        <v>45</v>
      </c>
      <c r="V222" s="22">
        <v>0.45454545454545453</v>
      </c>
      <c r="W222" s="18">
        <v>151</v>
      </c>
      <c r="X222" s="8">
        <v>141</v>
      </c>
      <c r="Y222" s="8">
        <v>158</v>
      </c>
      <c r="Z222" s="8">
        <v>194</v>
      </c>
      <c r="AA222" s="8">
        <v>185</v>
      </c>
      <c r="AB222" s="8">
        <v>99</v>
      </c>
      <c r="AD222" s="113">
        <v>0</v>
      </c>
      <c r="AE222" s="10"/>
      <c r="AF222" s="121"/>
      <c r="AH222" s="8" t="s">
        <v>1536</v>
      </c>
      <c r="AI222" s="8">
        <v>1</v>
      </c>
      <c r="AK222" s="124">
        <v>0.46401440989897402</v>
      </c>
      <c r="AM222" s="113">
        <v>6.2546910182636976E-5</v>
      </c>
      <c r="AN222" s="113">
        <v>0.49191581185889416</v>
      </c>
      <c r="AO222" s="113">
        <v>1.9389542156617464E-3</v>
      </c>
      <c r="AP222" s="114">
        <v>2.4507130347760779</v>
      </c>
      <c r="AQ222" s="107">
        <v>7.8449462096572428E-2</v>
      </c>
      <c r="AR222" s="8" t="s">
        <v>246</v>
      </c>
      <c r="AS222" s="8">
        <v>1.27</v>
      </c>
      <c r="AT222" s="8">
        <v>11</v>
      </c>
      <c r="AV222" s="13"/>
    </row>
    <row r="223" spans="1:48">
      <c r="A223" t="str">
        <f t="shared" si="3"/>
        <v>030250_2</v>
      </c>
      <c r="B223">
        <v>2</v>
      </c>
      <c r="C223" s="116" t="s">
        <v>244</v>
      </c>
      <c r="D223" s="119" t="s">
        <v>245</v>
      </c>
      <c r="E223" s="20" t="s">
        <v>1586</v>
      </c>
      <c r="F223" s="23">
        <v>44</v>
      </c>
      <c r="G223" s="24">
        <v>0.29139072847682118</v>
      </c>
      <c r="H223" s="20" t="s">
        <v>1585</v>
      </c>
      <c r="I223" s="21">
        <v>41</v>
      </c>
      <c r="J223" s="22">
        <v>0.29078014184397161</v>
      </c>
      <c r="K223" s="20" t="s">
        <v>1586</v>
      </c>
      <c r="L223" s="21">
        <v>54</v>
      </c>
      <c r="M223" s="22">
        <v>0.34177215189873417</v>
      </c>
      <c r="N223" s="20" t="s">
        <v>1585</v>
      </c>
      <c r="O223" s="21">
        <v>64</v>
      </c>
      <c r="P223" s="22">
        <v>0.32989690721649484</v>
      </c>
      <c r="Q223" s="20" t="s">
        <v>1586</v>
      </c>
      <c r="R223" s="21">
        <v>41</v>
      </c>
      <c r="S223" s="22">
        <v>0.22162162162162163</v>
      </c>
      <c r="T223" s="21" t="s">
        <v>1593</v>
      </c>
      <c r="U223" s="21">
        <v>23</v>
      </c>
      <c r="V223" s="22">
        <v>0.23232323232323232</v>
      </c>
      <c r="W223" s="18">
        <v>151</v>
      </c>
      <c r="X223" s="8">
        <v>141</v>
      </c>
      <c r="Y223" s="8">
        <v>158</v>
      </c>
      <c r="Z223" s="8">
        <v>194</v>
      </c>
      <c r="AA223" s="8">
        <v>185</v>
      </c>
      <c r="AB223" s="8">
        <v>99</v>
      </c>
      <c r="AD223" s="113">
        <v>0</v>
      </c>
      <c r="AE223" s="10"/>
      <c r="AF223" s="122"/>
      <c r="AH223" s="8" t="s">
        <v>1537</v>
      </c>
      <c r="AI223" s="8">
        <v>2</v>
      </c>
      <c r="AK223" s="124">
        <v>0.46401440989897402</v>
      </c>
      <c r="AM223" s="113"/>
      <c r="AN223" s="113">
        <v>0.65709999999999991</v>
      </c>
      <c r="AO223" s="113">
        <v>0.10471999999999999</v>
      </c>
      <c r="AP223" s="114"/>
      <c r="AQ223" s="108"/>
      <c r="AR223" s="8" t="s">
        <v>247</v>
      </c>
      <c r="AS223" s="8">
        <v>0.95250000000000001</v>
      </c>
      <c r="AT223" s="8">
        <v>8</v>
      </c>
      <c r="AV223" s="13"/>
    </row>
    <row r="224" spans="1:48">
      <c r="A224" t="str">
        <f t="shared" si="3"/>
        <v>030250_3</v>
      </c>
      <c r="B224">
        <v>3</v>
      </c>
      <c r="C224" s="117" t="s">
        <v>244</v>
      </c>
      <c r="D224" s="120" t="s">
        <v>245</v>
      </c>
      <c r="E224" s="23" t="s">
        <v>30</v>
      </c>
      <c r="F224" s="23" t="s">
        <v>30</v>
      </c>
      <c r="G224" s="23" t="s">
        <v>30</v>
      </c>
      <c r="H224" s="21" t="s">
        <v>30</v>
      </c>
      <c r="I224" s="21" t="s">
        <v>30</v>
      </c>
      <c r="J224" s="21" t="s">
        <v>30</v>
      </c>
      <c r="K224" s="21" t="s">
        <v>30</v>
      </c>
      <c r="L224" s="21" t="s">
        <v>30</v>
      </c>
      <c r="M224" s="21" t="s">
        <v>30</v>
      </c>
      <c r="N224" s="21" t="s">
        <v>30</v>
      </c>
      <c r="O224" s="21" t="s">
        <v>30</v>
      </c>
      <c r="P224" s="21" t="s">
        <v>30</v>
      </c>
      <c r="Q224" s="21" t="s">
        <v>30</v>
      </c>
      <c r="R224" s="21" t="s">
        <v>30</v>
      </c>
      <c r="S224" s="21" t="s">
        <v>30</v>
      </c>
      <c r="T224" s="21" t="s">
        <v>30</v>
      </c>
      <c r="U224" s="21" t="s">
        <v>30</v>
      </c>
      <c r="V224" s="21" t="s">
        <v>30</v>
      </c>
      <c r="W224" s="18">
        <v>151</v>
      </c>
      <c r="X224" s="8">
        <v>141</v>
      </c>
      <c r="Y224" s="8">
        <v>158</v>
      </c>
      <c r="Z224" s="8">
        <v>194</v>
      </c>
      <c r="AA224" s="8">
        <v>185</v>
      </c>
      <c r="AB224" s="8">
        <v>99</v>
      </c>
      <c r="AD224" s="113">
        <v>0</v>
      </c>
      <c r="AE224" s="10"/>
      <c r="AF224" s="123"/>
      <c r="AH224" s="8"/>
      <c r="AI224" s="8"/>
      <c r="AK224" s="124">
        <v>0.46401440989897402</v>
      </c>
      <c r="AM224" s="113"/>
      <c r="AN224" s="113">
        <v>0.65709999999999991</v>
      </c>
      <c r="AO224" s="113">
        <v>0.10471999999999999</v>
      </c>
      <c r="AP224" s="114"/>
      <c r="AQ224" s="109"/>
      <c r="AR224" s="8" t="s">
        <v>248</v>
      </c>
      <c r="AS224" s="8">
        <v>6.5</v>
      </c>
      <c r="AT224" s="8">
        <v>6</v>
      </c>
      <c r="AV224" s="13"/>
    </row>
    <row r="225" spans="1:48">
      <c r="A225" t="str">
        <f t="shared" si="3"/>
        <v>030280_1</v>
      </c>
      <c r="B225">
        <v>1</v>
      </c>
      <c r="C225" s="115" t="s">
        <v>249</v>
      </c>
      <c r="D225" s="118" t="s">
        <v>250</v>
      </c>
      <c r="E225" s="20" t="s">
        <v>1577</v>
      </c>
      <c r="F225" s="20" t="s">
        <v>1577</v>
      </c>
      <c r="G225" s="20" t="s">
        <v>1577</v>
      </c>
      <c r="H225" s="20" t="s">
        <v>1577</v>
      </c>
      <c r="I225" s="20" t="s">
        <v>1577</v>
      </c>
      <c r="J225" s="20" t="s">
        <v>1577</v>
      </c>
      <c r="K225" s="20" t="s">
        <v>1577</v>
      </c>
      <c r="L225" s="20" t="s">
        <v>1577</v>
      </c>
      <c r="M225" s="20" t="s">
        <v>1577</v>
      </c>
      <c r="N225" s="20" t="s">
        <v>1577</v>
      </c>
      <c r="O225" s="20" t="s">
        <v>1577</v>
      </c>
      <c r="P225" s="20" t="s">
        <v>1577</v>
      </c>
      <c r="Q225" s="20" t="s">
        <v>1577</v>
      </c>
      <c r="R225" s="20" t="s">
        <v>1577</v>
      </c>
      <c r="S225" s="20" t="s">
        <v>1577</v>
      </c>
      <c r="T225" s="21" t="s">
        <v>1592</v>
      </c>
      <c r="U225" s="21">
        <v>11</v>
      </c>
      <c r="V225" s="22">
        <v>1</v>
      </c>
      <c r="W225" s="17" t="s">
        <v>1543</v>
      </c>
      <c r="X225" s="17" t="s">
        <v>1543</v>
      </c>
      <c r="Y225" s="17" t="s">
        <v>1543</v>
      </c>
      <c r="Z225" s="17" t="s">
        <v>1543</v>
      </c>
      <c r="AA225" s="17" t="s">
        <v>1543</v>
      </c>
      <c r="AB225" s="8">
        <v>11</v>
      </c>
      <c r="AD225" s="113">
        <v>-2.3E-2</v>
      </c>
      <c r="AE225" s="10"/>
      <c r="AF225" s="121"/>
      <c r="AH225" s="8" t="s">
        <v>1536</v>
      </c>
      <c r="AI225" s="8"/>
      <c r="AK225" s="124">
        <v>0.31638723634396965</v>
      </c>
      <c r="AM225" s="113">
        <v>1.8892877385225771E-4</v>
      </c>
      <c r="AN225" s="113">
        <v>0.7532590213489514</v>
      </c>
      <c r="AO225" s="113">
        <v>1.5114301908180617E-3</v>
      </c>
      <c r="AP225" s="114">
        <v>5.8099376535046297</v>
      </c>
      <c r="AQ225" s="107">
        <v>4.1564330247496695E-3</v>
      </c>
      <c r="AR225" s="8" t="s">
        <v>251</v>
      </c>
      <c r="AS225" s="8">
        <v>1.625</v>
      </c>
      <c r="AT225" s="8">
        <v>43</v>
      </c>
      <c r="AV225" s="13"/>
    </row>
    <row r="226" spans="1:48">
      <c r="A226" t="str">
        <f t="shared" si="3"/>
        <v>030280_2</v>
      </c>
      <c r="B226">
        <v>2</v>
      </c>
      <c r="C226" s="116" t="s">
        <v>249</v>
      </c>
      <c r="D226" s="119" t="s">
        <v>250</v>
      </c>
      <c r="E226" s="20" t="s">
        <v>1577</v>
      </c>
      <c r="F226" s="20" t="s">
        <v>1577</v>
      </c>
      <c r="G226" s="20" t="s">
        <v>1577</v>
      </c>
      <c r="H226" s="20" t="s">
        <v>1577</v>
      </c>
      <c r="I226" s="20" t="s">
        <v>1577</v>
      </c>
      <c r="J226" s="20" t="s">
        <v>1577</v>
      </c>
      <c r="K226" s="20" t="s">
        <v>1577</v>
      </c>
      <c r="L226" s="20" t="s">
        <v>1577</v>
      </c>
      <c r="M226" s="20" t="s">
        <v>1577</v>
      </c>
      <c r="N226" s="20" t="s">
        <v>1577</v>
      </c>
      <c r="O226" s="20" t="s">
        <v>1577</v>
      </c>
      <c r="P226" s="20" t="s">
        <v>1577</v>
      </c>
      <c r="Q226" s="20" t="s">
        <v>1577</v>
      </c>
      <c r="R226" s="20" t="s">
        <v>1577</v>
      </c>
      <c r="S226" s="20" t="s">
        <v>1577</v>
      </c>
      <c r="T226" s="21" t="s">
        <v>30</v>
      </c>
      <c r="U226" s="21" t="s">
        <v>30</v>
      </c>
      <c r="V226" s="21" t="s">
        <v>30</v>
      </c>
      <c r="W226" s="17" t="s">
        <v>1543</v>
      </c>
      <c r="X226" s="17" t="s">
        <v>1543</v>
      </c>
      <c r="Y226" s="17" t="s">
        <v>1543</v>
      </c>
      <c r="Z226" s="17" t="s">
        <v>1543</v>
      </c>
      <c r="AA226" s="17" t="s">
        <v>1543</v>
      </c>
      <c r="AB226" s="8">
        <v>11</v>
      </c>
      <c r="AD226" s="113">
        <v>-2.3E-2</v>
      </c>
      <c r="AE226" s="10"/>
      <c r="AF226" s="122"/>
      <c r="AH226" s="8" t="s">
        <v>1537</v>
      </c>
      <c r="AI226" s="8"/>
      <c r="AK226" s="124">
        <v>0.31638723634396965</v>
      </c>
      <c r="AM226" s="113"/>
      <c r="AN226" s="113">
        <v>0.65709999999999991</v>
      </c>
      <c r="AO226" s="113">
        <v>0.10471999999999999</v>
      </c>
      <c r="AP226" s="114"/>
      <c r="AQ226" s="108"/>
      <c r="AR226" s="8" t="s">
        <v>44</v>
      </c>
      <c r="AS226" s="8">
        <v>2.64</v>
      </c>
      <c r="AT226" s="8">
        <v>1</v>
      </c>
      <c r="AV226" s="13"/>
    </row>
    <row r="227" spans="1:48">
      <c r="A227" t="str">
        <f t="shared" si="3"/>
        <v>030280_3</v>
      </c>
      <c r="B227">
        <v>3</v>
      </c>
      <c r="C227" s="117" t="s">
        <v>249</v>
      </c>
      <c r="D227" s="120" t="s">
        <v>250</v>
      </c>
      <c r="E227" s="20" t="s">
        <v>1577</v>
      </c>
      <c r="F227" s="20" t="s">
        <v>1577</v>
      </c>
      <c r="G227" s="20" t="s">
        <v>1577</v>
      </c>
      <c r="H227" s="20" t="s">
        <v>1577</v>
      </c>
      <c r="I227" s="20" t="s">
        <v>1577</v>
      </c>
      <c r="J227" s="20" t="s">
        <v>1577</v>
      </c>
      <c r="K227" s="20" t="s">
        <v>1577</v>
      </c>
      <c r="L227" s="20" t="s">
        <v>1577</v>
      </c>
      <c r="M227" s="20" t="s">
        <v>1577</v>
      </c>
      <c r="N227" s="20" t="s">
        <v>1577</v>
      </c>
      <c r="O227" s="20" t="s">
        <v>1577</v>
      </c>
      <c r="P227" s="20" t="s">
        <v>1577</v>
      </c>
      <c r="Q227" s="20" t="s">
        <v>1577</v>
      </c>
      <c r="R227" s="20" t="s">
        <v>1577</v>
      </c>
      <c r="S227" s="20" t="s">
        <v>1577</v>
      </c>
      <c r="T227" s="21" t="s">
        <v>30</v>
      </c>
      <c r="U227" s="21" t="s">
        <v>30</v>
      </c>
      <c r="V227" s="21" t="s">
        <v>30</v>
      </c>
      <c r="W227" s="17" t="s">
        <v>1543</v>
      </c>
      <c r="X227" s="17" t="s">
        <v>1543</v>
      </c>
      <c r="Y227" s="17" t="s">
        <v>1543</v>
      </c>
      <c r="Z227" s="17" t="s">
        <v>1543</v>
      </c>
      <c r="AA227" s="17" t="s">
        <v>1543</v>
      </c>
      <c r="AB227" s="8">
        <v>11</v>
      </c>
      <c r="AD227" s="113">
        <v>-2.3E-2</v>
      </c>
      <c r="AE227" s="10"/>
      <c r="AF227" s="123"/>
      <c r="AH227" s="8"/>
      <c r="AI227" s="8"/>
      <c r="AK227" s="124">
        <v>0.31638723634396965</v>
      </c>
      <c r="AM227" s="113"/>
      <c r="AN227" s="113">
        <v>0.65709999999999991</v>
      </c>
      <c r="AO227" s="113">
        <v>0.10471999999999999</v>
      </c>
      <c r="AP227" s="114"/>
      <c r="AQ227" s="109"/>
      <c r="AR227" s="9" t="s">
        <v>1540</v>
      </c>
      <c r="AS227" s="9" t="s">
        <v>1540</v>
      </c>
      <c r="AT227" s="9" t="s">
        <v>1540</v>
      </c>
      <c r="AV227" s="13"/>
    </row>
    <row r="228" spans="1:48">
      <c r="A228" t="str">
        <f t="shared" si="3"/>
        <v>030290_1</v>
      </c>
      <c r="B228">
        <v>1</v>
      </c>
      <c r="C228" s="115" t="s">
        <v>252</v>
      </c>
      <c r="D228" s="118" t="s">
        <v>253</v>
      </c>
      <c r="E228" s="23" t="s">
        <v>30</v>
      </c>
      <c r="F228" s="23" t="s">
        <v>30</v>
      </c>
      <c r="G228" s="23" t="s">
        <v>30</v>
      </c>
      <c r="H228" s="21" t="s">
        <v>30</v>
      </c>
      <c r="I228" s="21" t="s">
        <v>30</v>
      </c>
      <c r="J228" s="21" t="s">
        <v>30</v>
      </c>
      <c r="K228" s="21" t="s">
        <v>30</v>
      </c>
      <c r="L228" s="21" t="s">
        <v>30</v>
      </c>
      <c r="M228" s="21" t="s">
        <v>30</v>
      </c>
      <c r="N228" s="21" t="s">
        <v>30</v>
      </c>
      <c r="O228" s="21" t="s">
        <v>30</v>
      </c>
      <c r="P228" s="21" t="s">
        <v>30</v>
      </c>
      <c r="Q228" s="21" t="s">
        <v>30</v>
      </c>
      <c r="R228" s="21" t="s">
        <v>30</v>
      </c>
      <c r="S228" s="21" t="s">
        <v>30</v>
      </c>
      <c r="T228" s="21" t="s">
        <v>30</v>
      </c>
      <c r="U228" s="21" t="s">
        <v>30</v>
      </c>
      <c r="V228" s="21" t="s">
        <v>30</v>
      </c>
      <c r="W228" s="18">
        <v>0</v>
      </c>
      <c r="X228" s="8">
        <v>0</v>
      </c>
      <c r="Y228" s="8">
        <v>0</v>
      </c>
      <c r="Z228" s="8">
        <v>0</v>
      </c>
      <c r="AA228" s="8">
        <v>0</v>
      </c>
      <c r="AB228" s="8">
        <v>0</v>
      </c>
      <c r="AD228" s="113">
        <v>0.222</v>
      </c>
      <c r="AE228" s="10"/>
      <c r="AF228" s="121"/>
      <c r="AH228" s="8" t="s">
        <v>1536</v>
      </c>
      <c r="AI228" s="8">
        <v>1</v>
      </c>
      <c r="AK228" s="124">
        <v>0.50617283950617287</v>
      </c>
      <c r="AM228" s="113">
        <v>5.8479532163742687E-3</v>
      </c>
      <c r="AN228" s="113">
        <v>0.74658869395711502</v>
      </c>
      <c r="AO228" s="113">
        <v>7.2124756335282647E-2</v>
      </c>
      <c r="AP228" s="114">
        <v>12.339181286549746</v>
      </c>
      <c r="AQ228" s="107">
        <v>8.9668615984405453E-2</v>
      </c>
      <c r="AR228" s="8" t="s">
        <v>44</v>
      </c>
      <c r="AS228" s="8">
        <v>2.64</v>
      </c>
      <c r="AT228" s="8">
        <v>3</v>
      </c>
      <c r="AV228" s="13"/>
    </row>
    <row r="229" spans="1:48">
      <c r="A229" t="str">
        <f t="shared" si="3"/>
        <v>030290_2</v>
      </c>
      <c r="B229">
        <v>2</v>
      </c>
      <c r="C229" s="116" t="s">
        <v>252</v>
      </c>
      <c r="D229" s="119" t="s">
        <v>253</v>
      </c>
      <c r="E229" s="23" t="s">
        <v>30</v>
      </c>
      <c r="F229" s="23" t="s">
        <v>30</v>
      </c>
      <c r="G229" s="23" t="s">
        <v>30</v>
      </c>
      <c r="H229" s="21" t="s">
        <v>30</v>
      </c>
      <c r="I229" s="21" t="s">
        <v>30</v>
      </c>
      <c r="J229" s="21" t="s">
        <v>30</v>
      </c>
      <c r="K229" s="21" t="s">
        <v>30</v>
      </c>
      <c r="L229" s="21" t="s">
        <v>30</v>
      </c>
      <c r="M229" s="21" t="s">
        <v>30</v>
      </c>
      <c r="N229" s="21" t="s">
        <v>30</v>
      </c>
      <c r="O229" s="21" t="s">
        <v>30</v>
      </c>
      <c r="P229" s="21" t="s">
        <v>30</v>
      </c>
      <c r="Q229" s="21" t="s">
        <v>30</v>
      </c>
      <c r="R229" s="21" t="s">
        <v>30</v>
      </c>
      <c r="S229" s="21" t="s">
        <v>30</v>
      </c>
      <c r="T229" s="21" t="s">
        <v>30</v>
      </c>
      <c r="U229" s="21" t="s">
        <v>30</v>
      </c>
      <c r="V229" s="21" t="s">
        <v>30</v>
      </c>
      <c r="W229" s="18">
        <v>0</v>
      </c>
      <c r="X229" s="8">
        <v>0</v>
      </c>
      <c r="Y229" s="8">
        <v>0</v>
      </c>
      <c r="Z229" s="8">
        <v>0</v>
      </c>
      <c r="AA229" s="8">
        <v>0</v>
      </c>
      <c r="AB229" s="8">
        <v>0</v>
      </c>
      <c r="AD229" s="113">
        <v>0.222</v>
      </c>
      <c r="AE229" s="10"/>
      <c r="AF229" s="122"/>
      <c r="AH229" s="8" t="s">
        <v>1537</v>
      </c>
      <c r="AI229" s="8">
        <v>1</v>
      </c>
      <c r="AK229" s="124">
        <v>0.50617283950617287</v>
      </c>
      <c r="AM229" s="113"/>
      <c r="AN229" s="113">
        <v>0.65709999999999991</v>
      </c>
      <c r="AO229" s="113">
        <v>0.10471999999999999</v>
      </c>
      <c r="AP229" s="114"/>
      <c r="AQ229" s="108"/>
      <c r="AR229" s="8" t="s">
        <v>254</v>
      </c>
      <c r="AS229" s="8">
        <v>1.76</v>
      </c>
      <c r="AT229" s="8">
        <v>3</v>
      </c>
      <c r="AV229" s="13"/>
    </row>
    <row r="230" spans="1:48">
      <c r="A230" t="str">
        <f t="shared" si="3"/>
        <v>030290_3</v>
      </c>
      <c r="B230">
        <v>3</v>
      </c>
      <c r="C230" s="117" t="s">
        <v>252</v>
      </c>
      <c r="D230" s="120" t="s">
        <v>253</v>
      </c>
      <c r="E230" s="23" t="s">
        <v>30</v>
      </c>
      <c r="F230" s="23" t="s">
        <v>30</v>
      </c>
      <c r="G230" s="23" t="s">
        <v>30</v>
      </c>
      <c r="H230" s="21" t="s">
        <v>30</v>
      </c>
      <c r="I230" s="21" t="s">
        <v>30</v>
      </c>
      <c r="J230" s="21" t="s">
        <v>30</v>
      </c>
      <c r="K230" s="21" t="s">
        <v>30</v>
      </c>
      <c r="L230" s="21" t="s">
        <v>30</v>
      </c>
      <c r="M230" s="21" t="s">
        <v>30</v>
      </c>
      <c r="N230" s="21" t="s">
        <v>30</v>
      </c>
      <c r="O230" s="21" t="s">
        <v>30</v>
      </c>
      <c r="P230" s="21" t="s">
        <v>30</v>
      </c>
      <c r="Q230" s="21" t="s">
        <v>30</v>
      </c>
      <c r="R230" s="21" t="s">
        <v>30</v>
      </c>
      <c r="S230" s="21" t="s">
        <v>30</v>
      </c>
      <c r="T230" s="21" t="s">
        <v>30</v>
      </c>
      <c r="U230" s="21" t="s">
        <v>30</v>
      </c>
      <c r="V230" s="21" t="s">
        <v>30</v>
      </c>
      <c r="W230" s="18">
        <v>0</v>
      </c>
      <c r="X230" s="8">
        <v>0</v>
      </c>
      <c r="Y230" s="8">
        <v>0</v>
      </c>
      <c r="Z230" s="8">
        <v>0</v>
      </c>
      <c r="AA230" s="8">
        <v>0</v>
      </c>
      <c r="AB230" s="8">
        <v>0</v>
      </c>
      <c r="AD230" s="113">
        <v>0.222</v>
      </c>
      <c r="AE230" s="10"/>
      <c r="AF230" s="123"/>
      <c r="AH230" s="8"/>
      <c r="AI230" s="8"/>
      <c r="AK230" s="124">
        <v>0.50617283950617287</v>
      </c>
      <c r="AM230" s="113"/>
      <c r="AN230" s="113">
        <v>0.65709999999999991</v>
      </c>
      <c r="AO230" s="113">
        <v>0.10471999999999999</v>
      </c>
      <c r="AP230" s="114"/>
      <c r="AQ230" s="109"/>
      <c r="AR230" s="8" t="s">
        <v>90</v>
      </c>
      <c r="AS230" s="8">
        <v>21.03</v>
      </c>
      <c r="AT230" s="8">
        <v>1</v>
      </c>
      <c r="AV230" s="13"/>
    </row>
    <row r="231" spans="1:48">
      <c r="A231" t="str">
        <f t="shared" si="3"/>
        <v>030300_1</v>
      </c>
      <c r="B231">
        <v>1</v>
      </c>
      <c r="C231" s="115" t="s">
        <v>255</v>
      </c>
      <c r="D231" s="118" t="s">
        <v>256</v>
      </c>
      <c r="E231" s="21" t="s">
        <v>1592</v>
      </c>
      <c r="F231" s="23">
        <v>45</v>
      </c>
      <c r="G231" s="24">
        <v>0.66176470588235292</v>
      </c>
      <c r="H231" s="21" t="s">
        <v>1592</v>
      </c>
      <c r="I231" s="21">
        <v>37</v>
      </c>
      <c r="J231" s="22">
        <v>0.77083333333333337</v>
      </c>
      <c r="K231" s="21" t="s">
        <v>1592</v>
      </c>
      <c r="L231" s="21">
        <v>35</v>
      </c>
      <c r="M231" s="22">
        <v>1</v>
      </c>
      <c r="N231" s="21" t="s">
        <v>1592</v>
      </c>
      <c r="O231" s="21">
        <v>37</v>
      </c>
      <c r="P231" s="22">
        <v>0.6166666666666667</v>
      </c>
      <c r="Q231" s="21" t="s">
        <v>1592</v>
      </c>
      <c r="R231" s="21">
        <v>21</v>
      </c>
      <c r="S231" s="22">
        <v>0.63636363636363635</v>
      </c>
      <c r="T231" s="21" t="s">
        <v>30</v>
      </c>
      <c r="U231" s="21" t="s">
        <v>30</v>
      </c>
      <c r="V231" s="21" t="s">
        <v>30</v>
      </c>
      <c r="W231" s="18">
        <v>68</v>
      </c>
      <c r="X231" s="8">
        <v>48</v>
      </c>
      <c r="Y231" s="8">
        <v>35</v>
      </c>
      <c r="Z231" s="8">
        <v>60</v>
      </c>
      <c r="AA231" s="8">
        <v>33</v>
      </c>
      <c r="AB231" s="8">
        <v>0</v>
      </c>
      <c r="AD231" s="113">
        <v>9.9000000000000005E-2</v>
      </c>
      <c r="AE231" s="10"/>
      <c r="AF231" s="121"/>
      <c r="AH231" s="8" t="s">
        <v>1536</v>
      </c>
      <c r="AI231" s="8">
        <v>1</v>
      </c>
      <c r="AK231" s="124">
        <v>0.36320682822740441</v>
      </c>
      <c r="AM231" s="113">
        <v>1.0062893081761006E-3</v>
      </c>
      <c r="AN231" s="113">
        <v>0.7110691823899371</v>
      </c>
      <c r="AO231" s="113">
        <v>2.9937106918238993E-2</v>
      </c>
      <c r="AP231" s="114">
        <v>6.1001257861635256</v>
      </c>
      <c r="AQ231" s="107">
        <v>3.4842767295597488E-2</v>
      </c>
      <c r="AR231" s="8" t="s">
        <v>231</v>
      </c>
      <c r="AS231" s="8">
        <v>5.2575000000000003</v>
      </c>
      <c r="AT231" s="8">
        <v>53</v>
      </c>
      <c r="AV231" s="13"/>
    </row>
    <row r="232" spans="1:48">
      <c r="A232" t="str">
        <f t="shared" si="3"/>
        <v>030300_2</v>
      </c>
      <c r="B232">
        <v>2</v>
      </c>
      <c r="C232" s="116" t="s">
        <v>255</v>
      </c>
      <c r="D232" s="119" t="s">
        <v>256</v>
      </c>
      <c r="E232" s="20" t="s">
        <v>1586</v>
      </c>
      <c r="F232" s="23">
        <v>23</v>
      </c>
      <c r="G232" s="24">
        <v>0.33823529411764708</v>
      </c>
      <c r="H232" s="21" t="s">
        <v>1576</v>
      </c>
      <c r="I232" s="21">
        <v>11</v>
      </c>
      <c r="J232" s="22">
        <v>0.22916666666666666</v>
      </c>
      <c r="K232" s="21" t="s">
        <v>30</v>
      </c>
      <c r="L232" s="21" t="s">
        <v>30</v>
      </c>
      <c r="M232" s="21" t="s">
        <v>30</v>
      </c>
      <c r="N232" s="20" t="s">
        <v>1586</v>
      </c>
      <c r="O232" s="21">
        <v>13</v>
      </c>
      <c r="P232" s="22">
        <v>0.21666666666666667</v>
      </c>
      <c r="Q232" s="20" t="s">
        <v>1583</v>
      </c>
      <c r="R232" s="21">
        <v>12</v>
      </c>
      <c r="S232" s="22">
        <v>0.36363636363636365</v>
      </c>
      <c r="T232" s="21" t="s">
        <v>30</v>
      </c>
      <c r="U232" s="21" t="s">
        <v>30</v>
      </c>
      <c r="V232" s="21" t="s">
        <v>30</v>
      </c>
      <c r="W232" s="18">
        <v>68</v>
      </c>
      <c r="X232" s="8">
        <v>48</v>
      </c>
      <c r="Y232" s="8">
        <v>35</v>
      </c>
      <c r="Z232" s="8">
        <v>60</v>
      </c>
      <c r="AA232" s="8">
        <v>33</v>
      </c>
      <c r="AB232" s="8">
        <v>0</v>
      </c>
      <c r="AD232" s="113">
        <v>9.9000000000000005E-2</v>
      </c>
      <c r="AE232" s="10"/>
      <c r="AF232" s="122"/>
      <c r="AH232" s="8" t="s">
        <v>1537</v>
      </c>
      <c r="AI232" s="8">
        <v>1</v>
      </c>
      <c r="AK232" s="124">
        <v>0.36320682822740441</v>
      </c>
      <c r="AM232" s="113"/>
      <c r="AN232" s="113">
        <v>0.65709999999999991</v>
      </c>
      <c r="AO232" s="113">
        <v>0.10471999999999999</v>
      </c>
      <c r="AP232" s="114"/>
      <c r="AQ232" s="108"/>
      <c r="AR232" s="8" t="s">
        <v>257</v>
      </c>
      <c r="AS232" s="8" t="s">
        <v>29</v>
      </c>
      <c r="AT232" s="8">
        <v>10</v>
      </c>
      <c r="AV232" s="13"/>
    </row>
    <row r="233" spans="1:48">
      <c r="A233" t="str">
        <f t="shared" si="3"/>
        <v>030300_3</v>
      </c>
      <c r="B233">
        <v>3</v>
      </c>
      <c r="C233" s="117" t="s">
        <v>255</v>
      </c>
      <c r="D233" s="120" t="s">
        <v>256</v>
      </c>
      <c r="E233" s="23" t="s">
        <v>30</v>
      </c>
      <c r="F233" s="23" t="s">
        <v>30</v>
      </c>
      <c r="G233" s="23" t="s">
        <v>30</v>
      </c>
      <c r="H233" s="21" t="s">
        <v>30</v>
      </c>
      <c r="I233" s="21" t="s">
        <v>30</v>
      </c>
      <c r="J233" s="21" t="s">
        <v>30</v>
      </c>
      <c r="K233" s="21" t="s">
        <v>30</v>
      </c>
      <c r="L233" s="21" t="s">
        <v>30</v>
      </c>
      <c r="M233" s="21" t="s">
        <v>30</v>
      </c>
      <c r="N233" s="21" t="s">
        <v>30</v>
      </c>
      <c r="O233" s="21" t="s">
        <v>30</v>
      </c>
      <c r="P233" s="21" t="s">
        <v>30</v>
      </c>
      <c r="Q233" s="21" t="s">
        <v>30</v>
      </c>
      <c r="R233" s="21" t="s">
        <v>30</v>
      </c>
      <c r="S233" s="21" t="s">
        <v>30</v>
      </c>
      <c r="T233" s="21" t="s">
        <v>30</v>
      </c>
      <c r="U233" s="21" t="s">
        <v>30</v>
      </c>
      <c r="V233" s="21" t="s">
        <v>30</v>
      </c>
      <c r="W233" s="18">
        <v>68</v>
      </c>
      <c r="X233" s="8">
        <v>48</v>
      </c>
      <c r="Y233" s="8">
        <v>35</v>
      </c>
      <c r="Z233" s="8">
        <v>60</v>
      </c>
      <c r="AA233" s="8">
        <v>33</v>
      </c>
      <c r="AB233" s="8">
        <v>0</v>
      </c>
      <c r="AD233" s="113">
        <v>9.9000000000000005E-2</v>
      </c>
      <c r="AE233" s="10"/>
      <c r="AF233" s="123"/>
      <c r="AH233" s="8"/>
      <c r="AI233" s="8"/>
      <c r="AK233" s="124">
        <v>0.36320682822740441</v>
      </c>
      <c r="AM233" s="113"/>
      <c r="AN233" s="113">
        <v>0.65709999999999991</v>
      </c>
      <c r="AO233" s="113">
        <v>0.10471999999999999</v>
      </c>
      <c r="AP233" s="114"/>
      <c r="AQ233" s="109"/>
      <c r="AR233" s="8" t="s">
        <v>80</v>
      </c>
      <c r="AS233" s="8">
        <v>2.4375</v>
      </c>
      <c r="AT233" s="8">
        <v>4</v>
      </c>
      <c r="AV233" s="13"/>
    </row>
    <row r="234" spans="1:48">
      <c r="A234" t="str">
        <f t="shared" si="3"/>
        <v>030330_1</v>
      </c>
      <c r="B234">
        <v>1</v>
      </c>
      <c r="C234" s="115" t="s">
        <v>258</v>
      </c>
      <c r="D234" s="118" t="s">
        <v>259</v>
      </c>
      <c r="E234" s="23" t="s">
        <v>30</v>
      </c>
      <c r="F234" s="23" t="s">
        <v>30</v>
      </c>
      <c r="G234" s="23" t="s">
        <v>30</v>
      </c>
      <c r="H234" s="21" t="s">
        <v>30</v>
      </c>
      <c r="I234" s="21" t="s">
        <v>30</v>
      </c>
      <c r="J234" s="21" t="s">
        <v>30</v>
      </c>
      <c r="K234" s="21" t="s">
        <v>30</v>
      </c>
      <c r="L234" s="21" t="s">
        <v>30</v>
      </c>
      <c r="M234" s="21" t="s">
        <v>30</v>
      </c>
      <c r="N234" s="21" t="s">
        <v>30</v>
      </c>
      <c r="O234" s="21" t="s">
        <v>30</v>
      </c>
      <c r="P234" s="21" t="s">
        <v>30</v>
      </c>
      <c r="Q234" s="21" t="s">
        <v>30</v>
      </c>
      <c r="R234" s="21" t="s">
        <v>30</v>
      </c>
      <c r="S234" s="21" t="s">
        <v>30</v>
      </c>
      <c r="T234" s="21" t="s">
        <v>30</v>
      </c>
      <c r="U234" s="21" t="s">
        <v>30</v>
      </c>
      <c r="V234" s="21" t="s">
        <v>30</v>
      </c>
      <c r="W234" s="18">
        <v>0</v>
      </c>
      <c r="X234" s="8">
        <v>0</v>
      </c>
      <c r="Y234" s="8">
        <v>0</v>
      </c>
      <c r="Z234" s="8">
        <v>0</v>
      </c>
      <c r="AA234" s="8">
        <v>0</v>
      </c>
      <c r="AB234" s="8">
        <v>0</v>
      </c>
      <c r="AD234" s="113">
        <v>-0.2</v>
      </c>
      <c r="AE234" s="10"/>
      <c r="AF234" s="121"/>
      <c r="AH234" s="8" t="s">
        <v>1536</v>
      </c>
      <c r="AI234" s="8"/>
      <c r="AK234" s="124">
        <v>0.52</v>
      </c>
      <c r="AM234" s="113">
        <v>5.6433408577878099E-4</v>
      </c>
      <c r="AN234" s="113">
        <v>0.51805869074492095</v>
      </c>
      <c r="AO234" s="113">
        <v>8.6907449209932278E-2</v>
      </c>
      <c r="AP234" s="114">
        <v>7.2646726862302451</v>
      </c>
      <c r="AQ234" s="107">
        <v>0.40180586907449212</v>
      </c>
      <c r="AR234" s="9" t="s">
        <v>1544</v>
      </c>
      <c r="AS234" s="9" t="s">
        <v>1544</v>
      </c>
      <c r="AT234" s="9" t="s">
        <v>1544</v>
      </c>
      <c r="AV234" s="13"/>
    </row>
    <row r="235" spans="1:48">
      <c r="A235" t="str">
        <f t="shared" si="3"/>
        <v>030330_2</v>
      </c>
      <c r="B235">
        <v>2</v>
      </c>
      <c r="C235" s="116" t="s">
        <v>258</v>
      </c>
      <c r="D235" s="119" t="s">
        <v>259</v>
      </c>
      <c r="E235" s="23" t="s">
        <v>30</v>
      </c>
      <c r="F235" s="23" t="s">
        <v>30</v>
      </c>
      <c r="G235" s="23" t="s">
        <v>30</v>
      </c>
      <c r="H235" s="21" t="s">
        <v>30</v>
      </c>
      <c r="I235" s="21" t="s">
        <v>30</v>
      </c>
      <c r="J235" s="21" t="s">
        <v>30</v>
      </c>
      <c r="K235" s="21" t="s">
        <v>30</v>
      </c>
      <c r="L235" s="21" t="s">
        <v>30</v>
      </c>
      <c r="M235" s="21" t="s">
        <v>30</v>
      </c>
      <c r="N235" s="21" t="s">
        <v>30</v>
      </c>
      <c r="O235" s="21" t="s">
        <v>30</v>
      </c>
      <c r="P235" s="21" t="s">
        <v>30</v>
      </c>
      <c r="Q235" s="21" t="s">
        <v>30</v>
      </c>
      <c r="R235" s="21" t="s">
        <v>30</v>
      </c>
      <c r="S235" s="21" t="s">
        <v>30</v>
      </c>
      <c r="T235" s="21" t="s">
        <v>30</v>
      </c>
      <c r="U235" s="21" t="s">
        <v>30</v>
      </c>
      <c r="V235" s="21" t="s">
        <v>30</v>
      </c>
      <c r="W235" s="18">
        <v>0</v>
      </c>
      <c r="X235" s="8">
        <v>0</v>
      </c>
      <c r="Y235" s="8">
        <v>0</v>
      </c>
      <c r="Z235" s="8">
        <v>0</v>
      </c>
      <c r="AA235" s="8">
        <v>0</v>
      </c>
      <c r="AB235" s="8">
        <v>0</v>
      </c>
      <c r="AD235" s="113">
        <v>-0.2</v>
      </c>
      <c r="AE235" s="10"/>
      <c r="AF235" s="122"/>
      <c r="AH235" s="8" t="s">
        <v>1537</v>
      </c>
      <c r="AI235" s="8"/>
      <c r="AK235" s="124">
        <v>0.52</v>
      </c>
      <c r="AM235" s="113"/>
      <c r="AN235" s="113">
        <v>0.65709999999999991</v>
      </c>
      <c r="AO235" s="113">
        <v>0.10471999999999999</v>
      </c>
      <c r="AP235" s="114"/>
      <c r="AQ235" s="108"/>
      <c r="AR235" s="9" t="s">
        <v>1540</v>
      </c>
      <c r="AS235" s="9" t="s">
        <v>1540</v>
      </c>
      <c r="AT235" s="9" t="s">
        <v>1540</v>
      </c>
      <c r="AV235" s="13"/>
    </row>
    <row r="236" spans="1:48">
      <c r="A236" t="str">
        <f t="shared" si="3"/>
        <v>030330_3</v>
      </c>
      <c r="B236">
        <v>3</v>
      </c>
      <c r="C236" s="117" t="s">
        <v>258</v>
      </c>
      <c r="D236" s="120" t="s">
        <v>259</v>
      </c>
      <c r="E236" s="23" t="s">
        <v>30</v>
      </c>
      <c r="F236" s="23" t="s">
        <v>30</v>
      </c>
      <c r="G236" s="23" t="s">
        <v>30</v>
      </c>
      <c r="H236" s="21" t="s">
        <v>30</v>
      </c>
      <c r="I236" s="21" t="s">
        <v>30</v>
      </c>
      <c r="J236" s="21" t="s">
        <v>30</v>
      </c>
      <c r="K236" s="21" t="s">
        <v>30</v>
      </c>
      <c r="L236" s="21" t="s">
        <v>30</v>
      </c>
      <c r="M236" s="21" t="s">
        <v>30</v>
      </c>
      <c r="N236" s="21" t="s">
        <v>30</v>
      </c>
      <c r="O236" s="21" t="s">
        <v>30</v>
      </c>
      <c r="P236" s="21" t="s">
        <v>30</v>
      </c>
      <c r="Q236" s="21" t="s">
        <v>30</v>
      </c>
      <c r="R236" s="21" t="s">
        <v>30</v>
      </c>
      <c r="S236" s="21" t="s">
        <v>30</v>
      </c>
      <c r="T236" s="21" t="s">
        <v>30</v>
      </c>
      <c r="U236" s="21" t="s">
        <v>30</v>
      </c>
      <c r="V236" s="21" t="s">
        <v>30</v>
      </c>
      <c r="W236" s="18">
        <v>0</v>
      </c>
      <c r="X236" s="8">
        <v>0</v>
      </c>
      <c r="Y236" s="8">
        <v>0</v>
      </c>
      <c r="Z236" s="8">
        <v>0</v>
      </c>
      <c r="AA236" s="8">
        <v>0</v>
      </c>
      <c r="AB236" s="8">
        <v>0</v>
      </c>
      <c r="AD236" s="113">
        <v>-0.2</v>
      </c>
      <c r="AE236" s="10"/>
      <c r="AF236" s="123"/>
      <c r="AH236" s="8"/>
      <c r="AI236" s="8"/>
      <c r="AK236" s="124">
        <v>0.52</v>
      </c>
      <c r="AM236" s="113"/>
      <c r="AN236" s="113">
        <v>0.65709999999999991</v>
      </c>
      <c r="AO236" s="113">
        <v>0.10471999999999999</v>
      </c>
      <c r="AP236" s="114"/>
      <c r="AQ236" s="109"/>
      <c r="AR236" s="9" t="s">
        <v>1540</v>
      </c>
      <c r="AS236" s="9" t="s">
        <v>1540</v>
      </c>
      <c r="AT236" s="9" t="s">
        <v>1540</v>
      </c>
      <c r="AV236" s="13"/>
    </row>
    <row r="237" spans="1:48">
      <c r="A237" t="str">
        <f t="shared" si="3"/>
        <v>030390_1</v>
      </c>
      <c r="B237">
        <v>1</v>
      </c>
      <c r="C237" s="115" t="s">
        <v>260</v>
      </c>
      <c r="D237" s="118" t="s">
        <v>261</v>
      </c>
      <c r="E237" s="20" t="s">
        <v>1585</v>
      </c>
      <c r="F237" s="23">
        <v>20</v>
      </c>
      <c r="G237" s="24">
        <v>0.46511627906976744</v>
      </c>
      <c r="H237" s="20" t="s">
        <v>1583</v>
      </c>
      <c r="I237" s="21">
        <v>33</v>
      </c>
      <c r="J237" s="22">
        <v>0.6875</v>
      </c>
      <c r="K237" s="20" t="s">
        <v>1583</v>
      </c>
      <c r="L237" s="21">
        <v>24</v>
      </c>
      <c r="M237" s="22">
        <v>1</v>
      </c>
      <c r="N237" s="20" t="s">
        <v>1583</v>
      </c>
      <c r="O237" s="21">
        <v>30</v>
      </c>
      <c r="P237" s="22">
        <v>0.7142857142857143</v>
      </c>
      <c r="Q237" s="20" t="s">
        <v>1583</v>
      </c>
      <c r="R237" s="21">
        <v>26</v>
      </c>
      <c r="S237" s="22">
        <v>0.52</v>
      </c>
      <c r="T237" s="21" t="s">
        <v>30</v>
      </c>
      <c r="U237" s="21" t="s">
        <v>30</v>
      </c>
      <c r="V237" s="21" t="s">
        <v>30</v>
      </c>
      <c r="W237" s="18">
        <v>43</v>
      </c>
      <c r="X237" s="8">
        <v>48</v>
      </c>
      <c r="Y237" s="8">
        <v>24</v>
      </c>
      <c r="Z237" s="8">
        <v>42</v>
      </c>
      <c r="AA237" s="8">
        <v>50</v>
      </c>
      <c r="AB237" s="8">
        <v>0</v>
      </c>
      <c r="AD237" s="113">
        <v>4.0999999999999995E-2</v>
      </c>
      <c r="AE237" s="10"/>
      <c r="AF237" s="121"/>
      <c r="AH237" s="8" t="s">
        <v>1536</v>
      </c>
      <c r="AI237" s="8"/>
      <c r="AK237" s="124">
        <v>0.30569758948137327</v>
      </c>
      <c r="AM237" s="113">
        <v>2.2227161591464769E-4</v>
      </c>
      <c r="AN237" s="113">
        <v>0.59013114025338964</v>
      </c>
      <c r="AO237" s="113">
        <v>1.8152181966362896E-2</v>
      </c>
      <c r="AP237" s="114">
        <v>10.581758909387283</v>
      </c>
      <c r="AQ237" s="107">
        <v>5.2085648662665775E-2</v>
      </c>
      <c r="AR237" s="8" t="s">
        <v>79</v>
      </c>
      <c r="AS237" s="8">
        <v>28.04</v>
      </c>
      <c r="AT237" s="8">
        <v>25</v>
      </c>
      <c r="AV237" s="13"/>
    </row>
    <row r="238" spans="1:48">
      <c r="A238" t="str">
        <f t="shared" si="3"/>
        <v>030390_2</v>
      </c>
      <c r="B238">
        <v>2</v>
      </c>
      <c r="C238" s="116" t="s">
        <v>260</v>
      </c>
      <c r="D238" s="119" t="s">
        <v>261</v>
      </c>
      <c r="E238" s="23" t="s">
        <v>1611</v>
      </c>
      <c r="F238" s="23">
        <v>13</v>
      </c>
      <c r="G238" s="24">
        <v>0.30232558139534882</v>
      </c>
      <c r="H238" s="20" t="s">
        <v>1586</v>
      </c>
      <c r="I238" s="21">
        <v>15</v>
      </c>
      <c r="J238" s="22">
        <v>0.3125</v>
      </c>
      <c r="K238" s="21" t="s">
        <v>30</v>
      </c>
      <c r="L238" s="21" t="s">
        <v>30</v>
      </c>
      <c r="M238" s="21" t="s">
        <v>30</v>
      </c>
      <c r="N238" s="20" t="s">
        <v>1585</v>
      </c>
      <c r="O238" s="21">
        <v>12</v>
      </c>
      <c r="P238" s="22">
        <v>0.2857142857142857</v>
      </c>
      <c r="Q238" s="21" t="s">
        <v>1592</v>
      </c>
      <c r="R238" s="21">
        <v>13</v>
      </c>
      <c r="S238" s="22">
        <v>0.26</v>
      </c>
      <c r="T238" s="21" t="s">
        <v>30</v>
      </c>
      <c r="U238" s="21" t="s">
        <v>30</v>
      </c>
      <c r="V238" s="21" t="s">
        <v>30</v>
      </c>
      <c r="W238" s="18">
        <v>43</v>
      </c>
      <c r="X238" s="8">
        <v>48</v>
      </c>
      <c r="Y238" s="8">
        <v>24</v>
      </c>
      <c r="Z238" s="8">
        <v>42</v>
      </c>
      <c r="AA238" s="8">
        <v>50</v>
      </c>
      <c r="AB238" s="8">
        <v>0</v>
      </c>
      <c r="AD238" s="113">
        <v>4.0999999999999995E-2</v>
      </c>
      <c r="AE238" s="10"/>
      <c r="AF238" s="122"/>
      <c r="AH238" s="8" t="s">
        <v>1537</v>
      </c>
      <c r="AI238" s="8"/>
      <c r="AK238" s="124">
        <v>0.30569758948137327</v>
      </c>
      <c r="AM238" s="113"/>
      <c r="AN238" s="113">
        <v>0.65709999999999991</v>
      </c>
      <c r="AO238" s="113">
        <v>0.10471999999999999</v>
      </c>
      <c r="AP238" s="114"/>
      <c r="AQ238" s="108"/>
      <c r="AR238" s="8" t="s">
        <v>262</v>
      </c>
      <c r="AS238" s="8">
        <v>28.04</v>
      </c>
      <c r="AT238" s="8">
        <v>8</v>
      </c>
      <c r="AV238" s="13"/>
    </row>
    <row r="239" spans="1:48">
      <c r="A239" t="str">
        <f t="shared" si="3"/>
        <v>030390_3</v>
      </c>
      <c r="B239">
        <v>3</v>
      </c>
      <c r="C239" s="117" t="s">
        <v>260</v>
      </c>
      <c r="D239" s="120" t="s">
        <v>261</v>
      </c>
      <c r="E239" s="23" t="s">
        <v>30</v>
      </c>
      <c r="F239" s="23" t="s">
        <v>30</v>
      </c>
      <c r="G239" s="23" t="s">
        <v>30</v>
      </c>
      <c r="H239" s="21" t="s">
        <v>30</v>
      </c>
      <c r="I239" s="21" t="s">
        <v>30</v>
      </c>
      <c r="J239" s="21" t="s">
        <v>30</v>
      </c>
      <c r="K239" s="21" t="s">
        <v>30</v>
      </c>
      <c r="L239" s="21" t="s">
        <v>30</v>
      </c>
      <c r="M239" s="21" t="s">
        <v>30</v>
      </c>
      <c r="N239" s="21" t="s">
        <v>30</v>
      </c>
      <c r="O239" s="21" t="s">
        <v>30</v>
      </c>
      <c r="P239" s="21" t="s">
        <v>30</v>
      </c>
      <c r="Q239" s="21" t="s">
        <v>30</v>
      </c>
      <c r="R239" s="21" t="s">
        <v>30</v>
      </c>
      <c r="S239" s="21" t="s">
        <v>30</v>
      </c>
      <c r="T239" s="21" t="s">
        <v>30</v>
      </c>
      <c r="U239" s="21" t="s">
        <v>30</v>
      </c>
      <c r="V239" s="21" t="s">
        <v>30</v>
      </c>
      <c r="W239" s="18">
        <v>43</v>
      </c>
      <c r="X239" s="8">
        <v>48</v>
      </c>
      <c r="Y239" s="8">
        <v>24</v>
      </c>
      <c r="Z239" s="8">
        <v>42</v>
      </c>
      <c r="AA239" s="8">
        <v>50</v>
      </c>
      <c r="AB239" s="8">
        <v>0</v>
      </c>
      <c r="AD239" s="113">
        <v>4.0999999999999995E-2</v>
      </c>
      <c r="AE239" s="10"/>
      <c r="AF239" s="123"/>
      <c r="AH239" s="8"/>
      <c r="AI239" s="8"/>
      <c r="AK239" s="124">
        <v>0.30569758948137327</v>
      </c>
      <c r="AM239" s="113"/>
      <c r="AN239" s="113">
        <v>0.65709999999999991</v>
      </c>
      <c r="AO239" s="113">
        <v>0.10471999999999999</v>
      </c>
      <c r="AP239" s="114"/>
      <c r="AQ239" s="109"/>
      <c r="AR239" s="8" t="s">
        <v>263</v>
      </c>
      <c r="AS239" s="8">
        <v>14.02</v>
      </c>
      <c r="AT239" s="8">
        <v>5</v>
      </c>
      <c r="AV239" s="13"/>
    </row>
    <row r="240" spans="1:48">
      <c r="A240" t="str">
        <f t="shared" si="3"/>
        <v>030400_1</v>
      </c>
      <c r="B240">
        <v>1</v>
      </c>
      <c r="C240" s="115" t="s">
        <v>264</v>
      </c>
      <c r="D240" s="118" t="s">
        <v>265</v>
      </c>
      <c r="E240" s="21" t="s">
        <v>1591</v>
      </c>
      <c r="F240" s="23">
        <v>72</v>
      </c>
      <c r="G240" s="24">
        <v>0.13636363636363635</v>
      </c>
      <c r="H240" s="21" t="s">
        <v>1591</v>
      </c>
      <c r="I240" s="21">
        <v>49</v>
      </c>
      <c r="J240" s="22">
        <v>0.11750599520383694</v>
      </c>
      <c r="K240" s="21" t="s">
        <v>1591</v>
      </c>
      <c r="L240" s="21">
        <v>87</v>
      </c>
      <c r="M240" s="22">
        <v>0.18012422360248448</v>
      </c>
      <c r="N240" s="21" t="s">
        <v>1591</v>
      </c>
      <c r="O240" s="21">
        <v>73</v>
      </c>
      <c r="P240" s="22">
        <v>0.17176470588235293</v>
      </c>
      <c r="Q240" s="21" t="s">
        <v>1591</v>
      </c>
      <c r="R240" s="21">
        <v>57</v>
      </c>
      <c r="S240" s="22">
        <v>0.17378048780487804</v>
      </c>
      <c r="T240" s="21" t="s">
        <v>1591</v>
      </c>
      <c r="U240" s="21">
        <v>40</v>
      </c>
      <c r="V240" s="22">
        <v>0.24390243902439024</v>
      </c>
      <c r="W240" s="18">
        <v>528</v>
      </c>
      <c r="X240" s="8">
        <v>417</v>
      </c>
      <c r="Y240" s="8">
        <v>483</v>
      </c>
      <c r="Z240" s="8">
        <v>425</v>
      </c>
      <c r="AA240" s="8">
        <v>328</v>
      </c>
      <c r="AB240" s="8">
        <v>164</v>
      </c>
      <c r="AD240" s="113">
        <v>0.19600000000000001</v>
      </c>
      <c r="AE240" s="10"/>
      <c r="AF240" s="121"/>
      <c r="AH240" s="8" t="s">
        <v>1536</v>
      </c>
      <c r="AI240" s="8"/>
      <c r="AK240" s="124">
        <v>0.27473695398023168</v>
      </c>
      <c r="AM240" s="113">
        <v>1.0846183047415897E-4</v>
      </c>
      <c r="AN240" s="113">
        <v>0.19186897810878722</v>
      </c>
      <c r="AO240" s="113">
        <v>0.55230571774616322</v>
      </c>
      <c r="AP240" s="114">
        <v>5.5530468735877347</v>
      </c>
      <c r="AQ240" s="107">
        <v>3.344239772953235E-3</v>
      </c>
      <c r="AR240" s="8" t="s">
        <v>62</v>
      </c>
      <c r="AS240" s="8">
        <v>0.3175</v>
      </c>
      <c r="AT240" s="8">
        <v>2</v>
      </c>
      <c r="AV240" s="13"/>
    </row>
    <row r="241" spans="1:48">
      <c r="A241" t="str">
        <f t="shared" si="3"/>
        <v>030400_2</v>
      </c>
      <c r="B241">
        <v>2</v>
      </c>
      <c r="C241" s="116" t="s">
        <v>264</v>
      </c>
      <c r="D241" s="119" t="s">
        <v>265</v>
      </c>
      <c r="E241" s="21" t="s">
        <v>1588</v>
      </c>
      <c r="F241" s="23">
        <v>58</v>
      </c>
      <c r="G241" s="24">
        <v>0.10984848484848485</v>
      </c>
      <c r="H241" s="21" t="s">
        <v>1588</v>
      </c>
      <c r="I241" s="21">
        <v>42</v>
      </c>
      <c r="J241" s="22">
        <v>0.10071942446043165</v>
      </c>
      <c r="K241" s="21" t="s">
        <v>1588</v>
      </c>
      <c r="L241" s="21">
        <v>59</v>
      </c>
      <c r="M241" s="22">
        <v>0.12215320910973085</v>
      </c>
      <c r="N241" s="21" t="s">
        <v>1576</v>
      </c>
      <c r="O241" s="21">
        <v>51</v>
      </c>
      <c r="P241" s="22">
        <v>0.12</v>
      </c>
      <c r="Q241" s="21" t="s">
        <v>1576</v>
      </c>
      <c r="R241" s="21">
        <v>41</v>
      </c>
      <c r="S241" s="22">
        <v>0.125</v>
      </c>
      <c r="T241" s="21" t="s">
        <v>1576</v>
      </c>
      <c r="U241" s="21">
        <v>32</v>
      </c>
      <c r="V241" s="22">
        <v>0.1951219512195122</v>
      </c>
      <c r="W241" s="18">
        <v>528</v>
      </c>
      <c r="X241" s="8">
        <v>417</v>
      </c>
      <c r="Y241" s="8">
        <v>483</v>
      </c>
      <c r="Z241" s="8">
        <v>425</v>
      </c>
      <c r="AA241" s="8">
        <v>328</v>
      </c>
      <c r="AB241" s="8">
        <v>164</v>
      </c>
      <c r="AD241" s="113">
        <v>0.19600000000000001</v>
      </c>
      <c r="AE241" s="10"/>
      <c r="AF241" s="122"/>
      <c r="AH241" s="8" t="s">
        <v>1537</v>
      </c>
      <c r="AI241" s="8"/>
      <c r="AK241" s="124">
        <v>0.27473695398023168</v>
      </c>
      <c r="AM241" s="113"/>
      <c r="AN241" s="113">
        <v>0.65709999999999991</v>
      </c>
      <c r="AO241" s="113">
        <v>0.10471999999999999</v>
      </c>
      <c r="AP241" s="114"/>
      <c r="AQ241" s="108"/>
      <c r="AR241" s="9" t="s">
        <v>1540</v>
      </c>
      <c r="AS241" s="9" t="s">
        <v>1540</v>
      </c>
      <c r="AT241" s="9" t="s">
        <v>1540</v>
      </c>
      <c r="AV241" s="13"/>
    </row>
    <row r="242" spans="1:48">
      <c r="A242" t="str">
        <f t="shared" si="3"/>
        <v>030400_3</v>
      </c>
      <c r="B242">
        <v>3</v>
      </c>
      <c r="C242" s="117" t="s">
        <v>264</v>
      </c>
      <c r="D242" s="120" t="s">
        <v>265</v>
      </c>
      <c r="E242" s="23" t="s">
        <v>30</v>
      </c>
      <c r="F242" s="23" t="s">
        <v>30</v>
      </c>
      <c r="G242" s="23" t="s">
        <v>30</v>
      </c>
      <c r="H242" s="21" t="s">
        <v>30</v>
      </c>
      <c r="I242" s="21" t="s">
        <v>30</v>
      </c>
      <c r="J242" s="21" t="s">
        <v>30</v>
      </c>
      <c r="K242" s="21" t="s">
        <v>30</v>
      </c>
      <c r="L242" s="21" t="s">
        <v>30</v>
      </c>
      <c r="M242" s="21" t="s">
        <v>30</v>
      </c>
      <c r="N242" s="21" t="s">
        <v>30</v>
      </c>
      <c r="O242" s="21" t="s">
        <v>30</v>
      </c>
      <c r="P242" s="21" t="s">
        <v>30</v>
      </c>
      <c r="Q242" s="21" t="s">
        <v>30</v>
      </c>
      <c r="R242" s="21" t="s">
        <v>30</v>
      </c>
      <c r="S242" s="21" t="s">
        <v>30</v>
      </c>
      <c r="T242" s="21" t="s">
        <v>30</v>
      </c>
      <c r="U242" s="21" t="s">
        <v>30</v>
      </c>
      <c r="V242" s="21" t="s">
        <v>30</v>
      </c>
      <c r="W242" s="18">
        <v>528</v>
      </c>
      <c r="X242" s="8">
        <v>417</v>
      </c>
      <c r="Y242" s="8">
        <v>483</v>
      </c>
      <c r="Z242" s="8">
        <v>425</v>
      </c>
      <c r="AA242" s="8">
        <v>328</v>
      </c>
      <c r="AB242" s="8">
        <v>164</v>
      </c>
      <c r="AD242" s="113">
        <v>0.19600000000000001</v>
      </c>
      <c r="AE242" s="10"/>
      <c r="AF242" s="123"/>
      <c r="AH242" s="8"/>
      <c r="AI242" s="8"/>
      <c r="AK242" s="124">
        <v>0.27473695398023168</v>
      </c>
      <c r="AM242" s="113"/>
      <c r="AN242" s="113">
        <v>0.65709999999999991</v>
      </c>
      <c r="AO242" s="113">
        <v>0.10471999999999999</v>
      </c>
      <c r="AP242" s="114"/>
      <c r="AQ242" s="109"/>
      <c r="AR242" s="9" t="s">
        <v>1540</v>
      </c>
      <c r="AS242" s="9" t="s">
        <v>1540</v>
      </c>
      <c r="AT242" s="9" t="s">
        <v>1540</v>
      </c>
      <c r="AV242" s="13"/>
    </row>
    <row r="243" spans="1:48">
      <c r="A243" t="str">
        <f t="shared" si="3"/>
        <v>030425_1</v>
      </c>
      <c r="B243">
        <v>1</v>
      </c>
      <c r="C243" s="115" t="s">
        <v>266</v>
      </c>
      <c r="D243" s="118" t="s">
        <v>267</v>
      </c>
      <c r="E243" s="21" t="s">
        <v>1592</v>
      </c>
      <c r="F243" s="23">
        <v>15</v>
      </c>
      <c r="G243" s="24">
        <v>1</v>
      </c>
      <c r="H243" s="21" t="s">
        <v>30</v>
      </c>
      <c r="I243" s="21" t="s">
        <v>30</v>
      </c>
      <c r="J243" s="21" t="s">
        <v>30</v>
      </c>
      <c r="K243" s="21" t="s">
        <v>30</v>
      </c>
      <c r="L243" s="21" t="s">
        <v>30</v>
      </c>
      <c r="M243" s="21" t="s">
        <v>30</v>
      </c>
      <c r="N243" s="21" t="s">
        <v>30</v>
      </c>
      <c r="O243" s="21" t="s">
        <v>30</v>
      </c>
      <c r="P243" s="21" t="s">
        <v>30</v>
      </c>
      <c r="Q243" s="21" t="s">
        <v>30</v>
      </c>
      <c r="R243" s="21" t="s">
        <v>30</v>
      </c>
      <c r="S243" s="21" t="s">
        <v>30</v>
      </c>
      <c r="T243" s="21" t="s">
        <v>30</v>
      </c>
      <c r="U243" s="21" t="s">
        <v>30</v>
      </c>
      <c r="V243" s="21" t="s">
        <v>30</v>
      </c>
      <c r="W243" s="18">
        <v>15</v>
      </c>
      <c r="X243" s="8">
        <v>0</v>
      </c>
      <c r="Y243" s="8">
        <v>0</v>
      </c>
      <c r="Z243" s="8">
        <v>0</v>
      </c>
      <c r="AA243" s="8">
        <v>0</v>
      </c>
      <c r="AB243" s="8">
        <v>0</v>
      </c>
      <c r="AD243" s="113">
        <v>-8.3000000000000004E-2</v>
      </c>
      <c r="AE243" s="10"/>
      <c r="AF243" s="121"/>
      <c r="AH243" s="8" t="s">
        <v>1536</v>
      </c>
      <c r="AI243" s="8"/>
      <c r="AK243" s="124">
        <v>0.35069444444444442</v>
      </c>
      <c r="AM243" s="113">
        <v>0</v>
      </c>
      <c r="AN243" s="113">
        <v>0.68561278863232678</v>
      </c>
      <c r="AO243" s="113">
        <v>2.9434153768079167E-2</v>
      </c>
      <c r="AP243" s="114">
        <v>9.459781781273799</v>
      </c>
      <c r="AQ243" s="107">
        <v>0.2314133468662776</v>
      </c>
      <c r="AR243" s="8" t="s">
        <v>268</v>
      </c>
      <c r="AS243" s="8">
        <v>24.535</v>
      </c>
      <c r="AT243" s="8">
        <v>13</v>
      </c>
      <c r="AV243" s="13"/>
    </row>
    <row r="244" spans="1:48">
      <c r="A244" t="str">
        <f t="shared" si="3"/>
        <v>030425_2</v>
      </c>
      <c r="B244">
        <v>2</v>
      </c>
      <c r="C244" s="116" t="s">
        <v>266</v>
      </c>
      <c r="D244" s="119" t="s">
        <v>267</v>
      </c>
      <c r="E244" s="23" t="s">
        <v>30</v>
      </c>
      <c r="F244" s="23" t="s">
        <v>30</v>
      </c>
      <c r="G244" s="23" t="s">
        <v>30</v>
      </c>
      <c r="H244" s="21" t="s">
        <v>30</v>
      </c>
      <c r="I244" s="21" t="s">
        <v>30</v>
      </c>
      <c r="J244" s="21" t="s">
        <v>30</v>
      </c>
      <c r="K244" s="21" t="s">
        <v>30</v>
      </c>
      <c r="L244" s="21" t="s">
        <v>30</v>
      </c>
      <c r="M244" s="21" t="s">
        <v>30</v>
      </c>
      <c r="N244" s="21" t="s">
        <v>30</v>
      </c>
      <c r="O244" s="21" t="s">
        <v>30</v>
      </c>
      <c r="P244" s="21" t="s">
        <v>30</v>
      </c>
      <c r="Q244" s="21" t="s">
        <v>30</v>
      </c>
      <c r="R244" s="21" t="s">
        <v>30</v>
      </c>
      <c r="S244" s="21" t="s">
        <v>30</v>
      </c>
      <c r="T244" s="21" t="s">
        <v>30</v>
      </c>
      <c r="U244" s="21" t="s">
        <v>30</v>
      </c>
      <c r="V244" s="21" t="s">
        <v>30</v>
      </c>
      <c r="W244" s="18">
        <v>15</v>
      </c>
      <c r="X244" s="8">
        <v>0</v>
      </c>
      <c r="Y244" s="8">
        <v>0</v>
      </c>
      <c r="Z244" s="8">
        <v>0</v>
      </c>
      <c r="AA244" s="8">
        <v>0</v>
      </c>
      <c r="AB244" s="8">
        <v>0</v>
      </c>
      <c r="AD244" s="113">
        <v>-8.3000000000000004E-2</v>
      </c>
      <c r="AE244" s="10"/>
      <c r="AF244" s="122"/>
      <c r="AH244" s="8" t="s">
        <v>1537</v>
      </c>
      <c r="AI244" s="8"/>
      <c r="AK244" s="124">
        <v>0.35069444444444442</v>
      </c>
      <c r="AM244" s="113"/>
      <c r="AN244" s="113">
        <v>0.65709999999999991</v>
      </c>
      <c r="AO244" s="113">
        <v>0.10471999999999999</v>
      </c>
      <c r="AP244" s="114"/>
      <c r="AQ244" s="108"/>
      <c r="AR244" s="8" t="s">
        <v>269</v>
      </c>
      <c r="AS244" s="8">
        <v>24.535</v>
      </c>
      <c r="AT244" s="8">
        <v>3</v>
      </c>
      <c r="AV244" s="13"/>
    </row>
    <row r="245" spans="1:48">
      <c r="A245" t="str">
        <f t="shared" si="3"/>
        <v>030425_3</v>
      </c>
      <c r="B245">
        <v>3</v>
      </c>
      <c r="C245" s="117" t="s">
        <v>266</v>
      </c>
      <c r="D245" s="120" t="s">
        <v>267</v>
      </c>
      <c r="E245" s="23" t="s">
        <v>30</v>
      </c>
      <c r="F245" s="23" t="s">
        <v>30</v>
      </c>
      <c r="G245" s="23" t="s">
        <v>30</v>
      </c>
      <c r="H245" s="21" t="s">
        <v>30</v>
      </c>
      <c r="I245" s="21" t="s">
        <v>30</v>
      </c>
      <c r="J245" s="21" t="s">
        <v>30</v>
      </c>
      <c r="K245" s="21" t="s">
        <v>30</v>
      </c>
      <c r="L245" s="21" t="s">
        <v>30</v>
      </c>
      <c r="M245" s="21" t="s">
        <v>30</v>
      </c>
      <c r="N245" s="21" t="s">
        <v>30</v>
      </c>
      <c r="O245" s="21" t="s">
        <v>30</v>
      </c>
      <c r="P245" s="21" t="s">
        <v>30</v>
      </c>
      <c r="Q245" s="21" t="s">
        <v>30</v>
      </c>
      <c r="R245" s="21" t="s">
        <v>30</v>
      </c>
      <c r="S245" s="21" t="s">
        <v>30</v>
      </c>
      <c r="T245" s="21" t="s">
        <v>30</v>
      </c>
      <c r="U245" s="21" t="s">
        <v>30</v>
      </c>
      <c r="V245" s="21" t="s">
        <v>30</v>
      </c>
      <c r="W245" s="18">
        <v>15</v>
      </c>
      <c r="X245" s="8">
        <v>0</v>
      </c>
      <c r="Y245" s="8">
        <v>0</v>
      </c>
      <c r="Z245" s="8">
        <v>0</v>
      </c>
      <c r="AA245" s="8">
        <v>0</v>
      </c>
      <c r="AB245" s="8">
        <v>0</v>
      </c>
      <c r="AD245" s="113">
        <v>-8.3000000000000004E-2</v>
      </c>
      <c r="AE245" s="10"/>
      <c r="AF245" s="123"/>
      <c r="AH245" s="8"/>
      <c r="AI245" s="8"/>
      <c r="AK245" s="124">
        <v>0.35069444444444442</v>
      </c>
      <c r="AM245" s="113"/>
      <c r="AN245" s="113">
        <v>0.65709999999999991</v>
      </c>
      <c r="AO245" s="113">
        <v>0.10471999999999999</v>
      </c>
      <c r="AP245" s="114"/>
      <c r="AQ245" s="109"/>
      <c r="AR245" s="8" t="s">
        <v>270</v>
      </c>
      <c r="AS245" s="8">
        <v>21.03</v>
      </c>
      <c r="AT245" s="8">
        <v>1</v>
      </c>
      <c r="AV245" s="13"/>
    </row>
    <row r="246" spans="1:48">
      <c r="A246" t="str">
        <f t="shared" si="3"/>
        <v>030430_1</v>
      </c>
      <c r="B246">
        <v>1</v>
      </c>
      <c r="C246" s="115" t="s">
        <v>271</v>
      </c>
      <c r="D246" s="118" t="s">
        <v>272</v>
      </c>
      <c r="E246" s="21" t="s">
        <v>1592</v>
      </c>
      <c r="F246" s="23">
        <v>27</v>
      </c>
      <c r="G246" s="24">
        <v>1</v>
      </c>
      <c r="H246" s="21" t="s">
        <v>1592</v>
      </c>
      <c r="I246" s="21">
        <v>22</v>
      </c>
      <c r="J246" s="22">
        <v>1</v>
      </c>
      <c r="K246" s="21" t="s">
        <v>1592</v>
      </c>
      <c r="L246" s="21">
        <v>22</v>
      </c>
      <c r="M246" s="22">
        <v>1</v>
      </c>
      <c r="N246" s="21" t="s">
        <v>1592</v>
      </c>
      <c r="O246" s="21">
        <v>23</v>
      </c>
      <c r="P246" s="22">
        <v>1</v>
      </c>
      <c r="Q246" s="21" t="s">
        <v>1592</v>
      </c>
      <c r="R246" s="21">
        <v>21</v>
      </c>
      <c r="S246" s="22">
        <v>1</v>
      </c>
      <c r="T246" s="21" t="s">
        <v>1592</v>
      </c>
      <c r="U246" s="21">
        <v>10</v>
      </c>
      <c r="V246" s="22">
        <v>1</v>
      </c>
      <c r="W246" s="18">
        <v>27</v>
      </c>
      <c r="X246" s="8">
        <v>22</v>
      </c>
      <c r="Y246" s="8">
        <v>22</v>
      </c>
      <c r="Z246" s="8">
        <v>23</v>
      </c>
      <c r="AA246" s="8">
        <v>21</v>
      </c>
      <c r="AB246" s="8">
        <v>10</v>
      </c>
      <c r="AD246" s="113">
        <v>-0.22</v>
      </c>
      <c r="AE246" s="10"/>
      <c r="AF246" s="121"/>
      <c r="AH246" s="8" t="s">
        <v>1536</v>
      </c>
      <c r="AI246" s="8"/>
      <c r="AK246" s="124">
        <v>0.46668649613325397</v>
      </c>
      <c r="AM246" s="113">
        <v>0</v>
      </c>
      <c r="AN246" s="113">
        <v>0.72993108586328925</v>
      </c>
      <c r="AO246" s="113">
        <v>4.6563605885639788E-3</v>
      </c>
      <c r="AP246" s="114">
        <v>3.5423728813559276</v>
      </c>
      <c r="AQ246" s="107">
        <v>0.92642950270068913</v>
      </c>
      <c r="AR246" s="8" t="s">
        <v>61</v>
      </c>
      <c r="AS246" s="8">
        <v>0.95250000000000001</v>
      </c>
      <c r="AT246" s="8">
        <v>79</v>
      </c>
      <c r="AV246" s="13"/>
    </row>
    <row r="247" spans="1:48">
      <c r="A247" t="str">
        <f t="shared" si="3"/>
        <v>030430_2</v>
      </c>
      <c r="B247">
        <v>2</v>
      </c>
      <c r="C247" s="116" t="s">
        <v>271</v>
      </c>
      <c r="D247" s="119" t="s">
        <v>272</v>
      </c>
      <c r="E247" s="23" t="s">
        <v>30</v>
      </c>
      <c r="F247" s="23" t="s">
        <v>30</v>
      </c>
      <c r="G247" s="23" t="s">
        <v>30</v>
      </c>
      <c r="H247" s="21" t="s">
        <v>30</v>
      </c>
      <c r="I247" s="21" t="s">
        <v>30</v>
      </c>
      <c r="J247" s="21" t="s">
        <v>30</v>
      </c>
      <c r="K247" s="21" t="s">
        <v>30</v>
      </c>
      <c r="L247" s="21" t="s">
        <v>30</v>
      </c>
      <c r="M247" s="21" t="s">
        <v>30</v>
      </c>
      <c r="N247" s="21" t="s">
        <v>30</v>
      </c>
      <c r="O247" s="21" t="s">
        <v>30</v>
      </c>
      <c r="P247" s="21" t="s">
        <v>30</v>
      </c>
      <c r="Q247" s="21" t="s">
        <v>30</v>
      </c>
      <c r="R247" s="21" t="s">
        <v>30</v>
      </c>
      <c r="S247" s="21" t="s">
        <v>30</v>
      </c>
      <c r="T247" s="21" t="s">
        <v>30</v>
      </c>
      <c r="U247" s="21" t="s">
        <v>30</v>
      </c>
      <c r="V247" s="21" t="s">
        <v>30</v>
      </c>
      <c r="W247" s="18">
        <v>27</v>
      </c>
      <c r="X247" s="8">
        <v>22</v>
      </c>
      <c r="Y247" s="8">
        <v>22</v>
      </c>
      <c r="Z247" s="8">
        <v>23</v>
      </c>
      <c r="AA247" s="8">
        <v>21</v>
      </c>
      <c r="AB247" s="8">
        <v>10</v>
      </c>
      <c r="AD247" s="113">
        <v>-0.22</v>
      </c>
      <c r="AE247" s="10"/>
      <c r="AF247" s="122"/>
      <c r="AH247" s="8" t="s">
        <v>1537</v>
      </c>
      <c r="AI247" s="8"/>
      <c r="AK247" s="124">
        <v>0.46668649613325397</v>
      </c>
      <c r="AM247" s="113"/>
      <c r="AN247" s="113">
        <v>0.65709999999999991</v>
      </c>
      <c r="AO247" s="113">
        <v>0.10471999999999999</v>
      </c>
      <c r="AP247" s="114"/>
      <c r="AQ247" s="108"/>
      <c r="AR247" s="8" t="s">
        <v>247</v>
      </c>
      <c r="AS247" s="8">
        <v>0.95250000000000001</v>
      </c>
      <c r="AT247" s="8">
        <v>4</v>
      </c>
      <c r="AV247" s="13"/>
    </row>
    <row r="248" spans="1:48">
      <c r="A248" t="str">
        <f t="shared" si="3"/>
        <v>030430_3</v>
      </c>
      <c r="B248">
        <v>3</v>
      </c>
      <c r="C248" s="117" t="s">
        <v>271</v>
      </c>
      <c r="D248" s="120" t="s">
        <v>272</v>
      </c>
      <c r="E248" s="23" t="s">
        <v>30</v>
      </c>
      <c r="F248" s="23" t="s">
        <v>30</v>
      </c>
      <c r="G248" s="23" t="s">
        <v>30</v>
      </c>
      <c r="H248" s="21" t="s">
        <v>30</v>
      </c>
      <c r="I248" s="21" t="s">
        <v>30</v>
      </c>
      <c r="J248" s="21" t="s">
        <v>30</v>
      </c>
      <c r="K248" s="21" t="s">
        <v>30</v>
      </c>
      <c r="L248" s="21" t="s">
        <v>30</v>
      </c>
      <c r="M248" s="21" t="s">
        <v>30</v>
      </c>
      <c r="N248" s="21" t="s">
        <v>30</v>
      </c>
      <c r="O248" s="21" t="s">
        <v>30</v>
      </c>
      <c r="P248" s="21" t="s">
        <v>30</v>
      </c>
      <c r="Q248" s="21" t="s">
        <v>30</v>
      </c>
      <c r="R248" s="21" t="s">
        <v>30</v>
      </c>
      <c r="S248" s="21" t="s">
        <v>30</v>
      </c>
      <c r="T248" s="21" t="s">
        <v>30</v>
      </c>
      <c r="U248" s="21" t="s">
        <v>30</v>
      </c>
      <c r="V248" s="21" t="s">
        <v>30</v>
      </c>
      <c r="W248" s="18">
        <v>27</v>
      </c>
      <c r="X248" s="8">
        <v>22</v>
      </c>
      <c r="Y248" s="8">
        <v>22</v>
      </c>
      <c r="Z248" s="8">
        <v>23</v>
      </c>
      <c r="AA248" s="8">
        <v>21</v>
      </c>
      <c r="AB248" s="8">
        <v>10</v>
      </c>
      <c r="AD248" s="113">
        <v>-0.22</v>
      </c>
      <c r="AE248" s="10"/>
      <c r="AF248" s="123"/>
      <c r="AH248" s="8"/>
      <c r="AI248" s="8"/>
      <c r="AK248" s="124">
        <v>0.46668649613325397</v>
      </c>
      <c r="AM248" s="113"/>
      <c r="AN248" s="113">
        <v>0.65709999999999991</v>
      </c>
      <c r="AO248" s="113">
        <v>0.10471999999999999</v>
      </c>
      <c r="AP248" s="114"/>
      <c r="AQ248" s="109"/>
      <c r="AR248" s="8" t="s">
        <v>62</v>
      </c>
      <c r="AS248" s="8">
        <v>0.3175</v>
      </c>
      <c r="AT248" s="8">
        <v>2</v>
      </c>
      <c r="AV248" s="13"/>
    </row>
    <row r="249" spans="1:48">
      <c r="A249" t="str">
        <f t="shared" si="3"/>
        <v>030440_1</v>
      </c>
      <c r="B249">
        <v>1</v>
      </c>
      <c r="C249" s="115" t="s">
        <v>273</v>
      </c>
      <c r="D249" s="118" t="s">
        <v>274</v>
      </c>
      <c r="E249" s="20" t="s">
        <v>1583</v>
      </c>
      <c r="F249" s="23">
        <v>144</v>
      </c>
      <c r="G249" s="24">
        <v>0.58064516129032262</v>
      </c>
      <c r="H249" s="20" t="s">
        <v>1583</v>
      </c>
      <c r="I249" s="21">
        <v>134</v>
      </c>
      <c r="J249" s="22">
        <v>0.55833333333333335</v>
      </c>
      <c r="K249" s="20" t="s">
        <v>1583</v>
      </c>
      <c r="L249" s="21">
        <v>130</v>
      </c>
      <c r="M249" s="22">
        <v>0.55793991416309008</v>
      </c>
      <c r="N249" s="20" t="s">
        <v>1583</v>
      </c>
      <c r="O249" s="21">
        <v>164</v>
      </c>
      <c r="P249" s="22">
        <v>0.62595419847328249</v>
      </c>
      <c r="Q249" s="20" t="s">
        <v>1583</v>
      </c>
      <c r="R249" s="21">
        <v>127</v>
      </c>
      <c r="S249" s="22">
        <v>0.62561576354679804</v>
      </c>
      <c r="T249" s="20" t="s">
        <v>1583</v>
      </c>
      <c r="U249" s="21">
        <v>67</v>
      </c>
      <c r="V249" s="22">
        <v>0.54918032786885251</v>
      </c>
      <c r="W249" s="18">
        <v>248</v>
      </c>
      <c r="X249" s="8">
        <v>240</v>
      </c>
      <c r="Y249" s="8">
        <v>233</v>
      </c>
      <c r="Z249" s="8">
        <v>262</v>
      </c>
      <c r="AA249" s="8">
        <v>203</v>
      </c>
      <c r="AB249" s="8">
        <v>122</v>
      </c>
      <c r="AD249" s="113">
        <v>-9.4E-2</v>
      </c>
      <c r="AF249" s="121"/>
      <c r="AH249" s="8" t="s">
        <v>1536</v>
      </c>
      <c r="AI249" s="8"/>
      <c r="AK249" s="124">
        <v>0.395476453520135</v>
      </c>
      <c r="AM249" s="113">
        <v>1.2003360941063497E-4</v>
      </c>
      <c r="AN249" s="113">
        <v>0.72044172368263115</v>
      </c>
      <c r="AO249" s="113">
        <v>9.3026047293242112E-3</v>
      </c>
      <c r="AP249" s="114">
        <v>9.3619013323730336</v>
      </c>
      <c r="AQ249" s="107">
        <v>0.28453967110791023</v>
      </c>
      <c r="AR249" s="8" t="s">
        <v>269</v>
      </c>
      <c r="AS249" s="8">
        <v>24.535</v>
      </c>
      <c r="AT249" s="8">
        <v>260</v>
      </c>
      <c r="AV249" s="13"/>
    </row>
    <row r="250" spans="1:48">
      <c r="A250" t="str">
        <f t="shared" si="3"/>
        <v>030440_2</v>
      </c>
      <c r="B250">
        <v>2</v>
      </c>
      <c r="C250" s="116" t="s">
        <v>273</v>
      </c>
      <c r="D250" s="119" t="s">
        <v>274</v>
      </c>
      <c r="E250" s="21" t="s">
        <v>1592</v>
      </c>
      <c r="F250" s="23">
        <v>72</v>
      </c>
      <c r="G250" s="24">
        <v>0.29032258064516131</v>
      </c>
      <c r="H250" s="21" t="s">
        <v>1592</v>
      </c>
      <c r="I250" s="21">
        <v>81</v>
      </c>
      <c r="J250" s="22">
        <v>0.33750000000000002</v>
      </c>
      <c r="K250" s="21" t="s">
        <v>1592</v>
      </c>
      <c r="L250" s="21">
        <v>67</v>
      </c>
      <c r="M250" s="22">
        <v>0.28755364806866951</v>
      </c>
      <c r="N250" s="21" t="s">
        <v>1592</v>
      </c>
      <c r="O250" s="21">
        <v>73</v>
      </c>
      <c r="P250" s="22">
        <v>0.2786259541984733</v>
      </c>
      <c r="Q250" s="21" t="s">
        <v>1592</v>
      </c>
      <c r="R250" s="21">
        <v>56</v>
      </c>
      <c r="S250" s="22">
        <v>0.27586206896551724</v>
      </c>
      <c r="T250" s="21" t="s">
        <v>1592</v>
      </c>
      <c r="U250" s="21">
        <v>32</v>
      </c>
      <c r="V250" s="22">
        <v>0.26229508196721313</v>
      </c>
      <c r="W250" s="18">
        <v>248</v>
      </c>
      <c r="X250" s="8">
        <v>240</v>
      </c>
      <c r="Y250" s="8">
        <v>233</v>
      </c>
      <c r="Z250" s="8">
        <v>262</v>
      </c>
      <c r="AA250" s="8">
        <v>203</v>
      </c>
      <c r="AB250" s="8">
        <v>122</v>
      </c>
      <c r="AD250" s="113">
        <v>-9.4E-2</v>
      </c>
      <c r="AF250" s="122"/>
      <c r="AH250" s="8" t="s">
        <v>1537</v>
      </c>
      <c r="AI250" s="8"/>
      <c r="AK250" s="124">
        <v>0.395476453520135</v>
      </c>
      <c r="AM250" s="113"/>
      <c r="AN250" s="113">
        <v>0.65709999999999991</v>
      </c>
      <c r="AO250" s="113">
        <v>0.10471999999999999</v>
      </c>
      <c r="AP250" s="114"/>
      <c r="AQ250" s="108"/>
      <c r="AR250" s="8" t="s">
        <v>270</v>
      </c>
      <c r="AS250" s="8">
        <v>21.03</v>
      </c>
      <c r="AT250" s="8">
        <v>147</v>
      </c>
      <c r="AV250" s="13"/>
    </row>
    <row r="251" spans="1:48">
      <c r="A251" t="str">
        <f t="shared" si="3"/>
        <v>030440_3</v>
      </c>
      <c r="B251">
        <v>3</v>
      </c>
      <c r="C251" s="117" t="s">
        <v>273</v>
      </c>
      <c r="D251" s="120" t="s">
        <v>274</v>
      </c>
      <c r="E251" s="23" t="s">
        <v>30</v>
      </c>
      <c r="F251" s="23" t="s">
        <v>30</v>
      </c>
      <c r="G251" s="23" t="s">
        <v>30</v>
      </c>
      <c r="H251" s="21" t="s">
        <v>30</v>
      </c>
      <c r="I251" s="21" t="s">
        <v>30</v>
      </c>
      <c r="J251" s="21" t="s">
        <v>30</v>
      </c>
      <c r="K251" s="21" t="s">
        <v>30</v>
      </c>
      <c r="L251" s="21" t="s">
        <v>30</v>
      </c>
      <c r="M251" s="21" t="s">
        <v>30</v>
      </c>
      <c r="N251" s="21" t="s">
        <v>30</v>
      </c>
      <c r="O251" s="21" t="s">
        <v>30</v>
      </c>
      <c r="P251" s="21" t="s">
        <v>30</v>
      </c>
      <c r="Q251" s="21" t="s">
        <v>30</v>
      </c>
      <c r="R251" s="21" t="s">
        <v>30</v>
      </c>
      <c r="S251" s="21" t="s">
        <v>30</v>
      </c>
      <c r="T251" s="21" t="s">
        <v>30</v>
      </c>
      <c r="U251" s="21" t="s">
        <v>30</v>
      </c>
      <c r="V251" s="21" t="s">
        <v>30</v>
      </c>
      <c r="W251" s="18">
        <v>248</v>
      </c>
      <c r="X251" s="8">
        <v>240</v>
      </c>
      <c r="Y251" s="8">
        <v>233</v>
      </c>
      <c r="Z251" s="8">
        <v>262</v>
      </c>
      <c r="AA251" s="8">
        <v>203</v>
      </c>
      <c r="AB251" s="8">
        <v>122</v>
      </c>
      <c r="AD251" s="113">
        <v>-9.4E-2</v>
      </c>
      <c r="AF251" s="123"/>
      <c r="AH251" s="8"/>
      <c r="AI251" s="8"/>
      <c r="AK251" s="124">
        <v>0.395476453520135</v>
      </c>
      <c r="AM251" s="113"/>
      <c r="AN251" s="113">
        <v>0.65709999999999991</v>
      </c>
      <c r="AO251" s="113">
        <v>0.10471999999999999</v>
      </c>
      <c r="AP251" s="114"/>
      <c r="AQ251" s="109"/>
      <c r="AR251" s="8" t="s">
        <v>275</v>
      </c>
      <c r="AS251" s="8">
        <v>10.515000000000001</v>
      </c>
      <c r="AT251" s="8">
        <v>14</v>
      </c>
      <c r="AV251" s="13"/>
    </row>
    <row r="252" spans="1:48">
      <c r="A252" t="str">
        <f t="shared" si="3"/>
        <v>030450_1</v>
      </c>
      <c r="B252">
        <v>1</v>
      </c>
      <c r="C252" s="115" t="s">
        <v>276</v>
      </c>
      <c r="D252" s="118" t="s">
        <v>277</v>
      </c>
      <c r="E252" s="23" t="s">
        <v>30</v>
      </c>
      <c r="F252" s="23" t="s">
        <v>30</v>
      </c>
      <c r="G252" s="23" t="s">
        <v>30</v>
      </c>
      <c r="H252" s="21" t="s">
        <v>30</v>
      </c>
      <c r="I252" s="21" t="s">
        <v>30</v>
      </c>
      <c r="J252" s="21" t="s">
        <v>30</v>
      </c>
      <c r="K252" s="21" t="s">
        <v>30</v>
      </c>
      <c r="L252" s="21" t="s">
        <v>30</v>
      </c>
      <c r="M252" s="21" t="s">
        <v>30</v>
      </c>
      <c r="N252" s="21" t="s">
        <v>30</v>
      </c>
      <c r="O252" s="21" t="s">
        <v>30</v>
      </c>
      <c r="P252" s="21" t="s">
        <v>30</v>
      </c>
      <c r="Q252" s="21" t="s">
        <v>30</v>
      </c>
      <c r="R252" s="21" t="s">
        <v>30</v>
      </c>
      <c r="S252" s="21" t="s">
        <v>30</v>
      </c>
      <c r="T252" s="21" t="s">
        <v>30</v>
      </c>
      <c r="U252" s="21" t="s">
        <v>30</v>
      </c>
      <c r="V252" s="21" t="s">
        <v>30</v>
      </c>
      <c r="W252" s="18">
        <v>0</v>
      </c>
      <c r="X252" s="8">
        <v>0</v>
      </c>
      <c r="Y252" s="8">
        <v>0</v>
      </c>
      <c r="Z252" s="8">
        <v>0</v>
      </c>
      <c r="AA252" s="8">
        <v>0</v>
      </c>
      <c r="AB252" s="8">
        <v>0</v>
      </c>
      <c r="AD252" s="113">
        <v>-9.0999999999999998E-2</v>
      </c>
      <c r="AE252" s="10"/>
      <c r="AF252" s="121"/>
      <c r="AH252" s="8" t="s">
        <v>1536</v>
      </c>
      <c r="AI252" s="8"/>
      <c r="AK252" s="124">
        <v>0.38842975206611563</v>
      </c>
      <c r="AM252" s="113">
        <v>9.1491308325709062E-4</v>
      </c>
      <c r="AN252" s="113">
        <v>0.6495882891125343</v>
      </c>
      <c r="AO252" s="113">
        <v>2.5617566331198535E-2</v>
      </c>
      <c r="AP252" s="114">
        <v>8.4684354986276329</v>
      </c>
      <c r="AQ252" s="107">
        <v>0.30466605672461117</v>
      </c>
      <c r="AR252" s="8" t="s">
        <v>278</v>
      </c>
      <c r="AS252" s="8">
        <v>3.25</v>
      </c>
      <c r="AT252" s="8">
        <v>5</v>
      </c>
      <c r="AV252" s="13"/>
    </row>
    <row r="253" spans="1:48">
      <c r="A253" t="str">
        <f t="shared" si="3"/>
        <v>030450_2</v>
      </c>
      <c r="B253">
        <v>2</v>
      </c>
      <c r="C253" s="116" t="s">
        <v>276</v>
      </c>
      <c r="D253" s="119" t="s">
        <v>277</v>
      </c>
      <c r="E253" s="23" t="s">
        <v>30</v>
      </c>
      <c r="F253" s="23" t="s">
        <v>30</v>
      </c>
      <c r="G253" s="23" t="s">
        <v>30</v>
      </c>
      <c r="H253" s="21" t="s">
        <v>30</v>
      </c>
      <c r="I253" s="21" t="s">
        <v>30</v>
      </c>
      <c r="J253" s="21" t="s">
        <v>30</v>
      </c>
      <c r="K253" s="21" t="s">
        <v>30</v>
      </c>
      <c r="L253" s="21" t="s">
        <v>30</v>
      </c>
      <c r="M253" s="21" t="s">
        <v>30</v>
      </c>
      <c r="N253" s="21" t="s">
        <v>30</v>
      </c>
      <c r="O253" s="21" t="s">
        <v>30</v>
      </c>
      <c r="P253" s="21" t="s">
        <v>30</v>
      </c>
      <c r="Q253" s="21" t="s">
        <v>30</v>
      </c>
      <c r="R253" s="21" t="s">
        <v>30</v>
      </c>
      <c r="S253" s="21" t="s">
        <v>30</v>
      </c>
      <c r="T253" s="21" t="s">
        <v>30</v>
      </c>
      <c r="U253" s="21" t="s">
        <v>30</v>
      </c>
      <c r="V253" s="21" t="s">
        <v>30</v>
      </c>
      <c r="W253" s="18">
        <v>0</v>
      </c>
      <c r="X253" s="8">
        <v>0</v>
      </c>
      <c r="Y253" s="8">
        <v>0</v>
      </c>
      <c r="Z253" s="8">
        <v>0</v>
      </c>
      <c r="AA253" s="8">
        <v>0</v>
      </c>
      <c r="AB253" s="8">
        <v>0</v>
      </c>
      <c r="AD253" s="113">
        <v>-9.0999999999999998E-2</v>
      </c>
      <c r="AE253" s="10"/>
      <c r="AF253" s="122"/>
      <c r="AH253" s="8" t="s">
        <v>1537</v>
      </c>
      <c r="AI253" s="8"/>
      <c r="AK253" s="124">
        <v>0.38842975206611563</v>
      </c>
      <c r="AM253" s="113"/>
      <c r="AN253" s="113">
        <v>0.65709999999999991</v>
      </c>
      <c r="AO253" s="113">
        <v>0.10471999999999999</v>
      </c>
      <c r="AP253" s="114"/>
      <c r="AQ253" s="108"/>
      <c r="AR253" s="8" t="s">
        <v>279</v>
      </c>
      <c r="AS253" s="8">
        <v>4.875</v>
      </c>
      <c r="AT253" s="8">
        <v>3</v>
      </c>
      <c r="AV253" s="13"/>
    </row>
    <row r="254" spans="1:48">
      <c r="A254" t="str">
        <f t="shared" si="3"/>
        <v>030450_3</v>
      </c>
      <c r="B254">
        <v>3</v>
      </c>
      <c r="C254" s="117" t="s">
        <v>276</v>
      </c>
      <c r="D254" s="120" t="s">
        <v>277</v>
      </c>
      <c r="E254" s="23" t="s">
        <v>30</v>
      </c>
      <c r="F254" s="23" t="s">
        <v>30</v>
      </c>
      <c r="G254" s="23" t="s">
        <v>30</v>
      </c>
      <c r="H254" s="21" t="s">
        <v>30</v>
      </c>
      <c r="I254" s="21" t="s">
        <v>30</v>
      </c>
      <c r="J254" s="21" t="s">
        <v>30</v>
      </c>
      <c r="K254" s="21" t="s">
        <v>30</v>
      </c>
      <c r="L254" s="21" t="s">
        <v>30</v>
      </c>
      <c r="M254" s="21" t="s">
        <v>30</v>
      </c>
      <c r="N254" s="21" t="s">
        <v>30</v>
      </c>
      <c r="O254" s="21" t="s">
        <v>30</v>
      </c>
      <c r="P254" s="21" t="s">
        <v>30</v>
      </c>
      <c r="Q254" s="21" t="s">
        <v>30</v>
      </c>
      <c r="R254" s="21" t="s">
        <v>30</v>
      </c>
      <c r="S254" s="21" t="s">
        <v>30</v>
      </c>
      <c r="T254" s="21" t="s">
        <v>30</v>
      </c>
      <c r="U254" s="21" t="s">
        <v>30</v>
      </c>
      <c r="V254" s="21" t="s">
        <v>30</v>
      </c>
      <c r="W254" s="18">
        <v>0</v>
      </c>
      <c r="X254" s="8">
        <v>0</v>
      </c>
      <c r="Y254" s="8">
        <v>0</v>
      </c>
      <c r="Z254" s="8">
        <v>0</v>
      </c>
      <c r="AA254" s="8">
        <v>0</v>
      </c>
      <c r="AB254" s="8">
        <v>0</v>
      </c>
      <c r="AD254" s="113">
        <v>-9.0999999999999998E-2</v>
      </c>
      <c r="AE254" s="10"/>
      <c r="AF254" s="123"/>
      <c r="AH254" s="8"/>
      <c r="AI254" s="8"/>
      <c r="AK254" s="124">
        <v>0.38842975206611563</v>
      </c>
      <c r="AM254" s="113"/>
      <c r="AN254" s="113">
        <v>0.65709999999999991</v>
      </c>
      <c r="AO254" s="113">
        <v>0.10471999999999999</v>
      </c>
      <c r="AP254" s="114"/>
      <c r="AQ254" s="109"/>
      <c r="AR254" s="8" t="s">
        <v>280</v>
      </c>
      <c r="AS254" s="8">
        <v>6.5</v>
      </c>
      <c r="AT254" s="8">
        <v>2</v>
      </c>
      <c r="AV254" s="13"/>
    </row>
    <row r="255" spans="1:48">
      <c r="A255" t="str">
        <f t="shared" si="3"/>
        <v>030460_1</v>
      </c>
      <c r="B255">
        <v>1</v>
      </c>
      <c r="C255" s="115" t="s">
        <v>281</v>
      </c>
      <c r="D255" s="118" t="s">
        <v>282</v>
      </c>
      <c r="E255" s="21" t="s">
        <v>1592</v>
      </c>
      <c r="F255" s="23">
        <v>14</v>
      </c>
      <c r="G255" s="24">
        <v>1</v>
      </c>
      <c r="H255" s="21" t="s">
        <v>30</v>
      </c>
      <c r="I255" s="21" t="s">
        <v>30</v>
      </c>
      <c r="J255" s="21" t="s">
        <v>30</v>
      </c>
      <c r="K255" s="21" t="s">
        <v>30</v>
      </c>
      <c r="L255" s="21" t="s">
        <v>30</v>
      </c>
      <c r="M255" s="21" t="s">
        <v>30</v>
      </c>
      <c r="N255" s="21" t="s">
        <v>30</v>
      </c>
      <c r="O255" s="21" t="s">
        <v>30</v>
      </c>
      <c r="P255" s="21" t="s">
        <v>30</v>
      </c>
      <c r="Q255" s="21" t="s">
        <v>30</v>
      </c>
      <c r="R255" s="21" t="s">
        <v>30</v>
      </c>
      <c r="S255" s="21" t="s">
        <v>30</v>
      </c>
      <c r="T255" s="21" t="s">
        <v>30</v>
      </c>
      <c r="U255" s="21" t="s">
        <v>30</v>
      </c>
      <c r="V255" s="21" t="s">
        <v>30</v>
      </c>
      <c r="W255" s="18">
        <v>14</v>
      </c>
      <c r="X255" s="8">
        <v>0</v>
      </c>
      <c r="Y255" s="8">
        <v>0</v>
      </c>
      <c r="Z255" s="8">
        <v>0</v>
      </c>
      <c r="AA255" s="8">
        <v>0</v>
      </c>
      <c r="AB255" s="8">
        <v>0</v>
      </c>
      <c r="AD255" s="113">
        <v>-0.217</v>
      </c>
      <c r="AE255" s="10"/>
      <c r="AF255" s="121"/>
      <c r="AH255" s="8" t="s">
        <v>1536</v>
      </c>
      <c r="AI255" s="8"/>
      <c r="AK255" s="124">
        <v>0.42155009451795838</v>
      </c>
      <c r="AM255" s="113">
        <v>0</v>
      </c>
      <c r="AN255" s="113">
        <v>0.62508544087491458</v>
      </c>
      <c r="AO255" s="113">
        <v>2.3923444976076555E-2</v>
      </c>
      <c r="AP255" s="114">
        <v>6.7180451127819527</v>
      </c>
      <c r="AQ255" s="107">
        <v>0.63807245386192757</v>
      </c>
      <c r="AR255" s="8" t="s">
        <v>269</v>
      </c>
      <c r="AS255" s="8">
        <v>24.535</v>
      </c>
      <c r="AT255" s="8">
        <v>6</v>
      </c>
      <c r="AV255" s="13"/>
    </row>
    <row r="256" spans="1:48">
      <c r="A256" t="str">
        <f t="shared" si="3"/>
        <v>030460_2</v>
      </c>
      <c r="B256">
        <v>2</v>
      </c>
      <c r="C256" s="116" t="s">
        <v>281</v>
      </c>
      <c r="D256" s="119" t="s">
        <v>282</v>
      </c>
      <c r="E256" s="23" t="s">
        <v>30</v>
      </c>
      <c r="F256" s="23" t="s">
        <v>30</v>
      </c>
      <c r="G256" s="23" t="s">
        <v>30</v>
      </c>
      <c r="H256" s="21" t="s">
        <v>30</v>
      </c>
      <c r="I256" s="21" t="s">
        <v>30</v>
      </c>
      <c r="J256" s="21" t="s">
        <v>30</v>
      </c>
      <c r="K256" s="21" t="s">
        <v>30</v>
      </c>
      <c r="L256" s="21" t="s">
        <v>30</v>
      </c>
      <c r="M256" s="21" t="s">
        <v>30</v>
      </c>
      <c r="N256" s="21" t="s">
        <v>30</v>
      </c>
      <c r="O256" s="21" t="s">
        <v>30</v>
      </c>
      <c r="P256" s="21" t="s">
        <v>30</v>
      </c>
      <c r="Q256" s="21" t="s">
        <v>30</v>
      </c>
      <c r="R256" s="21" t="s">
        <v>30</v>
      </c>
      <c r="S256" s="21" t="s">
        <v>30</v>
      </c>
      <c r="T256" s="21" t="s">
        <v>30</v>
      </c>
      <c r="U256" s="21" t="s">
        <v>30</v>
      </c>
      <c r="V256" s="21" t="s">
        <v>30</v>
      </c>
      <c r="W256" s="18">
        <v>14</v>
      </c>
      <c r="X256" s="8">
        <v>0</v>
      </c>
      <c r="Y256" s="8">
        <v>0</v>
      </c>
      <c r="Z256" s="8">
        <v>0</v>
      </c>
      <c r="AA256" s="8">
        <v>0</v>
      </c>
      <c r="AB256" s="8">
        <v>0</v>
      </c>
      <c r="AD256" s="113">
        <v>-0.217</v>
      </c>
      <c r="AE256" s="10"/>
      <c r="AF256" s="122"/>
      <c r="AH256" s="8" t="s">
        <v>1537</v>
      </c>
      <c r="AI256" s="8"/>
      <c r="AK256" s="124">
        <v>0.42155009451795838</v>
      </c>
      <c r="AM256" s="113"/>
      <c r="AN256" s="113">
        <v>0.65709999999999991</v>
      </c>
      <c r="AO256" s="113">
        <v>0.10471999999999999</v>
      </c>
      <c r="AP256" s="114"/>
      <c r="AQ256" s="108"/>
      <c r="AR256" s="8" t="s">
        <v>62</v>
      </c>
      <c r="AS256" s="8">
        <v>0.3175</v>
      </c>
      <c r="AT256" s="8">
        <v>5</v>
      </c>
      <c r="AV256" s="13"/>
    </row>
    <row r="257" spans="1:48">
      <c r="A257" t="str">
        <f t="shared" si="3"/>
        <v>030460_3</v>
      </c>
      <c r="B257">
        <v>3</v>
      </c>
      <c r="C257" s="117" t="s">
        <v>281</v>
      </c>
      <c r="D257" s="120" t="s">
        <v>282</v>
      </c>
      <c r="E257" s="23" t="s">
        <v>30</v>
      </c>
      <c r="F257" s="23" t="s">
        <v>30</v>
      </c>
      <c r="G257" s="23" t="s">
        <v>30</v>
      </c>
      <c r="H257" s="21" t="s">
        <v>30</v>
      </c>
      <c r="I257" s="21" t="s">
        <v>30</v>
      </c>
      <c r="J257" s="21" t="s">
        <v>30</v>
      </c>
      <c r="K257" s="21" t="s">
        <v>30</v>
      </c>
      <c r="L257" s="21" t="s">
        <v>30</v>
      </c>
      <c r="M257" s="21" t="s">
        <v>30</v>
      </c>
      <c r="N257" s="21" t="s">
        <v>30</v>
      </c>
      <c r="O257" s="21" t="s">
        <v>30</v>
      </c>
      <c r="P257" s="21" t="s">
        <v>30</v>
      </c>
      <c r="Q257" s="21" t="s">
        <v>30</v>
      </c>
      <c r="R257" s="21" t="s">
        <v>30</v>
      </c>
      <c r="S257" s="21" t="s">
        <v>30</v>
      </c>
      <c r="T257" s="21" t="s">
        <v>30</v>
      </c>
      <c r="U257" s="21" t="s">
        <v>30</v>
      </c>
      <c r="V257" s="21" t="s">
        <v>30</v>
      </c>
      <c r="W257" s="18">
        <v>14</v>
      </c>
      <c r="X257" s="8">
        <v>0</v>
      </c>
      <c r="Y257" s="8">
        <v>0</v>
      </c>
      <c r="Z257" s="8">
        <v>0</v>
      </c>
      <c r="AA257" s="8">
        <v>0</v>
      </c>
      <c r="AB257" s="8">
        <v>0</v>
      </c>
      <c r="AD257" s="113">
        <v>-0.217</v>
      </c>
      <c r="AE257" s="10"/>
      <c r="AF257" s="123"/>
      <c r="AH257" s="8"/>
      <c r="AI257" s="8"/>
      <c r="AK257" s="124">
        <v>0.42155009451795838</v>
      </c>
      <c r="AM257" s="113"/>
      <c r="AN257" s="113">
        <v>0.65709999999999991</v>
      </c>
      <c r="AO257" s="113">
        <v>0.10471999999999999</v>
      </c>
      <c r="AP257" s="114"/>
      <c r="AQ257" s="109"/>
      <c r="AR257" s="8" t="s">
        <v>270</v>
      </c>
      <c r="AS257" s="8">
        <v>21.03</v>
      </c>
      <c r="AT257" s="8">
        <v>3</v>
      </c>
      <c r="AV257" s="13"/>
    </row>
    <row r="258" spans="1:48">
      <c r="A258" t="str">
        <f t="shared" si="3"/>
        <v>030490_1</v>
      </c>
      <c r="B258">
        <v>1</v>
      </c>
      <c r="C258" s="115" t="s">
        <v>283</v>
      </c>
      <c r="D258" s="118" t="s">
        <v>284</v>
      </c>
      <c r="E258" s="23" t="s">
        <v>30</v>
      </c>
      <c r="F258" s="23" t="s">
        <v>30</v>
      </c>
      <c r="G258" s="23" t="s">
        <v>30</v>
      </c>
      <c r="H258" s="21" t="s">
        <v>30</v>
      </c>
      <c r="I258" s="21" t="s">
        <v>30</v>
      </c>
      <c r="J258" s="21" t="s">
        <v>30</v>
      </c>
      <c r="K258" s="21" t="s">
        <v>30</v>
      </c>
      <c r="L258" s="21" t="s">
        <v>30</v>
      </c>
      <c r="M258" s="21" t="s">
        <v>30</v>
      </c>
      <c r="N258" s="21" t="s">
        <v>30</v>
      </c>
      <c r="O258" s="21" t="s">
        <v>30</v>
      </c>
      <c r="P258" s="21" t="s">
        <v>30</v>
      </c>
      <c r="Q258" s="21" t="s">
        <v>30</v>
      </c>
      <c r="R258" s="21" t="s">
        <v>30</v>
      </c>
      <c r="S258" s="21" t="s">
        <v>30</v>
      </c>
      <c r="T258" s="21" t="s">
        <v>30</v>
      </c>
      <c r="U258" s="21" t="s">
        <v>30</v>
      </c>
      <c r="V258" s="21" t="s">
        <v>30</v>
      </c>
      <c r="W258" s="18">
        <v>0</v>
      </c>
      <c r="X258" s="8">
        <v>0</v>
      </c>
      <c r="Y258" s="8">
        <v>0</v>
      </c>
      <c r="Z258" s="8">
        <v>0</v>
      </c>
      <c r="AA258" s="8">
        <v>0</v>
      </c>
      <c r="AB258" s="8">
        <v>0</v>
      </c>
      <c r="AD258" s="113" t="s">
        <v>1540</v>
      </c>
      <c r="AE258" s="10"/>
      <c r="AF258" s="121"/>
      <c r="AH258" s="8" t="s">
        <v>1536</v>
      </c>
      <c r="AI258" s="8"/>
      <c r="AK258" s="124" t="s">
        <v>1544</v>
      </c>
      <c r="AM258" s="113">
        <v>0</v>
      </c>
      <c r="AN258" s="113">
        <v>0.60416666666666663</v>
      </c>
      <c r="AO258" s="113">
        <v>0.10416666666666667</v>
      </c>
      <c r="AP258" s="114">
        <v>10.1875</v>
      </c>
      <c r="AQ258" s="107">
        <v>0.14583333333333334</v>
      </c>
      <c r="AR258" s="9" t="s">
        <v>1544</v>
      </c>
      <c r="AS258" s="9" t="s">
        <v>1544</v>
      </c>
      <c r="AT258" s="9" t="s">
        <v>1544</v>
      </c>
      <c r="AV258" s="13"/>
    </row>
    <row r="259" spans="1:48">
      <c r="A259" t="str">
        <f t="shared" si="3"/>
        <v>030490_2</v>
      </c>
      <c r="B259">
        <v>2</v>
      </c>
      <c r="C259" s="116" t="s">
        <v>283</v>
      </c>
      <c r="D259" s="119" t="s">
        <v>284</v>
      </c>
      <c r="E259" s="23" t="s">
        <v>30</v>
      </c>
      <c r="F259" s="23" t="s">
        <v>30</v>
      </c>
      <c r="G259" s="23" t="s">
        <v>30</v>
      </c>
      <c r="H259" s="21" t="s">
        <v>30</v>
      </c>
      <c r="I259" s="21" t="s">
        <v>30</v>
      </c>
      <c r="J259" s="21" t="s">
        <v>30</v>
      </c>
      <c r="K259" s="21" t="s">
        <v>30</v>
      </c>
      <c r="L259" s="21" t="s">
        <v>30</v>
      </c>
      <c r="M259" s="21" t="s">
        <v>30</v>
      </c>
      <c r="N259" s="21" t="s">
        <v>30</v>
      </c>
      <c r="O259" s="21" t="s">
        <v>30</v>
      </c>
      <c r="P259" s="21" t="s">
        <v>30</v>
      </c>
      <c r="Q259" s="21" t="s">
        <v>30</v>
      </c>
      <c r="R259" s="21" t="s">
        <v>30</v>
      </c>
      <c r="S259" s="21" t="s">
        <v>30</v>
      </c>
      <c r="T259" s="21" t="s">
        <v>30</v>
      </c>
      <c r="U259" s="21" t="s">
        <v>30</v>
      </c>
      <c r="V259" s="21" t="s">
        <v>30</v>
      </c>
      <c r="W259" s="18">
        <v>0</v>
      </c>
      <c r="X259" s="8">
        <v>0</v>
      </c>
      <c r="Y259" s="8">
        <v>0</v>
      </c>
      <c r="Z259" s="8">
        <v>0</v>
      </c>
      <c r="AA259" s="8">
        <v>0</v>
      </c>
      <c r="AB259" s="8">
        <v>0</v>
      </c>
      <c r="AD259" s="113" t="s">
        <v>1544</v>
      </c>
      <c r="AE259" s="10"/>
      <c r="AF259" s="122"/>
      <c r="AH259" s="8" t="s">
        <v>1537</v>
      </c>
      <c r="AI259" s="8"/>
      <c r="AK259" s="124" t="s">
        <v>1540</v>
      </c>
      <c r="AM259" s="113"/>
      <c r="AN259" s="113">
        <v>0.65709999999999991</v>
      </c>
      <c r="AO259" s="113">
        <v>0.10471999999999999</v>
      </c>
      <c r="AP259" s="114"/>
      <c r="AQ259" s="108"/>
      <c r="AR259" s="9" t="s">
        <v>1540</v>
      </c>
      <c r="AS259" s="9" t="s">
        <v>1540</v>
      </c>
      <c r="AT259" s="9" t="s">
        <v>1540</v>
      </c>
      <c r="AV259" s="13"/>
    </row>
    <row r="260" spans="1:48">
      <c r="A260" t="str">
        <f t="shared" si="3"/>
        <v>030490_3</v>
      </c>
      <c r="B260">
        <v>3</v>
      </c>
      <c r="C260" s="117" t="s">
        <v>283</v>
      </c>
      <c r="D260" s="120" t="s">
        <v>284</v>
      </c>
      <c r="E260" s="23" t="s">
        <v>30</v>
      </c>
      <c r="F260" s="23" t="s">
        <v>30</v>
      </c>
      <c r="G260" s="23" t="s">
        <v>30</v>
      </c>
      <c r="H260" s="21" t="s">
        <v>30</v>
      </c>
      <c r="I260" s="21" t="s">
        <v>30</v>
      </c>
      <c r="J260" s="21" t="s">
        <v>30</v>
      </c>
      <c r="K260" s="21" t="s">
        <v>30</v>
      </c>
      <c r="L260" s="21" t="s">
        <v>30</v>
      </c>
      <c r="M260" s="21" t="s">
        <v>30</v>
      </c>
      <c r="N260" s="21" t="s">
        <v>30</v>
      </c>
      <c r="O260" s="21" t="s">
        <v>30</v>
      </c>
      <c r="P260" s="21" t="s">
        <v>30</v>
      </c>
      <c r="Q260" s="21" t="s">
        <v>30</v>
      </c>
      <c r="R260" s="21" t="s">
        <v>30</v>
      </c>
      <c r="S260" s="21" t="s">
        <v>30</v>
      </c>
      <c r="T260" s="21" t="s">
        <v>30</v>
      </c>
      <c r="U260" s="21" t="s">
        <v>30</v>
      </c>
      <c r="V260" s="21" t="s">
        <v>30</v>
      </c>
      <c r="W260" s="18">
        <v>0</v>
      </c>
      <c r="X260" s="8">
        <v>0</v>
      </c>
      <c r="Y260" s="8">
        <v>0</v>
      </c>
      <c r="Z260" s="8">
        <v>0</v>
      </c>
      <c r="AA260" s="8">
        <v>0</v>
      </c>
      <c r="AB260" s="8">
        <v>0</v>
      </c>
      <c r="AD260" s="113" t="s">
        <v>1540</v>
      </c>
      <c r="AE260" s="10"/>
      <c r="AF260" s="123"/>
      <c r="AH260" s="8"/>
      <c r="AI260" s="8"/>
      <c r="AK260" s="124" t="s">
        <v>1540</v>
      </c>
      <c r="AM260" s="113"/>
      <c r="AN260" s="113">
        <v>0.65709999999999991</v>
      </c>
      <c r="AO260" s="113">
        <v>0.10471999999999999</v>
      </c>
      <c r="AP260" s="114"/>
      <c r="AQ260" s="109"/>
      <c r="AR260" s="9" t="s">
        <v>1540</v>
      </c>
      <c r="AS260" s="9" t="s">
        <v>1540</v>
      </c>
      <c r="AT260" s="9" t="s">
        <v>1540</v>
      </c>
      <c r="AV260" s="13"/>
    </row>
    <row r="261" spans="1:48">
      <c r="A261" t="str">
        <f t="shared" si="3"/>
        <v>040010_1</v>
      </c>
      <c r="B261">
        <v>1</v>
      </c>
      <c r="C261" s="115" t="s">
        <v>285</v>
      </c>
      <c r="D261" s="118" t="s">
        <v>286</v>
      </c>
      <c r="E261" s="20" t="s">
        <v>1586</v>
      </c>
      <c r="F261" s="23">
        <v>25</v>
      </c>
      <c r="G261" s="24">
        <v>0.37313432835820898</v>
      </c>
      <c r="H261" s="20" t="s">
        <v>1586</v>
      </c>
      <c r="I261" s="21">
        <v>41</v>
      </c>
      <c r="J261" s="22">
        <v>0.7192982456140351</v>
      </c>
      <c r="K261" s="20" t="s">
        <v>1586</v>
      </c>
      <c r="L261" s="21">
        <v>33</v>
      </c>
      <c r="M261" s="22">
        <v>0.56896551724137934</v>
      </c>
      <c r="N261" s="20" t="s">
        <v>1586</v>
      </c>
      <c r="O261" s="21">
        <v>22</v>
      </c>
      <c r="P261" s="22">
        <v>0.6470588235294118</v>
      </c>
      <c r="Q261" s="20" t="s">
        <v>1586</v>
      </c>
      <c r="R261" s="21">
        <v>17</v>
      </c>
      <c r="S261" s="22">
        <v>0.62962962962962965</v>
      </c>
      <c r="T261" s="21" t="s">
        <v>30</v>
      </c>
      <c r="U261" s="21" t="s">
        <v>30</v>
      </c>
      <c r="V261" s="21" t="s">
        <v>30</v>
      </c>
      <c r="W261" s="18">
        <v>67</v>
      </c>
      <c r="X261" s="8">
        <v>57</v>
      </c>
      <c r="Y261" s="8">
        <v>58</v>
      </c>
      <c r="Z261" s="8">
        <v>34</v>
      </c>
      <c r="AA261" s="8">
        <v>27</v>
      </c>
      <c r="AB261" s="8">
        <v>0</v>
      </c>
      <c r="AD261" s="113">
        <v>0</v>
      </c>
      <c r="AE261" s="10"/>
      <c r="AF261" s="121" t="s">
        <v>1527</v>
      </c>
      <c r="AH261" s="8" t="s">
        <v>1536</v>
      </c>
      <c r="AI261" s="8">
        <v>1</v>
      </c>
      <c r="AK261" s="124">
        <v>0.50688044438833479</v>
      </c>
      <c r="AM261" s="113">
        <v>3.8137193203272496E-2</v>
      </c>
      <c r="AN261" s="113">
        <v>0.71302706104468216</v>
      </c>
      <c r="AO261" s="113">
        <v>2.4543738200125866E-2</v>
      </c>
      <c r="AP261" s="114">
        <v>15.007929515418498</v>
      </c>
      <c r="AQ261" s="107">
        <v>1.44745122718691E-2</v>
      </c>
      <c r="AR261" s="8" t="s">
        <v>287</v>
      </c>
      <c r="AS261" s="8">
        <v>31.544999999999998</v>
      </c>
      <c r="AT261" s="8">
        <v>12</v>
      </c>
      <c r="AV261" s="13"/>
    </row>
    <row r="262" spans="1:48">
      <c r="A262" t="str">
        <f t="shared" si="3"/>
        <v>040010_2</v>
      </c>
      <c r="B262">
        <v>2</v>
      </c>
      <c r="C262" s="116" t="s">
        <v>285</v>
      </c>
      <c r="D262" s="119" t="s">
        <v>286</v>
      </c>
      <c r="E262" s="20" t="s">
        <v>1585</v>
      </c>
      <c r="F262" s="23">
        <v>17</v>
      </c>
      <c r="G262" s="24">
        <v>0.2537313432835821</v>
      </c>
      <c r="H262" s="21" t="s">
        <v>1593</v>
      </c>
      <c r="I262" s="21">
        <v>16</v>
      </c>
      <c r="J262" s="22">
        <v>0.2807017543859649</v>
      </c>
      <c r="K262" s="20" t="s">
        <v>1585</v>
      </c>
      <c r="L262" s="21">
        <v>15</v>
      </c>
      <c r="M262" s="22">
        <v>0.25862068965517243</v>
      </c>
      <c r="N262" s="20" t="s">
        <v>1585</v>
      </c>
      <c r="O262" s="21">
        <v>12</v>
      </c>
      <c r="P262" s="22">
        <v>0.35294117647058826</v>
      </c>
      <c r="Q262" s="21" t="s">
        <v>1592</v>
      </c>
      <c r="R262" s="21">
        <v>10</v>
      </c>
      <c r="S262" s="22">
        <v>0.37037037037037035</v>
      </c>
      <c r="T262" s="21" t="s">
        <v>30</v>
      </c>
      <c r="U262" s="21" t="s">
        <v>30</v>
      </c>
      <c r="V262" s="21" t="s">
        <v>30</v>
      </c>
      <c r="W262" s="18">
        <v>67</v>
      </c>
      <c r="X262" s="8">
        <v>57</v>
      </c>
      <c r="Y262" s="8">
        <v>58</v>
      </c>
      <c r="Z262" s="8">
        <v>34</v>
      </c>
      <c r="AA262" s="8">
        <v>27</v>
      </c>
      <c r="AB262" s="8">
        <v>0</v>
      </c>
      <c r="AD262" s="113">
        <v>0</v>
      </c>
      <c r="AE262" s="10"/>
      <c r="AF262" s="122" t="s">
        <v>1527</v>
      </c>
      <c r="AH262" s="8" t="s">
        <v>1537</v>
      </c>
      <c r="AI262" s="8">
        <v>1</v>
      </c>
      <c r="AK262" s="124">
        <v>0.50688044438833479</v>
      </c>
      <c r="AM262" s="113"/>
      <c r="AN262" s="113">
        <v>0.65709999999999991</v>
      </c>
      <c r="AO262" s="113">
        <v>0.10471999999999999</v>
      </c>
      <c r="AP262" s="114"/>
      <c r="AQ262" s="108"/>
      <c r="AR262" s="8" t="s">
        <v>82</v>
      </c>
      <c r="AS262" s="8">
        <v>28.04</v>
      </c>
      <c r="AT262" s="8">
        <v>6</v>
      </c>
      <c r="AV262" s="13"/>
    </row>
    <row r="263" spans="1:48">
      <c r="A263" t="str">
        <f t="shared" si="3"/>
        <v>040010_3</v>
      </c>
      <c r="B263">
        <v>3</v>
      </c>
      <c r="C263" s="117" t="s">
        <v>285</v>
      </c>
      <c r="D263" s="120" t="s">
        <v>286</v>
      </c>
      <c r="E263" s="23" t="s">
        <v>30</v>
      </c>
      <c r="F263" s="23" t="s">
        <v>30</v>
      </c>
      <c r="G263" s="23" t="s">
        <v>30</v>
      </c>
      <c r="H263" s="21" t="s">
        <v>30</v>
      </c>
      <c r="I263" s="21" t="s">
        <v>30</v>
      </c>
      <c r="J263" s="21" t="s">
        <v>30</v>
      </c>
      <c r="K263" s="21" t="s">
        <v>30</v>
      </c>
      <c r="L263" s="21" t="s">
        <v>30</v>
      </c>
      <c r="M263" s="21" t="s">
        <v>30</v>
      </c>
      <c r="N263" s="21" t="s">
        <v>30</v>
      </c>
      <c r="O263" s="21" t="s">
        <v>30</v>
      </c>
      <c r="P263" s="21" t="s">
        <v>30</v>
      </c>
      <c r="Q263" s="21" t="s">
        <v>30</v>
      </c>
      <c r="R263" s="21" t="s">
        <v>30</v>
      </c>
      <c r="S263" s="21" t="s">
        <v>30</v>
      </c>
      <c r="T263" s="21" t="s">
        <v>30</v>
      </c>
      <c r="U263" s="21" t="s">
        <v>30</v>
      </c>
      <c r="V263" s="21" t="s">
        <v>30</v>
      </c>
      <c r="W263" s="18">
        <v>67</v>
      </c>
      <c r="X263" s="8">
        <v>57</v>
      </c>
      <c r="Y263" s="8">
        <v>58</v>
      </c>
      <c r="Z263" s="8">
        <v>34</v>
      </c>
      <c r="AA263" s="8">
        <v>27</v>
      </c>
      <c r="AB263" s="8">
        <v>0</v>
      </c>
      <c r="AD263" s="113">
        <v>0</v>
      </c>
      <c r="AE263" s="10"/>
      <c r="AF263" s="123" t="s">
        <v>1527</v>
      </c>
      <c r="AH263" s="8"/>
      <c r="AI263" s="8"/>
      <c r="AK263" s="124">
        <v>0.50688044438833479</v>
      </c>
      <c r="AM263" s="113"/>
      <c r="AN263" s="113">
        <v>0.65709999999999991</v>
      </c>
      <c r="AO263" s="113">
        <v>0.10471999999999999</v>
      </c>
      <c r="AP263" s="114"/>
      <c r="AQ263" s="109"/>
      <c r="AR263" s="8" t="s">
        <v>288</v>
      </c>
      <c r="AS263" s="8">
        <v>24.535</v>
      </c>
      <c r="AT263" s="8">
        <v>6</v>
      </c>
      <c r="AV263" s="13"/>
    </row>
    <row r="264" spans="1:48">
      <c r="A264" t="str">
        <f t="shared" si="3"/>
        <v>040020_1</v>
      </c>
      <c r="B264">
        <v>1</v>
      </c>
      <c r="C264" s="115" t="s">
        <v>289</v>
      </c>
      <c r="D264" s="118" t="s">
        <v>290</v>
      </c>
      <c r="E264" s="23" t="s">
        <v>30</v>
      </c>
      <c r="F264" s="23" t="s">
        <v>30</v>
      </c>
      <c r="G264" s="23" t="s">
        <v>30</v>
      </c>
      <c r="H264" s="21" t="s">
        <v>30</v>
      </c>
      <c r="I264" s="21" t="s">
        <v>30</v>
      </c>
      <c r="J264" s="21" t="s">
        <v>30</v>
      </c>
      <c r="K264" s="21" t="s">
        <v>1592</v>
      </c>
      <c r="L264" s="21">
        <v>13</v>
      </c>
      <c r="M264" s="22">
        <v>1</v>
      </c>
      <c r="N264" s="21" t="s">
        <v>30</v>
      </c>
      <c r="O264" s="21" t="s">
        <v>30</v>
      </c>
      <c r="P264" s="21" t="s">
        <v>30</v>
      </c>
      <c r="Q264" s="20" t="s">
        <v>1586</v>
      </c>
      <c r="R264" s="21">
        <v>10</v>
      </c>
      <c r="S264" s="22">
        <v>1</v>
      </c>
      <c r="T264" s="21" t="s">
        <v>30</v>
      </c>
      <c r="U264" s="21" t="s">
        <v>30</v>
      </c>
      <c r="V264" s="21" t="s">
        <v>30</v>
      </c>
      <c r="W264" s="18">
        <v>0</v>
      </c>
      <c r="X264" s="8">
        <v>0</v>
      </c>
      <c r="Y264" s="8">
        <v>13</v>
      </c>
      <c r="Z264" s="8">
        <v>0</v>
      </c>
      <c r="AA264" s="8">
        <v>10</v>
      </c>
      <c r="AB264" s="8">
        <v>0</v>
      </c>
      <c r="AD264" s="113">
        <v>0</v>
      </c>
      <c r="AE264" s="10"/>
      <c r="AF264" s="121" t="s">
        <v>1528</v>
      </c>
      <c r="AH264" s="8" t="s">
        <v>1536</v>
      </c>
      <c r="AI264" s="8"/>
      <c r="AK264" s="124">
        <v>0.29591836734693877</v>
      </c>
      <c r="AM264" s="113">
        <v>8.6563793752352271E-3</v>
      </c>
      <c r="AN264" s="113">
        <v>0.69175762137749341</v>
      </c>
      <c r="AO264" s="113">
        <v>1.9570944674444861E-2</v>
      </c>
      <c r="AP264" s="114">
        <v>8.6586375611592015</v>
      </c>
      <c r="AQ264" s="107">
        <v>4.3281896876176139E-2</v>
      </c>
      <c r="AR264" s="8" t="s">
        <v>82</v>
      </c>
      <c r="AS264" s="8">
        <v>28.04</v>
      </c>
      <c r="AT264" s="8">
        <v>8</v>
      </c>
      <c r="AV264" s="13"/>
    </row>
    <row r="265" spans="1:48">
      <c r="A265" t="str">
        <f t="shared" si="3"/>
        <v>040020_2</v>
      </c>
      <c r="B265">
        <v>2</v>
      </c>
      <c r="C265" s="116" t="s">
        <v>289</v>
      </c>
      <c r="D265" s="119" t="s">
        <v>290</v>
      </c>
      <c r="E265" s="23" t="s">
        <v>30</v>
      </c>
      <c r="F265" s="23" t="s">
        <v>30</v>
      </c>
      <c r="G265" s="23" t="s">
        <v>30</v>
      </c>
      <c r="H265" s="21" t="s">
        <v>30</v>
      </c>
      <c r="I265" s="21" t="s">
        <v>30</v>
      </c>
      <c r="J265" s="21" t="s">
        <v>30</v>
      </c>
      <c r="K265" s="21" t="s">
        <v>30</v>
      </c>
      <c r="L265" s="21" t="s">
        <v>30</v>
      </c>
      <c r="M265" s="21" t="s">
        <v>30</v>
      </c>
      <c r="N265" s="21" t="s">
        <v>30</v>
      </c>
      <c r="O265" s="21" t="s">
        <v>30</v>
      </c>
      <c r="P265" s="21" t="s">
        <v>30</v>
      </c>
      <c r="Q265" s="21" t="s">
        <v>30</v>
      </c>
      <c r="R265" s="21" t="s">
        <v>30</v>
      </c>
      <c r="S265" s="21" t="s">
        <v>30</v>
      </c>
      <c r="T265" s="21" t="s">
        <v>30</v>
      </c>
      <c r="U265" s="21" t="s">
        <v>30</v>
      </c>
      <c r="V265" s="21" t="s">
        <v>30</v>
      </c>
      <c r="W265" s="18">
        <v>0</v>
      </c>
      <c r="X265" s="8">
        <v>0</v>
      </c>
      <c r="Y265" s="8">
        <v>13</v>
      </c>
      <c r="Z265" s="8">
        <v>0</v>
      </c>
      <c r="AA265" s="8">
        <v>10</v>
      </c>
      <c r="AB265" s="8">
        <v>0</v>
      </c>
      <c r="AD265" s="113">
        <v>0</v>
      </c>
      <c r="AE265" s="10"/>
      <c r="AF265" s="122" t="s">
        <v>1528</v>
      </c>
      <c r="AH265" s="8" t="s">
        <v>1537</v>
      </c>
      <c r="AI265" s="8"/>
      <c r="AK265" s="124">
        <v>0.29591836734693877</v>
      </c>
      <c r="AM265" s="113"/>
      <c r="AN265" s="113">
        <v>0.65709999999999991</v>
      </c>
      <c r="AO265" s="113">
        <v>0.10471999999999999</v>
      </c>
      <c r="AP265" s="114"/>
      <c r="AQ265" s="108"/>
      <c r="AR265" s="8" t="s">
        <v>291</v>
      </c>
      <c r="AS265" s="8">
        <v>24.535</v>
      </c>
      <c r="AT265" s="8">
        <v>1</v>
      </c>
      <c r="AV265" s="13"/>
    </row>
    <row r="266" spans="1:48">
      <c r="A266" t="str">
        <f t="shared" ref="A266:A329" si="4">CONCATENATE(C266,"_",B266)</f>
        <v>040020_3</v>
      </c>
      <c r="B266">
        <v>3</v>
      </c>
      <c r="C266" s="117" t="s">
        <v>289</v>
      </c>
      <c r="D266" s="120" t="s">
        <v>290</v>
      </c>
      <c r="E266" s="23" t="s">
        <v>30</v>
      </c>
      <c r="F266" s="23" t="s">
        <v>30</v>
      </c>
      <c r="G266" s="23" t="s">
        <v>30</v>
      </c>
      <c r="H266" s="21" t="s">
        <v>30</v>
      </c>
      <c r="I266" s="21" t="s">
        <v>30</v>
      </c>
      <c r="J266" s="21" t="s">
        <v>30</v>
      </c>
      <c r="K266" s="21" t="s">
        <v>30</v>
      </c>
      <c r="L266" s="21" t="s">
        <v>30</v>
      </c>
      <c r="M266" s="21" t="s">
        <v>30</v>
      </c>
      <c r="N266" s="21" t="s">
        <v>30</v>
      </c>
      <c r="O266" s="21" t="s">
        <v>30</v>
      </c>
      <c r="P266" s="21" t="s">
        <v>30</v>
      </c>
      <c r="Q266" s="21" t="s">
        <v>30</v>
      </c>
      <c r="R266" s="21" t="s">
        <v>30</v>
      </c>
      <c r="S266" s="21" t="s">
        <v>30</v>
      </c>
      <c r="T266" s="21" t="s">
        <v>30</v>
      </c>
      <c r="U266" s="21" t="s">
        <v>30</v>
      </c>
      <c r="V266" s="21" t="s">
        <v>30</v>
      </c>
      <c r="W266" s="18">
        <v>0</v>
      </c>
      <c r="X266" s="8">
        <v>0</v>
      </c>
      <c r="Y266" s="8">
        <v>13</v>
      </c>
      <c r="Z266" s="8">
        <v>0</v>
      </c>
      <c r="AA266" s="8">
        <v>10</v>
      </c>
      <c r="AB266" s="8">
        <v>0</v>
      </c>
      <c r="AD266" s="113">
        <v>0</v>
      </c>
      <c r="AE266" s="10"/>
      <c r="AF266" s="123" t="s">
        <v>1528</v>
      </c>
      <c r="AH266" s="8"/>
      <c r="AI266" s="8"/>
      <c r="AK266" s="124">
        <v>0.29591836734693877</v>
      </c>
      <c r="AM266" s="113"/>
      <c r="AN266" s="113">
        <v>0.65709999999999991</v>
      </c>
      <c r="AO266" s="113">
        <v>0.10471999999999999</v>
      </c>
      <c r="AP266" s="114"/>
      <c r="AQ266" s="109"/>
      <c r="AR266" s="9" t="s">
        <v>1540</v>
      </c>
      <c r="AS266" s="9" t="s">
        <v>1540</v>
      </c>
      <c r="AT266" s="9" t="s">
        <v>1540</v>
      </c>
      <c r="AV266" s="13"/>
    </row>
    <row r="267" spans="1:48">
      <c r="A267" t="str">
        <f t="shared" si="4"/>
        <v>040030_1</v>
      </c>
      <c r="B267">
        <v>1</v>
      </c>
      <c r="C267" s="115" t="s">
        <v>292</v>
      </c>
      <c r="D267" s="118" t="s">
        <v>293</v>
      </c>
      <c r="E267" s="21" t="s">
        <v>1592</v>
      </c>
      <c r="F267" s="23">
        <v>15</v>
      </c>
      <c r="G267" s="24">
        <v>1</v>
      </c>
      <c r="H267" s="21" t="s">
        <v>1592</v>
      </c>
      <c r="I267" s="21">
        <v>21</v>
      </c>
      <c r="J267" s="22">
        <v>1</v>
      </c>
      <c r="K267" s="21" t="s">
        <v>1592</v>
      </c>
      <c r="L267" s="21">
        <v>24</v>
      </c>
      <c r="M267" s="22">
        <v>1</v>
      </c>
      <c r="N267" s="21" t="s">
        <v>1592</v>
      </c>
      <c r="O267" s="21">
        <v>24</v>
      </c>
      <c r="P267" s="22">
        <v>1</v>
      </c>
      <c r="Q267" s="21" t="s">
        <v>1592</v>
      </c>
      <c r="R267" s="21">
        <v>26</v>
      </c>
      <c r="S267" s="22">
        <v>0.66666666666666663</v>
      </c>
      <c r="T267" s="21" t="s">
        <v>30</v>
      </c>
      <c r="U267" s="21" t="s">
        <v>30</v>
      </c>
      <c r="V267" s="21" t="s">
        <v>30</v>
      </c>
      <c r="W267" s="18">
        <v>15</v>
      </c>
      <c r="X267" s="8">
        <v>21</v>
      </c>
      <c r="Y267" s="8">
        <v>24</v>
      </c>
      <c r="Z267" s="8">
        <v>24</v>
      </c>
      <c r="AA267" s="8">
        <v>39</v>
      </c>
      <c r="AB267" s="8">
        <v>0</v>
      </c>
      <c r="AD267" s="113">
        <v>0</v>
      </c>
      <c r="AF267" s="121"/>
      <c r="AH267" s="8" t="s">
        <v>1536</v>
      </c>
      <c r="AI267" s="8"/>
      <c r="AK267" s="124">
        <v>0.41855368882395916</v>
      </c>
      <c r="AM267" s="113">
        <v>8.7976539589442824E-3</v>
      </c>
      <c r="AN267" s="113">
        <v>0.64996001066382303</v>
      </c>
      <c r="AO267" s="113">
        <v>1.3063183151159691E-2</v>
      </c>
      <c r="AP267" s="114">
        <v>9.3687016795521458</v>
      </c>
      <c r="AQ267" s="107">
        <v>3.9989336177019465E-3</v>
      </c>
      <c r="AR267" s="8" t="s">
        <v>294</v>
      </c>
      <c r="AS267" s="8">
        <v>31.544999999999998</v>
      </c>
      <c r="AT267" s="8">
        <v>35</v>
      </c>
      <c r="AV267" s="13"/>
    </row>
    <row r="268" spans="1:48">
      <c r="A268" t="str">
        <f t="shared" si="4"/>
        <v>040030_2</v>
      </c>
      <c r="B268">
        <v>2</v>
      </c>
      <c r="C268" s="116" t="s">
        <v>292</v>
      </c>
      <c r="D268" s="119" t="s">
        <v>293</v>
      </c>
      <c r="E268" s="23" t="s">
        <v>30</v>
      </c>
      <c r="F268" s="23" t="s">
        <v>30</v>
      </c>
      <c r="G268" s="23" t="s">
        <v>30</v>
      </c>
      <c r="H268" s="21" t="s">
        <v>30</v>
      </c>
      <c r="I268" s="21" t="s">
        <v>30</v>
      </c>
      <c r="J268" s="21" t="s">
        <v>30</v>
      </c>
      <c r="K268" s="21" t="s">
        <v>30</v>
      </c>
      <c r="L268" s="21" t="s">
        <v>30</v>
      </c>
      <c r="M268" s="21" t="s">
        <v>30</v>
      </c>
      <c r="N268" s="21" t="s">
        <v>30</v>
      </c>
      <c r="O268" s="21" t="s">
        <v>30</v>
      </c>
      <c r="P268" s="21" t="s">
        <v>30</v>
      </c>
      <c r="Q268" s="20" t="s">
        <v>1583</v>
      </c>
      <c r="R268" s="21">
        <v>13</v>
      </c>
      <c r="S268" s="22">
        <v>0.33333333333333331</v>
      </c>
      <c r="T268" s="21" t="s">
        <v>30</v>
      </c>
      <c r="U268" s="21" t="s">
        <v>30</v>
      </c>
      <c r="V268" s="21" t="s">
        <v>30</v>
      </c>
      <c r="W268" s="18">
        <v>15</v>
      </c>
      <c r="X268" s="8">
        <v>21</v>
      </c>
      <c r="Y268" s="8">
        <v>24</v>
      </c>
      <c r="Z268" s="8">
        <v>24</v>
      </c>
      <c r="AA268" s="8">
        <v>39</v>
      </c>
      <c r="AB268" s="8">
        <v>0</v>
      </c>
      <c r="AD268" s="113">
        <v>0</v>
      </c>
      <c r="AF268" s="122"/>
      <c r="AH268" s="8" t="s">
        <v>1537</v>
      </c>
      <c r="AI268" s="8"/>
      <c r="AK268" s="124">
        <v>0.41855368882395916</v>
      </c>
      <c r="AM268" s="113"/>
      <c r="AN268" s="113">
        <v>0.65709999999999991</v>
      </c>
      <c r="AO268" s="113">
        <v>0.10471999999999999</v>
      </c>
      <c r="AP268" s="114"/>
      <c r="AQ268" s="108"/>
      <c r="AR268" s="8" t="s">
        <v>295</v>
      </c>
      <c r="AS268" s="8">
        <v>6.01</v>
      </c>
      <c r="AT268" s="8">
        <v>1</v>
      </c>
      <c r="AV268" s="13"/>
    </row>
    <row r="269" spans="1:48">
      <c r="A269" t="str">
        <f t="shared" si="4"/>
        <v>040030_3</v>
      </c>
      <c r="B269">
        <v>3</v>
      </c>
      <c r="C269" s="117" t="s">
        <v>292</v>
      </c>
      <c r="D269" s="120" t="s">
        <v>293</v>
      </c>
      <c r="E269" s="23" t="s">
        <v>30</v>
      </c>
      <c r="F269" s="23" t="s">
        <v>30</v>
      </c>
      <c r="G269" s="23" t="s">
        <v>30</v>
      </c>
      <c r="H269" s="21" t="s">
        <v>30</v>
      </c>
      <c r="I269" s="21" t="s">
        <v>30</v>
      </c>
      <c r="J269" s="21" t="s">
        <v>30</v>
      </c>
      <c r="K269" s="21" t="s">
        <v>30</v>
      </c>
      <c r="L269" s="21" t="s">
        <v>30</v>
      </c>
      <c r="M269" s="21" t="s">
        <v>30</v>
      </c>
      <c r="N269" s="21" t="s">
        <v>30</v>
      </c>
      <c r="O269" s="21" t="s">
        <v>30</v>
      </c>
      <c r="P269" s="21" t="s">
        <v>30</v>
      </c>
      <c r="Q269" s="21" t="s">
        <v>30</v>
      </c>
      <c r="R269" s="21" t="s">
        <v>30</v>
      </c>
      <c r="S269" s="21" t="s">
        <v>30</v>
      </c>
      <c r="T269" s="21" t="s">
        <v>30</v>
      </c>
      <c r="U269" s="21" t="s">
        <v>30</v>
      </c>
      <c r="V269" s="21" t="s">
        <v>30</v>
      </c>
      <c r="W269" s="18">
        <v>15</v>
      </c>
      <c r="X269" s="8">
        <v>21</v>
      </c>
      <c r="Y269" s="8">
        <v>24</v>
      </c>
      <c r="Z269" s="8">
        <v>24</v>
      </c>
      <c r="AA269" s="8">
        <v>39</v>
      </c>
      <c r="AB269" s="8">
        <v>0</v>
      </c>
      <c r="AD269" s="113">
        <v>0</v>
      </c>
      <c r="AF269" s="123"/>
      <c r="AH269" s="8"/>
      <c r="AI269" s="8"/>
      <c r="AK269" s="124">
        <v>0.41855368882395916</v>
      </c>
      <c r="AM269" s="113"/>
      <c r="AN269" s="113">
        <v>0.65709999999999991</v>
      </c>
      <c r="AO269" s="113">
        <v>0.10471999999999999</v>
      </c>
      <c r="AP269" s="114"/>
      <c r="AQ269" s="109"/>
      <c r="AR269" s="8" t="s">
        <v>44</v>
      </c>
      <c r="AS269" s="8">
        <v>2.64</v>
      </c>
      <c r="AT269" s="8">
        <v>1</v>
      </c>
      <c r="AV269" s="13"/>
    </row>
    <row r="270" spans="1:48">
      <c r="A270" t="str">
        <f t="shared" si="4"/>
        <v>040040_1</v>
      </c>
      <c r="B270">
        <v>1</v>
      </c>
      <c r="C270" s="115" t="s">
        <v>296</v>
      </c>
      <c r="D270" s="118" t="s">
        <v>297</v>
      </c>
      <c r="E270" s="20" t="s">
        <v>1586</v>
      </c>
      <c r="F270" s="23">
        <v>768</v>
      </c>
      <c r="G270" s="24">
        <v>0.24052615095521454</v>
      </c>
      <c r="H270" s="20" t="s">
        <v>1586</v>
      </c>
      <c r="I270" s="21">
        <v>782</v>
      </c>
      <c r="J270" s="22">
        <v>0.24952137843012126</v>
      </c>
      <c r="K270" s="20" t="s">
        <v>1586</v>
      </c>
      <c r="L270" s="21">
        <v>736</v>
      </c>
      <c r="M270" s="22">
        <v>0.23469387755102042</v>
      </c>
      <c r="N270" s="20" t="s">
        <v>1586</v>
      </c>
      <c r="O270" s="21">
        <v>804</v>
      </c>
      <c r="P270" s="22">
        <v>0.25943852855759925</v>
      </c>
      <c r="Q270" s="20" t="s">
        <v>1586</v>
      </c>
      <c r="R270" s="21">
        <v>647</v>
      </c>
      <c r="S270" s="22">
        <v>0.26559934318555006</v>
      </c>
      <c r="T270" s="21" t="s">
        <v>1592</v>
      </c>
      <c r="U270" s="21">
        <v>356</v>
      </c>
      <c r="V270" s="22">
        <v>0.26606875934230195</v>
      </c>
      <c r="W270" s="18">
        <v>3193</v>
      </c>
      <c r="X270" s="8">
        <v>3134</v>
      </c>
      <c r="Y270" s="8">
        <v>3136</v>
      </c>
      <c r="Z270" s="8">
        <v>3099</v>
      </c>
      <c r="AA270" s="8">
        <v>2436</v>
      </c>
      <c r="AB270" s="8">
        <v>1338</v>
      </c>
      <c r="AD270" s="113">
        <v>0.10800000000000001</v>
      </c>
      <c r="AE270" s="10"/>
      <c r="AF270" s="121" t="s">
        <v>1527</v>
      </c>
      <c r="AH270" s="8" t="s">
        <v>1536</v>
      </c>
      <c r="AI270" s="8"/>
      <c r="AK270" s="124">
        <v>0.27144925119287228</v>
      </c>
      <c r="AM270" s="113">
        <v>7.8180373945985579E-2</v>
      </c>
      <c r="AN270" s="113">
        <v>0.65535256018575094</v>
      </c>
      <c r="AO270" s="113">
        <v>3.7435333414803047E-2</v>
      </c>
      <c r="AP270" s="114">
        <v>14.569211916303454</v>
      </c>
      <c r="AQ270" s="107">
        <v>3.0551142612733715E-4</v>
      </c>
      <c r="AR270" s="8" t="s">
        <v>298</v>
      </c>
      <c r="AS270" s="8">
        <v>31.544999999999998</v>
      </c>
      <c r="AT270" s="8">
        <v>316</v>
      </c>
      <c r="AV270" s="13"/>
    </row>
    <row r="271" spans="1:48">
      <c r="A271" t="str">
        <f t="shared" si="4"/>
        <v>040040_2</v>
      </c>
      <c r="B271">
        <v>2</v>
      </c>
      <c r="C271" s="116" t="s">
        <v>296</v>
      </c>
      <c r="D271" s="119" t="s">
        <v>297</v>
      </c>
      <c r="E271" s="21" t="s">
        <v>1593</v>
      </c>
      <c r="F271" s="23">
        <v>585</v>
      </c>
      <c r="G271" s="24">
        <v>0.18321327904791732</v>
      </c>
      <c r="H271" s="21" t="s">
        <v>1592</v>
      </c>
      <c r="I271" s="21">
        <v>642</v>
      </c>
      <c r="J271" s="22">
        <v>0.20485003190810466</v>
      </c>
      <c r="K271" s="21" t="s">
        <v>1592</v>
      </c>
      <c r="L271" s="21">
        <v>680</v>
      </c>
      <c r="M271" s="22">
        <v>0.21683673469387754</v>
      </c>
      <c r="N271" s="21" t="s">
        <v>1592</v>
      </c>
      <c r="O271" s="21">
        <v>759</v>
      </c>
      <c r="P271" s="22">
        <v>0.24491771539206195</v>
      </c>
      <c r="Q271" s="21" t="s">
        <v>1592</v>
      </c>
      <c r="R271" s="21">
        <v>642</v>
      </c>
      <c r="S271" s="22">
        <v>0.26354679802955666</v>
      </c>
      <c r="T271" s="20" t="s">
        <v>1586</v>
      </c>
      <c r="U271" s="21">
        <v>334</v>
      </c>
      <c r="V271" s="22">
        <v>0.24962630792227206</v>
      </c>
      <c r="W271" s="18">
        <v>3193</v>
      </c>
      <c r="X271" s="8">
        <v>3134</v>
      </c>
      <c r="Y271" s="8">
        <v>3136</v>
      </c>
      <c r="Z271" s="8">
        <v>3099</v>
      </c>
      <c r="AA271" s="8">
        <v>2436</v>
      </c>
      <c r="AB271" s="8">
        <v>1338</v>
      </c>
      <c r="AD271" s="113">
        <v>0.10800000000000001</v>
      </c>
      <c r="AE271" s="10"/>
      <c r="AF271" s="122" t="s">
        <v>1527</v>
      </c>
      <c r="AH271" s="8" t="s">
        <v>1537</v>
      </c>
      <c r="AI271" s="8"/>
      <c r="AK271" s="124">
        <v>0.27144925119287228</v>
      </c>
      <c r="AM271" s="113"/>
      <c r="AN271" s="113">
        <v>0.65709999999999991</v>
      </c>
      <c r="AO271" s="113">
        <v>0.10471999999999999</v>
      </c>
      <c r="AP271" s="114"/>
      <c r="AQ271" s="108"/>
      <c r="AR271" s="8" t="s">
        <v>299</v>
      </c>
      <c r="AS271" s="8">
        <v>17.524999999999999</v>
      </c>
      <c r="AT271" s="8">
        <v>93</v>
      </c>
      <c r="AV271" s="13"/>
    </row>
    <row r="272" spans="1:48">
      <c r="A272" t="str">
        <f t="shared" si="4"/>
        <v>040040_3</v>
      </c>
      <c r="B272">
        <v>3</v>
      </c>
      <c r="C272" s="117" t="s">
        <v>296</v>
      </c>
      <c r="D272" s="120" t="s">
        <v>297</v>
      </c>
      <c r="E272" s="23" t="s">
        <v>30</v>
      </c>
      <c r="F272" s="23" t="s">
        <v>30</v>
      </c>
      <c r="G272" s="23" t="s">
        <v>30</v>
      </c>
      <c r="H272" s="21" t="s">
        <v>30</v>
      </c>
      <c r="I272" s="21" t="s">
        <v>30</v>
      </c>
      <c r="J272" s="21" t="s">
        <v>30</v>
      </c>
      <c r="K272" s="21" t="s">
        <v>30</v>
      </c>
      <c r="L272" s="21" t="s">
        <v>30</v>
      </c>
      <c r="M272" s="21" t="s">
        <v>30</v>
      </c>
      <c r="N272" s="21" t="s">
        <v>30</v>
      </c>
      <c r="O272" s="21" t="s">
        <v>30</v>
      </c>
      <c r="P272" s="21" t="s">
        <v>30</v>
      </c>
      <c r="Q272" s="21" t="s">
        <v>30</v>
      </c>
      <c r="R272" s="21" t="s">
        <v>30</v>
      </c>
      <c r="S272" s="21" t="s">
        <v>30</v>
      </c>
      <c r="T272" s="21" t="s">
        <v>30</v>
      </c>
      <c r="U272" s="21" t="s">
        <v>30</v>
      </c>
      <c r="V272" s="21" t="s">
        <v>30</v>
      </c>
      <c r="W272" s="18">
        <v>3193</v>
      </c>
      <c r="X272" s="8">
        <v>3134</v>
      </c>
      <c r="Y272" s="8">
        <v>3136</v>
      </c>
      <c r="Z272" s="8">
        <v>3099</v>
      </c>
      <c r="AA272" s="8">
        <v>2436</v>
      </c>
      <c r="AB272" s="8">
        <v>1338</v>
      </c>
      <c r="AD272" s="113">
        <v>0.10800000000000001</v>
      </c>
      <c r="AE272" s="10"/>
      <c r="AF272" s="123" t="s">
        <v>1527</v>
      </c>
      <c r="AH272" s="8"/>
      <c r="AI272" s="8"/>
      <c r="AK272" s="124">
        <v>0.27144925119287228</v>
      </c>
      <c r="AM272" s="113"/>
      <c r="AN272" s="113">
        <v>0.65709999999999991</v>
      </c>
      <c r="AO272" s="113">
        <v>0.10471999999999999</v>
      </c>
      <c r="AP272" s="114"/>
      <c r="AQ272" s="109"/>
      <c r="AR272" s="8" t="s">
        <v>300</v>
      </c>
      <c r="AS272" s="8">
        <v>28.04</v>
      </c>
      <c r="AT272" s="8">
        <v>63</v>
      </c>
      <c r="AV272" s="13"/>
    </row>
    <row r="273" spans="1:48">
      <c r="A273" t="str">
        <f t="shared" si="4"/>
        <v>040050_1</v>
      </c>
      <c r="B273">
        <v>1</v>
      </c>
      <c r="C273" s="115" t="s">
        <v>301</v>
      </c>
      <c r="D273" s="118" t="s">
        <v>302</v>
      </c>
      <c r="E273" s="20" t="s">
        <v>1586</v>
      </c>
      <c r="F273" s="23">
        <v>53</v>
      </c>
      <c r="G273" s="24">
        <v>0.5145631067961165</v>
      </c>
      <c r="H273" s="20" t="s">
        <v>1586</v>
      </c>
      <c r="I273" s="21">
        <v>24</v>
      </c>
      <c r="J273" s="22">
        <v>0.36923076923076925</v>
      </c>
      <c r="K273" s="20" t="s">
        <v>1586</v>
      </c>
      <c r="L273" s="21">
        <v>28</v>
      </c>
      <c r="M273" s="22">
        <v>0.48275862068965519</v>
      </c>
      <c r="N273" s="20" t="s">
        <v>1586</v>
      </c>
      <c r="O273" s="21">
        <v>21</v>
      </c>
      <c r="P273" s="22">
        <v>0.61764705882352944</v>
      </c>
      <c r="Q273" s="21" t="s">
        <v>1592</v>
      </c>
      <c r="R273" s="21">
        <v>15</v>
      </c>
      <c r="S273" s="22">
        <v>0.375</v>
      </c>
      <c r="T273" s="21" t="s">
        <v>30</v>
      </c>
      <c r="U273" s="21" t="s">
        <v>30</v>
      </c>
      <c r="V273" s="21" t="s">
        <v>30</v>
      </c>
      <c r="W273" s="18">
        <v>103</v>
      </c>
      <c r="X273" s="8">
        <v>65</v>
      </c>
      <c r="Y273" s="8">
        <v>58</v>
      </c>
      <c r="Z273" s="8">
        <v>34</v>
      </c>
      <c r="AA273" s="8">
        <v>40</v>
      </c>
      <c r="AB273" s="8">
        <v>0</v>
      </c>
      <c r="AD273" s="113">
        <v>0.06</v>
      </c>
      <c r="AE273" s="10"/>
      <c r="AF273" s="121" t="s">
        <v>1527</v>
      </c>
      <c r="AH273" s="8" t="s">
        <v>1536</v>
      </c>
      <c r="AI273" s="8">
        <v>1</v>
      </c>
      <c r="AK273" s="124">
        <v>0.3746000000000001</v>
      </c>
      <c r="AM273" s="113">
        <v>0.18386781702751098</v>
      </c>
      <c r="AN273" s="113">
        <v>0.6136252645287319</v>
      </c>
      <c r="AO273" s="113">
        <v>0.10727657496337295</v>
      </c>
      <c r="AP273" s="114">
        <v>17.090835096858228</v>
      </c>
      <c r="AQ273" s="107">
        <v>2.4418036789842097E-4</v>
      </c>
      <c r="AR273" s="8" t="s">
        <v>303</v>
      </c>
      <c r="AS273" s="8" t="s">
        <v>29</v>
      </c>
      <c r="AT273" s="8">
        <v>10</v>
      </c>
      <c r="AV273" s="13"/>
    </row>
    <row r="274" spans="1:48">
      <c r="A274" t="str">
        <f t="shared" si="4"/>
        <v>040050_2</v>
      </c>
      <c r="B274">
        <v>2</v>
      </c>
      <c r="C274" s="116" t="s">
        <v>301</v>
      </c>
      <c r="D274" s="119" t="s">
        <v>302</v>
      </c>
      <c r="E274" s="21" t="s">
        <v>1592</v>
      </c>
      <c r="F274" s="23">
        <v>18</v>
      </c>
      <c r="G274" s="24">
        <v>0.17475728155339806</v>
      </c>
      <c r="H274" s="21" t="s">
        <v>1592</v>
      </c>
      <c r="I274" s="21">
        <v>18</v>
      </c>
      <c r="J274" s="22">
        <v>0.27692307692307694</v>
      </c>
      <c r="K274" s="21" t="s">
        <v>1593</v>
      </c>
      <c r="L274" s="21">
        <v>19</v>
      </c>
      <c r="M274" s="22">
        <v>0.32758620689655171</v>
      </c>
      <c r="N274" s="21" t="s">
        <v>1592</v>
      </c>
      <c r="O274" s="21">
        <v>13</v>
      </c>
      <c r="P274" s="22">
        <v>0.38235294117647056</v>
      </c>
      <c r="Q274" s="20" t="s">
        <v>1585</v>
      </c>
      <c r="R274" s="21">
        <v>13</v>
      </c>
      <c r="S274" s="22">
        <v>0.32500000000000001</v>
      </c>
      <c r="T274" s="21" t="s">
        <v>30</v>
      </c>
      <c r="U274" s="21" t="s">
        <v>30</v>
      </c>
      <c r="V274" s="21" t="s">
        <v>30</v>
      </c>
      <c r="W274" s="18">
        <v>103</v>
      </c>
      <c r="X274" s="8">
        <v>65</v>
      </c>
      <c r="Y274" s="8">
        <v>58</v>
      </c>
      <c r="Z274" s="8">
        <v>34</v>
      </c>
      <c r="AA274" s="8">
        <v>40</v>
      </c>
      <c r="AB274" s="8">
        <v>0</v>
      </c>
      <c r="AD274" s="113">
        <v>0.06</v>
      </c>
      <c r="AE274" s="10"/>
      <c r="AF274" s="122" t="s">
        <v>1527</v>
      </c>
      <c r="AH274" s="8" t="s">
        <v>1537</v>
      </c>
      <c r="AI274" s="8">
        <v>1</v>
      </c>
      <c r="AK274" s="124">
        <v>0.3746000000000001</v>
      </c>
      <c r="AM274" s="113"/>
      <c r="AN274" s="113">
        <v>0.65709999999999991</v>
      </c>
      <c r="AO274" s="113">
        <v>0.10471999999999999</v>
      </c>
      <c r="AP274" s="114"/>
      <c r="AQ274" s="108"/>
      <c r="AR274" s="8" t="s">
        <v>304</v>
      </c>
      <c r="AS274" s="8">
        <v>49.07</v>
      </c>
      <c r="AT274" s="8">
        <v>5</v>
      </c>
      <c r="AV274" s="13"/>
    </row>
    <row r="275" spans="1:48">
      <c r="A275" t="str">
        <f t="shared" si="4"/>
        <v>040050_3</v>
      </c>
      <c r="B275">
        <v>3</v>
      </c>
      <c r="C275" s="117" t="s">
        <v>301</v>
      </c>
      <c r="D275" s="120" t="s">
        <v>302</v>
      </c>
      <c r="E275" s="23" t="s">
        <v>30</v>
      </c>
      <c r="F275" s="23" t="s">
        <v>30</v>
      </c>
      <c r="G275" s="23" t="s">
        <v>30</v>
      </c>
      <c r="H275" s="21" t="s">
        <v>30</v>
      </c>
      <c r="I275" s="21" t="s">
        <v>30</v>
      </c>
      <c r="J275" s="21" t="s">
        <v>30</v>
      </c>
      <c r="K275" s="21" t="s">
        <v>30</v>
      </c>
      <c r="L275" s="21" t="s">
        <v>30</v>
      </c>
      <c r="M275" s="21" t="s">
        <v>30</v>
      </c>
      <c r="N275" s="21" t="s">
        <v>30</v>
      </c>
      <c r="O275" s="21" t="s">
        <v>30</v>
      </c>
      <c r="P275" s="21" t="s">
        <v>30</v>
      </c>
      <c r="Q275" s="21" t="s">
        <v>30</v>
      </c>
      <c r="R275" s="21" t="s">
        <v>30</v>
      </c>
      <c r="S275" s="21" t="s">
        <v>30</v>
      </c>
      <c r="T275" s="21" t="s">
        <v>30</v>
      </c>
      <c r="U275" s="21" t="s">
        <v>30</v>
      </c>
      <c r="V275" s="21" t="s">
        <v>30</v>
      </c>
      <c r="W275" s="18">
        <v>103</v>
      </c>
      <c r="X275" s="8">
        <v>65</v>
      </c>
      <c r="Y275" s="8">
        <v>58</v>
      </c>
      <c r="Z275" s="8">
        <v>34</v>
      </c>
      <c r="AA275" s="8">
        <v>40</v>
      </c>
      <c r="AB275" s="8">
        <v>0</v>
      </c>
      <c r="AD275" s="113">
        <v>0.06</v>
      </c>
      <c r="AE275" s="10"/>
      <c r="AF275" s="123" t="s">
        <v>1527</v>
      </c>
      <c r="AH275" s="8"/>
      <c r="AI275" s="8"/>
      <c r="AK275" s="124">
        <v>0.3746000000000001</v>
      </c>
      <c r="AM275" s="113"/>
      <c r="AN275" s="113">
        <v>0.65709999999999991</v>
      </c>
      <c r="AO275" s="113">
        <v>0.10471999999999999</v>
      </c>
      <c r="AP275" s="114"/>
      <c r="AQ275" s="109"/>
      <c r="AR275" s="8" t="s">
        <v>305</v>
      </c>
      <c r="AS275" s="8">
        <v>8.125</v>
      </c>
      <c r="AT275" s="8">
        <v>5</v>
      </c>
      <c r="AV275" s="13"/>
    </row>
    <row r="276" spans="1:48">
      <c r="A276" t="str">
        <f t="shared" si="4"/>
        <v>040060_1</v>
      </c>
      <c r="B276">
        <v>1</v>
      </c>
      <c r="C276" s="115" t="s">
        <v>306</v>
      </c>
      <c r="D276" s="118" t="s">
        <v>307</v>
      </c>
      <c r="E276" s="20" t="s">
        <v>1577</v>
      </c>
      <c r="F276" s="20" t="s">
        <v>1577</v>
      </c>
      <c r="G276" s="20" t="s">
        <v>1577</v>
      </c>
      <c r="H276" s="20" t="s">
        <v>1577</v>
      </c>
      <c r="I276" s="20" t="s">
        <v>1577</v>
      </c>
      <c r="J276" s="20" t="s">
        <v>1577</v>
      </c>
      <c r="K276" s="20" t="s">
        <v>1577</v>
      </c>
      <c r="L276" s="20" t="s">
        <v>1577</v>
      </c>
      <c r="M276" s="20" t="s">
        <v>1577</v>
      </c>
      <c r="N276" s="21" t="s">
        <v>1576</v>
      </c>
      <c r="O276" s="21">
        <v>43</v>
      </c>
      <c r="P276" s="22">
        <v>0.25748502994011974</v>
      </c>
      <c r="Q276" s="21" t="s">
        <v>1592</v>
      </c>
      <c r="R276" s="21">
        <v>34</v>
      </c>
      <c r="S276" s="22">
        <v>0.37777777777777777</v>
      </c>
      <c r="T276" s="21" t="s">
        <v>1592</v>
      </c>
      <c r="U276" s="21">
        <v>25</v>
      </c>
      <c r="V276" s="22">
        <v>0.53191489361702127</v>
      </c>
      <c r="W276" s="17" t="s">
        <v>1543</v>
      </c>
      <c r="X276" s="17" t="s">
        <v>1543</v>
      </c>
      <c r="Y276" s="17" t="s">
        <v>1543</v>
      </c>
      <c r="Z276" s="8">
        <v>167</v>
      </c>
      <c r="AA276" s="8">
        <v>90</v>
      </c>
      <c r="AB276" s="8">
        <v>47</v>
      </c>
      <c r="AD276" s="113" t="s">
        <v>1540</v>
      </c>
      <c r="AE276" s="10"/>
      <c r="AF276" s="121"/>
      <c r="AH276" s="8" t="s">
        <v>1536</v>
      </c>
      <c r="AI276" s="8"/>
      <c r="AK276" s="124" t="s">
        <v>1544</v>
      </c>
      <c r="AM276" s="113" t="s">
        <v>30</v>
      </c>
      <c r="AN276" s="113" t="s">
        <v>30</v>
      </c>
      <c r="AO276" s="113" t="s">
        <v>30</v>
      </c>
      <c r="AP276" s="114" t="s">
        <v>30</v>
      </c>
      <c r="AQ276" s="107" t="s">
        <v>30</v>
      </c>
      <c r="AR276" s="9" t="s">
        <v>1544</v>
      </c>
      <c r="AS276" s="9" t="s">
        <v>1544</v>
      </c>
      <c r="AT276" s="9" t="s">
        <v>1544</v>
      </c>
      <c r="AV276" s="13"/>
    </row>
    <row r="277" spans="1:48">
      <c r="A277" t="str">
        <f t="shared" si="4"/>
        <v>040060_2</v>
      </c>
      <c r="B277">
        <v>2</v>
      </c>
      <c r="C277" s="116" t="s">
        <v>306</v>
      </c>
      <c r="D277" s="119" t="s">
        <v>307</v>
      </c>
      <c r="E277" s="20" t="s">
        <v>1577</v>
      </c>
      <c r="F277" s="20" t="s">
        <v>1577</v>
      </c>
      <c r="G277" s="20" t="s">
        <v>1577</v>
      </c>
      <c r="H277" s="20" t="s">
        <v>1577</v>
      </c>
      <c r="I277" s="20" t="s">
        <v>1577</v>
      </c>
      <c r="J277" s="20" t="s">
        <v>1577</v>
      </c>
      <c r="K277" s="20" t="s">
        <v>1577</v>
      </c>
      <c r="L277" s="20" t="s">
        <v>1577</v>
      </c>
      <c r="M277" s="20" t="s">
        <v>1577</v>
      </c>
      <c r="N277" s="21" t="s">
        <v>1592</v>
      </c>
      <c r="O277" s="21">
        <v>38</v>
      </c>
      <c r="P277" s="22">
        <v>0.22754491017964071</v>
      </c>
      <c r="Q277" s="20" t="s">
        <v>1583</v>
      </c>
      <c r="R277" s="21">
        <v>16</v>
      </c>
      <c r="S277" s="22">
        <v>0.17777777777777778</v>
      </c>
      <c r="T277" s="20" t="s">
        <v>1585</v>
      </c>
      <c r="U277" s="21">
        <v>12</v>
      </c>
      <c r="V277" s="22">
        <v>0.25531914893617019</v>
      </c>
      <c r="W277" s="17" t="s">
        <v>1543</v>
      </c>
      <c r="X277" s="17" t="s">
        <v>1543</v>
      </c>
      <c r="Y277" s="17" t="s">
        <v>1543</v>
      </c>
      <c r="Z277" s="8">
        <v>167</v>
      </c>
      <c r="AA277" s="8">
        <v>90</v>
      </c>
      <c r="AB277" s="8">
        <v>47</v>
      </c>
      <c r="AD277" s="113" t="s">
        <v>1544</v>
      </c>
      <c r="AE277" s="10"/>
      <c r="AF277" s="122"/>
      <c r="AH277" s="8" t="s">
        <v>1537</v>
      </c>
      <c r="AI277" s="8"/>
      <c r="AK277" s="124" t="s">
        <v>1540</v>
      </c>
      <c r="AM277" s="113">
        <v>0.65709999999999991</v>
      </c>
      <c r="AN277" s="113">
        <v>0.65709999999999991</v>
      </c>
      <c r="AO277" s="113">
        <v>0.65709999999999991</v>
      </c>
      <c r="AP277" s="114">
        <v>0.65709999999999991</v>
      </c>
      <c r="AQ277" s="108">
        <v>0.65709999999999991</v>
      </c>
      <c r="AR277" s="9" t="s">
        <v>1540</v>
      </c>
      <c r="AS277" s="9" t="s">
        <v>1540</v>
      </c>
      <c r="AT277" s="9" t="s">
        <v>1540</v>
      </c>
      <c r="AV277" s="13"/>
    </row>
    <row r="278" spans="1:48">
      <c r="A278" t="str">
        <f t="shared" si="4"/>
        <v>040060_3</v>
      </c>
      <c r="B278">
        <v>3</v>
      </c>
      <c r="C278" s="117" t="s">
        <v>306</v>
      </c>
      <c r="D278" s="120" t="s">
        <v>307</v>
      </c>
      <c r="E278" s="20" t="s">
        <v>1577</v>
      </c>
      <c r="F278" s="20" t="s">
        <v>1577</v>
      </c>
      <c r="G278" s="20" t="s">
        <v>1577</v>
      </c>
      <c r="H278" s="20" t="s">
        <v>1577</v>
      </c>
      <c r="I278" s="20" t="s">
        <v>1577</v>
      </c>
      <c r="J278" s="20" t="s">
        <v>1577</v>
      </c>
      <c r="K278" s="20" t="s">
        <v>1577</v>
      </c>
      <c r="L278" s="20" t="s">
        <v>1577</v>
      </c>
      <c r="M278" s="20" t="s">
        <v>1577</v>
      </c>
      <c r="N278" s="21" t="s">
        <v>30</v>
      </c>
      <c r="O278" s="21" t="s">
        <v>30</v>
      </c>
      <c r="P278" s="21" t="s">
        <v>30</v>
      </c>
      <c r="Q278" s="21" t="s">
        <v>30</v>
      </c>
      <c r="R278" s="21" t="s">
        <v>30</v>
      </c>
      <c r="S278" s="21" t="s">
        <v>30</v>
      </c>
      <c r="T278" s="21" t="s">
        <v>30</v>
      </c>
      <c r="U278" s="21" t="s">
        <v>30</v>
      </c>
      <c r="V278" s="21" t="s">
        <v>30</v>
      </c>
      <c r="W278" s="17" t="s">
        <v>1543</v>
      </c>
      <c r="X278" s="17" t="s">
        <v>1543</v>
      </c>
      <c r="Y278" s="17" t="s">
        <v>1543</v>
      </c>
      <c r="Z278" s="8">
        <v>167</v>
      </c>
      <c r="AA278" s="8">
        <v>90</v>
      </c>
      <c r="AB278" s="8">
        <v>47</v>
      </c>
      <c r="AD278" s="113" t="s">
        <v>1540</v>
      </c>
      <c r="AE278" s="10"/>
      <c r="AF278" s="123"/>
      <c r="AH278" s="8"/>
      <c r="AI278" s="8"/>
      <c r="AK278" s="124" t="s">
        <v>1540</v>
      </c>
      <c r="AM278" s="113">
        <v>0.65709999999999991</v>
      </c>
      <c r="AN278" s="113">
        <v>0.65709999999999991</v>
      </c>
      <c r="AO278" s="113">
        <v>0.65709999999999991</v>
      </c>
      <c r="AP278" s="114">
        <v>0.65709999999999991</v>
      </c>
      <c r="AQ278" s="109">
        <v>0.65709999999999991</v>
      </c>
      <c r="AR278" s="9" t="s">
        <v>1540</v>
      </c>
      <c r="AS278" s="9" t="s">
        <v>1540</v>
      </c>
      <c r="AT278" s="9" t="s">
        <v>1540</v>
      </c>
      <c r="AV278" s="13"/>
    </row>
    <row r="279" spans="1:48">
      <c r="A279" t="str">
        <f t="shared" si="4"/>
        <v>040070_1</v>
      </c>
      <c r="B279">
        <v>1</v>
      </c>
      <c r="C279" s="115" t="s">
        <v>308</v>
      </c>
      <c r="D279" s="118" t="s">
        <v>309</v>
      </c>
      <c r="E279" s="21" t="s">
        <v>1580</v>
      </c>
      <c r="F279" s="23">
        <v>48</v>
      </c>
      <c r="G279" s="24">
        <v>0.20600858369098712</v>
      </c>
      <c r="H279" s="21" t="s">
        <v>1580</v>
      </c>
      <c r="I279" s="21">
        <v>27</v>
      </c>
      <c r="J279" s="22">
        <v>0.39705882352941174</v>
      </c>
      <c r="K279" s="21" t="s">
        <v>1580</v>
      </c>
      <c r="L279" s="21">
        <v>29</v>
      </c>
      <c r="M279" s="22">
        <v>0.23577235772357724</v>
      </c>
      <c r="N279" s="21" t="s">
        <v>1592</v>
      </c>
      <c r="O279" s="21">
        <v>25</v>
      </c>
      <c r="P279" s="22">
        <v>0.42372881355932202</v>
      </c>
      <c r="Q279" s="20" t="s">
        <v>1583</v>
      </c>
      <c r="R279" s="21">
        <v>17</v>
      </c>
      <c r="S279" s="22">
        <v>0.37777777777777777</v>
      </c>
      <c r="T279" s="20" t="s">
        <v>1583</v>
      </c>
      <c r="U279" s="21">
        <v>42</v>
      </c>
      <c r="V279" s="22">
        <v>0.34426229508196721</v>
      </c>
      <c r="W279" s="18">
        <v>233</v>
      </c>
      <c r="X279" s="8">
        <v>68</v>
      </c>
      <c r="Y279" s="8">
        <v>123</v>
      </c>
      <c r="Z279" s="8">
        <v>59</v>
      </c>
      <c r="AA279" s="8">
        <v>45</v>
      </c>
      <c r="AB279" s="8">
        <v>122</v>
      </c>
      <c r="AD279" s="113">
        <v>-7.2999999999999995E-2</v>
      </c>
      <c r="AE279" s="10"/>
      <c r="AF279" s="121"/>
      <c r="AH279" s="8" t="s">
        <v>1536</v>
      </c>
      <c r="AI279" s="8"/>
      <c r="AK279" s="124">
        <v>0.40273646638905419</v>
      </c>
      <c r="AM279" s="113">
        <v>7.6783188522933929E-3</v>
      </c>
      <c r="AN279" s="113">
        <v>0.43857344918165286</v>
      </c>
      <c r="AO279" s="113">
        <v>0.23825520307132755</v>
      </c>
      <c r="AP279" s="114">
        <v>6.4766366942816722</v>
      </c>
      <c r="AQ279" s="107">
        <v>0.66084057385330375</v>
      </c>
      <c r="AR279" s="9" t="s">
        <v>1544</v>
      </c>
      <c r="AS279" s="9" t="s">
        <v>1544</v>
      </c>
      <c r="AT279" s="9" t="s">
        <v>1544</v>
      </c>
      <c r="AV279" s="13"/>
    </row>
    <row r="280" spans="1:48">
      <c r="A280" t="str">
        <f t="shared" si="4"/>
        <v>040070_2</v>
      </c>
      <c r="B280">
        <v>2</v>
      </c>
      <c r="C280" s="116" t="s">
        <v>308</v>
      </c>
      <c r="D280" s="119" t="s">
        <v>309</v>
      </c>
      <c r="E280" s="21" t="s">
        <v>1592</v>
      </c>
      <c r="F280" s="23">
        <v>45</v>
      </c>
      <c r="G280" s="24">
        <v>0.19313304721030042</v>
      </c>
      <c r="H280" s="21" t="s">
        <v>1592</v>
      </c>
      <c r="I280" s="21">
        <v>20</v>
      </c>
      <c r="J280" s="22">
        <v>0.29411764705882354</v>
      </c>
      <c r="K280" s="21" t="s">
        <v>1592</v>
      </c>
      <c r="L280" s="21">
        <v>25</v>
      </c>
      <c r="M280" s="22">
        <v>0.2032520325203252</v>
      </c>
      <c r="N280" s="20" t="s">
        <v>1583</v>
      </c>
      <c r="O280" s="21">
        <v>13</v>
      </c>
      <c r="P280" s="22">
        <v>0.22033898305084745</v>
      </c>
      <c r="Q280" s="21" t="s">
        <v>1576</v>
      </c>
      <c r="R280" s="21">
        <v>16</v>
      </c>
      <c r="S280" s="22">
        <v>0.35555555555555557</v>
      </c>
      <c r="T280" s="21" t="s">
        <v>1592</v>
      </c>
      <c r="U280" s="21">
        <v>28</v>
      </c>
      <c r="V280" s="22">
        <v>0.22950819672131148</v>
      </c>
      <c r="W280" s="18">
        <v>233</v>
      </c>
      <c r="X280" s="8">
        <v>68</v>
      </c>
      <c r="Y280" s="8">
        <v>123</v>
      </c>
      <c r="Z280" s="8">
        <v>59</v>
      </c>
      <c r="AA280" s="8">
        <v>45</v>
      </c>
      <c r="AB280" s="8">
        <v>122</v>
      </c>
      <c r="AD280" s="113">
        <v>-7.2999999999999995E-2</v>
      </c>
      <c r="AE280" s="10"/>
      <c r="AF280" s="122"/>
      <c r="AH280" s="8" t="s">
        <v>1537</v>
      </c>
      <c r="AI280" s="8"/>
      <c r="AK280" s="124">
        <v>0.40273646638905419</v>
      </c>
      <c r="AM280" s="113"/>
      <c r="AN280" s="113">
        <v>0.65709999999999991</v>
      </c>
      <c r="AO280" s="113">
        <v>0.10471999999999999</v>
      </c>
      <c r="AP280" s="114"/>
      <c r="AQ280" s="108"/>
      <c r="AR280" s="9" t="s">
        <v>1540</v>
      </c>
      <c r="AS280" s="9" t="s">
        <v>1540</v>
      </c>
      <c r="AT280" s="9" t="s">
        <v>1540</v>
      </c>
      <c r="AV280" s="13"/>
    </row>
    <row r="281" spans="1:48">
      <c r="A281" t="str">
        <f t="shared" si="4"/>
        <v>040070_3</v>
      </c>
      <c r="B281">
        <v>3</v>
      </c>
      <c r="C281" s="117" t="s">
        <v>308</v>
      </c>
      <c r="D281" s="120" t="s">
        <v>309</v>
      </c>
      <c r="E281" s="23" t="s">
        <v>30</v>
      </c>
      <c r="F281" s="23" t="s">
        <v>30</v>
      </c>
      <c r="G281" s="23" t="s">
        <v>30</v>
      </c>
      <c r="H281" s="21" t="s">
        <v>30</v>
      </c>
      <c r="I281" s="21" t="s">
        <v>30</v>
      </c>
      <c r="J281" s="21" t="s">
        <v>30</v>
      </c>
      <c r="K281" s="21" t="s">
        <v>30</v>
      </c>
      <c r="L281" s="21" t="s">
        <v>30</v>
      </c>
      <c r="M281" s="21" t="s">
        <v>30</v>
      </c>
      <c r="N281" s="21" t="s">
        <v>30</v>
      </c>
      <c r="O281" s="21" t="s">
        <v>30</v>
      </c>
      <c r="P281" s="21" t="s">
        <v>30</v>
      </c>
      <c r="Q281" s="21" t="s">
        <v>30</v>
      </c>
      <c r="R281" s="21" t="s">
        <v>30</v>
      </c>
      <c r="S281" s="21" t="s">
        <v>30</v>
      </c>
      <c r="T281" s="21" t="s">
        <v>30</v>
      </c>
      <c r="U281" s="21" t="s">
        <v>30</v>
      </c>
      <c r="V281" s="21" t="s">
        <v>30</v>
      </c>
      <c r="W281" s="18">
        <v>233</v>
      </c>
      <c r="X281" s="8">
        <v>68</v>
      </c>
      <c r="Y281" s="8">
        <v>123</v>
      </c>
      <c r="Z281" s="8">
        <v>59</v>
      </c>
      <c r="AA281" s="8">
        <v>45</v>
      </c>
      <c r="AB281" s="8">
        <v>122</v>
      </c>
      <c r="AD281" s="113">
        <v>-7.2999999999999995E-2</v>
      </c>
      <c r="AE281" s="10"/>
      <c r="AF281" s="123"/>
      <c r="AH281" s="8"/>
      <c r="AI281" s="8"/>
      <c r="AK281" s="124">
        <v>0.40273646638905419</v>
      </c>
      <c r="AM281" s="113"/>
      <c r="AN281" s="113">
        <v>0.65709999999999991</v>
      </c>
      <c r="AO281" s="113">
        <v>0.10471999999999999</v>
      </c>
      <c r="AP281" s="114"/>
      <c r="AQ281" s="109"/>
      <c r="AR281" s="9" t="s">
        <v>1540</v>
      </c>
      <c r="AS281" s="9" t="s">
        <v>1540</v>
      </c>
      <c r="AT281" s="9" t="s">
        <v>1540</v>
      </c>
      <c r="AV281" s="13"/>
    </row>
    <row r="282" spans="1:48">
      <c r="A282" t="str">
        <f t="shared" si="4"/>
        <v>040080_1</v>
      </c>
      <c r="B282">
        <v>1</v>
      </c>
      <c r="C282" s="115" t="s">
        <v>310</v>
      </c>
      <c r="D282" s="118" t="s">
        <v>311</v>
      </c>
      <c r="E282" s="21" t="s">
        <v>1590</v>
      </c>
      <c r="F282" s="23">
        <v>224</v>
      </c>
      <c r="G282" s="24">
        <v>9.4714587737843553E-2</v>
      </c>
      <c r="H282" s="21" t="s">
        <v>1590</v>
      </c>
      <c r="I282" s="21">
        <v>253</v>
      </c>
      <c r="J282" s="22">
        <v>0.11125769569041337</v>
      </c>
      <c r="K282" s="21" t="s">
        <v>1590</v>
      </c>
      <c r="L282" s="21">
        <v>243</v>
      </c>
      <c r="M282" s="22">
        <v>0.10719011910013233</v>
      </c>
      <c r="N282" s="21" t="s">
        <v>1580</v>
      </c>
      <c r="O282" s="21">
        <v>479</v>
      </c>
      <c r="P282" s="22">
        <v>0.1136417556346382</v>
      </c>
      <c r="Q282" s="21" t="s">
        <v>1592</v>
      </c>
      <c r="R282" s="21">
        <v>343</v>
      </c>
      <c r="S282" s="22">
        <v>0.11803165863730214</v>
      </c>
      <c r="T282" s="21" t="s">
        <v>1592</v>
      </c>
      <c r="U282" s="21">
        <v>224</v>
      </c>
      <c r="V282" s="22">
        <v>0.12691218130311616</v>
      </c>
      <c r="W282" s="18">
        <v>2365</v>
      </c>
      <c r="X282" s="8">
        <v>2274</v>
      </c>
      <c r="Y282" s="8">
        <v>2267</v>
      </c>
      <c r="Z282" s="8">
        <v>4215</v>
      </c>
      <c r="AA282" s="8">
        <v>2906</v>
      </c>
      <c r="AB282" s="8">
        <v>1765</v>
      </c>
      <c r="AD282" s="113">
        <v>0.21</v>
      </c>
      <c r="AE282" s="10"/>
      <c r="AF282" s="121"/>
      <c r="AH282" s="8" t="s">
        <v>1536</v>
      </c>
      <c r="AI282" s="8"/>
      <c r="AK282" s="124">
        <v>0.28594254698846122</v>
      </c>
      <c r="AM282" s="113">
        <v>6.5854914752842678E-2</v>
      </c>
      <c r="AN282" s="113">
        <v>0.4637656660635755</v>
      </c>
      <c r="AO282" s="113">
        <v>0.21159255688646478</v>
      </c>
      <c r="AP282" s="114">
        <v>13.458686493839231</v>
      </c>
      <c r="AQ282" s="107">
        <v>0.31754467056694974</v>
      </c>
      <c r="AR282" s="8" t="s">
        <v>44</v>
      </c>
      <c r="AS282" s="8">
        <v>2.64</v>
      </c>
      <c r="AT282" s="8">
        <v>11</v>
      </c>
      <c r="AV282" s="13"/>
    </row>
    <row r="283" spans="1:48">
      <c r="A283" t="str">
        <f t="shared" si="4"/>
        <v>040080_2</v>
      </c>
      <c r="B283">
        <v>2</v>
      </c>
      <c r="C283" s="116" t="s">
        <v>310</v>
      </c>
      <c r="D283" s="119" t="s">
        <v>311</v>
      </c>
      <c r="E283" s="21" t="s">
        <v>1593</v>
      </c>
      <c r="F283" s="23">
        <v>211</v>
      </c>
      <c r="G283" s="24">
        <v>8.9217758985200846E-2</v>
      </c>
      <c r="H283" s="20" t="s">
        <v>1583</v>
      </c>
      <c r="I283" s="21">
        <v>198</v>
      </c>
      <c r="J283" s="22">
        <v>8.7071240105540904E-2</v>
      </c>
      <c r="K283" s="21" t="s">
        <v>1592</v>
      </c>
      <c r="L283" s="21">
        <v>220</v>
      </c>
      <c r="M283" s="22">
        <v>9.7044552271724746E-2</v>
      </c>
      <c r="N283" s="21" t="s">
        <v>1592</v>
      </c>
      <c r="O283" s="21">
        <v>470</v>
      </c>
      <c r="P283" s="22">
        <v>0.11150652431791222</v>
      </c>
      <c r="Q283" s="20" t="s">
        <v>1583</v>
      </c>
      <c r="R283" s="21">
        <v>305</v>
      </c>
      <c r="S283" s="22">
        <v>0.1049552649690296</v>
      </c>
      <c r="T283" s="21" t="s">
        <v>1590</v>
      </c>
      <c r="U283" s="21">
        <v>204</v>
      </c>
      <c r="V283" s="22">
        <v>0.11558073654390935</v>
      </c>
      <c r="W283" s="18">
        <v>2365</v>
      </c>
      <c r="X283" s="8">
        <v>2274</v>
      </c>
      <c r="Y283" s="8">
        <v>2267</v>
      </c>
      <c r="Z283" s="8">
        <v>4215</v>
      </c>
      <c r="AA283" s="8">
        <v>2906</v>
      </c>
      <c r="AB283" s="8">
        <v>1765</v>
      </c>
      <c r="AD283" s="113">
        <v>0.21</v>
      </c>
      <c r="AE283" s="10"/>
      <c r="AF283" s="122"/>
      <c r="AH283" s="8" t="s">
        <v>1537</v>
      </c>
      <c r="AI283" s="8"/>
      <c r="AK283" s="124">
        <v>0.28594254698846122</v>
      </c>
      <c r="AM283" s="113"/>
      <c r="AN283" s="113">
        <v>0.65709999999999991</v>
      </c>
      <c r="AO283" s="113">
        <v>0.10471999999999999</v>
      </c>
      <c r="AP283" s="114"/>
      <c r="AQ283" s="108"/>
      <c r="AR283" s="8" t="s">
        <v>62</v>
      </c>
      <c r="AS283" s="8">
        <v>0.3175</v>
      </c>
      <c r="AT283" s="8">
        <v>7</v>
      </c>
      <c r="AV283" s="13"/>
    </row>
    <row r="284" spans="1:48">
      <c r="A284" t="str">
        <f t="shared" si="4"/>
        <v>040080_3</v>
      </c>
      <c r="B284">
        <v>3</v>
      </c>
      <c r="C284" s="117" t="s">
        <v>310</v>
      </c>
      <c r="D284" s="120" t="s">
        <v>311</v>
      </c>
      <c r="E284" s="23" t="s">
        <v>30</v>
      </c>
      <c r="F284" s="23" t="s">
        <v>30</v>
      </c>
      <c r="G284" s="23" t="s">
        <v>30</v>
      </c>
      <c r="H284" s="21" t="s">
        <v>30</v>
      </c>
      <c r="I284" s="21" t="s">
        <v>30</v>
      </c>
      <c r="J284" s="21" t="s">
        <v>30</v>
      </c>
      <c r="K284" s="21" t="s">
        <v>30</v>
      </c>
      <c r="L284" s="21" t="s">
        <v>30</v>
      </c>
      <c r="M284" s="21" t="s">
        <v>30</v>
      </c>
      <c r="N284" s="21" t="s">
        <v>30</v>
      </c>
      <c r="O284" s="21" t="s">
        <v>30</v>
      </c>
      <c r="P284" s="21" t="s">
        <v>30</v>
      </c>
      <c r="Q284" s="21" t="s">
        <v>30</v>
      </c>
      <c r="R284" s="21" t="s">
        <v>30</v>
      </c>
      <c r="S284" s="21" t="s">
        <v>30</v>
      </c>
      <c r="T284" s="21" t="s">
        <v>30</v>
      </c>
      <c r="U284" s="21" t="s">
        <v>30</v>
      </c>
      <c r="V284" s="21" t="s">
        <v>30</v>
      </c>
      <c r="W284" s="18">
        <v>2365</v>
      </c>
      <c r="X284" s="8">
        <v>2274</v>
      </c>
      <c r="Y284" s="8">
        <v>2267</v>
      </c>
      <c r="Z284" s="8">
        <v>4215</v>
      </c>
      <c r="AA284" s="8">
        <v>2906</v>
      </c>
      <c r="AB284" s="8">
        <v>1765</v>
      </c>
      <c r="AD284" s="113">
        <v>0.21</v>
      </c>
      <c r="AE284" s="10"/>
      <c r="AF284" s="123"/>
      <c r="AH284" s="8"/>
      <c r="AI284" s="8"/>
      <c r="AK284" s="124">
        <v>0.28594254698846122</v>
      </c>
      <c r="AM284" s="113"/>
      <c r="AN284" s="113">
        <v>0.65709999999999991</v>
      </c>
      <c r="AO284" s="113">
        <v>0.10471999999999999</v>
      </c>
      <c r="AP284" s="114"/>
      <c r="AQ284" s="109"/>
      <c r="AR284" s="8" t="s">
        <v>52</v>
      </c>
      <c r="AS284" s="8">
        <v>5.2575000000000003</v>
      </c>
      <c r="AT284" s="8">
        <v>5</v>
      </c>
      <c r="AV284" s="13"/>
    </row>
    <row r="285" spans="1:48">
      <c r="A285" t="str">
        <f t="shared" si="4"/>
        <v>040081_1</v>
      </c>
      <c r="B285">
        <v>1</v>
      </c>
      <c r="C285" s="115" t="s">
        <v>312</v>
      </c>
      <c r="D285" s="118" t="s">
        <v>313</v>
      </c>
      <c r="E285" s="20" t="s">
        <v>1583</v>
      </c>
      <c r="F285" s="23">
        <v>194</v>
      </c>
      <c r="G285" s="24">
        <v>0.12950600801068091</v>
      </c>
      <c r="H285" s="21" t="s">
        <v>1579</v>
      </c>
      <c r="I285" s="21">
        <v>140</v>
      </c>
      <c r="J285" s="22">
        <v>0.10954616588419405</v>
      </c>
      <c r="K285" s="21" t="s">
        <v>1579</v>
      </c>
      <c r="L285" s="21">
        <v>150</v>
      </c>
      <c r="M285" s="22">
        <v>0.1182033096926714</v>
      </c>
      <c r="N285" s="20" t="s">
        <v>1577</v>
      </c>
      <c r="O285" s="20" t="s">
        <v>1577</v>
      </c>
      <c r="P285" s="20" t="s">
        <v>1577</v>
      </c>
      <c r="Q285" s="20" t="s">
        <v>1577</v>
      </c>
      <c r="R285" s="20" t="s">
        <v>1577</v>
      </c>
      <c r="S285" s="20" t="s">
        <v>1577</v>
      </c>
      <c r="T285" s="20" t="s">
        <v>1577</v>
      </c>
      <c r="U285" s="20" t="s">
        <v>1577</v>
      </c>
      <c r="V285" s="20" t="s">
        <v>1577</v>
      </c>
      <c r="W285" s="18">
        <v>1498</v>
      </c>
      <c r="X285" s="8">
        <v>1278</v>
      </c>
      <c r="Y285" s="8">
        <v>1269</v>
      </c>
      <c r="Z285" s="17" t="s">
        <v>1543</v>
      </c>
      <c r="AA285" s="17" t="s">
        <v>1543</v>
      </c>
      <c r="AB285" s="17" t="s">
        <v>1543</v>
      </c>
      <c r="AD285" s="113">
        <v>0.44</v>
      </c>
      <c r="AE285" s="10"/>
      <c r="AF285" s="121"/>
      <c r="AH285" s="8" t="s">
        <v>1536</v>
      </c>
      <c r="AI285" s="8"/>
      <c r="AK285" s="124">
        <v>0.29611625969041183</v>
      </c>
      <c r="AM285" s="113">
        <v>0.16849787843393449</v>
      </c>
      <c r="AN285" s="113">
        <v>0.4564171599390256</v>
      </c>
      <c r="AO285" s="113">
        <v>0.46370901220147948</v>
      </c>
      <c r="AP285" s="114">
        <v>25.151076620539946</v>
      </c>
      <c r="AQ285" s="107">
        <v>1.2518229630656135E-2</v>
      </c>
      <c r="AR285" s="8" t="s">
        <v>52</v>
      </c>
      <c r="AS285" s="8">
        <v>5.2575000000000003</v>
      </c>
      <c r="AT285" s="8">
        <v>13</v>
      </c>
      <c r="AV285" s="13"/>
    </row>
    <row r="286" spans="1:48">
      <c r="A286" t="str">
        <f t="shared" si="4"/>
        <v>040081_2</v>
      </c>
      <c r="B286">
        <v>2</v>
      </c>
      <c r="C286" s="116" t="s">
        <v>312</v>
      </c>
      <c r="D286" s="119" t="s">
        <v>313</v>
      </c>
      <c r="E286" s="21" t="s">
        <v>1592</v>
      </c>
      <c r="F286" s="23">
        <v>165</v>
      </c>
      <c r="G286" s="24">
        <v>0.11014686248331108</v>
      </c>
      <c r="H286" s="21" t="s">
        <v>1592</v>
      </c>
      <c r="I286" s="21">
        <v>130</v>
      </c>
      <c r="J286" s="22">
        <v>0.10172143974960876</v>
      </c>
      <c r="K286" s="21" t="s">
        <v>1587</v>
      </c>
      <c r="L286" s="21">
        <v>142</v>
      </c>
      <c r="M286" s="22">
        <v>0.11189913317572892</v>
      </c>
      <c r="N286" s="20" t="s">
        <v>1577</v>
      </c>
      <c r="O286" s="20" t="s">
        <v>1577</v>
      </c>
      <c r="P286" s="20" t="s">
        <v>1577</v>
      </c>
      <c r="Q286" s="20" t="s">
        <v>1577</v>
      </c>
      <c r="R286" s="20" t="s">
        <v>1577</v>
      </c>
      <c r="S286" s="20" t="s">
        <v>1577</v>
      </c>
      <c r="T286" s="20" t="s">
        <v>1577</v>
      </c>
      <c r="U286" s="20" t="s">
        <v>1577</v>
      </c>
      <c r="V286" s="20" t="s">
        <v>1577</v>
      </c>
      <c r="W286" s="18">
        <v>1498</v>
      </c>
      <c r="X286" s="8">
        <v>1278</v>
      </c>
      <c r="Y286" s="8">
        <v>1269</v>
      </c>
      <c r="Z286" s="17" t="s">
        <v>1543</v>
      </c>
      <c r="AA286" s="17" t="s">
        <v>1543</v>
      </c>
      <c r="AB286" s="17" t="s">
        <v>1543</v>
      </c>
      <c r="AD286" s="113">
        <v>0.44</v>
      </c>
      <c r="AE286" s="10"/>
      <c r="AF286" s="122"/>
      <c r="AH286" s="8" t="s">
        <v>1537</v>
      </c>
      <c r="AI286" s="8"/>
      <c r="AK286" s="124">
        <v>0.29611625969041183</v>
      </c>
      <c r="AM286" s="113"/>
      <c r="AN286" s="113">
        <v>0.65709999999999991</v>
      </c>
      <c r="AO286" s="113">
        <v>0.10471999999999999</v>
      </c>
      <c r="AP286" s="114"/>
      <c r="AQ286" s="108"/>
      <c r="AR286" s="8" t="s">
        <v>44</v>
      </c>
      <c r="AS286" s="8">
        <v>2.64</v>
      </c>
      <c r="AT286" s="8">
        <v>10</v>
      </c>
      <c r="AV286" s="13"/>
    </row>
    <row r="287" spans="1:48">
      <c r="A287" t="str">
        <f t="shared" si="4"/>
        <v>040081_3</v>
      </c>
      <c r="B287">
        <v>3</v>
      </c>
      <c r="C287" s="117" t="s">
        <v>312</v>
      </c>
      <c r="D287" s="120" t="s">
        <v>313</v>
      </c>
      <c r="E287" s="23" t="s">
        <v>30</v>
      </c>
      <c r="F287" s="23" t="s">
        <v>30</v>
      </c>
      <c r="G287" s="23" t="s">
        <v>30</v>
      </c>
      <c r="H287" s="21" t="s">
        <v>30</v>
      </c>
      <c r="I287" s="21" t="s">
        <v>30</v>
      </c>
      <c r="J287" s="21" t="s">
        <v>30</v>
      </c>
      <c r="K287" s="21" t="s">
        <v>30</v>
      </c>
      <c r="L287" s="21" t="s">
        <v>30</v>
      </c>
      <c r="M287" s="21" t="s">
        <v>30</v>
      </c>
      <c r="N287" s="20" t="s">
        <v>1577</v>
      </c>
      <c r="O287" s="20" t="s">
        <v>1577</v>
      </c>
      <c r="P287" s="20" t="s">
        <v>1577</v>
      </c>
      <c r="Q287" s="20" t="s">
        <v>1577</v>
      </c>
      <c r="R287" s="20" t="s">
        <v>1577</v>
      </c>
      <c r="S287" s="20" t="s">
        <v>1577</v>
      </c>
      <c r="T287" s="20" t="s">
        <v>1577</v>
      </c>
      <c r="U287" s="20" t="s">
        <v>1577</v>
      </c>
      <c r="V287" s="20" t="s">
        <v>1577</v>
      </c>
      <c r="W287" s="18">
        <v>1498</v>
      </c>
      <c r="X287" s="8">
        <v>1278</v>
      </c>
      <c r="Y287" s="8">
        <v>1269</v>
      </c>
      <c r="Z287" s="17" t="s">
        <v>1543</v>
      </c>
      <c r="AA287" s="17" t="s">
        <v>1543</v>
      </c>
      <c r="AB287" s="17" t="s">
        <v>1543</v>
      </c>
      <c r="AD287" s="113">
        <v>0.44</v>
      </c>
      <c r="AE287" s="10"/>
      <c r="AF287" s="123"/>
      <c r="AH287" s="8"/>
      <c r="AI287" s="8"/>
      <c r="AK287" s="124">
        <v>0.29611625969041183</v>
      </c>
      <c r="AM287" s="113"/>
      <c r="AN287" s="113">
        <v>0.65709999999999991</v>
      </c>
      <c r="AO287" s="113">
        <v>0.10471999999999999</v>
      </c>
      <c r="AP287" s="114"/>
      <c r="AQ287" s="109"/>
      <c r="AR287" s="8" t="s">
        <v>90</v>
      </c>
      <c r="AS287" s="8">
        <v>21.03</v>
      </c>
      <c r="AT287" s="8">
        <v>4</v>
      </c>
      <c r="AV287" s="13"/>
    </row>
    <row r="288" spans="1:48">
      <c r="A288" t="str">
        <f t="shared" si="4"/>
        <v>040090_1</v>
      </c>
      <c r="B288">
        <v>1</v>
      </c>
      <c r="C288" s="115" t="s">
        <v>314</v>
      </c>
      <c r="D288" s="118" t="s">
        <v>315</v>
      </c>
      <c r="E288" s="23" t="s">
        <v>30</v>
      </c>
      <c r="F288" s="23" t="s">
        <v>30</v>
      </c>
      <c r="G288" s="23" t="s">
        <v>30</v>
      </c>
      <c r="H288" s="21" t="s">
        <v>1576</v>
      </c>
      <c r="I288" s="21">
        <v>12</v>
      </c>
      <c r="J288" s="22">
        <v>1</v>
      </c>
      <c r="K288" s="21" t="s">
        <v>1576</v>
      </c>
      <c r="L288" s="21">
        <v>18</v>
      </c>
      <c r="M288" s="22">
        <v>0.6428571428571429</v>
      </c>
      <c r="N288" s="21" t="s">
        <v>1576</v>
      </c>
      <c r="O288" s="21">
        <v>21</v>
      </c>
      <c r="P288" s="22">
        <v>1</v>
      </c>
      <c r="Q288" s="21" t="s">
        <v>1576</v>
      </c>
      <c r="R288" s="21">
        <v>18</v>
      </c>
      <c r="S288" s="22">
        <v>1</v>
      </c>
      <c r="T288" s="21" t="s">
        <v>1576</v>
      </c>
      <c r="U288" s="21">
        <v>14</v>
      </c>
      <c r="V288" s="22">
        <v>1</v>
      </c>
      <c r="W288" s="18">
        <v>0</v>
      </c>
      <c r="X288" s="8">
        <v>12</v>
      </c>
      <c r="Y288" s="8">
        <v>28</v>
      </c>
      <c r="Z288" s="8">
        <v>21</v>
      </c>
      <c r="AA288" s="8">
        <v>18</v>
      </c>
      <c r="AB288" s="8">
        <v>14</v>
      </c>
      <c r="AD288" s="113">
        <v>0.75</v>
      </c>
      <c r="AE288" s="10"/>
      <c r="AF288" s="121"/>
      <c r="AH288" s="8" t="s">
        <v>1536</v>
      </c>
      <c r="AI288" s="8"/>
      <c r="AK288" s="124">
        <v>0.5</v>
      </c>
      <c r="AM288" s="113">
        <v>1.1083743842364532E-2</v>
      </c>
      <c r="AN288" s="113">
        <v>0.4210063335679099</v>
      </c>
      <c r="AO288" s="113">
        <v>0.1476073187895848</v>
      </c>
      <c r="AP288" s="114">
        <v>9.3988388458831817</v>
      </c>
      <c r="AQ288" s="107">
        <v>0.49665728360309641</v>
      </c>
      <c r="AR288" s="9" t="s">
        <v>1544</v>
      </c>
      <c r="AS288" s="9" t="s">
        <v>1544</v>
      </c>
      <c r="AT288" s="9" t="s">
        <v>1544</v>
      </c>
      <c r="AV288" s="13"/>
    </row>
    <row r="289" spans="1:48">
      <c r="A289" t="str">
        <f t="shared" si="4"/>
        <v>040090_2</v>
      </c>
      <c r="B289">
        <v>2</v>
      </c>
      <c r="C289" s="116" t="s">
        <v>314</v>
      </c>
      <c r="D289" s="119" t="s">
        <v>315</v>
      </c>
      <c r="E289" s="23" t="s">
        <v>30</v>
      </c>
      <c r="F289" s="23" t="s">
        <v>30</v>
      </c>
      <c r="G289" s="23" t="s">
        <v>30</v>
      </c>
      <c r="H289" s="21" t="s">
        <v>30</v>
      </c>
      <c r="I289" s="21" t="s">
        <v>30</v>
      </c>
      <c r="J289" s="21" t="s">
        <v>30</v>
      </c>
      <c r="K289" s="21" t="s">
        <v>1593</v>
      </c>
      <c r="L289" s="21">
        <v>10</v>
      </c>
      <c r="M289" s="22">
        <v>0.35714285714285715</v>
      </c>
      <c r="N289" s="21" t="s">
        <v>30</v>
      </c>
      <c r="O289" s="21" t="s">
        <v>30</v>
      </c>
      <c r="P289" s="21" t="s">
        <v>30</v>
      </c>
      <c r="Q289" s="21" t="s">
        <v>30</v>
      </c>
      <c r="R289" s="21" t="s">
        <v>30</v>
      </c>
      <c r="S289" s="21" t="s">
        <v>30</v>
      </c>
      <c r="T289" s="21" t="s">
        <v>30</v>
      </c>
      <c r="U289" s="21" t="s">
        <v>30</v>
      </c>
      <c r="V289" s="21" t="s">
        <v>30</v>
      </c>
      <c r="W289" s="18">
        <v>0</v>
      </c>
      <c r="X289" s="8">
        <v>12</v>
      </c>
      <c r="Y289" s="8">
        <v>28</v>
      </c>
      <c r="Z289" s="8">
        <v>21</v>
      </c>
      <c r="AA289" s="8">
        <v>18</v>
      </c>
      <c r="AB289" s="8">
        <v>14</v>
      </c>
      <c r="AD289" s="113">
        <v>0.75</v>
      </c>
      <c r="AE289" s="10"/>
      <c r="AF289" s="122"/>
      <c r="AH289" s="8" t="s">
        <v>1537</v>
      </c>
      <c r="AI289" s="8"/>
      <c r="AK289" s="124">
        <v>0.5</v>
      </c>
      <c r="AM289" s="113"/>
      <c r="AN289" s="113">
        <v>0.65709999999999991</v>
      </c>
      <c r="AO289" s="113">
        <v>0.10471999999999999</v>
      </c>
      <c r="AP289" s="114"/>
      <c r="AQ289" s="108"/>
      <c r="AR289" s="9" t="s">
        <v>1540</v>
      </c>
      <c r="AS289" s="9" t="s">
        <v>1540</v>
      </c>
      <c r="AT289" s="9" t="s">
        <v>1540</v>
      </c>
      <c r="AV289" s="13"/>
    </row>
    <row r="290" spans="1:48">
      <c r="A290" t="str">
        <f t="shared" si="4"/>
        <v>040090_3</v>
      </c>
      <c r="B290">
        <v>3</v>
      </c>
      <c r="C290" s="117" t="s">
        <v>314</v>
      </c>
      <c r="D290" s="120" t="s">
        <v>315</v>
      </c>
      <c r="E290" s="23" t="s">
        <v>30</v>
      </c>
      <c r="F290" s="23" t="s">
        <v>30</v>
      </c>
      <c r="G290" s="23" t="s">
        <v>30</v>
      </c>
      <c r="H290" s="21" t="s">
        <v>30</v>
      </c>
      <c r="I290" s="21" t="s">
        <v>30</v>
      </c>
      <c r="J290" s="21" t="s">
        <v>30</v>
      </c>
      <c r="K290" s="21" t="s">
        <v>30</v>
      </c>
      <c r="L290" s="21" t="s">
        <v>30</v>
      </c>
      <c r="M290" s="21" t="s">
        <v>30</v>
      </c>
      <c r="N290" s="21" t="s">
        <v>30</v>
      </c>
      <c r="O290" s="21" t="s">
        <v>30</v>
      </c>
      <c r="P290" s="21" t="s">
        <v>30</v>
      </c>
      <c r="Q290" s="21" t="s">
        <v>30</v>
      </c>
      <c r="R290" s="21" t="s">
        <v>30</v>
      </c>
      <c r="S290" s="21" t="s">
        <v>30</v>
      </c>
      <c r="T290" s="21" t="s">
        <v>30</v>
      </c>
      <c r="U290" s="21" t="s">
        <v>30</v>
      </c>
      <c r="V290" s="21" t="s">
        <v>30</v>
      </c>
      <c r="W290" s="18">
        <v>0</v>
      </c>
      <c r="X290" s="8">
        <v>12</v>
      </c>
      <c r="Y290" s="8">
        <v>28</v>
      </c>
      <c r="Z290" s="8">
        <v>21</v>
      </c>
      <c r="AA290" s="8">
        <v>18</v>
      </c>
      <c r="AB290" s="8">
        <v>14</v>
      </c>
      <c r="AD290" s="113">
        <v>0.75</v>
      </c>
      <c r="AE290" s="10"/>
      <c r="AF290" s="123"/>
      <c r="AH290" s="8"/>
      <c r="AI290" s="8"/>
      <c r="AK290" s="124">
        <v>0.5</v>
      </c>
      <c r="AM290" s="113"/>
      <c r="AN290" s="113">
        <v>0.65709999999999991</v>
      </c>
      <c r="AO290" s="113">
        <v>0.10471999999999999</v>
      </c>
      <c r="AP290" s="114"/>
      <c r="AQ290" s="109"/>
      <c r="AR290" s="9" t="s">
        <v>1540</v>
      </c>
      <c r="AS290" s="9" t="s">
        <v>1540</v>
      </c>
      <c r="AT290" s="9" t="s">
        <v>1540</v>
      </c>
      <c r="AV290" s="13"/>
    </row>
    <row r="291" spans="1:48">
      <c r="A291" t="str">
        <f t="shared" si="4"/>
        <v>040100_1</v>
      </c>
      <c r="B291">
        <v>1</v>
      </c>
      <c r="C291" s="115" t="s">
        <v>316</v>
      </c>
      <c r="D291" s="118" t="s">
        <v>317</v>
      </c>
      <c r="E291" s="23" t="s">
        <v>1611</v>
      </c>
      <c r="F291" s="23">
        <v>107</v>
      </c>
      <c r="G291" s="24">
        <v>0.23937360178970918</v>
      </c>
      <c r="H291" s="21" t="s">
        <v>1593</v>
      </c>
      <c r="I291" s="21">
        <v>71</v>
      </c>
      <c r="J291" s="22">
        <v>0.15990990990990991</v>
      </c>
      <c r="K291" s="21" t="s">
        <v>1580</v>
      </c>
      <c r="L291" s="21">
        <v>99</v>
      </c>
      <c r="M291" s="22">
        <v>0.23023255813953489</v>
      </c>
      <c r="N291" s="21" t="s">
        <v>1593</v>
      </c>
      <c r="O291" s="21">
        <v>74</v>
      </c>
      <c r="P291" s="22">
        <v>0.19525065963060687</v>
      </c>
      <c r="Q291" s="21" t="s">
        <v>1593</v>
      </c>
      <c r="R291" s="21">
        <v>74</v>
      </c>
      <c r="S291" s="22">
        <v>0.2857142857142857</v>
      </c>
      <c r="T291" s="21" t="s">
        <v>1593</v>
      </c>
      <c r="U291" s="21">
        <v>37</v>
      </c>
      <c r="V291" s="22">
        <v>0.27205882352941174</v>
      </c>
      <c r="W291" s="18">
        <v>447</v>
      </c>
      <c r="X291" s="8">
        <v>444</v>
      </c>
      <c r="Y291" s="8">
        <v>430</v>
      </c>
      <c r="Z291" s="8">
        <v>379</v>
      </c>
      <c r="AA291" s="8">
        <v>259</v>
      </c>
      <c r="AB291" s="8">
        <v>136</v>
      </c>
      <c r="AD291" s="113">
        <v>-8.900000000000001E-2</v>
      </c>
      <c r="AE291" s="10"/>
      <c r="AF291" s="121"/>
      <c r="AH291" s="8" t="s">
        <v>1536</v>
      </c>
      <c r="AI291" s="8"/>
      <c r="AK291" s="124">
        <v>0.33279647071180984</v>
      </c>
      <c r="AM291" s="113">
        <v>2.9521772307076468E-3</v>
      </c>
      <c r="AN291" s="113">
        <v>0.41575662050762435</v>
      </c>
      <c r="AO291" s="113">
        <v>0.12327841783315195</v>
      </c>
      <c r="AP291" s="114">
        <v>7.7249221300709197</v>
      </c>
      <c r="AQ291" s="107">
        <v>0.67454747876558963</v>
      </c>
      <c r="AR291" s="8" t="s">
        <v>295</v>
      </c>
      <c r="AS291" s="8">
        <v>6.01</v>
      </c>
      <c r="AT291" s="8">
        <v>1</v>
      </c>
      <c r="AV291" s="13"/>
    </row>
    <row r="292" spans="1:48">
      <c r="A292" t="str">
        <f t="shared" si="4"/>
        <v>040100_2</v>
      </c>
      <c r="B292">
        <v>2</v>
      </c>
      <c r="C292" s="116" t="s">
        <v>316</v>
      </c>
      <c r="D292" s="119" t="s">
        <v>317</v>
      </c>
      <c r="E292" s="21" t="s">
        <v>1593</v>
      </c>
      <c r="F292" s="23">
        <v>102</v>
      </c>
      <c r="G292" s="24">
        <v>0.22818791946308725</v>
      </c>
      <c r="H292" s="21" t="s">
        <v>1592</v>
      </c>
      <c r="I292" s="21">
        <v>64</v>
      </c>
      <c r="J292" s="22">
        <v>0.14414414414414414</v>
      </c>
      <c r="K292" s="21" t="s">
        <v>1592</v>
      </c>
      <c r="L292" s="21">
        <v>73</v>
      </c>
      <c r="M292" s="22">
        <v>0.16976744186046511</v>
      </c>
      <c r="N292" s="21" t="s">
        <v>1592</v>
      </c>
      <c r="O292" s="21">
        <v>66</v>
      </c>
      <c r="P292" s="22">
        <v>0.17414248021108181</v>
      </c>
      <c r="Q292" s="21" t="s">
        <v>1592</v>
      </c>
      <c r="R292" s="21">
        <v>38</v>
      </c>
      <c r="S292" s="22">
        <v>0.14671814671814673</v>
      </c>
      <c r="T292" s="21" t="s">
        <v>1592</v>
      </c>
      <c r="U292" s="21">
        <v>32</v>
      </c>
      <c r="V292" s="22">
        <v>0.23529411764705882</v>
      </c>
      <c r="W292" s="18">
        <v>447</v>
      </c>
      <c r="X292" s="8">
        <v>444</v>
      </c>
      <c r="Y292" s="8">
        <v>430</v>
      </c>
      <c r="Z292" s="8">
        <v>379</v>
      </c>
      <c r="AA292" s="8">
        <v>259</v>
      </c>
      <c r="AB292" s="8">
        <v>136</v>
      </c>
      <c r="AD292" s="113">
        <v>-8.900000000000001E-2</v>
      </c>
      <c r="AE292" s="10"/>
      <c r="AF292" s="122"/>
      <c r="AH292" s="8" t="s">
        <v>1537</v>
      </c>
      <c r="AI292" s="8"/>
      <c r="AK292" s="124">
        <v>0.33279647071180984</v>
      </c>
      <c r="AM292" s="113"/>
      <c r="AN292" s="113">
        <v>0.65709999999999991</v>
      </c>
      <c r="AO292" s="113">
        <v>0.10471999999999999</v>
      </c>
      <c r="AP292" s="114"/>
      <c r="AQ292" s="108"/>
      <c r="AR292" s="8" t="s">
        <v>62</v>
      </c>
      <c r="AS292" s="8">
        <v>0.3175</v>
      </c>
      <c r="AT292" s="8">
        <v>1</v>
      </c>
      <c r="AV292" s="13"/>
    </row>
    <row r="293" spans="1:48">
      <c r="A293" t="str">
        <f t="shared" si="4"/>
        <v>040100_3</v>
      </c>
      <c r="B293">
        <v>3</v>
      </c>
      <c r="C293" s="117" t="s">
        <v>316</v>
      </c>
      <c r="D293" s="120" t="s">
        <v>317</v>
      </c>
      <c r="E293" s="23" t="s">
        <v>30</v>
      </c>
      <c r="F293" s="23" t="s">
        <v>30</v>
      </c>
      <c r="G293" s="23" t="s">
        <v>30</v>
      </c>
      <c r="H293" s="21" t="s">
        <v>30</v>
      </c>
      <c r="I293" s="21" t="s">
        <v>30</v>
      </c>
      <c r="J293" s="21" t="s">
        <v>30</v>
      </c>
      <c r="K293" s="21" t="s">
        <v>30</v>
      </c>
      <c r="L293" s="21" t="s">
        <v>30</v>
      </c>
      <c r="M293" s="21" t="s">
        <v>30</v>
      </c>
      <c r="N293" s="21" t="s">
        <v>30</v>
      </c>
      <c r="O293" s="21" t="s">
        <v>30</v>
      </c>
      <c r="P293" s="21" t="s">
        <v>30</v>
      </c>
      <c r="Q293" s="21" t="s">
        <v>30</v>
      </c>
      <c r="R293" s="21" t="s">
        <v>30</v>
      </c>
      <c r="S293" s="21" t="s">
        <v>30</v>
      </c>
      <c r="T293" s="21" t="s">
        <v>30</v>
      </c>
      <c r="U293" s="21" t="s">
        <v>30</v>
      </c>
      <c r="V293" s="21" t="s">
        <v>30</v>
      </c>
      <c r="W293" s="18">
        <v>447</v>
      </c>
      <c r="X293" s="8">
        <v>444</v>
      </c>
      <c r="Y293" s="8">
        <v>430</v>
      </c>
      <c r="Z293" s="8">
        <v>379</v>
      </c>
      <c r="AA293" s="8">
        <v>259</v>
      </c>
      <c r="AB293" s="8">
        <v>136</v>
      </c>
      <c r="AD293" s="113">
        <v>-8.900000000000001E-2</v>
      </c>
      <c r="AE293" s="10"/>
      <c r="AF293" s="123"/>
      <c r="AH293" s="8"/>
      <c r="AI293" s="8"/>
      <c r="AK293" s="124">
        <v>0.33279647071180984</v>
      </c>
      <c r="AM293" s="113"/>
      <c r="AN293" s="113">
        <v>0.65709999999999991</v>
      </c>
      <c r="AO293" s="113">
        <v>0.10471999999999999</v>
      </c>
      <c r="AP293" s="114"/>
      <c r="AQ293" s="109"/>
      <c r="AR293" s="8" t="s">
        <v>151</v>
      </c>
      <c r="AS293" s="8" t="s">
        <v>29</v>
      </c>
      <c r="AT293" s="8">
        <v>1</v>
      </c>
      <c r="AV293" s="13"/>
    </row>
    <row r="294" spans="1:48">
      <c r="A294" t="str">
        <f t="shared" si="4"/>
        <v>040110_1</v>
      </c>
      <c r="B294">
        <v>1</v>
      </c>
      <c r="C294" s="115" t="s">
        <v>318</v>
      </c>
      <c r="D294" s="118" t="s">
        <v>319</v>
      </c>
      <c r="E294" s="20" t="s">
        <v>1586</v>
      </c>
      <c r="F294" s="23">
        <v>90</v>
      </c>
      <c r="G294" s="24">
        <v>0.21634615384615385</v>
      </c>
      <c r="H294" s="20" t="s">
        <v>1586</v>
      </c>
      <c r="I294" s="21">
        <v>104</v>
      </c>
      <c r="J294" s="22">
        <v>0.23744292237442921</v>
      </c>
      <c r="K294" s="20" t="s">
        <v>1586</v>
      </c>
      <c r="L294" s="21">
        <v>122</v>
      </c>
      <c r="M294" s="22">
        <v>0.30499999999999999</v>
      </c>
      <c r="N294" s="20" t="s">
        <v>1586</v>
      </c>
      <c r="O294" s="21">
        <v>119</v>
      </c>
      <c r="P294" s="22">
        <v>0.26327433628318586</v>
      </c>
      <c r="Q294" s="20" t="s">
        <v>1586</v>
      </c>
      <c r="R294" s="21">
        <v>99</v>
      </c>
      <c r="S294" s="22">
        <v>0.37931034482758619</v>
      </c>
      <c r="T294" s="20" t="s">
        <v>1586</v>
      </c>
      <c r="U294" s="21">
        <v>53</v>
      </c>
      <c r="V294" s="22">
        <v>0.36301369863013699</v>
      </c>
      <c r="W294" s="18">
        <v>416</v>
      </c>
      <c r="X294" s="8">
        <v>438</v>
      </c>
      <c r="Y294" s="8">
        <v>400</v>
      </c>
      <c r="Z294" s="8">
        <v>452</v>
      </c>
      <c r="AA294" s="8">
        <v>261</v>
      </c>
      <c r="AB294" s="8">
        <v>146</v>
      </c>
      <c r="AD294" s="113">
        <v>0.22800000000000001</v>
      </c>
      <c r="AE294" s="10"/>
      <c r="AF294" s="121"/>
      <c r="AH294" s="8" t="s">
        <v>1536</v>
      </c>
      <c r="AI294" s="8"/>
      <c r="AK294" s="124">
        <v>0.28102399737015121</v>
      </c>
      <c r="AM294" s="113">
        <v>0.17106350518085309</v>
      </c>
      <c r="AN294" s="113">
        <v>0.57885703388214349</v>
      </c>
      <c r="AO294" s="113">
        <v>0.18570550717267392</v>
      </c>
      <c r="AP294" s="114">
        <v>22.212743415337059</v>
      </c>
      <c r="AQ294" s="107">
        <v>2.5427499841078126E-3</v>
      </c>
      <c r="AR294" s="8" t="s">
        <v>294</v>
      </c>
      <c r="AS294" s="8">
        <v>31.544999999999998</v>
      </c>
      <c r="AT294" s="8">
        <v>9</v>
      </c>
      <c r="AV294" s="13"/>
    </row>
    <row r="295" spans="1:48">
      <c r="A295" t="str">
        <f t="shared" si="4"/>
        <v>040110_2</v>
      </c>
      <c r="B295">
        <v>2</v>
      </c>
      <c r="C295" s="116" t="s">
        <v>318</v>
      </c>
      <c r="D295" s="119" t="s">
        <v>319</v>
      </c>
      <c r="E295" s="20" t="s">
        <v>1583</v>
      </c>
      <c r="F295" s="23">
        <v>77</v>
      </c>
      <c r="G295" s="24">
        <v>0.18509615384615385</v>
      </c>
      <c r="H295" s="20" t="s">
        <v>1585</v>
      </c>
      <c r="I295" s="21">
        <v>85</v>
      </c>
      <c r="J295" s="22">
        <v>0.19406392694063926</v>
      </c>
      <c r="K295" s="20" t="s">
        <v>1585</v>
      </c>
      <c r="L295" s="21">
        <v>73</v>
      </c>
      <c r="M295" s="22">
        <v>0.1825</v>
      </c>
      <c r="N295" s="20" t="s">
        <v>1585</v>
      </c>
      <c r="O295" s="21">
        <v>93</v>
      </c>
      <c r="P295" s="22">
        <v>0.20575221238938052</v>
      </c>
      <c r="Q295" s="20" t="s">
        <v>1585</v>
      </c>
      <c r="R295" s="21">
        <v>66</v>
      </c>
      <c r="S295" s="22">
        <v>0.25287356321839083</v>
      </c>
      <c r="T295" s="20" t="s">
        <v>1585</v>
      </c>
      <c r="U295" s="21">
        <v>30</v>
      </c>
      <c r="V295" s="22">
        <v>0.20547945205479451</v>
      </c>
      <c r="W295" s="18">
        <v>416</v>
      </c>
      <c r="X295" s="8">
        <v>438</v>
      </c>
      <c r="Y295" s="8">
        <v>400</v>
      </c>
      <c r="Z295" s="8">
        <v>452</v>
      </c>
      <c r="AA295" s="8">
        <v>261</v>
      </c>
      <c r="AB295" s="8">
        <v>146</v>
      </c>
      <c r="AD295" s="113">
        <v>0.22800000000000001</v>
      </c>
      <c r="AE295" s="10"/>
      <c r="AF295" s="122"/>
      <c r="AH295" s="8" t="s">
        <v>1537</v>
      </c>
      <c r="AI295" s="8"/>
      <c r="AK295" s="124">
        <v>0.28102399737015121</v>
      </c>
      <c r="AM295" s="113"/>
      <c r="AN295" s="113">
        <v>0.65709999999999991</v>
      </c>
      <c r="AO295" s="113">
        <v>0.10471999999999999</v>
      </c>
      <c r="AP295" s="114"/>
      <c r="AQ295" s="108"/>
      <c r="AR295" s="8" t="s">
        <v>303</v>
      </c>
      <c r="AS295" s="8" t="s">
        <v>29</v>
      </c>
      <c r="AT295" s="8">
        <v>2</v>
      </c>
      <c r="AV295" s="13"/>
    </row>
    <row r="296" spans="1:48">
      <c r="A296" t="str">
        <f t="shared" si="4"/>
        <v>040110_3</v>
      </c>
      <c r="B296">
        <v>3</v>
      </c>
      <c r="C296" s="117" t="s">
        <v>318</v>
      </c>
      <c r="D296" s="120" t="s">
        <v>319</v>
      </c>
      <c r="E296" s="23" t="s">
        <v>30</v>
      </c>
      <c r="F296" s="23" t="s">
        <v>30</v>
      </c>
      <c r="G296" s="23" t="s">
        <v>30</v>
      </c>
      <c r="H296" s="21" t="s">
        <v>30</v>
      </c>
      <c r="I296" s="21" t="s">
        <v>30</v>
      </c>
      <c r="J296" s="21" t="s">
        <v>30</v>
      </c>
      <c r="K296" s="21" t="s">
        <v>30</v>
      </c>
      <c r="L296" s="21" t="s">
        <v>30</v>
      </c>
      <c r="M296" s="21" t="s">
        <v>30</v>
      </c>
      <c r="N296" s="21" t="s">
        <v>30</v>
      </c>
      <c r="O296" s="21" t="s">
        <v>30</v>
      </c>
      <c r="P296" s="21" t="s">
        <v>30</v>
      </c>
      <c r="Q296" s="21" t="s">
        <v>30</v>
      </c>
      <c r="R296" s="21" t="s">
        <v>30</v>
      </c>
      <c r="S296" s="21" t="s">
        <v>30</v>
      </c>
      <c r="T296" s="21" t="s">
        <v>30</v>
      </c>
      <c r="U296" s="21" t="s">
        <v>30</v>
      </c>
      <c r="V296" s="21" t="s">
        <v>30</v>
      </c>
      <c r="W296" s="18">
        <v>416</v>
      </c>
      <c r="X296" s="8">
        <v>438</v>
      </c>
      <c r="Y296" s="8">
        <v>400</v>
      </c>
      <c r="Z296" s="8">
        <v>452</v>
      </c>
      <c r="AA296" s="8">
        <v>261</v>
      </c>
      <c r="AB296" s="8">
        <v>146</v>
      </c>
      <c r="AD296" s="113">
        <v>0.22800000000000001</v>
      </c>
      <c r="AE296" s="10"/>
      <c r="AF296" s="123"/>
      <c r="AH296" s="8"/>
      <c r="AI296" s="8"/>
      <c r="AK296" s="124">
        <v>0.28102399737015121</v>
      </c>
      <c r="AM296" s="113"/>
      <c r="AN296" s="113">
        <v>0.65709999999999991</v>
      </c>
      <c r="AO296" s="113">
        <v>0.10471999999999999</v>
      </c>
      <c r="AP296" s="114"/>
      <c r="AQ296" s="109"/>
      <c r="AR296" s="8" t="s">
        <v>67</v>
      </c>
      <c r="AS296" s="8">
        <v>10.515000000000001</v>
      </c>
      <c r="AT296" s="8">
        <v>1</v>
      </c>
      <c r="AV296" s="13"/>
    </row>
    <row r="297" spans="1:48">
      <c r="A297" t="str">
        <f t="shared" si="4"/>
        <v>040120_1</v>
      </c>
      <c r="B297">
        <v>1</v>
      </c>
      <c r="C297" s="115" t="s">
        <v>320</v>
      </c>
      <c r="D297" s="118" t="s">
        <v>321</v>
      </c>
      <c r="E297" s="20" t="s">
        <v>1583</v>
      </c>
      <c r="F297" s="23">
        <v>40</v>
      </c>
      <c r="G297" s="24">
        <v>0.28985507246376813</v>
      </c>
      <c r="H297" s="21" t="s">
        <v>1592</v>
      </c>
      <c r="I297" s="21">
        <v>22</v>
      </c>
      <c r="J297" s="22">
        <v>0.17460317460317459</v>
      </c>
      <c r="K297" s="20" t="s">
        <v>1585</v>
      </c>
      <c r="L297" s="21">
        <v>22</v>
      </c>
      <c r="M297" s="22">
        <v>0.22916666666666666</v>
      </c>
      <c r="N297" s="20" t="s">
        <v>1583</v>
      </c>
      <c r="O297" s="21">
        <v>24</v>
      </c>
      <c r="P297" s="22">
        <v>0.26666666666666666</v>
      </c>
      <c r="Q297" s="20" t="s">
        <v>1583</v>
      </c>
      <c r="R297" s="21">
        <v>20</v>
      </c>
      <c r="S297" s="22">
        <v>0.41666666666666669</v>
      </c>
      <c r="T297" s="20" t="s">
        <v>1585</v>
      </c>
      <c r="U297" s="21">
        <v>11</v>
      </c>
      <c r="V297" s="22">
        <v>0.52380952380952384</v>
      </c>
      <c r="W297" s="18">
        <v>138</v>
      </c>
      <c r="X297" s="8">
        <v>126</v>
      </c>
      <c r="Y297" s="8">
        <v>96</v>
      </c>
      <c r="Z297" s="8">
        <v>90</v>
      </c>
      <c r="AA297" s="8">
        <v>48</v>
      </c>
      <c r="AB297" s="8">
        <v>21</v>
      </c>
      <c r="AD297" s="113">
        <v>0.40299999999999997</v>
      </c>
      <c r="AE297" s="10"/>
      <c r="AF297" s="121"/>
      <c r="AH297" s="8" t="s">
        <v>1536</v>
      </c>
      <c r="AI297" s="8"/>
      <c r="AK297" s="124">
        <v>0.32414151925078039</v>
      </c>
      <c r="AM297" s="113">
        <v>7.3987336282418256E-2</v>
      </c>
      <c r="AN297" s="113">
        <v>0.42427790788446529</v>
      </c>
      <c r="AO297" s="113">
        <v>0.34196374360308784</v>
      </c>
      <c r="AP297" s="114">
        <v>17.519385896435086</v>
      </c>
      <c r="AQ297" s="107">
        <v>2.0253274351635007E-2</v>
      </c>
      <c r="AR297" s="8" t="s">
        <v>322</v>
      </c>
      <c r="AS297" s="8">
        <v>10.515000000000001</v>
      </c>
      <c r="AT297" s="8">
        <v>3</v>
      </c>
      <c r="AV297" s="13"/>
    </row>
    <row r="298" spans="1:48">
      <c r="A298" t="str">
        <f t="shared" si="4"/>
        <v>040120_2</v>
      </c>
      <c r="B298">
        <v>2</v>
      </c>
      <c r="C298" s="116" t="s">
        <v>320</v>
      </c>
      <c r="D298" s="119" t="s">
        <v>321</v>
      </c>
      <c r="E298" s="20" t="s">
        <v>1585</v>
      </c>
      <c r="F298" s="23">
        <v>18</v>
      </c>
      <c r="G298" s="24">
        <v>0.13043478260869565</v>
      </c>
      <c r="H298" s="20" t="s">
        <v>1585</v>
      </c>
      <c r="I298" s="21">
        <v>20</v>
      </c>
      <c r="J298" s="22">
        <v>0.15873015873015872</v>
      </c>
      <c r="K298" s="21" t="s">
        <v>1593</v>
      </c>
      <c r="L298" s="21">
        <v>21</v>
      </c>
      <c r="M298" s="22">
        <v>0.21875</v>
      </c>
      <c r="N298" s="20" t="s">
        <v>1585</v>
      </c>
      <c r="O298" s="21">
        <v>21</v>
      </c>
      <c r="P298" s="22">
        <v>0.23333333333333334</v>
      </c>
      <c r="Q298" s="20" t="s">
        <v>1585</v>
      </c>
      <c r="R298" s="21">
        <v>18</v>
      </c>
      <c r="S298" s="22">
        <v>0.375</v>
      </c>
      <c r="T298" s="21" t="s">
        <v>1580</v>
      </c>
      <c r="U298" s="21">
        <v>10</v>
      </c>
      <c r="V298" s="22">
        <v>0.47619047619047616</v>
      </c>
      <c r="W298" s="18">
        <v>138</v>
      </c>
      <c r="X298" s="8">
        <v>126</v>
      </c>
      <c r="Y298" s="8">
        <v>96</v>
      </c>
      <c r="Z298" s="8">
        <v>90</v>
      </c>
      <c r="AA298" s="8">
        <v>48</v>
      </c>
      <c r="AB298" s="8">
        <v>21</v>
      </c>
      <c r="AD298" s="113">
        <v>0.40299999999999997</v>
      </c>
      <c r="AE298" s="10"/>
      <c r="AF298" s="122"/>
      <c r="AH298" s="8" t="s">
        <v>1537</v>
      </c>
      <c r="AI298" s="8"/>
      <c r="AK298" s="124">
        <v>0.32414151925078039</v>
      </c>
      <c r="AM298" s="113"/>
      <c r="AN298" s="113">
        <v>0.65709999999999991</v>
      </c>
      <c r="AO298" s="113">
        <v>0.10471999999999999</v>
      </c>
      <c r="AP298" s="114"/>
      <c r="AQ298" s="108"/>
      <c r="AR298" s="8" t="s">
        <v>294</v>
      </c>
      <c r="AS298" s="8">
        <v>31.544999999999998</v>
      </c>
      <c r="AT298" s="8">
        <v>1</v>
      </c>
      <c r="AV298" s="13"/>
    </row>
    <row r="299" spans="1:48">
      <c r="A299" t="str">
        <f t="shared" si="4"/>
        <v>040120_3</v>
      </c>
      <c r="B299">
        <v>3</v>
      </c>
      <c r="C299" s="117" t="s">
        <v>320</v>
      </c>
      <c r="D299" s="120" t="s">
        <v>321</v>
      </c>
      <c r="E299" s="23" t="s">
        <v>30</v>
      </c>
      <c r="F299" s="23" t="s">
        <v>30</v>
      </c>
      <c r="G299" s="23" t="s">
        <v>30</v>
      </c>
      <c r="H299" s="21" t="s">
        <v>30</v>
      </c>
      <c r="I299" s="21" t="s">
        <v>30</v>
      </c>
      <c r="J299" s="21" t="s">
        <v>30</v>
      </c>
      <c r="K299" s="21" t="s">
        <v>30</v>
      </c>
      <c r="L299" s="21" t="s">
        <v>30</v>
      </c>
      <c r="M299" s="21" t="s">
        <v>30</v>
      </c>
      <c r="N299" s="21" t="s">
        <v>30</v>
      </c>
      <c r="O299" s="21" t="s">
        <v>30</v>
      </c>
      <c r="P299" s="21" t="s">
        <v>30</v>
      </c>
      <c r="Q299" s="21" t="s">
        <v>30</v>
      </c>
      <c r="R299" s="21" t="s">
        <v>30</v>
      </c>
      <c r="S299" s="21" t="s">
        <v>30</v>
      </c>
      <c r="T299" s="21" t="s">
        <v>30</v>
      </c>
      <c r="U299" s="21" t="s">
        <v>30</v>
      </c>
      <c r="V299" s="21" t="s">
        <v>30</v>
      </c>
      <c r="W299" s="18">
        <v>138</v>
      </c>
      <c r="X299" s="8">
        <v>126</v>
      </c>
      <c r="Y299" s="8">
        <v>96</v>
      </c>
      <c r="Z299" s="8">
        <v>90</v>
      </c>
      <c r="AA299" s="8">
        <v>48</v>
      </c>
      <c r="AB299" s="8">
        <v>21</v>
      </c>
      <c r="AD299" s="113">
        <v>0.40299999999999997</v>
      </c>
      <c r="AE299" s="10"/>
      <c r="AF299" s="123"/>
      <c r="AH299" s="8"/>
      <c r="AI299" s="8"/>
      <c r="AK299" s="124">
        <v>0.32414151925078039</v>
      </c>
      <c r="AM299" s="113"/>
      <c r="AN299" s="113">
        <v>0.65709999999999991</v>
      </c>
      <c r="AO299" s="113">
        <v>0.10471999999999999</v>
      </c>
      <c r="AP299" s="114"/>
      <c r="AQ299" s="109"/>
      <c r="AR299" s="9" t="s">
        <v>1540</v>
      </c>
      <c r="AS299" s="9" t="s">
        <v>1540</v>
      </c>
      <c r="AT299" s="9" t="s">
        <v>1540</v>
      </c>
      <c r="AV299" s="13"/>
    </row>
    <row r="300" spans="1:48">
      <c r="A300" t="str">
        <f t="shared" si="4"/>
        <v>040130_1</v>
      </c>
      <c r="B300">
        <v>1</v>
      </c>
      <c r="C300" s="115" t="s">
        <v>323</v>
      </c>
      <c r="D300" s="118" t="s">
        <v>324</v>
      </c>
      <c r="E300" s="20" t="s">
        <v>1583</v>
      </c>
      <c r="F300" s="23">
        <v>35</v>
      </c>
      <c r="G300" s="24">
        <v>0.59322033898305082</v>
      </c>
      <c r="H300" s="20" t="s">
        <v>1583</v>
      </c>
      <c r="I300" s="21">
        <v>30</v>
      </c>
      <c r="J300" s="22">
        <v>0.30927835051546393</v>
      </c>
      <c r="K300" s="20" t="s">
        <v>1583</v>
      </c>
      <c r="L300" s="21">
        <v>31</v>
      </c>
      <c r="M300" s="22">
        <v>0.26495726495726496</v>
      </c>
      <c r="N300" s="21" t="s">
        <v>1593</v>
      </c>
      <c r="O300" s="21">
        <v>36</v>
      </c>
      <c r="P300" s="22">
        <v>0.20689655172413793</v>
      </c>
      <c r="Q300" s="20" t="s">
        <v>1583</v>
      </c>
      <c r="R300" s="21">
        <v>34</v>
      </c>
      <c r="S300" s="22">
        <v>0.21794871794871795</v>
      </c>
      <c r="T300" s="21" t="s">
        <v>1593</v>
      </c>
      <c r="U300" s="21">
        <v>14</v>
      </c>
      <c r="V300" s="22">
        <v>0.35897435897435898</v>
      </c>
      <c r="W300" s="18">
        <v>59</v>
      </c>
      <c r="X300" s="8">
        <v>97</v>
      </c>
      <c r="Y300" s="8">
        <v>117</v>
      </c>
      <c r="Z300" s="8">
        <v>174</v>
      </c>
      <c r="AA300" s="8">
        <v>156</v>
      </c>
      <c r="AB300" s="8">
        <v>39</v>
      </c>
      <c r="AD300" s="113">
        <v>0.21</v>
      </c>
      <c r="AE300" s="10"/>
      <c r="AF300" s="121"/>
      <c r="AH300" s="8" t="s">
        <v>1536</v>
      </c>
      <c r="AI300" s="8"/>
      <c r="AK300" s="124">
        <v>0.33302850175278154</v>
      </c>
      <c r="AM300" s="113">
        <v>0.14751210920299426</v>
      </c>
      <c r="AN300" s="113">
        <v>0.41510976913883124</v>
      </c>
      <c r="AO300" s="113">
        <v>0.34207712146945962</v>
      </c>
      <c r="AP300" s="114">
        <v>18.028181417877601</v>
      </c>
      <c r="AQ300" s="107">
        <v>0.2624394539850286</v>
      </c>
      <c r="AR300" s="8" t="s">
        <v>44</v>
      </c>
      <c r="AS300" s="8">
        <v>2.64</v>
      </c>
      <c r="AT300" s="8">
        <v>4</v>
      </c>
      <c r="AV300" s="13"/>
    </row>
    <row r="301" spans="1:48">
      <c r="A301" t="str">
        <f t="shared" si="4"/>
        <v>040130_2</v>
      </c>
      <c r="B301">
        <v>2</v>
      </c>
      <c r="C301" s="116" t="s">
        <v>323</v>
      </c>
      <c r="D301" s="119" t="s">
        <v>324</v>
      </c>
      <c r="E301" s="21" t="s">
        <v>1593</v>
      </c>
      <c r="F301" s="23">
        <v>14</v>
      </c>
      <c r="G301" s="24">
        <v>0.23728813559322035</v>
      </c>
      <c r="H301" s="21" t="s">
        <v>1587</v>
      </c>
      <c r="I301" s="21">
        <v>18</v>
      </c>
      <c r="J301" s="22">
        <v>0.18556701030927836</v>
      </c>
      <c r="K301" s="21" t="s">
        <v>1592</v>
      </c>
      <c r="L301" s="21">
        <v>23</v>
      </c>
      <c r="M301" s="22">
        <v>0.19658119658119658</v>
      </c>
      <c r="N301" s="20" t="s">
        <v>1583</v>
      </c>
      <c r="O301" s="21">
        <v>34</v>
      </c>
      <c r="P301" s="22">
        <v>0.19540229885057472</v>
      </c>
      <c r="Q301" s="21" t="s">
        <v>1593</v>
      </c>
      <c r="R301" s="21">
        <v>29</v>
      </c>
      <c r="S301" s="22">
        <v>0.1858974358974359</v>
      </c>
      <c r="T301" s="20" t="s">
        <v>1585</v>
      </c>
      <c r="U301" s="21">
        <v>13</v>
      </c>
      <c r="V301" s="22">
        <v>0.33333333333333331</v>
      </c>
      <c r="W301" s="18">
        <v>59</v>
      </c>
      <c r="X301" s="8">
        <v>97</v>
      </c>
      <c r="Y301" s="8">
        <v>117</v>
      </c>
      <c r="Z301" s="8">
        <v>174</v>
      </c>
      <c r="AA301" s="8">
        <v>156</v>
      </c>
      <c r="AB301" s="8">
        <v>39</v>
      </c>
      <c r="AD301" s="113">
        <v>0.21</v>
      </c>
      <c r="AE301" s="10"/>
      <c r="AF301" s="122"/>
      <c r="AH301" s="8" t="s">
        <v>1537</v>
      </c>
      <c r="AI301" s="8"/>
      <c r="AK301" s="124">
        <v>0.33302850175278154</v>
      </c>
      <c r="AM301" s="113"/>
      <c r="AN301" s="113">
        <v>0.65709999999999991</v>
      </c>
      <c r="AO301" s="113">
        <v>0.10471999999999999</v>
      </c>
      <c r="AP301" s="114"/>
      <c r="AQ301" s="108"/>
      <c r="AR301" s="8" t="s">
        <v>174</v>
      </c>
      <c r="AS301" s="8">
        <v>6.01</v>
      </c>
      <c r="AT301" s="8">
        <v>2</v>
      </c>
      <c r="AV301" s="13"/>
    </row>
    <row r="302" spans="1:48">
      <c r="A302" t="str">
        <f t="shared" si="4"/>
        <v>040130_3</v>
      </c>
      <c r="B302">
        <v>3</v>
      </c>
      <c r="C302" s="117" t="s">
        <v>323</v>
      </c>
      <c r="D302" s="120" t="s">
        <v>324</v>
      </c>
      <c r="E302" s="23" t="s">
        <v>30</v>
      </c>
      <c r="F302" s="23" t="s">
        <v>30</v>
      </c>
      <c r="G302" s="23" t="s">
        <v>30</v>
      </c>
      <c r="H302" s="21" t="s">
        <v>30</v>
      </c>
      <c r="I302" s="21" t="s">
        <v>30</v>
      </c>
      <c r="J302" s="21" t="s">
        <v>30</v>
      </c>
      <c r="K302" s="21" t="s">
        <v>30</v>
      </c>
      <c r="L302" s="21" t="s">
        <v>30</v>
      </c>
      <c r="M302" s="21" t="s">
        <v>30</v>
      </c>
      <c r="N302" s="21" t="s">
        <v>30</v>
      </c>
      <c r="O302" s="21" t="s">
        <v>30</v>
      </c>
      <c r="P302" s="21" t="s">
        <v>30</v>
      </c>
      <c r="Q302" s="21" t="s">
        <v>30</v>
      </c>
      <c r="R302" s="21" t="s">
        <v>30</v>
      </c>
      <c r="S302" s="21" t="s">
        <v>30</v>
      </c>
      <c r="T302" s="21" t="s">
        <v>30</v>
      </c>
      <c r="U302" s="21" t="s">
        <v>30</v>
      </c>
      <c r="V302" s="21" t="s">
        <v>30</v>
      </c>
      <c r="W302" s="18">
        <v>59</v>
      </c>
      <c r="X302" s="8">
        <v>97</v>
      </c>
      <c r="Y302" s="8">
        <v>117</v>
      </c>
      <c r="Z302" s="8">
        <v>174</v>
      </c>
      <c r="AA302" s="8">
        <v>156</v>
      </c>
      <c r="AB302" s="8">
        <v>39</v>
      </c>
      <c r="AD302" s="113">
        <v>0.21</v>
      </c>
      <c r="AE302" s="10"/>
      <c r="AF302" s="123"/>
      <c r="AH302" s="8"/>
      <c r="AI302" s="8"/>
      <c r="AK302" s="124">
        <v>0.33302850175278154</v>
      </c>
      <c r="AM302" s="113"/>
      <c r="AN302" s="113">
        <v>0.65709999999999991</v>
      </c>
      <c r="AO302" s="113">
        <v>0.10471999999999999</v>
      </c>
      <c r="AP302" s="114"/>
      <c r="AQ302" s="109"/>
      <c r="AR302" s="8" t="s">
        <v>80</v>
      </c>
      <c r="AS302" s="8">
        <v>2.4375</v>
      </c>
      <c r="AT302" s="8">
        <v>2</v>
      </c>
      <c r="AV302" s="13"/>
    </row>
    <row r="303" spans="1:48">
      <c r="A303" t="str">
        <f t="shared" si="4"/>
        <v>040140_1</v>
      </c>
      <c r="B303">
        <v>1</v>
      </c>
      <c r="C303" s="115" t="s">
        <v>325</v>
      </c>
      <c r="D303" s="118" t="s">
        <v>326</v>
      </c>
      <c r="E303" s="23" t="s">
        <v>30</v>
      </c>
      <c r="F303" s="23" t="s">
        <v>30</v>
      </c>
      <c r="G303" s="23" t="s">
        <v>30</v>
      </c>
      <c r="H303" s="21" t="s">
        <v>30</v>
      </c>
      <c r="I303" s="21" t="s">
        <v>30</v>
      </c>
      <c r="J303" s="21" t="s">
        <v>30</v>
      </c>
      <c r="K303" s="21" t="s">
        <v>30</v>
      </c>
      <c r="L303" s="21" t="s">
        <v>30</v>
      </c>
      <c r="M303" s="21" t="s">
        <v>30</v>
      </c>
      <c r="N303" s="21" t="s">
        <v>30</v>
      </c>
      <c r="O303" s="21" t="s">
        <v>30</v>
      </c>
      <c r="P303" s="21" t="s">
        <v>30</v>
      </c>
      <c r="Q303" s="21" t="s">
        <v>30</v>
      </c>
      <c r="R303" s="21" t="s">
        <v>30</v>
      </c>
      <c r="S303" s="21" t="s">
        <v>30</v>
      </c>
      <c r="T303" s="21" t="s">
        <v>30</v>
      </c>
      <c r="U303" s="21" t="s">
        <v>30</v>
      </c>
      <c r="V303" s="21" t="s">
        <v>30</v>
      </c>
      <c r="W303" s="18">
        <v>0</v>
      </c>
      <c r="X303" s="8">
        <v>0</v>
      </c>
      <c r="Y303" s="8">
        <v>0</v>
      </c>
      <c r="Z303" s="8">
        <v>0</v>
      </c>
      <c r="AA303" s="8">
        <v>0</v>
      </c>
      <c r="AB303" s="8">
        <v>0</v>
      </c>
      <c r="AD303" s="113">
        <v>0.16699999999999998</v>
      </c>
      <c r="AE303" s="10"/>
      <c r="AF303" s="121"/>
      <c r="AH303" s="8" t="s">
        <v>1536</v>
      </c>
      <c r="AI303" s="8"/>
      <c r="AK303" s="124">
        <v>0.39236111111111105</v>
      </c>
      <c r="AM303" s="113">
        <v>2.9411764705882353E-2</v>
      </c>
      <c r="AN303" s="113">
        <v>0.47694117647058826</v>
      </c>
      <c r="AO303" s="113">
        <v>0.28894117647058826</v>
      </c>
      <c r="AP303" s="114">
        <v>10.062823529411768</v>
      </c>
      <c r="AQ303" s="107">
        <v>1.5764705882352941E-2</v>
      </c>
      <c r="AR303" s="8" t="s">
        <v>327</v>
      </c>
      <c r="AS303" s="8">
        <v>9.75</v>
      </c>
      <c r="AT303" s="8">
        <v>6</v>
      </c>
      <c r="AV303" s="13"/>
    </row>
    <row r="304" spans="1:48">
      <c r="A304" t="str">
        <f t="shared" si="4"/>
        <v>040140_2</v>
      </c>
      <c r="B304">
        <v>2</v>
      </c>
      <c r="C304" s="116" t="s">
        <v>325</v>
      </c>
      <c r="D304" s="119" t="s">
        <v>326</v>
      </c>
      <c r="E304" s="23" t="s">
        <v>30</v>
      </c>
      <c r="F304" s="23" t="s">
        <v>30</v>
      </c>
      <c r="G304" s="23" t="s">
        <v>30</v>
      </c>
      <c r="H304" s="21" t="s">
        <v>30</v>
      </c>
      <c r="I304" s="21" t="s">
        <v>30</v>
      </c>
      <c r="J304" s="21" t="s">
        <v>30</v>
      </c>
      <c r="K304" s="21" t="s">
        <v>30</v>
      </c>
      <c r="L304" s="21" t="s">
        <v>30</v>
      </c>
      <c r="M304" s="21" t="s">
        <v>30</v>
      </c>
      <c r="N304" s="21" t="s">
        <v>30</v>
      </c>
      <c r="O304" s="21" t="s">
        <v>30</v>
      </c>
      <c r="P304" s="21" t="s">
        <v>30</v>
      </c>
      <c r="Q304" s="21" t="s">
        <v>30</v>
      </c>
      <c r="R304" s="21" t="s">
        <v>30</v>
      </c>
      <c r="S304" s="21" t="s">
        <v>30</v>
      </c>
      <c r="T304" s="21" t="s">
        <v>30</v>
      </c>
      <c r="U304" s="21" t="s">
        <v>30</v>
      </c>
      <c r="V304" s="21" t="s">
        <v>30</v>
      </c>
      <c r="W304" s="18">
        <v>0</v>
      </c>
      <c r="X304" s="8">
        <v>0</v>
      </c>
      <c r="Y304" s="8">
        <v>0</v>
      </c>
      <c r="Z304" s="8">
        <v>0</v>
      </c>
      <c r="AA304" s="8">
        <v>0</v>
      </c>
      <c r="AB304" s="8">
        <v>0</v>
      </c>
      <c r="AD304" s="113">
        <v>0.16699999999999998</v>
      </c>
      <c r="AE304" s="10"/>
      <c r="AF304" s="122"/>
      <c r="AH304" s="8" t="s">
        <v>1537</v>
      </c>
      <c r="AI304" s="8"/>
      <c r="AK304" s="124">
        <v>0.39236111111111105</v>
      </c>
      <c r="AM304" s="113"/>
      <c r="AN304" s="113">
        <v>0.65709999999999991</v>
      </c>
      <c r="AO304" s="113">
        <v>0.10471999999999999</v>
      </c>
      <c r="AP304" s="114"/>
      <c r="AQ304" s="108"/>
      <c r="AR304" s="8" t="s">
        <v>328</v>
      </c>
      <c r="AS304" s="8">
        <v>7.04</v>
      </c>
      <c r="AT304" s="8">
        <v>1</v>
      </c>
      <c r="AV304" s="13"/>
    </row>
    <row r="305" spans="1:48">
      <c r="A305" t="str">
        <f t="shared" si="4"/>
        <v>040140_3</v>
      </c>
      <c r="B305">
        <v>3</v>
      </c>
      <c r="C305" s="117" t="s">
        <v>325</v>
      </c>
      <c r="D305" s="120" t="s">
        <v>326</v>
      </c>
      <c r="E305" s="23" t="s">
        <v>30</v>
      </c>
      <c r="F305" s="23" t="s">
        <v>30</v>
      </c>
      <c r="G305" s="23" t="s">
        <v>30</v>
      </c>
      <c r="H305" s="21" t="s">
        <v>30</v>
      </c>
      <c r="I305" s="21" t="s">
        <v>30</v>
      </c>
      <c r="J305" s="21" t="s">
        <v>30</v>
      </c>
      <c r="K305" s="21" t="s">
        <v>30</v>
      </c>
      <c r="L305" s="21" t="s">
        <v>30</v>
      </c>
      <c r="M305" s="21" t="s">
        <v>30</v>
      </c>
      <c r="N305" s="21" t="s">
        <v>30</v>
      </c>
      <c r="O305" s="21" t="s">
        <v>30</v>
      </c>
      <c r="P305" s="21" t="s">
        <v>30</v>
      </c>
      <c r="Q305" s="21" t="s">
        <v>30</v>
      </c>
      <c r="R305" s="21" t="s">
        <v>30</v>
      </c>
      <c r="S305" s="21" t="s">
        <v>30</v>
      </c>
      <c r="T305" s="21" t="s">
        <v>30</v>
      </c>
      <c r="U305" s="21" t="s">
        <v>30</v>
      </c>
      <c r="V305" s="21" t="s">
        <v>30</v>
      </c>
      <c r="W305" s="18">
        <v>0</v>
      </c>
      <c r="X305" s="8">
        <v>0</v>
      </c>
      <c r="Y305" s="8">
        <v>0</v>
      </c>
      <c r="Z305" s="8">
        <v>0</v>
      </c>
      <c r="AA305" s="8">
        <v>0</v>
      </c>
      <c r="AB305" s="8">
        <v>0</v>
      </c>
      <c r="AD305" s="113">
        <v>0.16699999999999998</v>
      </c>
      <c r="AE305" s="10"/>
      <c r="AF305" s="123"/>
      <c r="AH305" s="8"/>
      <c r="AI305" s="8"/>
      <c r="AK305" s="124">
        <v>0.39236111111111105</v>
      </c>
      <c r="AM305" s="113"/>
      <c r="AN305" s="113">
        <v>0.65709999999999991</v>
      </c>
      <c r="AO305" s="113">
        <v>0.10471999999999999</v>
      </c>
      <c r="AP305" s="114"/>
      <c r="AQ305" s="109"/>
      <c r="AR305" s="9" t="s">
        <v>1540</v>
      </c>
      <c r="AS305" s="9" t="s">
        <v>1540</v>
      </c>
      <c r="AT305" s="9" t="s">
        <v>1540</v>
      </c>
      <c r="AV305" s="13"/>
    </row>
    <row r="306" spans="1:48">
      <c r="A306" t="str">
        <f t="shared" si="4"/>
        <v>040150_1</v>
      </c>
      <c r="B306">
        <v>1</v>
      </c>
      <c r="C306" s="115" t="s">
        <v>329</v>
      </c>
      <c r="D306" s="118" t="s">
        <v>330</v>
      </c>
      <c r="E306" s="21" t="s">
        <v>1593</v>
      </c>
      <c r="F306" s="23">
        <v>21</v>
      </c>
      <c r="G306" s="24">
        <v>0.20388349514563106</v>
      </c>
      <c r="H306" s="20" t="s">
        <v>1586</v>
      </c>
      <c r="I306" s="21">
        <v>31</v>
      </c>
      <c r="J306" s="22">
        <v>0.43055555555555558</v>
      </c>
      <c r="K306" s="20" t="s">
        <v>1583</v>
      </c>
      <c r="L306" s="21">
        <v>24</v>
      </c>
      <c r="M306" s="22">
        <v>0.36363636363636365</v>
      </c>
      <c r="N306" s="21" t="s">
        <v>1592</v>
      </c>
      <c r="O306" s="21">
        <v>25</v>
      </c>
      <c r="P306" s="22">
        <v>0.26315789473684209</v>
      </c>
      <c r="Q306" s="20" t="s">
        <v>1583</v>
      </c>
      <c r="R306" s="21">
        <v>21</v>
      </c>
      <c r="S306" s="22">
        <v>0.31343283582089554</v>
      </c>
      <c r="T306" s="20" t="s">
        <v>1585</v>
      </c>
      <c r="U306" s="21">
        <v>10</v>
      </c>
      <c r="V306" s="22">
        <v>1</v>
      </c>
      <c r="W306" s="18">
        <v>103</v>
      </c>
      <c r="X306" s="8">
        <v>72</v>
      </c>
      <c r="Y306" s="8">
        <v>66</v>
      </c>
      <c r="Z306" s="8">
        <v>95</v>
      </c>
      <c r="AA306" s="8">
        <v>67</v>
      </c>
      <c r="AB306" s="8">
        <v>10</v>
      </c>
      <c r="AD306" s="113">
        <v>0.14300000000000002</v>
      </c>
      <c r="AE306" s="10"/>
      <c r="AF306" s="121"/>
      <c r="AH306" s="8" t="s">
        <v>1536</v>
      </c>
      <c r="AI306" s="8"/>
      <c r="AK306" s="124">
        <v>0.2774943310657596</v>
      </c>
      <c r="AM306" s="113">
        <v>8.894375125108428E-2</v>
      </c>
      <c r="AN306" s="113">
        <v>0.58904383799292725</v>
      </c>
      <c r="AO306" s="113">
        <v>0.22332688329885902</v>
      </c>
      <c r="AP306" s="114">
        <v>27.857609928604784</v>
      </c>
      <c r="AQ306" s="107">
        <v>9.0078067658637493E-3</v>
      </c>
      <c r="AR306" s="8" t="s">
        <v>331</v>
      </c>
      <c r="AS306" s="8">
        <v>28.04</v>
      </c>
      <c r="AT306" s="8">
        <v>10</v>
      </c>
      <c r="AV306" s="13"/>
    </row>
    <row r="307" spans="1:48">
      <c r="A307" t="str">
        <f t="shared" si="4"/>
        <v>040150_2</v>
      </c>
      <c r="B307">
        <v>2</v>
      </c>
      <c r="C307" s="116" t="s">
        <v>329</v>
      </c>
      <c r="D307" s="119" t="s">
        <v>330</v>
      </c>
      <c r="E307" s="23" t="s">
        <v>1611</v>
      </c>
      <c r="F307" s="23">
        <v>20</v>
      </c>
      <c r="G307" s="24">
        <v>0.1941747572815534</v>
      </c>
      <c r="H307" s="21" t="s">
        <v>1576</v>
      </c>
      <c r="I307" s="21">
        <v>16</v>
      </c>
      <c r="J307" s="22">
        <v>0.22222222222222221</v>
      </c>
      <c r="K307" s="21" t="s">
        <v>1593</v>
      </c>
      <c r="L307" s="21">
        <v>18</v>
      </c>
      <c r="M307" s="22">
        <v>0.27272727272727271</v>
      </c>
      <c r="N307" s="21" t="s">
        <v>1587</v>
      </c>
      <c r="O307" s="21">
        <v>18</v>
      </c>
      <c r="P307" s="22">
        <v>0.18947368421052632</v>
      </c>
      <c r="Q307" s="21" t="s">
        <v>1593</v>
      </c>
      <c r="R307" s="21">
        <v>13</v>
      </c>
      <c r="S307" s="22">
        <v>0.19402985074626866</v>
      </c>
      <c r="T307" s="21" t="s">
        <v>30</v>
      </c>
      <c r="U307" s="21" t="s">
        <v>30</v>
      </c>
      <c r="V307" s="21" t="s">
        <v>30</v>
      </c>
      <c r="W307" s="18">
        <v>103</v>
      </c>
      <c r="X307" s="8">
        <v>72</v>
      </c>
      <c r="Y307" s="8">
        <v>66</v>
      </c>
      <c r="Z307" s="8">
        <v>95</v>
      </c>
      <c r="AA307" s="8">
        <v>67</v>
      </c>
      <c r="AB307" s="8">
        <v>10</v>
      </c>
      <c r="AD307" s="113">
        <v>0.14300000000000002</v>
      </c>
      <c r="AE307" s="10"/>
      <c r="AF307" s="122"/>
      <c r="AH307" s="8" t="s">
        <v>1537</v>
      </c>
      <c r="AI307" s="8"/>
      <c r="AK307" s="124">
        <v>0.2774943310657596</v>
      </c>
      <c r="AM307" s="113"/>
      <c r="AN307" s="113">
        <v>0.65709999999999991</v>
      </c>
      <c r="AO307" s="113">
        <v>0.10471999999999999</v>
      </c>
      <c r="AP307" s="114"/>
      <c r="AQ307" s="108"/>
      <c r="AR307" s="8" t="s">
        <v>332</v>
      </c>
      <c r="AS307" s="8">
        <v>17.524999999999999</v>
      </c>
      <c r="AT307" s="8">
        <v>7</v>
      </c>
      <c r="AV307" s="13"/>
    </row>
    <row r="308" spans="1:48">
      <c r="A308" t="str">
        <f t="shared" si="4"/>
        <v>040150_3</v>
      </c>
      <c r="B308">
        <v>3</v>
      </c>
      <c r="C308" s="117" t="s">
        <v>329</v>
      </c>
      <c r="D308" s="120" t="s">
        <v>330</v>
      </c>
      <c r="E308" s="23" t="s">
        <v>30</v>
      </c>
      <c r="F308" s="23" t="s">
        <v>30</v>
      </c>
      <c r="G308" s="23" t="s">
        <v>30</v>
      </c>
      <c r="H308" s="21" t="s">
        <v>30</v>
      </c>
      <c r="I308" s="21" t="s">
        <v>30</v>
      </c>
      <c r="J308" s="21" t="s">
        <v>30</v>
      </c>
      <c r="K308" s="21" t="s">
        <v>30</v>
      </c>
      <c r="L308" s="21" t="s">
        <v>30</v>
      </c>
      <c r="M308" s="21" t="s">
        <v>30</v>
      </c>
      <c r="N308" s="21" t="s">
        <v>30</v>
      </c>
      <c r="O308" s="21" t="s">
        <v>30</v>
      </c>
      <c r="P308" s="21" t="s">
        <v>30</v>
      </c>
      <c r="Q308" s="21" t="s">
        <v>30</v>
      </c>
      <c r="R308" s="21" t="s">
        <v>30</v>
      </c>
      <c r="S308" s="21" t="s">
        <v>30</v>
      </c>
      <c r="T308" s="21" t="s">
        <v>30</v>
      </c>
      <c r="U308" s="21" t="s">
        <v>30</v>
      </c>
      <c r="V308" s="21" t="s">
        <v>30</v>
      </c>
      <c r="W308" s="18">
        <v>103</v>
      </c>
      <c r="X308" s="8">
        <v>72</v>
      </c>
      <c r="Y308" s="8">
        <v>66</v>
      </c>
      <c r="Z308" s="8">
        <v>95</v>
      </c>
      <c r="AA308" s="8">
        <v>67</v>
      </c>
      <c r="AB308" s="8">
        <v>10</v>
      </c>
      <c r="AD308" s="113">
        <v>0.14300000000000002</v>
      </c>
      <c r="AE308" s="10"/>
      <c r="AF308" s="123"/>
      <c r="AH308" s="8"/>
      <c r="AI308" s="8"/>
      <c r="AK308" s="124">
        <v>0.2774943310657596</v>
      </c>
      <c r="AM308" s="113"/>
      <c r="AN308" s="113">
        <v>0.65709999999999991</v>
      </c>
      <c r="AO308" s="113">
        <v>0.10471999999999999</v>
      </c>
      <c r="AP308" s="114"/>
      <c r="AQ308" s="109"/>
      <c r="AR308" s="8" t="s">
        <v>44</v>
      </c>
      <c r="AS308" s="8">
        <v>2.64</v>
      </c>
      <c r="AT308" s="8">
        <v>4</v>
      </c>
      <c r="AV308" s="13"/>
    </row>
    <row r="309" spans="1:48">
      <c r="A309" t="str">
        <f t="shared" si="4"/>
        <v>040151_1</v>
      </c>
      <c r="B309">
        <v>1</v>
      </c>
      <c r="C309" s="115" t="s">
        <v>333</v>
      </c>
      <c r="D309" s="118" t="s">
        <v>334</v>
      </c>
      <c r="E309" s="20" t="s">
        <v>1586</v>
      </c>
      <c r="F309" s="23">
        <v>10</v>
      </c>
      <c r="G309" s="24">
        <v>1</v>
      </c>
      <c r="H309" s="20" t="s">
        <v>1586</v>
      </c>
      <c r="I309" s="21">
        <v>10</v>
      </c>
      <c r="J309" s="22">
        <v>1</v>
      </c>
      <c r="K309" s="20" t="s">
        <v>1585</v>
      </c>
      <c r="L309" s="21">
        <v>10</v>
      </c>
      <c r="M309" s="22">
        <v>1</v>
      </c>
      <c r="N309" s="20" t="s">
        <v>1577</v>
      </c>
      <c r="O309" s="20" t="s">
        <v>1577</v>
      </c>
      <c r="P309" s="20" t="s">
        <v>1577</v>
      </c>
      <c r="Q309" s="20" t="s">
        <v>1577</v>
      </c>
      <c r="R309" s="20" t="s">
        <v>1577</v>
      </c>
      <c r="S309" s="20" t="s">
        <v>1577</v>
      </c>
      <c r="T309" s="20" t="s">
        <v>1577</v>
      </c>
      <c r="U309" s="20" t="s">
        <v>1577</v>
      </c>
      <c r="V309" s="20" t="s">
        <v>1577</v>
      </c>
      <c r="W309" s="18">
        <v>10</v>
      </c>
      <c r="X309" s="8">
        <v>10</v>
      </c>
      <c r="Y309" s="8">
        <v>10</v>
      </c>
      <c r="Z309" s="17" t="s">
        <v>1543</v>
      </c>
      <c r="AA309" s="17" t="s">
        <v>1543</v>
      </c>
      <c r="AB309" s="17" t="s">
        <v>1543</v>
      </c>
      <c r="AD309" s="113">
        <v>0.27800000000000002</v>
      </c>
      <c r="AE309" s="10"/>
      <c r="AF309" s="121"/>
      <c r="AH309" s="8" t="s">
        <v>1536</v>
      </c>
      <c r="AI309" s="8"/>
      <c r="AK309" s="124">
        <v>0.375</v>
      </c>
      <c r="AM309" s="113">
        <v>0.17361894024802707</v>
      </c>
      <c r="AN309" s="113">
        <v>0.57204058624577225</v>
      </c>
      <c r="AO309" s="113">
        <v>0.14701240135287486</v>
      </c>
      <c r="AP309" s="114">
        <v>27.626606538895167</v>
      </c>
      <c r="AQ309" s="107">
        <v>2.7057497181510711E-3</v>
      </c>
      <c r="AR309" s="8" t="s">
        <v>327</v>
      </c>
      <c r="AS309" s="8">
        <v>9.75</v>
      </c>
      <c r="AT309" s="8">
        <v>3</v>
      </c>
      <c r="AV309" s="13"/>
    </row>
    <row r="310" spans="1:48">
      <c r="A310" t="str">
        <f t="shared" si="4"/>
        <v>040151_2</v>
      </c>
      <c r="B310">
        <v>2</v>
      </c>
      <c r="C310" s="116" t="s">
        <v>333</v>
      </c>
      <c r="D310" s="119" t="s">
        <v>334</v>
      </c>
      <c r="E310" s="23" t="s">
        <v>30</v>
      </c>
      <c r="F310" s="23" t="s">
        <v>30</v>
      </c>
      <c r="G310" s="23" t="s">
        <v>30</v>
      </c>
      <c r="H310" s="21" t="s">
        <v>30</v>
      </c>
      <c r="I310" s="21" t="s">
        <v>30</v>
      </c>
      <c r="J310" s="21" t="s">
        <v>30</v>
      </c>
      <c r="K310" s="21" t="s">
        <v>30</v>
      </c>
      <c r="L310" s="21" t="s">
        <v>30</v>
      </c>
      <c r="M310" s="21" t="s">
        <v>30</v>
      </c>
      <c r="N310" s="20" t="s">
        <v>1577</v>
      </c>
      <c r="O310" s="20" t="s">
        <v>1577</v>
      </c>
      <c r="P310" s="20" t="s">
        <v>1577</v>
      </c>
      <c r="Q310" s="20" t="s">
        <v>1577</v>
      </c>
      <c r="R310" s="20" t="s">
        <v>1577</v>
      </c>
      <c r="S310" s="20" t="s">
        <v>1577</v>
      </c>
      <c r="T310" s="20" t="s">
        <v>1577</v>
      </c>
      <c r="U310" s="20" t="s">
        <v>1577</v>
      </c>
      <c r="V310" s="20" t="s">
        <v>1577</v>
      </c>
      <c r="W310" s="18">
        <v>10</v>
      </c>
      <c r="X310" s="8">
        <v>10</v>
      </c>
      <c r="Y310" s="8">
        <v>10</v>
      </c>
      <c r="Z310" s="17" t="s">
        <v>1543</v>
      </c>
      <c r="AA310" s="17" t="s">
        <v>1543</v>
      </c>
      <c r="AB310" s="17" t="s">
        <v>1543</v>
      </c>
      <c r="AD310" s="113">
        <v>0.27800000000000002</v>
      </c>
      <c r="AE310" s="10"/>
      <c r="AF310" s="122"/>
      <c r="AH310" s="8" t="s">
        <v>1537</v>
      </c>
      <c r="AI310" s="8"/>
      <c r="AK310" s="124">
        <v>0.375</v>
      </c>
      <c r="AM310" s="113"/>
      <c r="AN310" s="113">
        <v>0.65709999999999991</v>
      </c>
      <c r="AO310" s="113">
        <v>0.10471999999999999</v>
      </c>
      <c r="AP310" s="114"/>
      <c r="AQ310" s="108"/>
      <c r="AR310" s="8" t="s">
        <v>84</v>
      </c>
      <c r="AS310" s="8">
        <v>0.3175</v>
      </c>
      <c r="AT310" s="8">
        <v>3</v>
      </c>
      <c r="AV310" s="13"/>
    </row>
    <row r="311" spans="1:48">
      <c r="A311" t="str">
        <f t="shared" si="4"/>
        <v>040151_3</v>
      </c>
      <c r="B311">
        <v>3</v>
      </c>
      <c r="C311" s="117" t="s">
        <v>333</v>
      </c>
      <c r="D311" s="120" t="s">
        <v>334</v>
      </c>
      <c r="E311" s="23" t="s">
        <v>30</v>
      </c>
      <c r="F311" s="23" t="s">
        <v>30</v>
      </c>
      <c r="G311" s="23" t="s">
        <v>30</v>
      </c>
      <c r="H311" s="21" t="s">
        <v>30</v>
      </c>
      <c r="I311" s="21" t="s">
        <v>30</v>
      </c>
      <c r="J311" s="21" t="s">
        <v>30</v>
      </c>
      <c r="K311" s="21" t="s">
        <v>30</v>
      </c>
      <c r="L311" s="21" t="s">
        <v>30</v>
      </c>
      <c r="M311" s="21" t="s">
        <v>30</v>
      </c>
      <c r="N311" s="20" t="s">
        <v>1577</v>
      </c>
      <c r="O311" s="20" t="s">
        <v>1577</v>
      </c>
      <c r="P311" s="20" t="s">
        <v>1577</v>
      </c>
      <c r="Q311" s="20" t="s">
        <v>1577</v>
      </c>
      <c r="R311" s="20" t="s">
        <v>1577</v>
      </c>
      <c r="S311" s="20" t="s">
        <v>1577</v>
      </c>
      <c r="T311" s="20" t="s">
        <v>1577</v>
      </c>
      <c r="U311" s="20" t="s">
        <v>1577</v>
      </c>
      <c r="V311" s="20" t="s">
        <v>1577</v>
      </c>
      <c r="W311" s="18">
        <v>10</v>
      </c>
      <c r="X311" s="8">
        <v>10</v>
      </c>
      <c r="Y311" s="8">
        <v>10</v>
      </c>
      <c r="Z311" s="17" t="s">
        <v>1543</v>
      </c>
      <c r="AA311" s="17" t="s">
        <v>1543</v>
      </c>
      <c r="AB311" s="17" t="s">
        <v>1543</v>
      </c>
      <c r="AD311" s="113">
        <v>0.27800000000000002</v>
      </c>
      <c r="AE311" s="10"/>
      <c r="AF311" s="123"/>
      <c r="AH311" s="8"/>
      <c r="AI311" s="8"/>
      <c r="AK311" s="124">
        <v>0.375</v>
      </c>
      <c r="AM311" s="113"/>
      <c r="AN311" s="113">
        <v>0.65709999999999991</v>
      </c>
      <c r="AO311" s="113">
        <v>0.10471999999999999</v>
      </c>
      <c r="AP311" s="114"/>
      <c r="AQ311" s="109"/>
      <c r="AR311" s="8" t="s">
        <v>294</v>
      </c>
      <c r="AS311" s="8">
        <v>31.544999999999998</v>
      </c>
      <c r="AT311" s="8">
        <v>2</v>
      </c>
      <c r="AV311" s="13"/>
    </row>
    <row r="312" spans="1:48">
      <c r="A312" t="str">
        <f t="shared" si="4"/>
        <v>040160_1</v>
      </c>
      <c r="B312">
        <v>1</v>
      </c>
      <c r="C312" s="115" t="s">
        <v>335</v>
      </c>
      <c r="D312" s="118" t="s">
        <v>336</v>
      </c>
      <c r="E312" s="23" t="s">
        <v>30</v>
      </c>
      <c r="F312" s="23" t="s">
        <v>30</v>
      </c>
      <c r="G312" s="23" t="s">
        <v>30</v>
      </c>
      <c r="H312" s="21" t="s">
        <v>30</v>
      </c>
      <c r="I312" s="21" t="s">
        <v>30</v>
      </c>
      <c r="J312" s="21" t="s">
        <v>30</v>
      </c>
      <c r="K312" s="21" t="s">
        <v>30</v>
      </c>
      <c r="L312" s="21" t="s">
        <v>30</v>
      </c>
      <c r="M312" s="21" t="s">
        <v>30</v>
      </c>
      <c r="N312" s="21" t="s">
        <v>30</v>
      </c>
      <c r="O312" s="21" t="s">
        <v>30</v>
      </c>
      <c r="P312" s="21" t="s">
        <v>30</v>
      </c>
      <c r="Q312" s="21" t="s">
        <v>30</v>
      </c>
      <c r="R312" s="21" t="s">
        <v>30</v>
      </c>
      <c r="S312" s="21" t="s">
        <v>30</v>
      </c>
      <c r="T312" s="21" t="s">
        <v>30</v>
      </c>
      <c r="U312" s="21" t="s">
        <v>30</v>
      </c>
      <c r="V312" s="21" t="s">
        <v>30</v>
      </c>
      <c r="W312" s="18">
        <v>0</v>
      </c>
      <c r="X312" s="8">
        <v>0</v>
      </c>
      <c r="Y312" s="8">
        <v>0</v>
      </c>
      <c r="Z312" s="8">
        <v>0</v>
      </c>
      <c r="AA312" s="8">
        <v>0</v>
      </c>
      <c r="AB312" s="8">
        <v>0</v>
      </c>
      <c r="AD312" s="113">
        <v>0.3</v>
      </c>
      <c r="AE312" s="10"/>
      <c r="AF312" s="121"/>
      <c r="AH312" s="8" t="s">
        <v>1536</v>
      </c>
      <c r="AI312" s="8">
        <v>1</v>
      </c>
      <c r="AK312" s="124">
        <v>0.30000000000000004</v>
      </c>
      <c r="AM312" s="113">
        <v>5.5203798971111988E-2</v>
      </c>
      <c r="AN312" s="113">
        <v>0.60605461020973483</v>
      </c>
      <c r="AO312" s="113">
        <v>0.16976652156707558</v>
      </c>
      <c r="AP312" s="114">
        <v>16.892362485160302</v>
      </c>
      <c r="AQ312" s="107">
        <v>4.5508508112386227E-3</v>
      </c>
      <c r="AR312" s="8" t="s">
        <v>294</v>
      </c>
      <c r="AS312" s="8">
        <v>31.544999999999998</v>
      </c>
      <c r="AT312" s="8">
        <v>1</v>
      </c>
      <c r="AV312" s="13"/>
    </row>
    <row r="313" spans="1:48">
      <c r="A313" t="str">
        <f t="shared" si="4"/>
        <v>040160_2</v>
      </c>
      <c r="B313">
        <v>2</v>
      </c>
      <c r="C313" s="116" t="s">
        <v>335</v>
      </c>
      <c r="D313" s="119" t="s">
        <v>336</v>
      </c>
      <c r="E313" s="23" t="s">
        <v>30</v>
      </c>
      <c r="F313" s="23" t="s">
        <v>30</v>
      </c>
      <c r="G313" s="23" t="s">
        <v>30</v>
      </c>
      <c r="H313" s="21" t="s">
        <v>30</v>
      </c>
      <c r="I313" s="21" t="s">
        <v>30</v>
      </c>
      <c r="J313" s="21" t="s">
        <v>30</v>
      </c>
      <c r="K313" s="21" t="s">
        <v>30</v>
      </c>
      <c r="L313" s="21" t="s">
        <v>30</v>
      </c>
      <c r="M313" s="21" t="s">
        <v>30</v>
      </c>
      <c r="N313" s="21" t="s">
        <v>30</v>
      </c>
      <c r="O313" s="21" t="s">
        <v>30</v>
      </c>
      <c r="P313" s="21" t="s">
        <v>30</v>
      </c>
      <c r="Q313" s="21" t="s">
        <v>30</v>
      </c>
      <c r="R313" s="21" t="s">
        <v>30</v>
      </c>
      <c r="S313" s="21" t="s">
        <v>30</v>
      </c>
      <c r="T313" s="21" t="s">
        <v>30</v>
      </c>
      <c r="U313" s="21" t="s">
        <v>30</v>
      </c>
      <c r="V313" s="21" t="s">
        <v>30</v>
      </c>
      <c r="W313" s="18">
        <v>0</v>
      </c>
      <c r="X313" s="8">
        <v>0</v>
      </c>
      <c r="Y313" s="8">
        <v>0</v>
      </c>
      <c r="Z313" s="8">
        <v>0</v>
      </c>
      <c r="AA313" s="8">
        <v>0</v>
      </c>
      <c r="AB313" s="8">
        <v>0</v>
      </c>
      <c r="AD313" s="113">
        <v>0.3</v>
      </c>
      <c r="AE313" s="10"/>
      <c r="AF313" s="122"/>
      <c r="AH313" s="8" t="s">
        <v>1537</v>
      </c>
      <c r="AI313" s="8">
        <v>1</v>
      </c>
      <c r="AK313" s="124">
        <v>0.30000000000000004</v>
      </c>
      <c r="AM313" s="113"/>
      <c r="AN313" s="113">
        <v>0.65709999999999991</v>
      </c>
      <c r="AO313" s="113">
        <v>0.10471999999999999</v>
      </c>
      <c r="AP313" s="114"/>
      <c r="AQ313" s="108"/>
      <c r="AR313" s="9" t="s">
        <v>1540</v>
      </c>
      <c r="AS313" s="9" t="s">
        <v>1540</v>
      </c>
      <c r="AT313" s="9" t="s">
        <v>1540</v>
      </c>
      <c r="AV313" s="13"/>
    </row>
    <row r="314" spans="1:48">
      <c r="A314" t="str">
        <f t="shared" si="4"/>
        <v>040160_3</v>
      </c>
      <c r="B314">
        <v>3</v>
      </c>
      <c r="C314" s="117" t="s">
        <v>335</v>
      </c>
      <c r="D314" s="120" t="s">
        <v>336</v>
      </c>
      <c r="E314" s="23" t="s">
        <v>30</v>
      </c>
      <c r="F314" s="23" t="s">
        <v>30</v>
      </c>
      <c r="G314" s="23" t="s">
        <v>30</v>
      </c>
      <c r="H314" s="21" t="s">
        <v>30</v>
      </c>
      <c r="I314" s="21" t="s">
        <v>30</v>
      </c>
      <c r="J314" s="21" t="s">
        <v>30</v>
      </c>
      <c r="K314" s="21" t="s">
        <v>30</v>
      </c>
      <c r="L314" s="21" t="s">
        <v>30</v>
      </c>
      <c r="M314" s="21" t="s">
        <v>30</v>
      </c>
      <c r="N314" s="21" t="s">
        <v>30</v>
      </c>
      <c r="O314" s="21" t="s">
        <v>30</v>
      </c>
      <c r="P314" s="21" t="s">
        <v>30</v>
      </c>
      <c r="Q314" s="21" t="s">
        <v>30</v>
      </c>
      <c r="R314" s="21" t="s">
        <v>30</v>
      </c>
      <c r="S314" s="21" t="s">
        <v>30</v>
      </c>
      <c r="T314" s="21" t="s">
        <v>30</v>
      </c>
      <c r="U314" s="21" t="s">
        <v>30</v>
      </c>
      <c r="V314" s="21" t="s">
        <v>30</v>
      </c>
      <c r="W314" s="18">
        <v>0</v>
      </c>
      <c r="X314" s="8">
        <v>0</v>
      </c>
      <c r="Y314" s="8">
        <v>0</v>
      </c>
      <c r="Z314" s="8">
        <v>0</v>
      </c>
      <c r="AA314" s="8">
        <v>0</v>
      </c>
      <c r="AB314" s="8">
        <v>0</v>
      </c>
      <c r="AD314" s="113">
        <v>0.3</v>
      </c>
      <c r="AE314" s="10"/>
      <c r="AF314" s="123"/>
      <c r="AH314" s="8"/>
      <c r="AI314" s="8"/>
      <c r="AK314" s="124">
        <v>0.30000000000000004</v>
      </c>
      <c r="AM314" s="113"/>
      <c r="AN314" s="113">
        <v>0.65709999999999991</v>
      </c>
      <c r="AO314" s="113">
        <v>0.10471999999999999</v>
      </c>
      <c r="AP314" s="114"/>
      <c r="AQ314" s="109"/>
      <c r="AR314" s="9" t="s">
        <v>1540</v>
      </c>
      <c r="AS314" s="9" t="s">
        <v>1540</v>
      </c>
      <c r="AT314" s="9" t="s">
        <v>1540</v>
      </c>
      <c r="AV314" s="13"/>
    </row>
    <row r="315" spans="1:48">
      <c r="A315" t="str">
        <f t="shared" si="4"/>
        <v>040170_1</v>
      </c>
      <c r="B315">
        <v>1</v>
      </c>
      <c r="C315" s="115" t="s">
        <v>337</v>
      </c>
      <c r="D315" s="118" t="s">
        <v>338</v>
      </c>
      <c r="E315" s="20" t="s">
        <v>1583</v>
      </c>
      <c r="F315" s="23">
        <v>12</v>
      </c>
      <c r="G315" s="24">
        <v>1</v>
      </c>
      <c r="H315" s="20" t="s">
        <v>1585</v>
      </c>
      <c r="I315" s="21">
        <v>14</v>
      </c>
      <c r="J315" s="22">
        <v>1</v>
      </c>
      <c r="K315" s="20" t="s">
        <v>1583</v>
      </c>
      <c r="L315" s="21">
        <v>11</v>
      </c>
      <c r="M315" s="22">
        <v>1</v>
      </c>
      <c r="N315" s="20" t="s">
        <v>1585</v>
      </c>
      <c r="O315" s="21">
        <v>12</v>
      </c>
      <c r="P315" s="22">
        <v>1</v>
      </c>
      <c r="Q315" s="21" t="s">
        <v>30</v>
      </c>
      <c r="R315" s="21" t="s">
        <v>30</v>
      </c>
      <c r="S315" s="21" t="s">
        <v>30</v>
      </c>
      <c r="T315" s="21" t="s">
        <v>30</v>
      </c>
      <c r="U315" s="21" t="s">
        <v>30</v>
      </c>
      <c r="V315" s="21" t="s">
        <v>30</v>
      </c>
      <c r="W315" s="18">
        <v>12</v>
      </c>
      <c r="X315" s="8">
        <v>14</v>
      </c>
      <c r="Y315" s="8">
        <v>11</v>
      </c>
      <c r="Z315" s="8">
        <v>12</v>
      </c>
      <c r="AA315" s="8">
        <v>0</v>
      </c>
      <c r="AB315" s="8">
        <v>0</v>
      </c>
      <c r="AD315" s="113">
        <v>0.05</v>
      </c>
      <c r="AE315" s="10"/>
      <c r="AF315" s="121"/>
      <c r="AH315" s="8" t="s">
        <v>1536</v>
      </c>
      <c r="AI315" s="8"/>
      <c r="AK315" s="124">
        <v>0.53999999999999992</v>
      </c>
      <c r="AM315" s="113">
        <v>4.3259710586443262E-2</v>
      </c>
      <c r="AN315" s="113">
        <v>0.57669459253617672</v>
      </c>
      <c r="AO315" s="113">
        <v>7.8293983244478296E-2</v>
      </c>
      <c r="AP315" s="114">
        <v>13.577760853008343</v>
      </c>
      <c r="AQ315" s="107">
        <v>9.1393754760091392E-4</v>
      </c>
      <c r="AR315" s="9" t="s">
        <v>1544</v>
      </c>
      <c r="AS315" s="9" t="s">
        <v>1544</v>
      </c>
      <c r="AT315" s="9" t="s">
        <v>1544</v>
      </c>
      <c r="AV315" s="13"/>
    </row>
    <row r="316" spans="1:48">
      <c r="A316" t="str">
        <f t="shared" si="4"/>
        <v>040170_2</v>
      </c>
      <c r="B316">
        <v>2</v>
      </c>
      <c r="C316" s="116" t="s">
        <v>337</v>
      </c>
      <c r="D316" s="119" t="s">
        <v>338</v>
      </c>
      <c r="E316" s="23" t="s">
        <v>30</v>
      </c>
      <c r="F316" s="23" t="s">
        <v>30</v>
      </c>
      <c r="G316" s="23" t="s">
        <v>30</v>
      </c>
      <c r="H316" s="21" t="s">
        <v>30</v>
      </c>
      <c r="I316" s="21" t="s">
        <v>30</v>
      </c>
      <c r="J316" s="21" t="s">
        <v>30</v>
      </c>
      <c r="K316" s="21" t="s">
        <v>30</v>
      </c>
      <c r="L316" s="21" t="s">
        <v>30</v>
      </c>
      <c r="M316" s="21" t="s">
        <v>30</v>
      </c>
      <c r="N316" s="21" t="s">
        <v>30</v>
      </c>
      <c r="O316" s="21" t="s">
        <v>30</v>
      </c>
      <c r="P316" s="21" t="s">
        <v>30</v>
      </c>
      <c r="Q316" s="21" t="s">
        <v>30</v>
      </c>
      <c r="R316" s="21" t="s">
        <v>30</v>
      </c>
      <c r="S316" s="21" t="s">
        <v>30</v>
      </c>
      <c r="T316" s="21" t="s">
        <v>30</v>
      </c>
      <c r="U316" s="21" t="s">
        <v>30</v>
      </c>
      <c r="V316" s="21" t="s">
        <v>30</v>
      </c>
      <c r="W316" s="18">
        <v>12</v>
      </c>
      <c r="X316" s="8">
        <v>14</v>
      </c>
      <c r="Y316" s="8">
        <v>11</v>
      </c>
      <c r="Z316" s="8">
        <v>12</v>
      </c>
      <c r="AA316" s="8">
        <v>0</v>
      </c>
      <c r="AB316" s="8">
        <v>0</v>
      </c>
      <c r="AD316" s="113">
        <v>0.05</v>
      </c>
      <c r="AE316" s="10"/>
      <c r="AF316" s="122"/>
      <c r="AH316" s="8" t="s">
        <v>1537</v>
      </c>
      <c r="AI316" s="8"/>
      <c r="AK316" s="124">
        <v>0.53999999999999992</v>
      </c>
      <c r="AM316" s="113"/>
      <c r="AN316" s="113">
        <v>0.65709999999999991</v>
      </c>
      <c r="AO316" s="113">
        <v>0.10471999999999999</v>
      </c>
      <c r="AP316" s="114"/>
      <c r="AQ316" s="108"/>
      <c r="AR316" s="9" t="s">
        <v>1540</v>
      </c>
      <c r="AS316" s="9" t="s">
        <v>1540</v>
      </c>
      <c r="AT316" s="9" t="s">
        <v>1540</v>
      </c>
      <c r="AV316" s="13"/>
    </row>
    <row r="317" spans="1:48">
      <c r="A317" t="str">
        <f t="shared" si="4"/>
        <v>040170_3</v>
      </c>
      <c r="B317">
        <v>3</v>
      </c>
      <c r="C317" s="117" t="s">
        <v>337</v>
      </c>
      <c r="D317" s="120" t="s">
        <v>338</v>
      </c>
      <c r="E317" s="23" t="s">
        <v>30</v>
      </c>
      <c r="F317" s="23" t="s">
        <v>30</v>
      </c>
      <c r="G317" s="23" t="s">
        <v>30</v>
      </c>
      <c r="H317" s="21" t="s">
        <v>30</v>
      </c>
      <c r="I317" s="21" t="s">
        <v>30</v>
      </c>
      <c r="J317" s="21" t="s">
        <v>30</v>
      </c>
      <c r="K317" s="21" t="s">
        <v>30</v>
      </c>
      <c r="L317" s="21" t="s">
        <v>30</v>
      </c>
      <c r="M317" s="21" t="s">
        <v>30</v>
      </c>
      <c r="N317" s="21" t="s">
        <v>30</v>
      </c>
      <c r="O317" s="21" t="s">
        <v>30</v>
      </c>
      <c r="P317" s="21" t="s">
        <v>30</v>
      </c>
      <c r="Q317" s="21" t="s">
        <v>30</v>
      </c>
      <c r="R317" s="21" t="s">
        <v>30</v>
      </c>
      <c r="S317" s="21" t="s">
        <v>30</v>
      </c>
      <c r="T317" s="21" t="s">
        <v>30</v>
      </c>
      <c r="U317" s="21" t="s">
        <v>30</v>
      </c>
      <c r="V317" s="21" t="s">
        <v>30</v>
      </c>
      <c r="W317" s="18">
        <v>12</v>
      </c>
      <c r="X317" s="8">
        <v>14</v>
      </c>
      <c r="Y317" s="8">
        <v>11</v>
      </c>
      <c r="Z317" s="8">
        <v>12</v>
      </c>
      <c r="AA317" s="8">
        <v>0</v>
      </c>
      <c r="AB317" s="8">
        <v>0</v>
      </c>
      <c r="AD317" s="113">
        <v>0.05</v>
      </c>
      <c r="AE317" s="10"/>
      <c r="AF317" s="123"/>
      <c r="AH317" s="8"/>
      <c r="AI317" s="8"/>
      <c r="AK317" s="124">
        <v>0.53999999999999992</v>
      </c>
      <c r="AM317" s="113"/>
      <c r="AN317" s="113">
        <v>0.65709999999999991</v>
      </c>
      <c r="AO317" s="113">
        <v>0.10471999999999999</v>
      </c>
      <c r="AP317" s="114"/>
      <c r="AQ317" s="109"/>
      <c r="AR317" s="9" t="s">
        <v>1540</v>
      </c>
      <c r="AS317" s="9" t="s">
        <v>1540</v>
      </c>
      <c r="AT317" s="9" t="s">
        <v>1540</v>
      </c>
      <c r="AV317" s="13"/>
    </row>
    <row r="318" spans="1:48">
      <c r="A318" t="str">
        <f t="shared" si="4"/>
        <v>040180_1</v>
      </c>
      <c r="B318">
        <v>1</v>
      </c>
      <c r="C318" s="115" t="s">
        <v>339</v>
      </c>
      <c r="D318" s="118" t="s">
        <v>340</v>
      </c>
      <c r="E318" s="23" t="s">
        <v>30</v>
      </c>
      <c r="F318" s="23" t="s">
        <v>30</v>
      </c>
      <c r="G318" s="23" t="s">
        <v>30</v>
      </c>
      <c r="H318" s="21" t="s">
        <v>30</v>
      </c>
      <c r="I318" s="21" t="s">
        <v>30</v>
      </c>
      <c r="J318" s="21" t="s">
        <v>30</v>
      </c>
      <c r="K318" s="21" t="s">
        <v>30</v>
      </c>
      <c r="L318" s="21" t="s">
        <v>30</v>
      </c>
      <c r="M318" s="21" t="s">
        <v>30</v>
      </c>
      <c r="N318" s="21" t="s">
        <v>30</v>
      </c>
      <c r="O318" s="21" t="s">
        <v>30</v>
      </c>
      <c r="P318" s="21" t="s">
        <v>30</v>
      </c>
      <c r="Q318" s="21" t="s">
        <v>30</v>
      </c>
      <c r="R318" s="21" t="s">
        <v>30</v>
      </c>
      <c r="S318" s="21" t="s">
        <v>30</v>
      </c>
      <c r="T318" s="21" t="s">
        <v>30</v>
      </c>
      <c r="U318" s="21" t="s">
        <v>30</v>
      </c>
      <c r="V318" s="21" t="s">
        <v>30</v>
      </c>
      <c r="W318" s="18">
        <v>0</v>
      </c>
      <c r="X318" s="8">
        <v>0</v>
      </c>
      <c r="Y318" s="8">
        <v>0</v>
      </c>
      <c r="Z318" s="8">
        <v>0</v>
      </c>
      <c r="AA318" s="8">
        <v>0</v>
      </c>
      <c r="AB318" s="8">
        <v>0</v>
      </c>
      <c r="AD318" s="113">
        <v>0.111</v>
      </c>
      <c r="AE318" s="10"/>
      <c r="AF318" s="121"/>
      <c r="AH318" s="8" t="s">
        <v>1536</v>
      </c>
      <c r="AI318" s="8"/>
      <c r="AK318" s="124">
        <v>0.31481481481481483</v>
      </c>
      <c r="AM318" s="113">
        <v>2.4863042562157607E-2</v>
      </c>
      <c r="AN318" s="113">
        <v>0.63463969658659924</v>
      </c>
      <c r="AO318" s="113">
        <v>0.10577328276443321</v>
      </c>
      <c r="AP318" s="114">
        <v>11.82722292456806</v>
      </c>
      <c r="AQ318" s="107">
        <v>0.3329119258322798</v>
      </c>
      <c r="AR318" s="8" t="s">
        <v>341</v>
      </c>
      <c r="AS318" s="8">
        <v>7.01</v>
      </c>
      <c r="AT318" s="8">
        <v>2</v>
      </c>
      <c r="AV318" s="13"/>
    </row>
    <row r="319" spans="1:48">
      <c r="A319" t="str">
        <f t="shared" si="4"/>
        <v>040180_2</v>
      </c>
      <c r="B319">
        <v>2</v>
      </c>
      <c r="C319" s="116" t="s">
        <v>339</v>
      </c>
      <c r="D319" s="119" t="s">
        <v>340</v>
      </c>
      <c r="E319" s="23" t="s">
        <v>30</v>
      </c>
      <c r="F319" s="23" t="s">
        <v>30</v>
      </c>
      <c r="G319" s="23" t="s">
        <v>30</v>
      </c>
      <c r="H319" s="21" t="s">
        <v>30</v>
      </c>
      <c r="I319" s="21" t="s">
        <v>30</v>
      </c>
      <c r="J319" s="21" t="s">
        <v>30</v>
      </c>
      <c r="K319" s="21" t="s">
        <v>30</v>
      </c>
      <c r="L319" s="21" t="s">
        <v>30</v>
      </c>
      <c r="M319" s="21" t="s">
        <v>30</v>
      </c>
      <c r="N319" s="21" t="s">
        <v>30</v>
      </c>
      <c r="O319" s="21" t="s">
        <v>30</v>
      </c>
      <c r="P319" s="21" t="s">
        <v>30</v>
      </c>
      <c r="Q319" s="21" t="s">
        <v>30</v>
      </c>
      <c r="R319" s="21" t="s">
        <v>30</v>
      </c>
      <c r="S319" s="21" t="s">
        <v>30</v>
      </c>
      <c r="T319" s="21" t="s">
        <v>30</v>
      </c>
      <c r="U319" s="21" t="s">
        <v>30</v>
      </c>
      <c r="V319" s="21" t="s">
        <v>30</v>
      </c>
      <c r="W319" s="18">
        <v>0</v>
      </c>
      <c r="X319" s="8">
        <v>0</v>
      </c>
      <c r="Y319" s="8">
        <v>0</v>
      </c>
      <c r="Z319" s="8">
        <v>0</v>
      </c>
      <c r="AA319" s="8">
        <v>0</v>
      </c>
      <c r="AB319" s="8">
        <v>0</v>
      </c>
      <c r="AD319" s="113">
        <v>0.111</v>
      </c>
      <c r="AE319" s="10"/>
      <c r="AF319" s="122"/>
      <c r="AH319" s="8" t="s">
        <v>1537</v>
      </c>
      <c r="AI319" s="8"/>
      <c r="AK319" s="124">
        <v>0.31481481481481483</v>
      </c>
      <c r="AM319" s="113"/>
      <c r="AN319" s="113">
        <v>0.65709999999999991</v>
      </c>
      <c r="AO319" s="113">
        <v>0.10471999999999999</v>
      </c>
      <c r="AP319" s="114"/>
      <c r="AQ319" s="108"/>
      <c r="AR319" s="8" t="s">
        <v>342</v>
      </c>
      <c r="AS319" s="8">
        <v>6.01</v>
      </c>
      <c r="AT319" s="8">
        <v>2</v>
      </c>
      <c r="AV319" s="13"/>
    </row>
    <row r="320" spans="1:48">
      <c r="A320" t="str">
        <f t="shared" si="4"/>
        <v>040180_3</v>
      </c>
      <c r="B320">
        <v>3</v>
      </c>
      <c r="C320" s="117" t="s">
        <v>339</v>
      </c>
      <c r="D320" s="120" t="s">
        <v>340</v>
      </c>
      <c r="E320" s="23" t="s">
        <v>30</v>
      </c>
      <c r="F320" s="23" t="s">
        <v>30</v>
      </c>
      <c r="G320" s="23" t="s">
        <v>30</v>
      </c>
      <c r="H320" s="21" t="s">
        <v>30</v>
      </c>
      <c r="I320" s="21" t="s">
        <v>30</v>
      </c>
      <c r="J320" s="21" t="s">
        <v>30</v>
      </c>
      <c r="K320" s="21" t="s">
        <v>30</v>
      </c>
      <c r="L320" s="21" t="s">
        <v>30</v>
      </c>
      <c r="M320" s="21" t="s">
        <v>30</v>
      </c>
      <c r="N320" s="21" t="s">
        <v>30</v>
      </c>
      <c r="O320" s="21" t="s">
        <v>30</v>
      </c>
      <c r="P320" s="21" t="s">
        <v>30</v>
      </c>
      <c r="Q320" s="21" t="s">
        <v>30</v>
      </c>
      <c r="R320" s="21" t="s">
        <v>30</v>
      </c>
      <c r="S320" s="21" t="s">
        <v>30</v>
      </c>
      <c r="T320" s="21" t="s">
        <v>30</v>
      </c>
      <c r="U320" s="21" t="s">
        <v>30</v>
      </c>
      <c r="V320" s="21" t="s">
        <v>30</v>
      </c>
      <c r="W320" s="18">
        <v>0</v>
      </c>
      <c r="X320" s="8">
        <v>0</v>
      </c>
      <c r="Y320" s="8">
        <v>0</v>
      </c>
      <c r="Z320" s="8">
        <v>0</v>
      </c>
      <c r="AA320" s="8">
        <v>0</v>
      </c>
      <c r="AB320" s="8">
        <v>0</v>
      </c>
      <c r="AD320" s="113">
        <v>0.111</v>
      </c>
      <c r="AE320" s="10"/>
      <c r="AF320" s="123"/>
      <c r="AH320" s="8"/>
      <c r="AI320" s="8"/>
      <c r="AK320" s="124">
        <v>0.31481481481481483</v>
      </c>
      <c r="AM320" s="113"/>
      <c r="AN320" s="113">
        <v>0.65709999999999991</v>
      </c>
      <c r="AO320" s="113">
        <v>0.10471999999999999</v>
      </c>
      <c r="AP320" s="114"/>
      <c r="AQ320" s="109"/>
      <c r="AR320" s="8" t="s">
        <v>343</v>
      </c>
      <c r="AS320" s="8">
        <v>36.4</v>
      </c>
      <c r="AT320" s="8">
        <v>1</v>
      </c>
      <c r="AV320" s="13"/>
    </row>
    <row r="321" spans="1:48">
      <c r="A321" t="str">
        <f t="shared" si="4"/>
        <v>040190_1</v>
      </c>
      <c r="B321">
        <v>1</v>
      </c>
      <c r="C321" s="115" t="s">
        <v>344</v>
      </c>
      <c r="D321" s="118" t="s">
        <v>345</v>
      </c>
      <c r="E321" s="20" t="s">
        <v>1583</v>
      </c>
      <c r="F321" s="23">
        <v>14</v>
      </c>
      <c r="G321" s="24">
        <v>0.31111111111111112</v>
      </c>
      <c r="H321" s="20" t="s">
        <v>1583</v>
      </c>
      <c r="I321" s="21">
        <v>13</v>
      </c>
      <c r="J321" s="22">
        <v>0.27659574468085107</v>
      </c>
      <c r="K321" s="20" t="s">
        <v>1585</v>
      </c>
      <c r="L321" s="21">
        <v>14</v>
      </c>
      <c r="M321" s="22">
        <v>0.51851851851851849</v>
      </c>
      <c r="N321" s="20" t="s">
        <v>1585</v>
      </c>
      <c r="O321" s="21">
        <v>26</v>
      </c>
      <c r="P321" s="22">
        <v>0.54166666666666663</v>
      </c>
      <c r="Q321" s="20" t="s">
        <v>1585</v>
      </c>
      <c r="R321" s="21">
        <v>19</v>
      </c>
      <c r="S321" s="22">
        <v>1</v>
      </c>
      <c r="T321" s="20" t="s">
        <v>1585</v>
      </c>
      <c r="U321" s="21">
        <v>14</v>
      </c>
      <c r="V321" s="22">
        <v>1</v>
      </c>
      <c r="W321" s="18">
        <v>45</v>
      </c>
      <c r="X321" s="8">
        <v>47</v>
      </c>
      <c r="Y321" s="8">
        <v>27</v>
      </c>
      <c r="Z321" s="8">
        <v>48</v>
      </c>
      <c r="AA321" s="8">
        <v>19</v>
      </c>
      <c r="AB321" s="8">
        <v>14</v>
      </c>
      <c r="AD321" s="113">
        <v>0.39200000000000002</v>
      </c>
      <c r="AE321" s="10"/>
      <c r="AF321" s="121"/>
      <c r="AH321" s="8" t="s">
        <v>1536</v>
      </c>
      <c r="AI321" s="8"/>
      <c r="AK321" s="124">
        <v>0.25490196078431376</v>
      </c>
      <c r="AM321" s="113">
        <v>8.1917931760108226E-2</v>
      </c>
      <c r="AN321" s="113">
        <v>0.53427025402074257</v>
      </c>
      <c r="AO321" s="113">
        <v>0.18427776942732602</v>
      </c>
      <c r="AP321" s="114">
        <v>18.735382534195107</v>
      </c>
      <c r="AQ321" s="107">
        <v>4.5843980159326623E-3</v>
      </c>
      <c r="AR321" s="8" t="s">
        <v>294</v>
      </c>
      <c r="AS321" s="8">
        <v>31.544999999999998</v>
      </c>
      <c r="AT321" s="8">
        <v>1</v>
      </c>
      <c r="AV321" s="13"/>
    </row>
    <row r="322" spans="1:48">
      <c r="A322" t="str">
        <f t="shared" si="4"/>
        <v>040190_2</v>
      </c>
      <c r="B322">
        <v>2</v>
      </c>
      <c r="C322" s="116" t="s">
        <v>344</v>
      </c>
      <c r="D322" s="119" t="s">
        <v>345</v>
      </c>
      <c r="E322" s="21" t="s">
        <v>1593</v>
      </c>
      <c r="F322" s="23">
        <v>11</v>
      </c>
      <c r="G322" s="24">
        <v>0.24444444444444444</v>
      </c>
      <c r="H322" s="21" t="s">
        <v>1590</v>
      </c>
      <c r="I322" s="21">
        <v>13</v>
      </c>
      <c r="J322" s="22">
        <v>0.27659574468085107</v>
      </c>
      <c r="K322" s="20" t="s">
        <v>1586</v>
      </c>
      <c r="L322" s="21">
        <v>13</v>
      </c>
      <c r="M322" s="22">
        <v>0.48148148148148145</v>
      </c>
      <c r="N322" s="21" t="s">
        <v>1578</v>
      </c>
      <c r="O322" s="21">
        <v>12</v>
      </c>
      <c r="P322" s="22">
        <v>0.25</v>
      </c>
      <c r="Q322" s="21" t="s">
        <v>30</v>
      </c>
      <c r="R322" s="21" t="s">
        <v>30</v>
      </c>
      <c r="S322" s="21" t="s">
        <v>30</v>
      </c>
      <c r="T322" s="21" t="s">
        <v>30</v>
      </c>
      <c r="U322" s="21" t="s">
        <v>30</v>
      </c>
      <c r="V322" s="21" t="s">
        <v>30</v>
      </c>
      <c r="W322" s="18">
        <v>45</v>
      </c>
      <c r="X322" s="8">
        <v>47</v>
      </c>
      <c r="Y322" s="8">
        <v>27</v>
      </c>
      <c r="Z322" s="8">
        <v>48</v>
      </c>
      <c r="AA322" s="8">
        <v>19</v>
      </c>
      <c r="AB322" s="8">
        <v>14</v>
      </c>
      <c r="AD322" s="113">
        <v>0.39200000000000002</v>
      </c>
      <c r="AE322" s="10"/>
      <c r="AF322" s="122"/>
      <c r="AH322" s="8" t="s">
        <v>1537</v>
      </c>
      <c r="AI322" s="8"/>
      <c r="AK322" s="124">
        <v>0.25490196078431376</v>
      </c>
      <c r="AM322" s="113"/>
      <c r="AN322" s="113">
        <v>0.65709999999999991</v>
      </c>
      <c r="AO322" s="113">
        <v>0.10471999999999999</v>
      </c>
      <c r="AP322" s="114"/>
      <c r="AQ322" s="108"/>
      <c r="AR322" s="8" t="s">
        <v>346</v>
      </c>
      <c r="AS322" s="8" t="s">
        <v>29</v>
      </c>
      <c r="AT322" s="8">
        <v>1</v>
      </c>
      <c r="AV322" s="13"/>
    </row>
    <row r="323" spans="1:48">
      <c r="A323" t="str">
        <f t="shared" si="4"/>
        <v>040190_3</v>
      </c>
      <c r="B323">
        <v>3</v>
      </c>
      <c r="C323" s="117" t="s">
        <v>344</v>
      </c>
      <c r="D323" s="120" t="s">
        <v>345</v>
      </c>
      <c r="E323" s="23" t="s">
        <v>30</v>
      </c>
      <c r="F323" s="23" t="s">
        <v>30</v>
      </c>
      <c r="G323" s="23" t="s">
        <v>30</v>
      </c>
      <c r="H323" s="20" t="s">
        <v>1585</v>
      </c>
      <c r="I323" s="21">
        <v>11</v>
      </c>
      <c r="J323" s="22">
        <v>0.23404255319148937</v>
      </c>
      <c r="K323" s="21" t="s">
        <v>30</v>
      </c>
      <c r="L323" s="21" t="s">
        <v>30</v>
      </c>
      <c r="M323" s="21" t="s">
        <v>30</v>
      </c>
      <c r="N323" s="21" t="s">
        <v>30</v>
      </c>
      <c r="O323" s="21" t="s">
        <v>30</v>
      </c>
      <c r="P323" s="21" t="s">
        <v>30</v>
      </c>
      <c r="Q323" s="21" t="s">
        <v>30</v>
      </c>
      <c r="R323" s="21" t="s">
        <v>30</v>
      </c>
      <c r="S323" s="21" t="s">
        <v>30</v>
      </c>
      <c r="T323" s="21" t="s">
        <v>30</v>
      </c>
      <c r="U323" s="21" t="s">
        <v>30</v>
      </c>
      <c r="V323" s="21" t="s">
        <v>30</v>
      </c>
      <c r="W323" s="18">
        <v>45</v>
      </c>
      <c r="X323" s="8">
        <v>47</v>
      </c>
      <c r="Y323" s="8">
        <v>27</v>
      </c>
      <c r="Z323" s="8">
        <v>48</v>
      </c>
      <c r="AA323" s="8">
        <v>19</v>
      </c>
      <c r="AB323" s="8">
        <v>14</v>
      </c>
      <c r="AD323" s="113">
        <v>0.39200000000000002</v>
      </c>
      <c r="AE323" s="10"/>
      <c r="AF323" s="123"/>
      <c r="AH323" s="8"/>
      <c r="AI323" s="8"/>
      <c r="AK323" s="124">
        <v>0.25490196078431376</v>
      </c>
      <c r="AM323" s="113"/>
      <c r="AN323" s="113">
        <v>0.65709999999999991</v>
      </c>
      <c r="AO323" s="113">
        <v>0.10471999999999999</v>
      </c>
      <c r="AP323" s="114"/>
      <c r="AQ323" s="109"/>
      <c r="AR323" s="9" t="s">
        <v>1540</v>
      </c>
      <c r="AS323" s="9" t="s">
        <v>1540</v>
      </c>
      <c r="AT323" s="9" t="s">
        <v>1540</v>
      </c>
      <c r="AV323" s="13"/>
    </row>
    <row r="324" spans="1:48">
      <c r="A324" t="str">
        <f t="shared" si="4"/>
        <v>040200_1</v>
      </c>
      <c r="B324">
        <v>1</v>
      </c>
      <c r="C324" s="115" t="s">
        <v>347</v>
      </c>
      <c r="D324" s="118" t="s">
        <v>348</v>
      </c>
      <c r="E324" s="21" t="s">
        <v>1592</v>
      </c>
      <c r="F324" s="23">
        <v>84</v>
      </c>
      <c r="G324" s="24">
        <v>0.31818181818181818</v>
      </c>
      <c r="H324" s="21" t="s">
        <v>1592</v>
      </c>
      <c r="I324" s="21">
        <v>80</v>
      </c>
      <c r="J324" s="22">
        <v>0.31620553359683795</v>
      </c>
      <c r="K324" s="21" t="s">
        <v>1592</v>
      </c>
      <c r="L324" s="21">
        <v>69</v>
      </c>
      <c r="M324" s="22">
        <v>0.28048780487804881</v>
      </c>
      <c r="N324" s="21" t="s">
        <v>1592</v>
      </c>
      <c r="O324" s="21">
        <v>69</v>
      </c>
      <c r="P324" s="22">
        <v>0.30666666666666664</v>
      </c>
      <c r="Q324" s="21" t="s">
        <v>1592</v>
      </c>
      <c r="R324" s="21">
        <v>58</v>
      </c>
      <c r="S324" s="22">
        <v>0.46031746031746029</v>
      </c>
      <c r="T324" s="21" t="s">
        <v>1592</v>
      </c>
      <c r="U324" s="21">
        <v>39</v>
      </c>
      <c r="V324" s="22">
        <v>0.28676470588235292</v>
      </c>
      <c r="W324" s="18">
        <v>264</v>
      </c>
      <c r="X324" s="8">
        <v>253</v>
      </c>
      <c r="Y324" s="8">
        <v>246</v>
      </c>
      <c r="Z324" s="8">
        <v>225</v>
      </c>
      <c r="AA324" s="8">
        <v>126</v>
      </c>
      <c r="AB324" s="8">
        <v>136</v>
      </c>
      <c r="AD324" s="113">
        <v>2.7999999999999997E-2</v>
      </c>
      <c r="AE324" s="10"/>
      <c r="AF324" s="121"/>
      <c r="AH324" s="8" t="s">
        <v>1536</v>
      </c>
      <c r="AI324" s="8"/>
      <c r="AK324" s="124">
        <v>0.31865045165820804</v>
      </c>
      <c r="AM324" s="113">
        <v>1.6850096949504328E-2</v>
      </c>
      <c r="AN324" s="113">
        <v>0.56853374115847832</v>
      </c>
      <c r="AO324" s="113">
        <v>0.18191004178387088</v>
      </c>
      <c r="AP324" s="114">
        <v>11.296720102684539</v>
      </c>
      <c r="AQ324" s="107">
        <v>3.2389327361607996E-2</v>
      </c>
      <c r="AR324" s="8" t="s">
        <v>322</v>
      </c>
      <c r="AS324" s="8">
        <v>10.515000000000001</v>
      </c>
      <c r="AT324" s="8">
        <v>86</v>
      </c>
      <c r="AV324" s="13"/>
    </row>
    <row r="325" spans="1:48">
      <c r="A325" t="str">
        <f t="shared" si="4"/>
        <v>040200_2</v>
      </c>
      <c r="B325">
        <v>2</v>
      </c>
      <c r="C325" s="116" t="s">
        <v>347</v>
      </c>
      <c r="D325" s="119" t="s">
        <v>348</v>
      </c>
      <c r="E325" s="21" t="s">
        <v>1593</v>
      </c>
      <c r="F325" s="23">
        <v>54</v>
      </c>
      <c r="G325" s="24">
        <v>0.20454545454545456</v>
      </c>
      <c r="H325" s="21" t="s">
        <v>1593</v>
      </c>
      <c r="I325" s="21">
        <v>50</v>
      </c>
      <c r="J325" s="22">
        <v>0.19762845849802371</v>
      </c>
      <c r="K325" s="21" t="s">
        <v>1593</v>
      </c>
      <c r="L325" s="21">
        <v>49</v>
      </c>
      <c r="M325" s="22">
        <v>0.1991869918699187</v>
      </c>
      <c r="N325" s="21" t="s">
        <v>1593</v>
      </c>
      <c r="O325" s="21">
        <v>48</v>
      </c>
      <c r="P325" s="22">
        <v>0.21333333333333335</v>
      </c>
      <c r="Q325" s="21" t="s">
        <v>1593</v>
      </c>
      <c r="R325" s="21">
        <v>29</v>
      </c>
      <c r="S325" s="22">
        <v>0.23015873015873015</v>
      </c>
      <c r="T325" s="20" t="s">
        <v>1583</v>
      </c>
      <c r="U325" s="21">
        <v>38</v>
      </c>
      <c r="V325" s="22">
        <v>0.27941176470588236</v>
      </c>
      <c r="W325" s="18">
        <v>264</v>
      </c>
      <c r="X325" s="8">
        <v>253</v>
      </c>
      <c r="Y325" s="8">
        <v>246</v>
      </c>
      <c r="Z325" s="8">
        <v>225</v>
      </c>
      <c r="AA325" s="8">
        <v>126</v>
      </c>
      <c r="AB325" s="8">
        <v>136</v>
      </c>
      <c r="AD325" s="113">
        <v>2.7999999999999997E-2</v>
      </c>
      <c r="AE325" s="10"/>
      <c r="AF325" s="122"/>
      <c r="AH325" s="8" t="s">
        <v>1537</v>
      </c>
      <c r="AI325" s="8"/>
      <c r="AK325" s="124">
        <v>0.31865045165820804</v>
      </c>
      <c r="AM325" s="113"/>
      <c r="AN325" s="113">
        <v>0.65709999999999991</v>
      </c>
      <c r="AO325" s="113">
        <v>0.10471999999999999</v>
      </c>
      <c r="AP325" s="114"/>
      <c r="AQ325" s="108"/>
      <c r="AR325" s="8" t="s">
        <v>349</v>
      </c>
      <c r="AS325" s="8">
        <v>14.02</v>
      </c>
      <c r="AT325" s="8">
        <v>4</v>
      </c>
      <c r="AV325" s="13"/>
    </row>
    <row r="326" spans="1:48">
      <c r="A326" t="str">
        <f t="shared" si="4"/>
        <v>040200_3</v>
      </c>
      <c r="B326">
        <v>3</v>
      </c>
      <c r="C326" s="117" t="s">
        <v>347</v>
      </c>
      <c r="D326" s="120" t="s">
        <v>348</v>
      </c>
      <c r="E326" s="23" t="s">
        <v>30</v>
      </c>
      <c r="F326" s="23" t="s">
        <v>30</v>
      </c>
      <c r="G326" s="23" t="s">
        <v>30</v>
      </c>
      <c r="H326" s="21" t="s">
        <v>30</v>
      </c>
      <c r="I326" s="21" t="s">
        <v>30</v>
      </c>
      <c r="J326" s="21" t="s">
        <v>30</v>
      </c>
      <c r="K326" s="21" t="s">
        <v>30</v>
      </c>
      <c r="L326" s="21" t="s">
        <v>30</v>
      </c>
      <c r="M326" s="21" t="s">
        <v>30</v>
      </c>
      <c r="N326" s="21" t="s">
        <v>30</v>
      </c>
      <c r="O326" s="21" t="s">
        <v>30</v>
      </c>
      <c r="P326" s="21" t="s">
        <v>30</v>
      </c>
      <c r="Q326" s="21" t="s">
        <v>30</v>
      </c>
      <c r="R326" s="21" t="s">
        <v>30</v>
      </c>
      <c r="S326" s="21" t="s">
        <v>30</v>
      </c>
      <c r="T326" s="21" t="s">
        <v>30</v>
      </c>
      <c r="U326" s="21" t="s">
        <v>30</v>
      </c>
      <c r="V326" s="21" t="s">
        <v>30</v>
      </c>
      <c r="W326" s="18">
        <v>264</v>
      </c>
      <c r="X326" s="8">
        <v>253</v>
      </c>
      <c r="Y326" s="8">
        <v>246</v>
      </c>
      <c r="Z326" s="8">
        <v>225</v>
      </c>
      <c r="AA326" s="8">
        <v>126</v>
      </c>
      <c r="AB326" s="8">
        <v>136</v>
      </c>
      <c r="AD326" s="113">
        <v>2.7999999999999997E-2</v>
      </c>
      <c r="AE326" s="10"/>
      <c r="AF326" s="123"/>
      <c r="AH326" s="8"/>
      <c r="AI326" s="8"/>
      <c r="AK326" s="124">
        <v>0.31865045165820804</v>
      </c>
      <c r="AM326" s="113"/>
      <c r="AN326" s="113">
        <v>0.65709999999999991</v>
      </c>
      <c r="AO326" s="113">
        <v>0.10471999999999999</v>
      </c>
      <c r="AP326" s="114"/>
      <c r="AQ326" s="109"/>
      <c r="AR326" s="8" t="s">
        <v>269</v>
      </c>
      <c r="AS326" s="8">
        <v>24.535</v>
      </c>
      <c r="AT326" s="8">
        <v>1</v>
      </c>
      <c r="AV326" s="13"/>
    </row>
    <row r="327" spans="1:48">
      <c r="A327" t="str">
        <f t="shared" si="4"/>
        <v>040210_1</v>
      </c>
      <c r="B327">
        <v>1</v>
      </c>
      <c r="C327" s="115" t="s">
        <v>350</v>
      </c>
      <c r="D327" s="118" t="s">
        <v>351</v>
      </c>
      <c r="E327" s="23" t="s">
        <v>30</v>
      </c>
      <c r="F327" s="23" t="s">
        <v>30</v>
      </c>
      <c r="G327" s="23" t="s">
        <v>30</v>
      </c>
      <c r="H327" s="21" t="s">
        <v>1593</v>
      </c>
      <c r="I327" s="21">
        <v>10</v>
      </c>
      <c r="J327" s="22">
        <v>1</v>
      </c>
      <c r="K327" s="21" t="s">
        <v>30</v>
      </c>
      <c r="L327" s="21" t="s">
        <v>30</v>
      </c>
      <c r="M327" s="21" t="s">
        <v>30</v>
      </c>
      <c r="N327" s="21" t="s">
        <v>30</v>
      </c>
      <c r="O327" s="21" t="s">
        <v>30</v>
      </c>
      <c r="P327" s="21" t="s">
        <v>30</v>
      </c>
      <c r="Q327" s="21" t="s">
        <v>30</v>
      </c>
      <c r="R327" s="21" t="s">
        <v>30</v>
      </c>
      <c r="S327" s="21" t="s">
        <v>30</v>
      </c>
      <c r="T327" s="21" t="s">
        <v>30</v>
      </c>
      <c r="U327" s="21" t="s">
        <v>30</v>
      </c>
      <c r="V327" s="21" t="s">
        <v>30</v>
      </c>
      <c r="W327" s="18">
        <v>0</v>
      </c>
      <c r="X327" s="8">
        <v>10</v>
      </c>
      <c r="Y327" s="8">
        <v>0</v>
      </c>
      <c r="Z327" s="8">
        <v>0</v>
      </c>
      <c r="AA327" s="8">
        <v>0</v>
      </c>
      <c r="AB327" s="8">
        <v>0</v>
      </c>
      <c r="AD327" s="113">
        <v>0</v>
      </c>
      <c r="AE327" s="10"/>
      <c r="AF327" s="121"/>
      <c r="AH327" s="8" t="s">
        <v>1536</v>
      </c>
      <c r="AI327" s="8"/>
      <c r="AK327" s="124">
        <v>0.35802469135802467</v>
      </c>
      <c r="AM327" s="113">
        <v>4.006541291905151E-2</v>
      </c>
      <c r="AN327" s="113">
        <v>0.46116107931316436</v>
      </c>
      <c r="AO327" s="113">
        <v>0.22240392477514309</v>
      </c>
      <c r="AP327" s="114">
        <v>13.708912510220733</v>
      </c>
      <c r="AQ327" s="107">
        <v>2.4529844644317253E-3</v>
      </c>
      <c r="AR327" s="8" t="s">
        <v>28</v>
      </c>
      <c r="AS327" s="8" t="s">
        <v>29</v>
      </c>
      <c r="AT327" s="8">
        <v>2</v>
      </c>
      <c r="AV327" s="13"/>
    </row>
    <row r="328" spans="1:48">
      <c r="A328" t="str">
        <f t="shared" si="4"/>
        <v>040210_2</v>
      </c>
      <c r="B328">
        <v>2</v>
      </c>
      <c r="C328" s="116" t="s">
        <v>350</v>
      </c>
      <c r="D328" s="119" t="s">
        <v>351</v>
      </c>
      <c r="E328" s="23" t="s">
        <v>30</v>
      </c>
      <c r="F328" s="23" t="s">
        <v>30</v>
      </c>
      <c r="G328" s="23" t="s">
        <v>30</v>
      </c>
      <c r="H328" s="21" t="s">
        <v>30</v>
      </c>
      <c r="I328" s="21" t="s">
        <v>30</v>
      </c>
      <c r="J328" s="21" t="s">
        <v>30</v>
      </c>
      <c r="K328" s="21" t="s">
        <v>30</v>
      </c>
      <c r="L328" s="21" t="s">
        <v>30</v>
      </c>
      <c r="M328" s="21" t="s">
        <v>30</v>
      </c>
      <c r="N328" s="21" t="s">
        <v>30</v>
      </c>
      <c r="O328" s="21" t="s">
        <v>30</v>
      </c>
      <c r="P328" s="21" t="s">
        <v>30</v>
      </c>
      <c r="Q328" s="21" t="s">
        <v>30</v>
      </c>
      <c r="R328" s="21" t="s">
        <v>30</v>
      </c>
      <c r="S328" s="21" t="s">
        <v>30</v>
      </c>
      <c r="T328" s="21" t="s">
        <v>30</v>
      </c>
      <c r="U328" s="21" t="s">
        <v>30</v>
      </c>
      <c r="V328" s="21" t="s">
        <v>30</v>
      </c>
      <c r="W328" s="18">
        <v>0</v>
      </c>
      <c r="X328" s="8">
        <v>10</v>
      </c>
      <c r="Y328" s="8">
        <v>0</v>
      </c>
      <c r="Z328" s="8">
        <v>0</v>
      </c>
      <c r="AA328" s="8">
        <v>0</v>
      </c>
      <c r="AB328" s="8">
        <v>0</v>
      </c>
      <c r="AD328" s="113">
        <v>0</v>
      </c>
      <c r="AE328" s="10"/>
      <c r="AF328" s="122"/>
      <c r="AH328" s="8" t="s">
        <v>1537</v>
      </c>
      <c r="AI328" s="8"/>
      <c r="AK328" s="124">
        <v>0.35802469135802467</v>
      </c>
      <c r="AM328" s="113"/>
      <c r="AN328" s="113">
        <v>0.65709999999999991</v>
      </c>
      <c r="AO328" s="113">
        <v>0.10471999999999999</v>
      </c>
      <c r="AP328" s="114"/>
      <c r="AQ328" s="108"/>
      <c r="AR328" s="8" t="s">
        <v>294</v>
      </c>
      <c r="AS328" s="8">
        <v>31.544999999999998</v>
      </c>
      <c r="AT328" s="8">
        <v>1</v>
      </c>
      <c r="AV328" s="13"/>
    </row>
    <row r="329" spans="1:48">
      <c r="A329" t="str">
        <f t="shared" si="4"/>
        <v>040210_3</v>
      </c>
      <c r="B329">
        <v>3</v>
      </c>
      <c r="C329" s="117" t="s">
        <v>350</v>
      </c>
      <c r="D329" s="120" t="s">
        <v>351</v>
      </c>
      <c r="E329" s="23" t="s">
        <v>30</v>
      </c>
      <c r="F329" s="23" t="s">
        <v>30</v>
      </c>
      <c r="G329" s="23" t="s">
        <v>30</v>
      </c>
      <c r="H329" s="21" t="s">
        <v>30</v>
      </c>
      <c r="I329" s="21" t="s">
        <v>30</v>
      </c>
      <c r="J329" s="21" t="s">
        <v>30</v>
      </c>
      <c r="K329" s="21" t="s">
        <v>30</v>
      </c>
      <c r="L329" s="21" t="s">
        <v>30</v>
      </c>
      <c r="M329" s="21" t="s">
        <v>30</v>
      </c>
      <c r="N329" s="21" t="s">
        <v>30</v>
      </c>
      <c r="O329" s="21" t="s">
        <v>30</v>
      </c>
      <c r="P329" s="21" t="s">
        <v>30</v>
      </c>
      <c r="Q329" s="21" t="s">
        <v>30</v>
      </c>
      <c r="R329" s="21" t="s">
        <v>30</v>
      </c>
      <c r="S329" s="21" t="s">
        <v>30</v>
      </c>
      <c r="T329" s="21" t="s">
        <v>30</v>
      </c>
      <c r="U329" s="21" t="s">
        <v>30</v>
      </c>
      <c r="V329" s="21" t="s">
        <v>30</v>
      </c>
      <c r="W329" s="18">
        <v>0</v>
      </c>
      <c r="X329" s="8">
        <v>10</v>
      </c>
      <c r="Y329" s="8">
        <v>0</v>
      </c>
      <c r="Z329" s="8">
        <v>0</v>
      </c>
      <c r="AA329" s="8">
        <v>0</v>
      </c>
      <c r="AB329" s="8">
        <v>0</v>
      </c>
      <c r="AD329" s="113">
        <v>0</v>
      </c>
      <c r="AE329" s="10"/>
      <c r="AF329" s="123"/>
      <c r="AH329" s="8"/>
      <c r="AI329" s="8"/>
      <c r="AK329" s="124">
        <v>0.35802469135802467</v>
      </c>
      <c r="AM329" s="113"/>
      <c r="AN329" s="113">
        <v>0.65709999999999991</v>
      </c>
      <c r="AO329" s="113">
        <v>0.10471999999999999</v>
      </c>
      <c r="AP329" s="114"/>
      <c r="AQ329" s="109"/>
      <c r="AR329" s="8" t="s">
        <v>327</v>
      </c>
      <c r="AS329" s="8">
        <v>9.75</v>
      </c>
      <c r="AT329" s="8">
        <v>1</v>
      </c>
      <c r="AV329" s="13"/>
    </row>
    <row r="330" spans="1:48">
      <c r="A330" t="str">
        <f t="shared" ref="A330:A393" si="5">CONCATENATE(C330,"_",B330)</f>
        <v>040220_1</v>
      </c>
      <c r="B330">
        <v>1</v>
      </c>
      <c r="C330" s="115" t="s">
        <v>352</v>
      </c>
      <c r="D330" s="118" t="s">
        <v>353</v>
      </c>
      <c r="E330" s="23" t="s">
        <v>30</v>
      </c>
      <c r="F330" s="23" t="s">
        <v>30</v>
      </c>
      <c r="G330" s="23" t="s">
        <v>30</v>
      </c>
      <c r="H330" s="21" t="s">
        <v>30</v>
      </c>
      <c r="I330" s="21" t="s">
        <v>30</v>
      </c>
      <c r="J330" s="21" t="s">
        <v>30</v>
      </c>
      <c r="K330" s="21" t="s">
        <v>30</v>
      </c>
      <c r="L330" s="21" t="s">
        <v>30</v>
      </c>
      <c r="M330" s="21" t="s">
        <v>30</v>
      </c>
      <c r="N330" s="21" t="s">
        <v>30</v>
      </c>
      <c r="O330" s="21" t="s">
        <v>30</v>
      </c>
      <c r="P330" s="21" t="s">
        <v>30</v>
      </c>
      <c r="Q330" s="21" t="s">
        <v>30</v>
      </c>
      <c r="R330" s="21" t="s">
        <v>30</v>
      </c>
      <c r="S330" s="21" t="s">
        <v>30</v>
      </c>
      <c r="T330" s="21" t="s">
        <v>30</v>
      </c>
      <c r="U330" s="21" t="s">
        <v>30</v>
      </c>
      <c r="V330" s="21" t="s">
        <v>30</v>
      </c>
      <c r="W330" s="18">
        <v>0</v>
      </c>
      <c r="X330" s="8">
        <v>0</v>
      </c>
      <c r="Y330" s="8">
        <v>0</v>
      </c>
      <c r="Z330" s="8">
        <v>0</v>
      </c>
      <c r="AA330" s="8">
        <v>0</v>
      </c>
      <c r="AB330" s="8">
        <v>0</v>
      </c>
      <c r="AD330" s="113">
        <v>9.5000000000000001E-2</v>
      </c>
      <c r="AE330" s="10"/>
      <c r="AF330" s="121" t="s">
        <v>1528</v>
      </c>
      <c r="AH330" s="8" t="s">
        <v>1536</v>
      </c>
      <c r="AI330" s="8"/>
      <c r="AK330" s="124">
        <v>0.3968253968253968</v>
      </c>
      <c r="AM330" s="113">
        <v>1.4646649578908825E-2</v>
      </c>
      <c r="AN330" s="113">
        <v>0.49835225192237276</v>
      </c>
      <c r="AO330" s="113">
        <v>0.23031856462834127</v>
      </c>
      <c r="AP330" s="114">
        <v>15.726107652874392</v>
      </c>
      <c r="AQ330" s="107">
        <v>0.12779201757597949</v>
      </c>
      <c r="AR330" s="8" t="s">
        <v>354</v>
      </c>
      <c r="AS330" s="8">
        <v>21.03</v>
      </c>
      <c r="AT330" s="8">
        <v>5</v>
      </c>
      <c r="AV330" s="13"/>
    </row>
    <row r="331" spans="1:48">
      <c r="A331" t="str">
        <f t="shared" si="5"/>
        <v>040220_2</v>
      </c>
      <c r="B331">
        <v>2</v>
      </c>
      <c r="C331" s="116" t="s">
        <v>352</v>
      </c>
      <c r="D331" s="119" t="s">
        <v>353</v>
      </c>
      <c r="E331" s="23" t="s">
        <v>30</v>
      </c>
      <c r="F331" s="23" t="s">
        <v>30</v>
      </c>
      <c r="G331" s="23" t="s">
        <v>30</v>
      </c>
      <c r="H331" s="21" t="s">
        <v>30</v>
      </c>
      <c r="I331" s="21" t="s">
        <v>30</v>
      </c>
      <c r="J331" s="21" t="s">
        <v>30</v>
      </c>
      <c r="K331" s="21" t="s">
        <v>30</v>
      </c>
      <c r="L331" s="21" t="s">
        <v>30</v>
      </c>
      <c r="M331" s="21" t="s">
        <v>30</v>
      </c>
      <c r="N331" s="21" t="s">
        <v>30</v>
      </c>
      <c r="O331" s="21" t="s">
        <v>30</v>
      </c>
      <c r="P331" s="21" t="s">
        <v>30</v>
      </c>
      <c r="Q331" s="21" t="s">
        <v>30</v>
      </c>
      <c r="R331" s="21" t="s">
        <v>30</v>
      </c>
      <c r="S331" s="21" t="s">
        <v>30</v>
      </c>
      <c r="T331" s="21" t="s">
        <v>30</v>
      </c>
      <c r="U331" s="21" t="s">
        <v>30</v>
      </c>
      <c r="V331" s="21" t="s">
        <v>30</v>
      </c>
      <c r="W331" s="18">
        <v>0</v>
      </c>
      <c r="X331" s="8">
        <v>0</v>
      </c>
      <c r="Y331" s="8">
        <v>0</v>
      </c>
      <c r="Z331" s="8">
        <v>0</v>
      </c>
      <c r="AA331" s="8">
        <v>0</v>
      </c>
      <c r="AB331" s="8">
        <v>0</v>
      </c>
      <c r="AD331" s="113">
        <v>9.5000000000000001E-2</v>
      </c>
      <c r="AE331" s="10"/>
      <c r="AF331" s="122" t="s">
        <v>1528</v>
      </c>
      <c r="AH331" s="8" t="s">
        <v>1537</v>
      </c>
      <c r="AI331" s="8"/>
      <c r="AK331" s="124">
        <v>0.3968253968253968</v>
      </c>
      <c r="AM331" s="113"/>
      <c r="AN331" s="113">
        <v>0.65709999999999991</v>
      </c>
      <c r="AO331" s="113">
        <v>0.10471999999999999</v>
      </c>
      <c r="AP331" s="114"/>
      <c r="AQ331" s="108"/>
      <c r="AR331" s="8" t="s">
        <v>355</v>
      </c>
      <c r="AS331" s="8">
        <v>21.03</v>
      </c>
      <c r="AT331" s="8">
        <v>3</v>
      </c>
      <c r="AV331" s="13"/>
    </row>
    <row r="332" spans="1:48">
      <c r="A332" t="str">
        <f t="shared" si="5"/>
        <v>040220_3</v>
      </c>
      <c r="B332">
        <v>3</v>
      </c>
      <c r="C332" s="117" t="s">
        <v>352</v>
      </c>
      <c r="D332" s="120" t="s">
        <v>353</v>
      </c>
      <c r="E332" s="23" t="s">
        <v>30</v>
      </c>
      <c r="F332" s="23" t="s">
        <v>30</v>
      </c>
      <c r="G332" s="23" t="s">
        <v>30</v>
      </c>
      <c r="H332" s="21" t="s">
        <v>30</v>
      </c>
      <c r="I332" s="21" t="s">
        <v>30</v>
      </c>
      <c r="J332" s="21" t="s">
        <v>30</v>
      </c>
      <c r="K332" s="21" t="s">
        <v>30</v>
      </c>
      <c r="L332" s="21" t="s">
        <v>30</v>
      </c>
      <c r="M332" s="21" t="s">
        <v>30</v>
      </c>
      <c r="N332" s="21" t="s">
        <v>30</v>
      </c>
      <c r="O332" s="21" t="s">
        <v>30</v>
      </c>
      <c r="P332" s="21" t="s">
        <v>30</v>
      </c>
      <c r="Q332" s="21" t="s">
        <v>30</v>
      </c>
      <c r="R332" s="21" t="s">
        <v>30</v>
      </c>
      <c r="S332" s="21" t="s">
        <v>30</v>
      </c>
      <c r="T332" s="21" t="s">
        <v>30</v>
      </c>
      <c r="U332" s="21" t="s">
        <v>30</v>
      </c>
      <c r="V332" s="21" t="s">
        <v>30</v>
      </c>
      <c r="W332" s="18">
        <v>0</v>
      </c>
      <c r="X332" s="8">
        <v>0</v>
      </c>
      <c r="Y332" s="8">
        <v>0</v>
      </c>
      <c r="Z332" s="8">
        <v>0</v>
      </c>
      <c r="AA332" s="8">
        <v>0</v>
      </c>
      <c r="AB332" s="8">
        <v>0</v>
      </c>
      <c r="AD332" s="113">
        <v>9.5000000000000001E-2</v>
      </c>
      <c r="AE332" s="10"/>
      <c r="AF332" s="123" t="s">
        <v>1528</v>
      </c>
      <c r="AH332" s="8"/>
      <c r="AI332" s="8"/>
      <c r="AK332" s="124">
        <v>0.3968253968253968</v>
      </c>
      <c r="AM332" s="113"/>
      <c r="AN332" s="113">
        <v>0.65709999999999991</v>
      </c>
      <c r="AO332" s="113">
        <v>0.10471999999999999</v>
      </c>
      <c r="AP332" s="114"/>
      <c r="AQ332" s="109"/>
      <c r="AR332" s="8" t="s">
        <v>356</v>
      </c>
      <c r="AS332" s="8">
        <v>28.04</v>
      </c>
      <c r="AT332" s="8">
        <v>2</v>
      </c>
      <c r="AV332" s="13"/>
    </row>
    <row r="333" spans="1:48">
      <c r="A333" t="str">
        <f t="shared" si="5"/>
        <v>040230_1</v>
      </c>
      <c r="B333">
        <v>1</v>
      </c>
      <c r="C333" s="115" t="s">
        <v>357</v>
      </c>
      <c r="D333" s="118" t="s">
        <v>358</v>
      </c>
      <c r="E333" s="23" t="s">
        <v>30</v>
      </c>
      <c r="F333" s="23" t="s">
        <v>30</v>
      </c>
      <c r="G333" s="23" t="s">
        <v>30</v>
      </c>
      <c r="H333" s="21" t="s">
        <v>30</v>
      </c>
      <c r="I333" s="21" t="s">
        <v>30</v>
      </c>
      <c r="J333" s="21" t="s">
        <v>30</v>
      </c>
      <c r="K333" s="21" t="s">
        <v>30</v>
      </c>
      <c r="L333" s="21" t="s">
        <v>30</v>
      </c>
      <c r="M333" s="21" t="s">
        <v>30</v>
      </c>
      <c r="N333" s="21" t="s">
        <v>30</v>
      </c>
      <c r="O333" s="21" t="s">
        <v>30</v>
      </c>
      <c r="P333" s="21" t="s">
        <v>30</v>
      </c>
      <c r="Q333" s="21" t="s">
        <v>30</v>
      </c>
      <c r="R333" s="21" t="s">
        <v>30</v>
      </c>
      <c r="S333" s="21" t="s">
        <v>30</v>
      </c>
      <c r="T333" s="21" t="s">
        <v>30</v>
      </c>
      <c r="U333" s="21" t="s">
        <v>30</v>
      </c>
      <c r="V333" s="21" t="s">
        <v>30</v>
      </c>
      <c r="W333" s="18">
        <v>0</v>
      </c>
      <c r="X333" s="8">
        <v>0</v>
      </c>
      <c r="Y333" s="8">
        <v>0</v>
      </c>
      <c r="Z333" s="8">
        <v>0</v>
      </c>
      <c r="AA333" s="8">
        <v>0</v>
      </c>
      <c r="AB333" s="8">
        <v>0</v>
      </c>
      <c r="AD333" s="113">
        <v>0.33299999999999996</v>
      </c>
      <c r="AE333" s="10"/>
      <c r="AF333" s="121"/>
      <c r="AH333" s="8" t="s">
        <v>1536</v>
      </c>
      <c r="AI333" s="8"/>
      <c r="AK333" s="124">
        <v>0.33333333333333331</v>
      </c>
      <c r="AM333" s="113">
        <v>3.3368091762252347E-2</v>
      </c>
      <c r="AN333" s="113">
        <v>0.50677789363920756</v>
      </c>
      <c r="AO333" s="113">
        <v>0.35870698644421273</v>
      </c>
      <c r="AP333" s="114">
        <v>13.483837330552671</v>
      </c>
      <c r="AQ333" s="107">
        <v>3.1282586027111578E-2</v>
      </c>
      <c r="AR333" s="8" t="s">
        <v>322</v>
      </c>
      <c r="AS333" s="8">
        <v>10.515000000000001</v>
      </c>
      <c r="AT333" s="8">
        <v>3</v>
      </c>
      <c r="AV333" s="13"/>
    </row>
    <row r="334" spans="1:48">
      <c r="A334" t="str">
        <f t="shared" si="5"/>
        <v>040230_2</v>
      </c>
      <c r="B334">
        <v>2</v>
      </c>
      <c r="C334" s="116" t="s">
        <v>357</v>
      </c>
      <c r="D334" s="119" t="s">
        <v>358</v>
      </c>
      <c r="E334" s="23" t="s">
        <v>30</v>
      </c>
      <c r="F334" s="23" t="s">
        <v>30</v>
      </c>
      <c r="G334" s="23" t="s">
        <v>30</v>
      </c>
      <c r="H334" s="21" t="s">
        <v>30</v>
      </c>
      <c r="I334" s="21" t="s">
        <v>30</v>
      </c>
      <c r="J334" s="21" t="s">
        <v>30</v>
      </c>
      <c r="K334" s="21" t="s">
        <v>30</v>
      </c>
      <c r="L334" s="21" t="s">
        <v>30</v>
      </c>
      <c r="M334" s="21" t="s">
        <v>30</v>
      </c>
      <c r="N334" s="21" t="s">
        <v>30</v>
      </c>
      <c r="O334" s="21" t="s">
        <v>30</v>
      </c>
      <c r="P334" s="21" t="s">
        <v>30</v>
      </c>
      <c r="Q334" s="21" t="s">
        <v>30</v>
      </c>
      <c r="R334" s="21" t="s">
        <v>30</v>
      </c>
      <c r="S334" s="21" t="s">
        <v>30</v>
      </c>
      <c r="T334" s="21" t="s">
        <v>30</v>
      </c>
      <c r="U334" s="21" t="s">
        <v>30</v>
      </c>
      <c r="V334" s="21" t="s">
        <v>30</v>
      </c>
      <c r="W334" s="18">
        <v>0</v>
      </c>
      <c r="X334" s="8">
        <v>0</v>
      </c>
      <c r="Y334" s="8">
        <v>0</v>
      </c>
      <c r="Z334" s="8">
        <v>0</v>
      </c>
      <c r="AA334" s="8">
        <v>0</v>
      </c>
      <c r="AB334" s="8">
        <v>0</v>
      </c>
      <c r="AD334" s="113">
        <v>0.33299999999999996</v>
      </c>
      <c r="AE334" s="10"/>
      <c r="AF334" s="122"/>
      <c r="AH334" s="8" t="s">
        <v>1537</v>
      </c>
      <c r="AI334" s="8"/>
      <c r="AK334" s="124">
        <v>0.33333333333333331</v>
      </c>
      <c r="AM334" s="113"/>
      <c r="AN334" s="113">
        <v>0.65709999999999991</v>
      </c>
      <c r="AO334" s="113">
        <v>0.10471999999999999</v>
      </c>
      <c r="AP334" s="114"/>
      <c r="AQ334" s="108"/>
      <c r="AR334" s="8" t="s">
        <v>294</v>
      </c>
      <c r="AS334" s="8">
        <v>31.544999999999998</v>
      </c>
      <c r="AT334" s="8">
        <v>1</v>
      </c>
      <c r="AV334" s="13"/>
    </row>
    <row r="335" spans="1:48">
      <c r="A335" t="str">
        <f t="shared" si="5"/>
        <v>040230_3</v>
      </c>
      <c r="B335">
        <v>3</v>
      </c>
      <c r="C335" s="117" t="s">
        <v>357</v>
      </c>
      <c r="D335" s="120" t="s">
        <v>358</v>
      </c>
      <c r="E335" s="23" t="s">
        <v>30</v>
      </c>
      <c r="F335" s="23" t="s">
        <v>30</v>
      </c>
      <c r="G335" s="23" t="s">
        <v>30</v>
      </c>
      <c r="H335" s="21" t="s">
        <v>30</v>
      </c>
      <c r="I335" s="21" t="s">
        <v>30</v>
      </c>
      <c r="J335" s="21" t="s">
        <v>30</v>
      </c>
      <c r="K335" s="21" t="s">
        <v>30</v>
      </c>
      <c r="L335" s="21" t="s">
        <v>30</v>
      </c>
      <c r="M335" s="21" t="s">
        <v>30</v>
      </c>
      <c r="N335" s="21" t="s">
        <v>30</v>
      </c>
      <c r="O335" s="21" t="s">
        <v>30</v>
      </c>
      <c r="P335" s="21" t="s">
        <v>30</v>
      </c>
      <c r="Q335" s="21" t="s">
        <v>30</v>
      </c>
      <c r="R335" s="21" t="s">
        <v>30</v>
      </c>
      <c r="S335" s="21" t="s">
        <v>30</v>
      </c>
      <c r="T335" s="21" t="s">
        <v>30</v>
      </c>
      <c r="U335" s="21" t="s">
        <v>30</v>
      </c>
      <c r="V335" s="21" t="s">
        <v>30</v>
      </c>
      <c r="W335" s="18">
        <v>0</v>
      </c>
      <c r="X335" s="8">
        <v>0</v>
      </c>
      <c r="Y335" s="8">
        <v>0</v>
      </c>
      <c r="Z335" s="8">
        <v>0</v>
      </c>
      <c r="AA335" s="8">
        <v>0</v>
      </c>
      <c r="AB335" s="8">
        <v>0</v>
      </c>
      <c r="AD335" s="113">
        <v>0.33299999999999996</v>
      </c>
      <c r="AE335" s="10"/>
      <c r="AF335" s="123"/>
      <c r="AH335" s="8"/>
      <c r="AI335" s="8"/>
      <c r="AK335" s="124">
        <v>0.33333333333333331</v>
      </c>
      <c r="AM335" s="113"/>
      <c r="AN335" s="113">
        <v>0.65709999999999991</v>
      </c>
      <c r="AO335" s="113">
        <v>0.10471999999999999</v>
      </c>
      <c r="AP335" s="114"/>
      <c r="AQ335" s="109"/>
      <c r="AR335" s="8" t="s">
        <v>359</v>
      </c>
      <c r="AS335" s="8">
        <v>7.04</v>
      </c>
      <c r="AT335" s="8">
        <v>1</v>
      </c>
      <c r="AV335" s="13"/>
    </row>
    <row r="336" spans="1:48">
      <c r="A336" t="str">
        <f t="shared" si="5"/>
        <v>040240_1</v>
      </c>
      <c r="B336">
        <v>1</v>
      </c>
      <c r="C336" s="115" t="s">
        <v>360</v>
      </c>
      <c r="D336" s="118" t="s">
        <v>361</v>
      </c>
      <c r="E336" s="21" t="s">
        <v>1578</v>
      </c>
      <c r="F336" s="23">
        <v>18</v>
      </c>
      <c r="G336" s="24">
        <v>1</v>
      </c>
      <c r="H336" s="21" t="s">
        <v>1578</v>
      </c>
      <c r="I336" s="21">
        <v>12</v>
      </c>
      <c r="J336" s="22">
        <v>1</v>
      </c>
      <c r="K336" s="21" t="s">
        <v>1578</v>
      </c>
      <c r="L336" s="21">
        <v>13</v>
      </c>
      <c r="M336" s="22">
        <v>1</v>
      </c>
      <c r="N336" s="21" t="s">
        <v>30</v>
      </c>
      <c r="O336" s="21" t="s">
        <v>30</v>
      </c>
      <c r="P336" s="21" t="s">
        <v>30</v>
      </c>
      <c r="Q336" s="21" t="s">
        <v>30</v>
      </c>
      <c r="R336" s="21" t="s">
        <v>30</v>
      </c>
      <c r="S336" s="21" t="s">
        <v>30</v>
      </c>
      <c r="T336" s="21" t="s">
        <v>30</v>
      </c>
      <c r="U336" s="21" t="s">
        <v>30</v>
      </c>
      <c r="V336" s="21" t="s">
        <v>30</v>
      </c>
      <c r="W336" s="18">
        <v>18</v>
      </c>
      <c r="X336" s="8">
        <v>12</v>
      </c>
      <c r="Y336" s="8">
        <v>13</v>
      </c>
      <c r="Z336" s="8">
        <v>0</v>
      </c>
      <c r="AA336" s="8">
        <v>0</v>
      </c>
      <c r="AB336" s="8">
        <v>0</v>
      </c>
      <c r="AD336" s="113">
        <v>5.2999999999999999E-2</v>
      </c>
      <c r="AE336" s="10"/>
      <c r="AF336" s="121"/>
      <c r="AH336" s="8" t="s">
        <v>1536</v>
      </c>
      <c r="AI336" s="8"/>
      <c r="AK336" s="124">
        <v>0.32963988919667586</v>
      </c>
      <c r="AM336" s="113">
        <v>0.10936132983377078</v>
      </c>
      <c r="AN336" s="113">
        <v>0.48906386701662291</v>
      </c>
      <c r="AO336" s="113">
        <v>0.40026246719160102</v>
      </c>
      <c r="AP336" s="114">
        <v>14.173228346456709</v>
      </c>
      <c r="AQ336" s="107">
        <v>5.2055993000874892E-2</v>
      </c>
      <c r="AR336" s="8" t="s">
        <v>28</v>
      </c>
      <c r="AS336" s="8" t="s">
        <v>29</v>
      </c>
      <c r="AT336" s="8">
        <v>6</v>
      </c>
      <c r="AV336" s="13"/>
    </row>
    <row r="337" spans="1:48">
      <c r="A337" t="str">
        <f t="shared" si="5"/>
        <v>040240_2</v>
      </c>
      <c r="B337">
        <v>2</v>
      </c>
      <c r="C337" s="116" t="s">
        <v>360</v>
      </c>
      <c r="D337" s="119" t="s">
        <v>361</v>
      </c>
      <c r="E337" s="23" t="s">
        <v>30</v>
      </c>
      <c r="F337" s="23" t="s">
        <v>30</v>
      </c>
      <c r="G337" s="23" t="s">
        <v>30</v>
      </c>
      <c r="H337" s="21" t="s">
        <v>30</v>
      </c>
      <c r="I337" s="21" t="s">
        <v>30</v>
      </c>
      <c r="J337" s="21" t="s">
        <v>30</v>
      </c>
      <c r="K337" s="21" t="s">
        <v>30</v>
      </c>
      <c r="L337" s="21" t="s">
        <v>30</v>
      </c>
      <c r="M337" s="21" t="s">
        <v>30</v>
      </c>
      <c r="N337" s="21" t="s">
        <v>30</v>
      </c>
      <c r="O337" s="21" t="s">
        <v>30</v>
      </c>
      <c r="P337" s="21" t="s">
        <v>30</v>
      </c>
      <c r="Q337" s="21" t="s">
        <v>30</v>
      </c>
      <c r="R337" s="21" t="s">
        <v>30</v>
      </c>
      <c r="S337" s="21" t="s">
        <v>30</v>
      </c>
      <c r="T337" s="21" t="s">
        <v>30</v>
      </c>
      <c r="U337" s="21" t="s">
        <v>30</v>
      </c>
      <c r="V337" s="21" t="s">
        <v>30</v>
      </c>
      <c r="W337" s="18">
        <v>18</v>
      </c>
      <c r="X337" s="8">
        <v>12</v>
      </c>
      <c r="Y337" s="8">
        <v>13</v>
      </c>
      <c r="Z337" s="8">
        <v>0</v>
      </c>
      <c r="AA337" s="8">
        <v>0</v>
      </c>
      <c r="AB337" s="8">
        <v>0</v>
      </c>
      <c r="AD337" s="113">
        <v>5.2999999999999999E-2</v>
      </c>
      <c r="AE337" s="10"/>
      <c r="AF337" s="122"/>
      <c r="AH337" s="8" t="s">
        <v>1537</v>
      </c>
      <c r="AI337" s="8"/>
      <c r="AK337" s="124">
        <v>0.32963988919667586</v>
      </c>
      <c r="AM337" s="113"/>
      <c r="AN337" s="113">
        <v>0.65709999999999991</v>
      </c>
      <c r="AO337" s="113">
        <v>0.10471999999999999</v>
      </c>
      <c r="AP337" s="114"/>
      <c r="AQ337" s="108"/>
      <c r="AR337" s="8" t="s">
        <v>294</v>
      </c>
      <c r="AS337" s="8">
        <v>31.544999999999998</v>
      </c>
      <c r="AT337" s="8">
        <v>1</v>
      </c>
      <c r="AV337" s="13"/>
    </row>
    <row r="338" spans="1:48">
      <c r="A338" t="str">
        <f t="shared" si="5"/>
        <v>040240_3</v>
      </c>
      <c r="B338">
        <v>3</v>
      </c>
      <c r="C338" s="117" t="s">
        <v>360</v>
      </c>
      <c r="D338" s="120" t="s">
        <v>361</v>
      </c>
      <c r="E338" s="23" t="s">
        <v>30</v>
      </c>
      <c r="F338" s="23" t="s">
        <v>30</v>
      </c>
      <c r="G338" s="23" t="s">
        <v>30</v>
      </c>
      <c r="H338" s="21" t="s">
        <v>30</v>
      </c>
      <c r="I338" s="21" t="s">
        <v>30</v>
      </c>
      <c r="J338" s="21" t="s">
        <v>30</v>
      </c>
      <c r="K338" s="21" t="s">
        <v>30</v>
      </c>
      <c r="L338" s="21" t="s">
        <v>30</v>
      </c>
      <c r="M338" s="21" t="s">
        <v>30</v>
      </c>
      <c r="N338" s="21" t="s">
        <v>30</v>
      </c>
      <c r="O338" s="21" t="s">
        <v>30</v>
      </c>
      <c r="P338" s="21" t="s">
        <v>30</v>
      </c>
      <c r="Q338" s="21" t="s">
        <v>30</v>
      </c>
      <c r="R338" s="21" t="s">
        <v>30</v>
      </c>
      <c r="S338" s="21" t="s">
        <v>30</v>
      </c>
      <c r="T338" s="21" t="s">
        <v>30</v>
      </c>
      <c r="U338" s="21" t="s">
        <v>30</v>
      </c>
      <c r="V338" s="21" t="s">
        <v>30</v>
      </c>
      <c r="W338" s="18">
        <v>18</v>
      </c>
      <c r="X338" s="8">
        <v>12</v>
      </c>
      <c r="Y338" s="8">
        <v>13</v>
      </c>
      <c r="Z338" s="8">
        <v>0</v>
      </c>
      <c r="AA338" s="8">
        <v>0</v>
      </c>
      <c r="AB338" s="8">
        <v>0</v>
      </c>
      <c r="AD338" s="113">
        <v>5.2999999999999999E-2</v>
      </c>
      <c r="AE338" s="10"/>
      <c r="AF338" s="123"/>
      <c r="AH338" s="8"/>
      <c r="AI338" s="8"/>
      <c r="AK338" s="124">
        <v>0.32963988919667586</v>
      </c>
      <c r="AM338" s="113"/>
      <c r="AN338" s="113">
        <v>0.65709999999999991</v>
      </c>
      <c r="AO338" s="113">
        <v>0.10471999999999999</v>
      </c>
      <c r="AP338" s="114"/>
      <c r="AQ338" s="109"/>
      <c r="AR338" s="8" t="s">
        <v>68</v>
      </c>
      <c r="AS338" s="8">
        <v>10.515000000000001</v>
      </c>
      <c r="AT338" s="8">
        <v>1</v>
      </c>
      <c r="AV338" s="13"/>
    </row>
    <row r="339" spans="1:48">
      <c r="A339" t="str">
        <f t="shared" si="5"/>
        <v>040250_1</v>
      </c>
      <c r="B339">
        <v>1</v>
      </c>
      <c r="C339" s="115" t="s">
        <v>362</v>
      </c>
      <c r="D339" s="118" t="s">
        <v>363</v>
      </c>
      <c r="E339" s="20" t="s">
        <v>1583</v>
      </c>
      <c r="F339" s="23">
        <v>14</v>
      </c>
      <c r="G339" s="24">
        <v>1</v>
      </c>
      <c r="H339" s="21" t="s">
        <v>1593</v>
      </c>
      <c r="I339" s="21">
        <v>11</v>
      </c>
      <c r="J339" s="22">
        <v>1</v>
      </c>
      <c r="K339" s="21" t="s">
        <v>30</v>
      </c>
      <c r="L339" s="21" t="s">
        <v>30</v>
      </c>
      <c r="M339" s="21" t="s">
        <v>30</v>
      </c>
      <c r="N339" s="20" t="s">
        <v>1583</v>
      </c>
      <c r="O339" s="21">
        <v>11</v>
      </c>
      <c r="P339" s="22">
        <v>1</v>
      </c>
      <c r="Q339" s="21" t="s">
        <v>1587</v>
      </c>
      <c r="R339" s="21">
        <v>12</v>
      </c>
      <c r="S339" s="22">
        <v>1</v>
      </c>
      <c r="T339" s="20" t="s">
        <v>1577</v>
      </c>
      <c r="U339" s="20" t="s">
        <v>1577</v>
      </c>
      <c r="V339" s="20" t="s">
        <v>1577</v>
      </c>
      <c r="W339" s="18">
        <v>14</v>
      </c>
      <c r="X339" s="8">
        <v>11</v>
      </c>
      <c r="Y339" s="8">
        <v>0</v>
      </c>
      <c r="Z339" s="8">
        <v>11</v>
      </c>
      <c r="AA339" s="8">
        <v>12</v>
      </c>
      <c r="AB339" s="17" t="s">
        <v>1543</v>
      </c>
      <c r="AD339" s="113">
        <v>0.28600000000000003</v>
      </c>
      <c r="AF339" s="121"/>
      <c r="AH339" s="8" t="s">
        <v>1536</v>
      </c>
      <c r="AI339" s="8"/>
      <c r="AK339" s="124">
        <v>0.27551020408163263</v>
      </c>
      <c r="AM339" s="113">
        <v>0.55392644135188862</v>
      </c>
      <c r="AN339" s="113">
        <v>0.48508946322067592</v>
      </c>
      <c r="AO339" s="113">
        <v>0.52957256461232605</v>
      </c>
      <c r="AP339" s="114">
        <v>34.521868787276325</v>
      </c>
      <c r="AQ339" s="107">
        <v>2.9572564612326043E-2</v>
      </c>
      <c r="AR339" s="8" t="s">
        <v>44</v>
      </c>
      <c r="AS339" s="8">
        <v>2.64</v>
      </c>
      <c r="AT339" s="8">
        <v>5</v>
      </c>
      <c r="AV339" s="13"/>
    </row>
    <row r="340" spans="1:48">
      <c r="A340" t="str">
        <f t="shared" si="5"/>
        <v>040250_2</v>
      </c>
      <c r="B340">
        <v>2</v>
      </c>
      <c r="C340" s="116" t="s">
        <v>362</v>
      </c>
      <c r="D340" s="119" t="s">
        <v>363</v>
      </c>
      <c r="E340" s="23" t="s">
        <v>30</v>
      </c>
      <c r="F340" s="23" t="s">
        <v>30</v>
      </c>
      <c r="G340" s="23" t="s">
        <v>30</v>
      </c>
      <c r="H340" s="21" t="s">
        <v>30</v>
      </c>
      <c r="I340" s="21" t="s">
        <v>30</v>
      </c>
      <c r="J340" s="21" t="s">
        <v>30</v>
      </c>
      <c r="K340" s="21" t="s">
        <v>30</v>
      </c>
      <c r="L340" s="21" t="s">
        <v>30</v>
      </c>
      <c r="M340" s="21" t="s">
        <v>30</v>
      </c>
      <c r="N340" s="21" t="s">
        <v>30</v>
      </c>
      <c r="O340" s="21" t="s">
        <v>30</v>
      </c>
      <c r="P340" s="21" t="s">
        <v>30</v>
      </c>
      <c r="Q340" s="21" t="s">
        <v>30</v>
      </c>
      <c r="R340" s="21" t="s">
        <v>30</v>
      </c>
      <c r="S340" s="21" t="s">
        <v>30</v>
      </c>
      <c r="T340" s="20" t="s">
        <v>1577</v>
      </c>
      <c r="U340" s="20" t="s">
        <v>1577</v>
      </c>
      <c r="V340" s="20" t="s">
        <v>1577</v>
      </c>
      <c r="W340" s="18">
        <v>14</v>
      </c>
      <c r="X340" s="8">
        <v>11</v>
      </c>
      <c r="Y340" s="8">
        <v>0</v>
      </c>
      <c r="Z340" s="8">
        <v>11</v>
      </c>
      <c r="AA340" s="8">
        <v>12</v>
      </c>
      <c r="AB340" s="17" t="s">
        <v>1543</v>
      </c>
      <c r="AD340" s="113">
        <v>0.28600000000000003</v>
      </c>
      <c r="AF340" s="122"/>
      <c r="AH340" s="8" t="s">
        <v>1537</v>
      </c>
      <c r="AI340" s="8"/>
      <c r="AK340" s="124">
        <v>0.27551020408163263</v>
      </c>
      <c r="AM340" s="113"/>
      <c r="AN340" s="113">
        <v>0.65709999999999991</v>
      </c>
      <c r="AO340" s="113">
        <v>0.10471999999999999</v>
      </c>
      <c r="AP340" s="114"/>
      <c r="AQ340" s="108"/>
      <c r="AR340" s="8" t="s">
        <v>364</v>
      </c>
      <c r="AS340" s="8">
        <v>1.625</v>
      </c>
      <c r="AT340" s="8">
        <v>3</v>
      </c>
      <c r="AV340" s="13"/>
    </row>
    <row r="341" spans="1:48">
      <c r="A341" t="str">
        <f t="shared" si="5"/>
        <v>040250_3</v>
      </c>
      <c r="B341">
        <v>3</v>
      </c>
      <c r="C341" s="117" t="s">
        <v>362</v>
      </c>
      <c r="D341" s="120" t="s">
        <v>363</v>
      </c>
      <c r="E341" s="23" t="s">
        <v>30</v>
      </c>
      <c r="F341" s="23" t="s">
        <v>30</v>
      </c>
      <c r="G341" s="23" t="s">
        <v>30</v>
      </c>
      <c r="H341" s="21" t="s">
        <v>30</v>
      </c>
      <c r="I341" s="21" t="s">
        <v>30</v>
      </c>
      <c r="J341" s="21" t="s">
        <v>30</v>
      </c>
      <c r="K341" s="21" t="s">
        <v>30</v>
      </c>
      <c r="L341" s="21" t="s">
        <v>30</v>
      </c>
      <c r="M341" s="21" t="s">
        <v>30</v>
      </c>
      <c r="N341" s="21" t="s">
        <v>30</v>
      </c>
      <c r="O341" s="21" t="s">
        <v>30</v>
      </c>
      <c r="P341" s="21" t="s">
        <v>30</v>
      </c>
      <c r="Q341" s="21" t="s">
        <v>30</v>
      </c>
      <c r="R341" s="21" t="s">
        <v>30</v>
      </c>
      <c r="S341" s="21" t="s">
        <v>30</v>
      </c>
      <c r="T341" s="20" t="s">
        <v>1577</v>
      </c>
      <c r="U341" s="20" t="s">
        <v>1577</v>
      </c>
      <c r="V341" s="20" t="s">
        <v>1577</v>
      </c>
      <c r="W341" s="18">
        <v>14</v>
      </c>
      <c r="X341" s="8">
        <v>11</v>
      </c>
      <c r="Y341" s="8">
        <v>0</v>
      </c>
      <c r="Z341" s="8">
        <v>11</v>
      </c>
      <c r="AA341" s="8">
        <v>12</v>
      </c>
      <c r="AB341" s="17" t="s">
        <v>1543</v>
      </c>
      <c r="AD341" s="113">
        <v>0.28600000000000003</v>
      </c>
      <c r="AF341" s="123"/>
      <c r="AH341" s="8"/>
      <c r="AI341" s="8"/>
      <c r="AK341" s="124">
        <v>0.27551020408163263</v>
      </c>
      <c r="AM341" s="113"/>
      <c r="AN341" s="113">
        <v>0.65709999999999991</v>
      </c>
      <c r="AO341" s="113">
        <v>0.10471999999999999</v>
      </c>
      <c r="AP341" s="114"/>
      <c r="AQ341" s="109"/>
      <c r="AR341" s="8" t="s">
        <v>365</v>
      </c>
      <c r="AS341" s="8" t="s">
        <v>29</v>
      </c>
      <c r="AT341" s="8">
        <v>3</v>
      </c>
      <c r="AV341" s="13"/>
    </row>
    <row r="342" spans="1:48">
      <c r="A342" t="str">
        <f t="shared" si="5"/>
        <v>040260_1</v>
      </c>
      <c r="B342">
        <v>1</v>
      </c>
      <c r="C342" s="115" t="s">
        <v>366</v>
      </c>
      <c r="D342" s="118" t="s">
        <v>367</v>
      </c>
      <c r="E342" s="20" t="s">
        <v>1577</v>
      </c>
      <c r="F342" s="20" t="s">
        <v>1577</v>
      </c>
      <c r="G342" s="20" t="s">
        <v>1577</v>
      </c>
      <c r="H342" s="20" t="s">
        <v>1586</v>
      </c>
      <c r="I342" s="21">
        <v>27</v>
      </c>
      <c r="J342" s="22">
        <v>0.67500000000000004</v>
      </c>
      <c r="K342" s="20" t="s">
        <v>1586</v>
      </c>
      <c r="L342" s="21">
        <v>33</v>
      </c>
      <c r="M342" s="22">
        <v>0.75</v>
      </c>
      <c r="N342" s="20" t="s">
        <v>1586</v>
      </c>
      <c r="O342" s="21">
        <v>24</v>
      </c>
      <c r="P342" s="22">
        <v>0.70588235294117652</v>
      </c>
      <c r="Q342" s="21" t="s">
        <v>30</v>
      </c>
      <c r="R342" s="21" t="s">
        <v>30</v>
      </c>
      <c r="S342" s="21" t="s">
        <v>30</v>
      </c>
      <c r="T342" s="21" t="s">
        <v>30</v>
      </c>
      <c r="U342" s="21" t="s">
        <v>30</v>
      </c>
      <c r="V342" s="21" t="s">
        <v>30</v>
      </c>
      <c r="W342" s="17" t="s">
        <v>1543</v>
      </c>
      <c r="X342" s="8">
        <v>40</v>
      </c>
      <c r="Y342" s="8">
        <v>44</v>
      </c>
      <c r="Z342" s="8">
        <v>34</v>
      </c>
      <c r="AA342" s="8">
        <v>0</v>
      </c>
      <c r="AB342" s="8">
        <v>0</v>
      </c>
      <c r="AD342" s="113">
        <v>0.14099999999999999</v>
      </c>
      <c r="AE342" s="10"/>
      <c r="AF342" s="121"/>
      <c r="AH342" s="8" t="s">
        <v>1536</v>
      </c>
      <c r="AI342" s="8">
        <v>1</v>
      </c>
      <c r="AK342" s="124">
        <v>0.35107421875</v>
      </c>
      <c r="AM342" s="113" t="s">
        <v>30</v>
      </c>
      <c r="AN342" s="113" t="s">
        <v>30</v>
      </c>
      <c r="AO342" s="113" t="s">
        <v>30</v>
      </c>
      <c r="AP342" s="114" t="s">
        <v>30</v>
      </c>
      <c r="AQ342" s="107" t="s">
        <v>30</v>
      </c>
      <c r="AR342" s="8" t="s">
        <v>368</v>
      </c>
      <c r="AS342" s="8">
        <v>49.07</v>
      </c>
      <c r="AT342" s="8">
        <v>1</v>
      </c>
      <c r="AV342" s="13"/>
    </row>
    <row r="343" spans="1:48">
      <c r="A343" t="str">
        <f t="shared" si="5"/>
        <v>040260_2</v>
      </c>
      <c r="B343">
        <v>2</v>
      </c>
      <c r="C343" s="116" t="s">
        <v>366</v>
      </c>
      <c r="D343" s="119" t="s">
        <v>367</v>
      </c>
      <c r="E343" s="20" t="s">
        <v>1577</v>
      </c>
      <c r="F343" s="20" t="s">
        <v>1577</v>
      </c>
      <c r="G343" s="20" t="s">
        <v>1577</v>
      </c>
      <c r="H343" s="21" t="s">
        <v>1592</v>
      </c>
      <c r="I343" s="21">
        <v>13</v>
      </c>
      <c r="J343" s="22">
        <v>0.32500000000000001</v>
      </c>
      <c r="K343" s="21" t="s">
        <v>1592</v>
      </c>
      <c r="L343" s="21">
        <v>11</v>
      </c>
      <c r="M343" s="22">
        <v>0.25</v>
      </c>
      <c r="N343" s="21" t="s">
        <v>1592</v>
      </c>
      <c r="O343" s="21">
        <v>10</v>
      </c>
      <c r="P343" s="22">
        <v>0.29411764705882354</v>
      </c>
      <c r="Q343" s="21" t="s">
        <v>30</v>
      </c>
      <c r="R343" s="21" t="s">
        <v>30</v>
      </c>
      <c r="S343" s="21" t="s">
        <v>30</v>
      </c>
      <c r="T343" s="21" t="s">
        <v>30</v>
      </c>
      <c r="U343" s="21" t="s">
        <v>30</v>
      </c>
      <c r="V343" s="21" t="s">
        <v>30</v>
      </c>
      <c r="W343" s="17" t="s">
        <v>1543</v>
      </c>
      <c r="X343" s="8">
        <v>40</v>
      </c>
      <c r="Y343" s="8">
        <v>44</v>
      </c>
      <c r="Z343" s="8">
        <v>34</v>
      </c>
      <c r="AA343" s="8">
        <v>0</v>
      </c>
      <c r="AB343" s="8">
        <v>0</v>
      </c>
      <c r="AD343" s="113">
        <v>0.14099999999999999</v>
      </c>
      <c r="AE343" s="10"/>
      <c r="AF343" s="122"/>
      <c r="AH343" s="8" t="s">
        <v>1537</v>
      </c>
      <c r="AI343" s="8">
        <v>1</v>
      </c>
      <c r="AK343" s="124">
        <v>0.35107421875</v>
      </c>
      <c r="AM343" s="113">
        <v>0.65709999999999991</v>
      </c>
      <c r="AN343" s="113">
        <v>0.65709999999999991</v>
      </c>
      <c r="AO343" s="113">
        <v>0.65709999999999991</v>
      </c>
      <c r="AP343" s="114">
        <v>0.65709999999999991</v>
      </c>
      <c r="AQ343" s="108">
        <v>0.65709999999999991</v>
      </c>
      <c r="AR343" s="8" t="s">
        <v>369</v>
      </c>
      <c r="AS343" s="8">
        <v>49.07</v>
      </c>
      <c r="AT343" s="8">
        <v>1</v>
      </c>
      <c r="AV343" s="13"/>
    </row>
    <row r="344" spans="1:48">
      <c r="A344" t="str">
        <f t="shared" si="5"/>
        <v>040260_3</v>
      </c>
      <c r="B344">
        <v>3</v>
      </c>
      <c r="C344" s="117" t="s">
        <v>366</v>
      </c>
      <c r="D344" s="120" t="s">
        <v>367</v>
      </c>
      <c r="E344" s="20" t="s">
        <v>1577</v>
      </c>
      <c r="F344" s="20" t="s">
        <v>1577</v>
      </c>
      <c r="G344" s="20" t="s">
        <v>1577</v>
      </c>
      <c r="H344" s="21" t="s">
        <v>30</v>
      </c>
      <c r="I344" s="21" t="s">
        <v>30</v>
      </c>
      <c r="J344" s="21" t="s">
        <v>30</v>
      </c>
      <c r="K344" s="21" t="s">
        <v>30</v>
      </c>
      <c r="L344" s="21" t="s">
        <v>30</v>
      </c>
      <c r="M344" s="21" t="s">
        <v>30</v>
      </c>
      <c r="N344" s="21" t="s">
        <v>30</v>
      </c>
      <c r="O344" s="21" t="s">
        <v>30</v>
      </c>
      <c r="P344" s="21" t="s">
        <v>30</v>
      </c>
      <c r="Q344" s="21" t="s">
        <v>30</v>
      </c>
      <c r="R344" s="21" t="s">
        <v>30</v>
      </c>
      <c r="S344" s="21" t="s">
        <v>30</v>
      </c>
      <c r="T344" s="21" t="s">
        <v>30</v>
      </c>
      <c r="U344" s="21" t="s">
        <v>30</v>
      </c>
      <c r="V344" s="21" t="s">
        <v>30</v>
      </c>
      <c r="W344" s="17" t="s">
        <v>1543</v>
      </c>
      <c r="X344" s="8">
        <v>40</v>
      </c>
      <c r="Y344" s="8">
        <v>44</v>
      </c>
      <c r="Z344" s="8">
        <v>34</v>
      </c>
      <c r="AA344" s="8">
        <v>0</v>
      </c>
      <c r="AB344" s="8">
        <v>0</v>
      </c>
      <c r="AD344" s="113">
        <v>0.14099999999999999</v>
      </c>
      <c r="AE344" s="10"/>
      <c r="AF344" s="123"/>
      <c r="AH344" s="8"/>
      <c r="AI344" s="8"/>
      <c r="AK344" s="124">
        <v>0.35107421875</v>
      </c>
      <c r="AM344" s="113">
        <v>0.65709999999999991</v>
      </c>
      <c r="AN344" s="113">
        <v>0.65709999999999991</v>
      </c>
      <c r="AO344" s="113">
        <v>0.65709999999999991</v>
      </c>
      <c r="AP344" s="114">
        <v>0.65709999999999991</v>
      </c>
      <c r="AQ344" s="109">
        <v>0.65709999999999991</v>
      </c>
      <c r="AR344" s="8" t="s">
        <v>370</v>
      </c>
      <c r="AS344" s="8">
        <v>29.12</v>
      </c>
      <c r="AT344" s="8">
        <v>1</v>
      </c>
      <c r="AV344" s="13"/>
    </row>
    <row r="345" spans="1:48">
      <c r="A345" t="str">
        <f t="shared" si="5"/>
        <v>04026x_1</v>
      </c>
      <c r="B345">
        <v>1</v>
      </c>
      <c r="C345" s="115" t="s">
        <v>1552</v>
      </c>
      <c r="D345" s="118" t="s">
        <v>1553</v>
      </c>
      <c r="E345" s="20" t="s">
        <v>1586</v>
      </c>
      <c r="F345" s="23">
        <v>65</v>
      </c>
      <c r="G345" s="24">
        <v>0.67708333333333337</v>
      </c>
      <c r="H345" s="20" t="s">
        <v>1577</v>
      </c>
      <c r="I345" s="20" t="s">
        <v>1577</v>
      </c>
      <c r="J345" s="20" t="s">
        <v>1577</v>
      </c>
      <c r="K345" s="20" t="s">
        <v>1577</v>
      </c>
      <c r="L345" s="20" t="s">
        <v>1577</v>
      </c>
      <c r="M345" s="20" t="s">
        <v>1577</v>
      </c>
      <c r="N345" s="20" t="s">
        <v>1577</v>
      </c>
      <c r="O345" s="20" t="s">
        <v>1577</v>
      </c>
      <c r="P345" s="20" t="s">
        <v>1577</v>
      </c>
      <c r="Q345" s="20" t="s">
        <v>1577</v>
      </c>
      <c r="R345" s="20" t="s">
        <v>1577</v>
      </c>
      <c r="S345" s="20" t="s">
        <v>1577</v>
      </c>
      <c r="T345" s="20" t="s">
        <v>1577</v>
      </c>
      <c r="U345" s="20" t="s">
        <v>1577</v>
      </c>
      <c r="V345" s="20" t="s">
        <v>1577</v>
      </c>
      <c r="W345" s="18">
        <v>96</v>
      </c>
      <c r="X345" s="17" t="s">
        <v>1543</v>
      </c>
      <c r="Y345" s="17" t="s">
        <v>1543</v>
      </c>
      <c r="Z345" s="17" t="s">
        <v>1543</v>
      </c>
      <c r="AA345" s="17" t="s">
        <v>1543</v>
      </c>
      <c r="AB345" s="17" t="s">
        <v>1543</v>
      </c>
      <c r="AD345" s="113" t="s">
        <v>1540</v>
      </c>
      <c r="AE345" s="10"/>
      <c r="AF345" s="121"/>
      <c r="AH345" s="8" t="s">
        <v>1536</v>
      </c>
      <c r="AI345" s="8"/>
      <c r="AK345" s="124" t="s">
        <v>1544</v>
      </c>
      <c r="AM345" s="113">
        <v>4.1752891052951914E-2</v>
      </c>
      <c r="AN345" s="113">
        <v>0.66122945830797319</v>
      </c>
      <c r="AO345" s="113">
        <v>9.1174680462568478E-2</v>
      </c>
      <c r="AP345" s="114">
        <v>15.741448569689585</v>
      </c>
      <c r="AQ345" s="107">
        <v>7.8880097382836273E-2</v>
      </c>
      <c r="AR345" s="9" t="s">
        <v>1544</v>
      </c>
      <c r="AS345" s="9" t="s">
        <v>1544</v>
      </c>
      <c r="AT345" s="9" t="s">
        <v>1544</v>
      </c>
      <c r="AV345" s="13"/>
    </row>
    <row r="346" spans="1:48">
      <c r="A346" t="str">
        <f t="shared" si="5"/>
        <v>04026x_2</v>
      </c>
      <c r="B346">
        <v>2</v>
      </c>
      <c r="C346" s="116" t="s">
        <v>1552</v>
      </c>
      <c r="D346" s="119" t="s">
        <v>1553</v>
      </c>
      <c r="E346" s="21" t="s">
        <v>1592</v>
      </c>
      <c r="F346" s="23">
        <v>21</v>
      </c>
      <c r="G346" s="24">
        <v>0.21875</v>
      </c>
      <c r="H346" s="20" t="s">
        <v>1577</v>
      </c>
      <c r="I346" s="20" t="s">
        <v>1577</v>
      </c>
      <c r="J346" s="20" t="s">
        <v>1577</v>
      </c>
      <c r="K346" s="20" t="s">
        <v>1577</v>
      </c>
      <c r="L346" s="20" t="s">
        <v>1577</v>
      </c>
      <c r="M346" s="20" t="s">
        <v>1577</v>
      </c>
      <c r="N346" s="20" t="s">
        <v>1577</v>
      </c>
      <c r="O346" s="20" t="s">
        <v>1577</v>
      </c>
      <c r="P346" s="20" t="s">
        <v>1577</v>
      </c>
      <c r="Q346" s="20" t="s">
        <v>1577</v>
      </c>
      <c r="R346" s="20" t="s">
        <v>1577</v>
      </c>
      <c r="S346" s="20" t="s">
        <v>1577</v>
      </c>
      <c r="T346" s="20" t="s">
        <v>1577</v>
      </c>
      <c r="U346" s="20" t="s">
        <v>1577</v>
      </c>
      <c r="V346" s="20" t="s">
        <v>1577</v>
      </c>
      <c r="W346" s="18">
        <v>96</v>
      </c>
      <c r="X346" s="17" t="s">
        <v>1543</v>
      </c>
      <c r="Y346" s="17" t="s">
        <v>1543</v>
      </c>
      <c r="Z346" s="17" t="s">
        <v>1543</v>
      </c>
      <c r="AA346" s="17" t="s">
        <v>1543</v>
      </c>
      <c r="AB346" s="17" t="s">
        <v>1543</v>
      </c>
      <c r="AD346" s="113" t="s">
        <v>1544</v>
      </c>
      <c r="AE346" s="10"/>
      <c r="AF346" s="122"/>
      <c r="AH346" s="8" t="s">
        <v>1537</v>
      </c>
      <c r="AI346" s="8"/>
      <c r="AK346" s="124" t="s">
        <v>1540</v>
      </c>
      <c r="AM346" s="113"/>
      <c r="AN346" s="113">
        <v>0.65709999999999991</v>
      </c>
      <c r="AO346" s="113">
        <v>0.10471999999999999</v>
      </c>
      <c r="AP346" s="114"/>
      <c r="AQ346" s="108"/>
      <c r="AR346" s="9" t="s">
        <v>1540</v>
      </c>
      <c r="AS346" s="9" t="s">
        <v>1540</v>
      </c>
      <c r="AT346" s="9" t="s">
        <v>1540</v>
      </c>
      <c r="AV346" s="13"/>
    </row>
    <row r="347" spans="1:48">
      <c r="A347" t="str">
        <f t="shared" si="5"/>
        <v>04026x_3</v>
      </c>
      <c r="B347">
        <v>3</v>
      </c>
      <c r="C347" s="117" t="s">
        <v>1552</v>
      </c>
      <c r="D347" s="120" t="s">
        <v>1553</v>
      </c>
      <c r="E347" s="23" t="s">
        <v>30</v>
      </c>
      <c r="F347" s="23" t="s">
        <v>30</v>
      </c>
      <c r="G347" s="23" t="s">
        <v>30</v>
      </c>
      <c r="H347" s="20" t="s">
        <v>1577</v>
      </c>
      <c r="I347" s="20" t="s">
        <v>1577</v>
      </c>
      <c r="J347" s="20" t="s">
        <v>1577</v>
      </c>
      <c r="K347" s="20" t="s">
        <v>1577</v>
      </c>
      <c r="L347" s="20" t="s">
        <v>1577</v>
      </c>
      <c r="M347" s="20" t="s">
        <v>1577</v>
      </c>
      <c r="N347" s="20" t="s">
        <v>1577</v>
      </c>
      <c r="O347" s="20" t="s">
        <v>1577</v>
      </c>
      <c r="P347" s="20" t="s">
        <v>1577</v>
      </c>
      <c r="Q347" s="20" t="s">
        <v>1577</v>
      </c>
      <c r="R347" s="20" t="s">
        <v>1577</v>
      </c>
      <c r="S347" s="20" t="s">
        <v>1577</v>
      </c>
      <c r="T347" s="20" t="s">
        <v>1577</v>
      </c>
      <c r="U347" s="20" t="s">
        <v>1577</v>
      </c>
      <c r="V347" s="20" t="s">
        <v>1577</v>
      </c>
      <c r="W347" s="18">
        <v>96</v>
      </c>
      <c r="X347" s="17" t="s">
        <v>1543</v>
      </c>
      <c r="Y347" s="17" t="s">
        <v>1543</v>
      </c>
      <c r="Z347" s="17" t="s">
        <v>1543</v>
      </c>
      <c r="AA347" s="17" t="s">
        <v>1543</v>
      </c>
      <c r="AB347" s="17" t="s">
        <v>1543</v>
      </c>
      <c r="AD347" s="113" t="s">
        <v>1540</v>
      </c>
      <c r="AE347" s="10"/>
      <c r="AF347" s="123"/>
      <c r="AH347" s="8"/>
      <c r="AI347" s="8"/>
      <c r="AK347" s="124" t="s">
        <v>1540</v>
      </c>
      <c r="AM347" s="113"/>
      <c r="AN347" s="113">
        <v>0.65709999999999991</v>
      </c>
      <c r="AO347" s="113">
        <v>0.10471999999999999</v>
      </c>
      <c r="AP347" s="114"/>
      <c r="AQ347" s="109"/>
      <c r="AR347" s="9" t="s">
        <v>1540</v>
      </c>
      <c r="AS347" s="9" t="s">
        <v>1540</v>
      </c>
      <c r="AT347" s="9" t="s">
        <v>1540</v>
      </c>
      <c r="AV347" s="13"/>
    </row>
    <row r="348" spans="1:48">
      <c r="A348" t="str">
        <f t="shared" si="5"/>
        <v>040310_1</v>
      </c>
      <c r="B348">
        <v>1</v>
      </c>
      <c r="C348" s="115" t="s">
        <v>371</v>
      </c>
      <c r="D348" s="118" t="s">
        <v>372</v>
      </c>
      <c r="E348" s="20" t="s">
        <v>1586</v>
      </c>
      <c r="F348" s="23">
        <v>10</v>
      </c>
      <c r="G348" s="24">
        <v>1</v>
      </c>
      <c r="H348" s="21" t="s">
        <v>30</v>
      </c>
      <c r="I348" s="21" t="s">
        <v>30</v>
      </c>
      <c r="J348" s="21" t="s">
        <v>30</v>
      </c>
      <c r="K348" s="21" t="s">
        <v>30</v>
      </c>
      <c r="L348" s="21" t="s">
        <v>30</v>
      </c>
      <c r="M348" s="21" t="s">
        <v>30</v>
      </c>
      <c r="N348" s="21" t="s">
        <v>30</v>
      </c>
      <c r="O348" s="21" t="s">
        <v>30</v>
      </c>
      <c r="P348" s="21" t="s">
        <v>30</v>
      </c>
      <c r="Q348" s="20" t="s">
        <v>1586</v>
      </c>
      <c r="R348" s="21">
        <v>10</v>
      </c>
      <c r="S348" s="22">
        <v>1</v>
      </c>
      <c r="T348" s="21" t="s">
        <v>30</v>
      </c>
      <c r="U348" s="21" t="s">
        <v>30</v>
      </c>
      <c r="V348" s="21" t="s">
        <v>30</v>
      </c>
      <c r="W348" s="18">
        <v>10</v>
      </c>
      <c r="X348" s="8">
        <v>0</v>
      </c>
      <c r="Y348" s="8">
        <v>0</v>
      </c>
      <c r="Z348" s="8">
        <v>0</v>
      </c>
      <c r="AA348" s="8">
        <v>10</v>
      </c>
      <c r="AB348" s="8">
        <v>0</v>
      </c>
      <c r="AD348" s="113">
        <v>0</v>
      </c>
      <c r="AE348" s="10"/>
      <c r="AF348" s="121"/>
      <c r="AH348" s="8" t="s">
        <v>1536</v>
      </c>
      <c r="AI348" s="8"/>
      <c r="AK348" s="124">
        <v>0.34256055363321797</v>
      </c>
      <c r="AM348" s="113">
        <v>3.3675799086757989E-2</v>
      </c>
      <c r="AN348" s="113">
        <v>0.54166666666666663</v>
      </c>
      <c r="AO348" s="113">
        <v>0.17808219178082191</v>
      </c>
      <c r="AP348" s="114">
        <v>11.6492579908676</v>
      </c>
      <c r="AQ348" s="107">
        <v>0.19006849315068494</v>
      </c>
      <c r="AR348" s="8" t="s">
        <v>341</v>
      </c>
      <c r="AS348" s="8">
        <v>7.01</v>
      </c>
      <c r="AT348" s="8">
        <v>6</v>
      </c>
      <c r="AV348" s="13"/>
    </row>
    <row r="349" spans="1:48">
      <c r="A349" t="str">
        <f t="shared" si="5"/>
        <v>040310_2</v>
      </c>
      <c r="B349">
        <v>2</v>
      </c>
      <c r="C349" s="116" t="s">
        <v>371</v>
      </c>
      <c r="D349" s="119" t="s">
        <v>372</v>
      </c>
      <c r="E349" s="23" t="s">
        <v>30</v>
      </c>
      <c r="F349" s="23" t="s">
        <v>30</v>
      </c>
      <c r="G349" s="23" t="s">
        <v>30</v>
      </c>
      <c r="H349" s="21" t="s">
        <v>30</v>
      </c>
      <c r="I349" s="21" t="s">
        <v>30</v>
      </c>
      <c r="J349" s="21" t="s">
        <v>30</v>
      </c>
      <c r="K349" s="21" t="s">
        <v>30</v>
      </c>
      <c r="L349" s="21" t="s">
        <v>30</v>
      </c>
      <c r="M349" s="21" t="s">
        <v>30</v>
      </c>
      <c r="N349" s="21" t="s">
        <v>30</v>
      </c>
      <c r="O349" s="21" t="s">
        <v>30</v>
      </c>
      <c r="P349" s="21" t="s">
        <v>30</v>
      </c>
      <c r="Q349" s="21" t="s">
        <v>30</v>
      </c>
      <c r="R349" s="21" t="s">
        <v>30</v>
      </c>
      <c r="S349" s="21" t="s">
        <v>30</v>
      </c>
      <c r="T349" s="21" t="s">
        <v>30</v>
      </c>
      <c r="U349" s="21" t="s">
        <v>30</v>
      </c>
      <c r="V349" s="21" t="s">
        <v>30</v>
      </c>
      <c r="W349" s="18">
        <v>10</v>
      </c>
      <c r="X349" s="8">
        <v>0</v>
      </c>
      <c r="Y349" s="8">
        <v>0</v>
      </c>
      <c r="Z349" s="8">
        <v>0</v>
      </c>
      <c r="AA349" s="8">
        <v>10</v>
      </c>
      <c r="AB349" s="8">
        <v>0</v>
      </c>
      <c r="AD349" s="113">
        <v>0</v>
      </c>
      <c r="AE349" s="10"/>
      <c r="AF349" s="122"/>
      <c r="AH349" s="8" t="s">
        <v>1537</v>
      </c>
      <c r="AI349" s="8"/>
      <c r="AK349" s="124">
        <v>0.34256055363321797</v>
      </c>
      <c r="AM349" s="113"/>
      <c r="AN349" s="113">
        <v>0.65709999999999991</v>
      </c>
      <c r="AO349" s="113">
        <v>0.10471999999999999</v>
      </c>
      <c r="AP349" s="114"/>
      <c r="AQ349" s="108"/>
      <c r="AR349" s="8" t="s">
        <v>44</v>
      </c>
      <c r="AS349" s="8">
        <v>2.64</v>
      </c>
      <c r="AT349" s="8">
        <v>3</v>
      </c>
      <c r="AV349" s="13"/>
    </row>
    <row r="350" spans="1:48">
      <c r="A350" t="str">
        <f t="shared" si="5"/>
        <v>040310_3</v>
      </c>
      <c r="B350">
        <v>3</v>
      </c>
      <c r="C350" s="117" t="s">
        <v>371</v>
      </c>
      <c r="D350" s="120" t="s">
        <v>372</v>
      </c>
      <c r="E350" s="23" t="s">
        <v>30</v>
      </c>
      <c r="F350" s="23" t="s">
        <v>30</v>
      </c>
      <c r="G350" s="23" t="s">
        <v>30</v>
      </c>
      <c r="H350" s="21" t="s">
        <v>30</v>
      </c>
      <c r="I350" s="21" t="s">
        <v>30</v>
      </c>
      <c r="J350" s="21" t="s">
        <v>30</v>
      </c>
      <c r="K350" s="21" t="s">
        <v>30</v>
      </c>
      <c r="L350" s="21" t="s">
        <v>30</v>
      </c>
      <c r="M350" s="21" t="s">
        <v>30</v>
      </c>
      <c r="N350" s="21" t="s">
        <v>30</v>
      </c>
      <c r="O350" s="21" t="s">
        <v>30</v>
      </c>
      <c r="P350" s="21" t="s">
        <v>30</v>
      </c>
      <c r="Q350" s="21" t="s">
        <v>30</v>
      </c>
      <c r="R350" s="21" t="s">
        <v>30</v>
      </c>
      <c r="S350" s="21" t="s">
        <v>30</v>
      </c>
      <c r="T350" s="21" t="s">
        <v>30</v>
      </c>
      <c r="U350" s="21" t="s">
        <v>30</v>
      </c>
      <c r="V350" s="21" t="s">
        <v>30</v>
      </c>
      <c r="W350" s="18">
        <v>10</v>
      </c>
      <c r="X350" s="8">
        <v>0</v>
      </c>
      <c r="Y350" s="8">
        <v>0</v>
      </c>
      <c r="Z350" s="8">
        <v>0</v>
      </c>
      <c r="AA350" s="8">
        <v>10</v>
      </c>
      <c r="AB350" s="8">
        <v>0</v>
      </c>
      <c r="AD350" s="113">
        <v>0</v>
      </c>
      <c r="AE350" s="10"/>
      <c r="AF350" s="123"/>
      <c r="AH350" s="8"/>
      <c r="AI350" s="8"/>
      <c r="AK350" s="124">
        <v>0.34256055363321797</v>
      </c>
      <c r="AM350" s="113"/>
      <c r="AN350" s="113">
        <v>0.65709999999999991</v>
      </c>
      <c r="AO350" s="113">
        <v>0.10471999999999999</v>
      </c>
      <c r="AP350" s="114"/>
      <c r="AQ350" s="109"/>
      <c r="AR350" s="8" t="s">
        <v>294</v>
      </c>
      <c r="AS350" s="8">
        <v>31.544999999999998</v>
      </c>
      <c r="AT350" s="8">
        <v>2</v>
      </c>
      <c r="AV350" s="13"/>
    </row>
    <row r="351" spans="1:48">
      <c r="A351" t="str">
        <f t="shared" si="5"/>
        <v>050010_1</v>
      </c>
      <c r="B351">
        <v>1</v>
      </c>
      <c r="C351" s="115" t="s">
        <v>373</v>
      </c>
      <c r="D351" s="118" t="s">
        <v>374</v>
      </c>
      <c r="E351" s="23" t="s">
        <v>30</v>
      </c>
      <c r="F351" s="23" t="s">
        <v>30</v>
      </c>
      <c r="G351" s="23" t="s">
        <v>30</v>
      </c>
      <c r="H351" s="21" t="s">
        <v>30</v>
      </c>
      <c r="I351" s="21" t="s">
        <v>30</v>
      </c>
      <c r="J351" s="21" t="s">
        <v>30</v>
      </c>
      <c r="K351" s="21" t="s">
        <v>30</v>
      </c>
      <c r="L351" s="21" t="s">
        <v>30</v>
      </c>
      <c r="M351" s="21" t="s">
        <v>30</v>
      </c>
      <c r="N351" s="21" t="s">
        <v>30</v>
      </c>
      <c r="O351" s="21" t="s">
        <v>30</v>
      </c>
      <c r="P351" s="21" t="s">
        <v>30</v>
      </c>
      <c r="Q351" s="21" t="s">
        <v>30</v>
      </c>
      <c r="R351" s="21" t="s">
        <v>30</v>
      </c>
      <c r="S351" s="21" t="s">
        <v>30</v>
      </c>
      <c r="T351" s="21" t="s">
        <v>30</v>
      </c>
      <c r="U351" s="21" t="s">
        <v>30</v>
      </c>
      <c r="V351" s="21" t="s">
        <v>30</v>
      </c>
      <c r="W351" s="18">
        <v>0</v>
      </c>
      <c r="X351" s="8">
        <v>0</v>
      </c>
      <c r="Y351" s="8">
        <v>0</v>
      </c>
      <c r="Z351" s="8">
        <v>0</v>
      </c>
      <c r="AA351" s="8">
        <v>0</v>
      </c>
      <c r="AB351" s="8">
        <v>0</v>
      </c>
      <c r="AD351" s="113" t="s">
        <v>1540</v>
      </c>
      <c r="AE351" s="10"/>
      <c r="AF351" s="121" t="s">
        <v>1527</v>
      </c>
      <c r="AH351" s="8" t="s">
        <v>1536</v>
      </c>
      <c r="AI351" s="8"/>
      <c r="AK351" s="124" t="s">
        <v>1544</v>
      </c>
      <c r="AM351" s="113">
        <v>0.11475409836065574</v>
      </c>
      <c r="AN351" s="113">
        <v>0.88524590163934425</v>
      </c>
      <c r="AO351" s="113">
        <v>7.3770491803278687E-2</v>
      </c>
      <c r="AP351" s="114">
        <v>18.926229508196698</v>
      </c>
      <c r="AQ351" s="107">
        <v>8.1967213114754092E-2</v>
      </c>
      <c r="AR351" s="9" t="s">
        <v>1544</v>
      </c>
      <c r="AS351" s="9" t="s">
        <v>1544</v>
      </c>
      <c r="AT351" s="9" t="s">
        <v>1544</v>
      </c>
      <c r="AV351" s="13"/>
    </row>
    <row r="352" spans="1:48">
      <c r="A352" t="str">
        <f t="shared" si="5"/>
        <v>050010_2</v>
      </c>
      <c r="B352">
        <v>2</v>
      </c>
      <c r="C352" s="116" t="s">
        <v>373</v>
      </c>
      <c r="D352" s="119" t="s">
        <v>374</v>
      </c>
      <c r="E352" s="23" t="s">
        <v>30</v>
      </c>
      <c r="F352" s="23" t="s">
        <v>30</v>
      </c>
      <c r="G352" s="23" t="s">
        <v>30</v>
      </c>
      <c r="H352" s="21" t="s">
        <v>30</v>
      </c>
      <c r="I352" s="21" t="s">
        <v>30</v>
      </c>
      <c r="J352" s="21" t="s">
        <v>30</v>
      </c>
      <c r="K352" s="21" t="s">
        <v>30</v>
      </c>
      <c r="L352" s="21" t="s">
        <v>30</v>
      </c>
      <c r="M352" s="21" t="s">
        <v>30</v>
      </c>
      <c r="N352" s="21" t="s">
        <v>30</v>
      </c>
      <c r="O352" s="21" t="s">
        <v>30</v>
      </c>
      <c r="P352" s="21" t="s">
        <v>30</v>
      </c>
      <c r="Q352" s="21" t="s">
        <v>30</v>
      </c>
      <c r="R352" s="21" t="s">
        <v>30</v>
      </c>
      <c r="S352" s="21" t="s">
        <v>30</v>
      </c>
      <c r="T352" s="21" t="s">
        <v>30</v>
      </c>
      <c r="U352" s="21" t="s">
        <v>30</v>
      </c>
      <c r="V352" s="21" t="s">
        <v>30</v>
      </c>
      <c r="W352" s="18">
        <v>0</v>
      </c>
      <c r="X352" s="8">
        <v>0</v>
      </c>
      <c r="Y352" s="8">
        <v>0</v>
      </c>
      <c r="Z352" s="8">
        <v>0</v>
      </c>
      <c r="AA352" s="8">
        <v>0</v>
      </c>
      <c r="AB352" s="8">
        <v>0</v>
      </c>
      <c r="AD352" s="113" t="s">
        <v>1544</v>
      </c>
      <c r="AE352" s="10"/>
      <c r="AF352" s="122" t="s">
        <v>1527</v>
      </c>
      <c r="AH352" s="8" t="s">
        <v>1537</v>
      </c>
      <c r="AI352" s="8"/>
      <c r="AK352" s="124" t="s">
        <v>1540</v>
      </c>
      <c r="AM352" s="113"/>
      <c r="AN352" s="113">
        <v>0.65709999999999991</v>
      </c>
      <c r="AO352" s="113">
        <v>0.10471999999999999</v>
      </c>
      <c r="AP352" s="114"/>
      <c r="AQ352" s="108"/>
      <c r="AR352" s="9" t="s">
        <v>1540</v>
      </c>
      <c r="AS352" s="9" t="s">
        <v>1540</v>
      </c>
      <c r="AT352" s="9" t="s">
        <v>1540</v>
      </c>
      <c r="AV352" s="13"/>
    </row>
    <row r="353" spans="1:48">
      <c r="A353" t="str">
        <f t="shared" si="5"/>
        <v>050010_3</v>
      </c>
      <c r="B353">
        <v>3</v>
      </c>
      <c r="C353" s="117" t="s">
        <v>373</v>
      </c>
      <c r="D353" s="120" t="s">
        <v>374</v>
      </c>
      <c r="E353" s="23" t="s">
        <v>30</v>
      </c>
      <c r="F353" s="23" t="s">
        <v>30</v>
      </c>
      <c r="G353" s="23" t="s">
        <v>30</v>
      </c>
      <c r="H353" s="21" t="s">
        <v>30</v>
      </c>
      <c r="I353" s="21" t="s">
        <v>30</v>
      </c>
      <c r="J353" s="21" t="s">
        <v>30</v>
      </c>
      <c r="K353" s="21" t="s">
        <v>30</v>
      </c>
      <c r="L353" s="21" t="s">
        <v>30</v>
      </c>
      <c r="M353" s="21" t="s">
        <v>30</v>
      </c>
      <c r="N353" s="21" t="s">
        <v>30</v>
      </c>
      <c r="O353" s="21" t="s">
        <v>30</v>
      </c>
      <c r="P353" s="21" t="s">
        <v>30</v>
      </c>
      <c r="Q353" s="21" t="s">
        <v>30</v>
      </c>
      <c r="R353" s="21" t="s">
        <v>30</v>
      </c>
      <c r="S353" s="21" t="s">
        <v>30</v>
      </c>
      <c r="T353" s="21" t="s">
        <v>30</v>
      </c>
      <c r="U353" s="21" t="s">
        <v>30</v>
      </c>
      <c r="V353" s="21" t="s">
        <v>30</v>
      </c>
      <c r="W353" s="18">
        <v>0</v>
      </c>
      <c r="X353" s="8">
        <v>0</v>
      </c>
      <c r="Y353" s="8">
        <v>0</v>
      </c>
      <c r="Z353" s="8">
        <v>0</v>
      </c>
      <c r="AA353" s="8">
        <v>0</v>
      </c>
      <c r="AB353" s="8">
        <v>0</v>
      </c>
      <c r="AD353" s="113" t="s">
        <v>1540</v>
      </c>
      <c r="AE353" s="10"/>
      <c r="AF353" s="123" t="s">
        <v>1527</v>
      </c>
      <c r="AH353" s="8"/>
      <c r="AI353" s="8"/>
      <c r="AK353" s="124" t="s">
        <v>1540</v>
      </c>
      <c r="AM353" s="113"/>
      <c r="AN353" s="113">
        <v>0.65709999999999991</v>
      </c>
      <c r="AO353" s="113">
        <v>0.10471999999999999</v>
      </c>
      <c r="AP353" s="114"/>
      <c r="AQ353" s="109"/>
      <c r="AR353" s="9" t="s">
        <v>1540</v>
      </c>
      <c r="AS353" s="9" t="s">
        <v>1540</v>
      </c>
      <c r="AT353" s="9" t="s">
        <v>1540</v>
      </c>
      <c r="AV353" s="13"/>
    </row>
    <row r="354" spans="1:48">
      <c r="A354" t="str">
        <f t="shared" si="5"/>
        <v>050020_1</v>
      </c>
      <c r="B354">
        <v>1</v>
      </c>
      <c r="C354" s="115" t="s">
        <v>375</v>
      </c>
      <c r="D354" s="118" t="s">
        <v>376</v>
      </c>
      <c r="E354" s="23" t="s">
        <v>30</v>
      </c>
      <c r="F354" s="23" t="s">
        <v>30</v>
      </c>
      <c r="G354" s="23" t="s">
        <v>30</v>
      </c>
      <c r="H354" s="21" t="s">
        <v>30</v>
      </c>
      <c r="I354" s="21" t="s">
        <v>30</v>
      </c>
      <c r="J354" s="21" t="s">
        <v>30</v>
      </c>
      <c r="K354" s="21" t="s">
        <v>30</v>
      </c>
      <c r="L354" s="21" t="s">
        <v>30</v>
      </c>
      <c r="M354" s="21" t="s">
        <v>30</v>
      </c>
      <c r="N354" s="21" t="s">
        <v>30</v>
      </c>
      <c r="O354" s="21" t="s">
        <v>30</v>
      </c>
      <c r="P354" s="21" t="s">
        <v>30</v>
      </c>
      <c r="Q354" s="21" t="s">
        <v>30</v>
      </c>
      <c r="R354" s="21" t="s">
        <v>30</v>
      </c>
      <c r="S354" s="21" t="s">
        <v>30</v>
      </c>
      <c r="T354" s="21" t="s">
        <v>30</v>
      </c>
      <c r="U354" s="21" t="s">
        <v>30</v>
      </c>
      <c r="V354" s="21" t="s">
        <v>30</v>
      </c>
      <c r="W354" s="18">
        <v>0</v>
      </c>
      <c r="X354" s="8">
        <v>0</v>
      </c>
      <c r="Y354" s="8">
        <v>0</v>
      </c>
      <c r="Z354" s="8">
        <v>0</v>
      </c>
      <c r="AA354" s="8">
        <v>0</v>
      </c>
      <c r="AB354" s="8">
        <v>0</v>
      </c>
      <c r="AD354" s="113">
        <v>0.33299999999999996</v>
      </c>
      <c r="AE354" s="10"/>
      <c r="AF354" s="121"/>
      <c r="AH354" s="8" t="s">
        <v>1536</v>
      </c>
      <c r="AI354" s="8"/>
      <c r="AK354" s="124">
        <v>0.55555555555555558</v>
      </c>
      <c r="AM354" s="113">
        <v>9.6153846153846159E-3</v>
      </c>
      <c r="AN354" s="113">
        <v>0.72115384615384615</v>
      </c>
      <c r="AO354" s="113">
        <v>0.11923076923076924</v>
      </c>
      <c r="AP354" s="114">
        <v>19.626923076923067</v>
      </c>
      <c r="AQ354" s="107">
        <v>2.1153846153846155E-2</v>
      </c>
      <c r="AR354" s="8" t="s">
        <v>377</v>
      </c>
      <c r="AS354" s="8">
        <v>32.76</v>
      </c>
      <c r="AT354" s="8">
        <v>1</v>
      </c>
      <c r="AV354" s="13"/>
    </row>
    <row r="355" spans="1:48">
      <c r="A355" t="str">
        <f t="shared" si="5"/>
        <v>050020_2</v>
      </c>
      <c r="B355">
        <v>2</v>
      </c>
      <c r="C355" s="116" t="s">
        <v>375</v>
      </c>
      <c r="D355" s="119" t="s">
        <v>376</v>
      </c>
      <c r="E355" s="23" t="s">
        <v>30</v>
      </c>
      <c r="F355" s="23" t="s">
        <v>30</v>
      </c>
      <c r="G355" s="23" t="s">
        <v>30</v>
      </c>
      <c r="H355" s="21" t="s">
        <v>30</v>
      </c>
      <c r="I355" s="21" t="s">
        <v>30</v>
      </c>
      <c r="J355" s="21" t="s">
        <v>30</v>
      </c>
      <c r="K355" s="21" t="s">
        <v>30</v>
      </c>
      <c r="L355" s="21" t="s">
        <v>30</v>
      </c>
      <c r="M355" s="21" t="s">
        <v>30</v>
      </c>
      <c r="N355" s="21" t="s">
        <v>30</v>
      </c>
      <c r="O355" s="21" t="s">
        <v>30</v>
      </c>
      <c r="P355" s="21" t="s">
        <v>30</v>
      </c>
      <c r="Q355" s="21" t="s">
        <v>30</v>
      </c>
      <c r="R355" s="21" t="s">
        <v>30</v>
      </c>
      <c r="S355" s="21" t="s">
        <v>30</v>
      </c>
      <c r="T355" s="21" t="s">
        <v>30</v>
      </c>
      <c r="U355" s="21" t="s">
        <v>30</v>
      </c>
      <c r="V355" s="21" t="s">
        <v>30</v>
      </c>
      <c r="W355" s="18">
        <v>0</v>
      </c>
      <c r="X355" s="8">
        <v>0</v>
      </c>
      <c r="Y355" s="8">
        <v>0</v>
      </c>
      <c r="Z355" s="8">
        <v>0</v>
      </c>
      <c r="AA355" s="8">
        <v>0</v>
      </c>
      <c r="AB355" s="8">
        <v>0</v>
      </c>
      <c r="AD355" s="113">
        <v>0.33299999999999996</v>
      </c>
      <c r="AE355" s="10"/>
      <c r="AF355" s="122"/>
      <c r="AH355" s="8" t="s">
        <v>1537</v>
      </c>
      <c r="AI355" s="8"/>
      <c r="AK355" s="124">
        <v>0.55555555555555558</v>
      </c>
      <c r="AM355" s="113"/>
      <c r="AN355" s="113">
        <v>0.65709999999999991</v>
      </c>
      <c r="AO355" s="113">
        <v>0.10471999999999999</v>
      </c>
      <c r="AP355" s="114"/>
      <c r="AQ355" s="108"/>
      <c r="AR355" s="8" t="s">
        <v>82</v>
      </c>
      <c r="AS355" s="8">
        <v>28.04</v>
      </c>
      <c r="AT355" s="8">
        <v>1</v>
      </c>
      <c r="AV355" s="13"/>
    </row>
    <row r="356" spans="1:48">
      <c r="A356" t="str">
        <f t="shared" si="5"/>
        <v>050020_3</v>
      </c>
      <c r="B356">
        <v>3</v>
      </c>
      <c r="C356" s="117" t="s">
        <v>375</v>
      </c>
      <c r="D356" s="120" t="s">
        <v>376</v>
      </c>
      <c r="E356" s="23" t="s">
        <v>30</v>
      </c>
      <c r="F356" s="23" t="s">
        <v>30</v>
      </c>
      <c r="G356" s="23" t="s">
        <v>30</v>
      </c>
      <c r="H356" s="21" t="s">
        <v>30</v>
      </c>
      <c r="I356" s="21" t="s">
        <v>30</v>
      </c>
      <c r="J356" s="21" t="s">
        <v>30</v>
      </c>
      <c r="K356" s="21" t="s">
        <v>30</v>
      </c>
      <c r="L356" s="21" t="s">
        <v>30</v>
      </c>
      <c r="M356" s="21" t="s">
        <v>30</v>
      </c>
      <c r="N356" s="21" t="s">
        <v>30</v>
      </c>
      <c r="O356" s="21" t="s">
        <v>30</v>
      </c>
      <c r="P356" s="21" t="s">
        <v>30</v>
      </c>
      <c r="Q356" s="21" t="s">
        <v>30</v>
      </c>
      <c r="R356" s="21" t="s">
        <v>30</v>
      </c>
      <c r="S356" s="21" t="s">
        <v>30</v>
      </c>
      <c r="T356" s="21" t="s">
        <v>30</v>
      </c>
      <c r="U356" s="21" t="s">
        <v>30</v>
      </c>
      <c r="V356" s="21" t="s">
        <v>30</v>
      </c>
      <c r="W356" s="18">
        <v>0</v>
      </c>
      <c r="X356" s="8">
        <v>0</v>
      </c>
      <c r="Y356" s="8">
        <v>0</v>
      </c>
      <c r="Z356" s="8">
        <v>0</v>
      </c>
      <c r="AA356" s="8">
        <v>0</v>
      </c>
      <c r="AB356" s="8">
        <v>0</v>
      </c>
      <c r="AD356" s="113">
        <v>0.33299999999999996</v>
      </c>
      <c r="AE356" s="10"/>
      <c r="AF356" s="123"/>
      <c r="AH356" s="8"/>
      <c r="AI356" s="8"/>
      <c r="AK356" s="124">
        <v>0.55555555555555558</v>
      </c>
      <c r="AM356" s="113"/>
      <c r="AN356" s="113">
        <v>0.65709999999999991</v>
      </c>
      <c r="AO356" s="113">
        <v>0.10471999999999999</v>
      </c>
      <c r="AP356" s="114"/>
      <c r="AQ356" s="109"/>
      <c r="AR356" s="8" t="s">
        <v>378</v>
      </c>
      <c r="AS356" s="8">
        <v>26</v>
      </c>
      <c r="AT356" s="8">
        <v>1</v>
      </c>
      <c r="AV356" s="13"/>
    </row>
    <row r="357" spans="1:48">
      <c r="A357" t="str">
        <f t="shared" si="5"/>
        <v>050030_1</v>
      </c>
      <c r="B357">
        <v>1</v>
      </c>
      <c r="C357" s="115" t="s">
        <v>379</v>
      </c>
      <c r="D357" s="118" t="s">
        <v>1554</v>
      </c>
      <c r="E357" s="21" t="s">
        <v>1592</v>
      </c>
      <c r="F357" s="23">
        <v>148</v>
      </c>
      <c r="G357" s="24">
        <v>0.29423459244532801</v>
      </c>
      <c r="H357" s="21" t="s">
        <v>1592</v>
      </c>
      <c r="I357" s="21">
        <v>172</v>
      </c>
      <c r="J357" s="22">
        <v>0.32514177693761814</v>
      </c>
      <c r="K357" s="21" t="s">
        <v>1578</v>
      </c>
      <c r="L357" s="21">
        <v>134</v>
      </c>
      <c r="M357" s="22">
        <v>0.26587301587301587</v>
      </c>
      <c r="N357" s="21" t="s">
        <v>1592</v>
      </c>
      <c r="O357" s="21">
        <v>128</v>
      </c>
      <c r="P357" s="22">
        <v>0.27826086956521739</v>
      </c>
      <c r="Q357" s="21" t="s">
        <v>1592</v>
      </c>
      <c r="R357" s="21">
        <v>104</v>
      </c>
      <c r="S357" s="22">
        <v>0.28650137741046833</v>
      </c>
      <c r="T357" s="21" t="s">
        <v>1592</v>
      </c>
      <c r="U357" s="21">
        <v>99</v>
      </c>
      <c r="V357" s="22">
        <v>0.46698113207547171</v>
      </c>
      <c r="W357" s="18">
        <v>503</v>
      </c>
      <c r="X357" s="8">
        <v>529</v>
      </c>
      <c r="Y357" s="8">
        <v>504</v>
      </c>
      <c r="Z357" s="8">
        <v>460</v>
      </c>
      <c r="AA357" s="8">
        <v>363</v>
      </c>
      <c r="AB357" s="8">
        <v>212</v>
      </c>
      <c r="AD357" s="113">
        <v>0.23699999999999999</v>
      </c>
      <c r="AE357" s="10"/>
      <c r="AF357" s="121" t="s">
        <v>1555</v>
      </c>
      <c r="AH357" s="8" t="s">
        <v>1536</v>
      </c>
      <c r="AI357" s="8"/>
      <c r="AK357" s="124">
        <v>0.41962718248268382</v>
      </c>
      <c r="AM357" s="113">
        <v>6.8371958842196365E-2</v>
      </c>
      <c r="AN357" s="113">
        <v>0.4071705612719172</v>
      </c>
      <c r="AO357" s="113">
        <v>0.62350546526909634</v>
      </c>
      <c r="AP357" s="114">
        <v>16.439240952655688</v>
      </c>
      <c r="AQ357" s="107">
        <v>2.4040773151264545E-4</v>
      </c>
      <c r="AR357" s="8" t="s">
        <v>67</v>
      </c>
      <c r="AS357" s="8">
        <v>10.515000000000001</v>
      </c>
      <c r="AT357" s="8">
        <v>299</v>
      </c>
      <c r="AV357" s="13"/>
    </row>
    <row r="358" spans="1:48">
      <c r="A358" t="str">
        <f t="shared" si="5"/>
        <v>050030_2</v>
      </c>
      <c r="B358">
        <v>2</v>
      </c>
      <c r="C358" s="116" t="s">
        <v>379</v>
      </c>
      <c r="D358" s="119" t="s">
        <v>1554</v>
      </c>
      <c r="E358" s="21" t="s">
        <v>1578</v>
      </c>
      <c r="F358" s="23">
        <v>108</v>
      </c>
      <c r="G358" s="24">
        <v>0.2147117296222664</v>
      </c>
      <c r="H358" s="21" t="s">
        <v>1578</v>
      </c>
      <c r="I358" s="21">
        <v>115</v>
      </c>
      <c r="J358" s="22">
        <v>0.21739130434782608</v>
      </c>
      <c r="K358" s="21" t="s">
        <v>1592</v>
      </c>
      <c r="L358" s="21">
        <v>123</v>
      </c>
      <c r="M358" s="22">
        <v>0.24404761904761904</v>
      </c>
      <c r="N358" s="21" t="s">
        <v>1578</v>
      </c>
      <c r="O358" s="21">
        <v>121</v>
      </c>
      <c r="P358" s="22">
        <v>0.26304347826086955</v>
      </c>
      <c r="Q358" s="21" t="s">
        <v>1578</v>
      </c>
      <c r="R358" s="21">
        <v>88</v>
      </c>
      <c r="S358" s="22">
        <v>0.24242424242424243</v>
      </c>
      <c r="T358" s="21" t="s">
        <v>1578</v>
      </c>
      <c r="U358" s="21">
        <v>57</v>
      </c>
      <c r="V358" s="22">
        <v>0.26886792452830188</v>
      </c>
      <c r="W358" s="18">
        <v>503</v>
      </c>
      <c r="X358" s="8">
        <v>529</v>
      </c>
      <c r="Y358" s="8">
        <v>504</v>
      </c>
      <c r="Z358" s="8">
        <v>460</v>
      </c>
      <c r="AA358" s="8">
        <v>363</v>
      </c>
      <c r="AB358" s="8">
        <v>212</v>
      </c>
      <c r="AD358" s="113">
        <v>0.23699999999999999</v>
      </c>
      <c r="AE358" s="10"/>
      <c r="AF358" s="122"/>
      <c r="AH358" s="8" t="s">
        <v>1537</v>
      </c>
      <c r="AI358" s="8"/>
      <c r="AK358" s="124">
        <v>0.41962718248268382</v>
      </c>
      <c r="AM358" s="113"/>
      <c r="AN358" s="113">
        <v>0.65709999999999991</v>
      </c>
      <c r="AO358" s="113">
        <v>0.10471999999999999</v>
      </c>
      <c r="AP358" s="114"/>
      <c r="AQ358" s="108"/>
      <c r="AR358" s="8" t="s">
        <v>68</v>
      </c>
      <c r="AS358" s="8">
        <v>10.515000000000001</v>
      </c>
      <c r="AT358" s="8">
        <v>264</v>
      </c>
      <c r="AV358" s="13"/>
    </row>
    <row r="359" spans="1:48">
      <c r="A359" t="str">
        <f t="shared" si="5"/>
        <v>050030_3</v>
      </c>
      <c r="B359">
        <v>3</v>
      </c>
      <c r="C359" s="117" t="s">
        <v>379</v>
      </c>
      <c r="D359" s="120" t="s">
        <v>1554</v>
      </c>
      <c r="E359" s="23" t="s">
        <v>30</v>
      </c>
      <c r="F359" s="23" t="s">
        <v>30</v>
      </c>
      <c r="G359" s="23" t="s">
        <v>30</v>
      </c>
      <c r="H359" s="21" t="s">
        <v>30</v>
      </c>
      <c r="I359" s="21" t="s">
        <v>30</v>
      </c>
      <c r="J359" s="21" t="s">
        <v>30</v>
      </c>
      <c r="K359" s="21" t="s">
        <v>30</v>
      </c>
      <c r="L359" s="21" t="s">
        <v>30</v>
      </c>
      <c r="M359" s="21" t="s">
        <v>30</v>
      </c>
      <c r="N359" s="21" t="s">
        <v>30</v>
      </c>
      <c r="O359" s="21" t="s">
        <v>30</v>
      </c>
      <c r="P359" s="21" t="s">
        <v>30</v>
      </c>
      <c r="Q359" s="21" t="s">
        <v>30</v>
      </c>
      <c r="R359" s="21" t="s">
        <v>30</v>
      </c>
      <c r="S359" s="21" t="s">
        <v>30</v>
      </c>
      <c r="T359" s="21" t="s">
        <v>30</v>
      </c>
      <c r="U359" s="21" t="s">
        <v>30</v>
      </c>
      <c r="V359" s="21" t="s">
        <v>30</v>
      </c>
      <c r="W359" s="18">
        <v>503</v>
      </c>
      <c r="X359" s="8">
        <v>529</v>
      </c>
      <c r="Y359" s="8">
        <v>504</v>
      </c>
      <c r="Z359" s="8">
        <v>460</v>
      </c>
      <c r="AA359" s="8">
        <v>363</v>
      </c>
      <c r="AB359" s="8">
        <v>212</v>
      </c>
      <c r="AD359" s="113">
        <v>0.23699999999999999</v>
      </c>
      <c r="AE359" s="10"/>
      <c r="AF359" s="123"/>
      <c r="AH359" s="8"/>
      <c r="AI359" s="8"/>
      <c r="AK359" s="124">
        <v>0.41962718248268382</v>
      </c>
      <c r="AM359" s="113"/>
      <c r="AN359" s="113">
        <v>0.65709999999999991</v>
      </c>
      <c r="AO359" s="113">
        <v>0.10471999999999999</v>
      </c>
      <c r="AP359" s="114"/>
      <c r="AQ359" s="109"/>
      <c r="AR359" s="8" t="s">
        <v>380</v>
      </c>
      <c r="AS359" s="8">
        <v>14.02</v>
      </c>
      <c r="AT359" s="8">
        <v>139</v>
      </c>
      <c r="AV359" s="13"/>
    </row>
    <row r="360" spans="1:48">
      <c r="A360" t="str">
        <f t="shared" si="5"/>
        <v>050040_1</v>
      </c>
      <c r="B360">
        <v>1</v>
      </c>
      <c r="C360" s="115" t="s">
        <v>381</v>
      </c>
      <c r="D360" s="118" t="s">
        <v>382</v>
      </c>
      <c r="E360" s="20" t="s">
        <v>1577</v>
      </c>
      <c r="F360" s="20" t="s">
        <v>1577</v>
      </c>
      <c r="G360" s="20" t="s">
        <v>1577</v>
      </c>
      <c r="H360" s="21" t="s">
        <v>30</v>
      </c>
      <c r="I360" s="21" t="s">
        <v>30</v>
      </c>
      <c r="J360" s="21" t="s">
        <v>30</v>
      </c>
      <c r="K360" s="21" t="s">
        <v>30</v>
      </c>
      <c r="L360" s="21" t="s">
        <v>30</v>
      </c>
      <c r="M360" s="21" t="s">
        <v>30</v>
      </c>
      <c r="N360" s="21" t="s">
        <v>30</v>
      </c>
      <c r="O360" s="21" t="s">
        <v>30</v>
      </c>
      <c r="P360" s="21" t="s">
        <v>30</v>
      </c>
      <c r="Q360" s="21" t="s">
        <v>30</v>
      </c>
      <c r="R360" s="21" t="s">
        <v>30</v>
      </c>
      <c r="S360" s="21" t="s">
        <v>30</v>
      </c>
      <c r="T360" s="21" t="s">
        <v>30</v>
      </c>
      <c r="U360" s="21" t="s">
        <v>30</v>
      </c>
      <c r="V360" s="21" t="s">
        <v>30</v>
      </c>
      <c r="W360" s="17" t="s">
        <v>1543</v>
      </c>
      <c r="X360" s="8">
        <v>0</v>
      </c>
      <c r="Y360" s="8">
        <v>0</v>
      </c>
      <c r="Z360" s="8">
        <v>0</v>
      </c>
      <c r="AA360" s="8">
        <v>0</v>
      </c>
      <c r="AB360" s="8">
        <v>0</v>
      </c>
      <c r="AD360" s="113">
        <v>0.33299999999999996</v>
      </c>
      <c r="AE360" s="10"/>
      <c r="AF360" s="121"/>
      <c r="AH360" s="8" t="s">
        <v>1536</v>
      </c>
      <c r="AI360" s="8"/>
      <c r="AK360" s="124">
        <v>0.33333333333333331</v>
      </c>
      <c r="AM360" s="113" t="s">
        <v>30</v>
      </c>
      <c r="AN360" s="113" t="s">
        <v>30</v>
      </c>
      <c r="AO360" s="113" t="s">
        <v>30</v>
      </c>
      <c r="AP360" s="114" t="s">
        <v>30</v>
      </c>
      <c r="AQ360" s="107" t="s">
        <v>30</v>
      </c>
      <c r="AR360" s="8" t="s">
        <v>44</v>
      </c>
      <c r="AS360" s="8">
        <v>2.64</v>
      </c>
      <c r="AT360" s="8">
        <v>2</v>
      </c>
      <c r="AV360" s="13"/>
    </row>
    <row r="361" spans="1:48">
      <c r="A361" t="str">
        <f t="shared" si="5"/>
        <v>050040_2</v>
      </c>
      <c r="B361">
        <v>2</v>
      </c>
      <c r="C361" s="116" t="s">
        <v>381</v>
      </c>
      <c r="D361" s="119" t="s">
        <v>382</v>
      </c>
      <c r="E361" s="20" t="s">
        <v>1577</v>
      </c>
      <c r="F361" s="20" t="s">
        <v>1577</v>
      </c>
      <c r="G361" s="20" t="s">
        <v>1577</v>
      </c>
      <c r="H361" s="21" t="s">
        <v>30</v>
      </c>
      <c r="I361" s="21" t="s">
        <v>30</v>
      </c>
      <c r="J361" s="21" t="s">
        <v>30</v>
      </c>
      <c r="K361" s="21" t="s">
        <v>30</v>
      </c>
      <c r="L361" s="21" t="s">
        <v>30</v>
      </c>
      <c r="M361" s="21" t="s">
        <v>30</v>
      </c>
      <c r="N361" s="21" t="s">
        <v>30</v>
      </c>
      <c r="O361" s="21" t="s">
        <v>30</v>
      </c>
      <c r="P361" s="21" t="s">
        <v>30</v>
      </c>
      <c r="Q361" s="21" t="s">
        <v>30</v>
      </c>
      <c r="R361" s="21" t="s">
        <v>30</v>
      </c>
      <c r="S361" s="21" t="s">
        <v>30</v>
      </c>
      <c r="T361" s="21" t="s">
        <v>30</v>
      </c>
      <c r="U361" s="21" t="s">
        <v>30</v>
      </c>
      <c r="V361" s="21" t="s">
        <v>30</v>
      </c>
      <c r="W361" s="17" t="s">
        <v>1543</v>
      </c>
      <c r="X361" s="8">
        <v>0</v>
      </c>
      <c r="Y361" s="8">
        <v>0</v>
      </c>
      <c r="Z361" s="8">
        <v>0</v>
      </c>
      <c r="AA361" s="8">
        <v>0</v>
      </c>
      <c r="AB361" s="8">
        <v>0</v>
      </c>
      <c r="AD361" s="113">
        <v>0.33299999999999996</v>
      </c>
      <c r="AE361" s="10"/>
      <c r="AF361" s="122"/>
      <c r="AH361" s="8" t="s">
        <v>1537</v>
      </c>
      <c r="AI361" s="8"/>
      <c r="AK361" s="124">
        <v>0.33333333333333331</v>
      </c>
      <c r="AM361" s="113">
        <v>0.65709999999999991</v>
      </c>
      <c r="AN361" s="113">
        <v>0.65709999999999991</v>
      </c>
      <c r="AO361" s="113">
        <v>0.65709999999999991</v>
      </c>
      <c r="AP361" s="114">
        <v>0.65709999999999991</v>
      </c>
      <c r="AQ361" s="108">
        <v>0.65709999999999991</v>
      </c>
      <c r="AR361" s="8" t="s">
        <v>383</v>
      </c>
      <c r="AS361" s="8">
        <v>1.625</v>
      </c>
      <c r="AT361" s="8">
        <v>2</v>
      </c>
      <c r="AV361" s="13"/>
    </row>
    <row r="362" spans="1:48">
      <c r="A362" t="str">
        <f t="shared" si="5"/>
        <v>050040_3</v>
      </c>
      <c r="B362">
        <v>3</v>
      </c>
      <c r="C362" s="117" t="s">
        <v>381</v>
      </c>
      <c r="D362" s="120" t="s">
        <v>382</v>
      </c>
      <c r="E362" s="20" t="s">
        <v>1577</v>
      </c>
      <c r="F362" s="20" t="s">
        <v>1577</v>
      </c>
      <c r="G362" s="20" t="s">
        <v>1577</v>
      </c>
      <c r="H362" s="21" t="s">
        <v>30</v>
      </c>
      <c r="I362" s="21" t="s">
        <v>30</v>
      </c>
      <c r="J362" s="21" t="s">
        <v>30</v>
      </c>
      <c r="K362" s="21" t="s">
        <v>30</v>
      </c>
      <c r="L362" s="21" t="s">
        <v>30</v>
      </c>
      <c r="M362" s="21" t="s">
        <v>30</v>
      </c>
      <c r="N362" s="21" t="s">
        <v>30</v>
      </c>
      <c r="O362" s="21" t="s">
        <v>30</v>
      </c>
      <c r="P362" s="21" t="s">
        <v>30</v>
      </c>
      <c r="Q362" s="21" t="s">
        <v>30</v>
      </c>
      <c r="R362" s="21" t="s">
        <v>30</v>
      </c>
      <c r="S362" s="21" t="s">
        <v>30</v>
      </c>
      <c r="T362" s="21" t="s">
        <v>30</v>
      </c>
      <c r="U362" s="21" t="s">
        <v>30</v>
      </c>
      <c r="V362" s="21" t="s">
        <v>30</v>
      </c>
      <c r="W362" s="17" t="s">
        <v>1543</v>
      </c>
      <c r="X362" s="8">
        <v>0</v>
      </c>
      <c r="Y362" s="8">
        <v>0</v>
      </c>
      <c r="Z362" s="8">
        <v>0</v>
      </c>
      <c r="AA362" s="8">
        <v>0</v>
      </c>
      <c r="AB362" s="8">
        <v>0</v>
      </c>
      <c r="AD362" s="113">
        <v>0.33299999999999996</v>
      </c>
      <c r="AE362" s="10"/>
      <c r="AF362" s="123"/>
      <c r="AH362" s="8"/>
      <c r="AI362" s="8"/>
      <c r="AK362" s="124">
        <v>0.33333333333333331</v>
      </c>
      <c r="AM362" s="113">
        <v>0.65709999999999991</v>
      </c>
      <c r="AN362" s="113">
        <v>0.65709999999999991</v>
      </c>
      <c r="AO362" s="113">
        <v>0.65709999999999991</v>
      </c>
      <c r="AP362" s="114">
        <v>0.65709999999999991</v>
      </c>
      <c r="AQ362" s="109">
        <v>0.65709999999999991</v>
      </c>
      <c r="AR362" s="8" t="s">
        <v>365</v>
      </c>
      <c r="AS362" s="8" t="s">
        <v>29</v>
      </c>
      <c r="AT362" s="8">
        <v>2</v>
      </c>
      <c r="AV362" s="13"/>
    </row>
    <row r="363" spans="1:48">
      <c r="A363" t="str">
        <f t="shared" si="5"/>
        <v>050050_1</v>
      </c>
      <c r="B363">
        <v>1</v>
      </c>
      <c r="C363" s="115" t="s">
        <v>384</v>
      </c>
      <c r="D363" s="118" t="s">
        <v>385</v>
      </c>
      <c r="E363" s="21" t="s">
        <v>1592</v>
      </c>
      <c r="F363" s="23">
        <v>1825</v>
      </c>
      <c r="G363" s="24">
        <v>0.36311181854357344</v>
      </c>
      <c r="H363" s="21" t="s">
        <v>1592</v>
      </c>
      <c r="I363" s="21">
        <v>1729</v>
      </c>
      <c r="J363" s="22">
        <v>0.35328974254188805</v>
      </c>
      <c r="K363" s="21" t="s">
        <v>1592</v>
      </c>
      <c r="L363" s="21">
        <v>1672</v>
      </c>
      <c r="M363" s="22">
        <v>0.3261802575107296</v>
      </c>
      <c r="N363" s="21" t="s">
        <v>1592</v>
      </c>
      <c r="O363" s="21">
        <v>1502</v>
      </c>
      <c r="P363" s="22">
        <v>0.30003995205753098</v>
      </c>
      <c r="Q363" s="21" t="s">
        <v>1592</v>
      </c>
      <c r="R363" s="21">
        <v>1188</v>
      </c>
      <c r="S363" s="22">
        <v>0.3061855670103093</v>
      </c>
      <c r="T363" s="21" t="s">
        <v>1592</v>
      </c>
      <c r="U363" s="21">
        <v>866</v>
      </c>
      <c r="V363" s="22">
        <v>0.31252255503428367</v>
      </c>
      <c r="W363" s="18">
        <v>5026</v>
      </c>
      <c r="X363" s="8">
        <v>4894</v>
      </c>
      <c r="Y363" s="8">
        <v>5126</v>
      </c>
      <c r="Z363" s="8">
        <v>5006</v>
      </c>
      <c r="AA363" s="8">
        <v>3880</v>
      </c>
      <c r="AB363" s="8">
        <v>2771</v>
      </c>
      <c r="AD363" s="113">
        <v>0.248</v>
      </c>
      <c r="AE363" s="10"/>
      <c r="AF363" s="121"/>
      <c r="AH363" s="8" t="s">
        <v>1536</v>
      </c>
      <c r="AI363" s="8"/>
      <c r="AK363" s="124">
        <v>0.43224236143138522</v>
      </c>
      <c r="AM363" s="113">
        <v>2.2866052324162426E-3</v>
      </c>
      <c r="AN363" s="113">
        <v>0.55587254723083812</v>
      </c>
      <c r="AO363" s="113">
        <v>6.1188608203818273E-2</v>
      </c>
      <c r="AP363" s="114">
        <v>5.1973138904751632</v>
      </c>
      <c r="AQ363" s="107">
        <v>2.7012745750824006E-4</v>
      </c>
      <c r="AR363" s="8" t="s">
        <v>67</v>
      </c>
      <c r="AS363" s="8">
        <v>10.515000000000001</v>
      </c>
      <c r="AT363" s="8">
        <v>783</v>
      </c>
      <c r="AV363" s="13"/>
    </row>
    <row r="364" spans="1:48">
      <c r="A364" t="str">
        <f t="shared" si="5"/>
        <v>050050_2</v>
      </c>
      <c r="B364">
        <v>2</v>
      </c>
      <c r="C364" s="116" t="s">
        <v>384</v>
      </c>
      <c r="D364" s="119" t="s">
        <v>385</v>
      </c>
      <c r="E364" s="21" t="s">
        <v>1578</v>
      </c>
      <c r="F364" s="23">
        <v>929</v>
      </c>
      <c r="G364" s="24">
        <v>0.18483883804218065</v>
      </c>
      <c r="H364" s="21" t="s">
        <v>1578</v>
      </c>
      <c r="I364" s="21">
        <v>1002</v>
      </c>
      <c r="J364" s="22">
        <v>0.20474049856967716</v>
      </c>
      <c r="K364" s="21" t="s">
        <v>1578</v>
      </c>
      <c r="L364" s="21">
        <v>1037</v>
      </c>
      <c r="M364" s="22">
        <v>0.20230198985563794</v>
      </c>
      <c r="N364" s="21" t="s">
        <v>1578</v>
      </c>
      <c r="O364" s="21">
        <v>1038</v>
      </c>
      <c r="P364" s="22">
        <v>0.20735117858569715</v>
      </c>
      <c r="Q364" s="21" t="s">
        <v>1578</v>
      </c>
      <c r="R364" s="21">
        <v>844</v>
      </c>
      <c r="S364" s="22">
        <v>0.21752577319587629</v>
      </c>
      <c r="T364" s="21" t="s">
        <v>1578</v>
      </c>
      <c r="U364" s="21">
        <v>695</v>
      </c>
      <c r="V364" s="22">
        <v>0.2508119812342115</v>
      </c>
      <c r="W364" s="18">
        <v>5026</v>
      </c>
      <c r="X364" s="8">
        <v>4894</v>
      </c>
      <c r="Y364" s="8">
        <v>5126</v>
      </c>
      <c r="Z364" s="8">
        <v>5006</v>
      </c>
      <c r="AA364" s="8">
        <v>3880</v>
      </c>
      <c r="AB364" s="8">
        <v>2771</v>
      </c>
      <c r="AD364" s="113">
        <v>0.248</v>
      </c>
      <c r="AE364" s="10"/>
      <c r="AF364" s="122"/>
      <c r="AH364" s="8" t="s">
        <v>1537</v>
      </c>
      <c r="AI364" s="8"/>
      <c r="AK364" s="124">
        <v>0.43224236143138522</v>
      </c>
      <c r="AM364" s="113"/>
      <c r="AN364" s="113">
        <v>0.65709999999999991</v>
      </c>
      <c r="AO364" s="113">
        <v>0.10471999999999999</v>
      </c>
      <c r="AP364" s="114"/>
      <c r="AQ364" s="108"/>
      <c r="AR364" s="8" t="s">
        <v>68</v>
      </c>
      <c r="AS364" s="8">
        <v>10.515000000000001</v>
      </c>
      <c r="AT364" s="8">
        <v>646</v>
      </c>
      <c r="AV364" s="13"/>
    </row>
    <row r="365" spans="1:48">
      <c r="A365" t="str">
        <f t="shared" si="5"/>
        <v>050050_3</v>
      </c>
      <c r="B365">
        <v>3</v>
      </c>
      <c r="C365" s="117" t="s">
        <v>384</v>
      </c>
      <c r="D365" s="120" t="s">
        <v>385</v>
      </c>
      <c r="E365" s="23" t="s">
        <v>30</v>
      </c>
      <c r="F365" s="23" t="s">
        <v>30</v>
      </c>
      <c r="G365" s="23" t="s">
        <v>30</v>
      </c>
      <c r="H365" s="21" t="s">
        <v>30</v>
      </c>
      <c r="I365" s="21" t="s">
        <v>30</v>
      </c>
      <c r="J365" s="21" t="s">
        <v>30</v>
      </c>
      <c r="K365" s="21" t="s">
        <v>30</v>
      </c>
      <c r="L365" s="21" t="s">
        <v>30</v>
      </c>
      <c r="M365" s="21" t="s">
        <v>30</v>
      </c>
      <c r="N365" s="21" t="s">
        <v>30</v>
      </c>
      <c r="O365" s="21" t="s">
        <v>30</v>
      </c>
      <c r="P365" s="21" t="s">
        <v>30</v>
      </c>
      <c r="Q365" s="21" t="s">
        <v>30</v>
      </c>
      <c r="R365" s="21" t="s">
        <v>30</v>
      </c>
      <c r="S365" s="21" t="s">
        <v>30</v>
      </c>
      <c r="T365" s="21" t="s">
        <v>30</v>
      </c>
      <c r="U365" s="21" t="s">
        <v>30</v>
      </c>
      <c r="V365" s="21" t="s">
        <v>30</v>
      </c>
      <c r="W365" s="18">
        <v>5026</v>
      </c>
      <c r="X365" s="8">
        <v>4894</v>
      </c>
      <c r="Y365" s="8">
        <v>5126</v>
      </c>
      <c r="Z365" s="8">
        <v>5006</v>
      </c>
      <c r="AA365" s="8">
        <v>3880</v>
      </c>
      <c r="AB365" s="8">
        <v>2771</v>
      </c>
      <c r="AD365" s="113">
        <v>0.248</v>
      </c>
      <c r="AE365" s="10"/>
      <c r="AF365" s="123"/>
      <c r="AH365" s="8"/>
      <c r="AI365" s="8"/>
      <c r="AK365" s="124">
        <v>0.43224236143138522</v>
      </c>
      <c r="AM365" s="113"/>
      <c r="AN365" s="113">
        <v>0.65709999999999991</v>
      </c>
      <c r="AO365" s="113">
        <v>0.10471999999999999</v>
      </c>
      <c r="AP365" s="114"/>
      <c r="AQ365" s="109"/>
      <c r="AR365" s="8" t="s">
        <v>386</v>
      </c>
      <c r="AS365" s="8" t="s">
        <v>29</v>
      </c>
      <c r="AT365" s="8">
        <v>62</v>
      </c>
      <c r="AV365" s="13"/>
    </row>
    <row r="366" spans="1:48">
      <c r="A366" t="str">
        <f t="shared" si="5"/>
        <v>050060_1</v>
      </c>
      <c r="B366">
        <v>1</v>
      </c>
      <c r="C366" s="115" t="s">
        <v>387</v>
      </c>
      <c r="D366" s="118" t="s">
        <v>1556</v>
      </c>
      <c r="E366" s="21" t="s">
        <v>1592</v>
      </c>
      <c r="F366" s="23">
        <v>103</v>
      </c>
      <c r="G366" s="24">
        <v>0.61309523809523814</v>
      </c>
      <c r="H366" s="21" t="s">
        <v>1592</v>
      </c>
      <c r="I366" s="21">
        <v>47</v>
      </c>
      <c r="J366" s="22">
        <v>0.79661016949152541</v>
      </c>
      <c r="K366" s="21" t="s">
        <v>30</v>
      </c>
      <c r="L366" s="21" t="s">
        <v>30</v>
      </c>
      <c r="M366" s="21" t="s">
        <v>30</v>
      </c>
      <c r="N366" s="20" t="s">
        <v>1586</v>
      </c>
      <c r="O366" s="21">
        <v>14</v>
      </c>
      <c r="P366" s="22">
        <v>0.51851851851851849</v>
      </c>
      <c r="Q366" s="21" t="s">
        <v>30</v>
      </c>
      <c r="R366" s="21" t="s">
        <v>30</v>
      </c>
      <c r="S366" s="21" t="s">
        <v>30</v>
      </c>
      <c r="T366" s="21" t="s">
        <v>30</v>
      </c>
      <c r="U366" s="21" t="s">
        <v>30</v>
      </c>
      <c r="V366" s="21" t="s">
        <v>30</v>
      </c>
      <c r="W366" s="18">
        <v>168</v>
      </c>
      <c r="X366" s="8">
        <v>59</v>
      </c>
      <c r="Y366" s="8">
        <v>0</v>
      </c>
      <c r="Z366" s="8">
        <v>27</v>
      </c>
      <c r="AA366" s="8">
        <v>0</v>
      </c>
      <c r="AB366" s="8">
        <v>0</v>
      </c>
      <c r="AD366" s="113">
        <v>0.22899999999999998</v>
      </c>
      <c r="AE366" s="10"/>
      <c r="AF366" s="121"/>
      <c r="AH366" s="8" t="s">
        <v>1536</v>
      </c>
      <c r="AI366" s="8">
        <v>1</v>
      </c>
      <c r="AK366" s="124">
        <v>0.51714285714285702</v>
      </c>
      <c r="AM366" s="113">
        <v>4.1892127770989704E-2</v>
      </c>
      <c r="AN366" s="113">
        <v>0.59862105079420491</v>
      </c>
      <c r="AO366" s="113">
        <v>0.17455053237912377</v>
      </c>
      <c r="AP366" s="114">
        <v>16.736341420841327</v>
      </c>
      <c r="AQ366" s="107">
        <v>2.9935416303019723E-2</v>
      </c>
      <c r="AR366" s="8" t="s">
        <v>388</v>
      </c>
      <c r="AS366" s="8">
        <v>14.02</v>
      </c>
      <c r="AT366" s="8">
        <v>6</v>
      </c>
      <c r="AV366" s="13"/>
    </row>
    <row r="367" spans="1:48">
      <c r="A367" t="str">
        <f t="shared" si="5"/>
        <v>050060_2</v>
      </c>
      <c r="B367">
        <v>2</v>
      </c>
      <c r="C367" s="116" t="s">
        <v>387</v>
      </c>
      <c r="D367" s="119" t="s">
        <v>1556</v>
      </c>
      <c r="E367" s="20" t="s">
        <v>1586</v>
      </c>
      <c r="F367" s="23">
        <v>17</v>
      </c>
      <c r="G367" s="24">
        <v>0.10119047619047619</v>
      </c>
      <c r="H367" s="20" t="s">
        <v>1586</v>
      </c>
      <c r="I367" s="21">
        <v>12</v>
      </c>
      <c r="J367" s="22">
        <v>0.20338983050847459</v>
      </c>
      <c r="K367" s="21" t="s">
        <v>30</v>
      </c>
      <c r="L367" s="21" t="s">
        <v>30</v>
      </c>
      <c r="M367" s="21" t="s">
        <v>30</v>
      </c>
      <c r="N367" s="21" t="s">
        <v>1592</v>
      </c>
      <c r="O367" s="21">
        <v>13</v>
      </c>
      <c r="P367" s="22">
        <v>0.48148148148148145</v>
      </c>
      <c r="Q367" s="21" t="s">
        <v>30</v>
      </c>
      <c r="R367" s="21" t="s">
        <v>30</v>
      </c>
      <c r="S367" s="21" t="s">
        <v>30</v>
      </c>
      <c r="T367" s="21" t="s">
        <v>30</v>
      </c>
      <c r="U367" s="21" t="s">
        <v>30</v>
      </c>
      <c r="V367" s="21" t="s">
        <v>30</v>
      </c>
      <c r="W367" s="18">
        <v>168</v>
      </c>
      <c r="X367" s="8">
        <v>59</v>
      </c>
      <c r="Y367" s="8">
        <v>0</v>
      </c>
      <c r="Z367" s="8">
        <v>27</v>
      </c>
      <c r="AA367" s="8">
        <v>0</v>
      </c>
      <c r="AB367" s="8">
        <v>0</v>
      </c>
      <c r="AD367" s="113">
        <v>0.22899999999999998</v>
      </c>
      <c r="AE367" s="10"/>
      <c r="AF367" s="122"/>
      <c r="AH367" s="8" t="s">
        <v>1537</v>
      </c>
      <c r="AI367" s="8">
        <v>1</v>
      </c>
      <c r="AK367" s="124">
        <v>0.51714285714285702</v>
      </c>
      <c r="AM367" s="113"/>
      <c r="AN367" s="113">
        <v>0.65709999999999991</v>
      </c>
      <c r="AO367" s="113">
        <v>0.10471999999999999</v>
      </c>
      <c r="AP367" s="114"/>
      <c r="AQ367" s="108"/>
      <c r="AR367" s="8" t="s">
        <v>389</v>
      </c>
      <c r="AS367" s="8">
        <v>17.524999999999999</v>
      </c>
      <c r="AT367" s="8">
        <v>4</v>
      </c>
      <c r="AV367" s="13"/>
    </row>
    <row r="368" spans="1:48">
      <c r="A368" t="str">
        <f t="shared" si="5"/>
        <v>050060_3</v>
      </c>
      <c r="B368">
        <v>3</v>
      </c>
      <c r="C368" s="117" t="s">
        <v>387</v>
      </c>
      <c r="D368" s="120" t="s">
        <v>1556</v>
      </c>
      <c r="E368" s="23" t="s">
        <v>30</v>
      </c>
      <c r="F368" s="23" t="s">
        <v>30</v>
      </c>
      <c r="G368" s="23" t="s">
        <v>30</v>
      </c>
      <c r="H368" s="21" t="s">
        <v>30</v>
      </c>
      <c r="I368" s="21" t="s">
        <v>30</v>
      </c>
      <c r="J368" s="21" t="s">
        <v>30</v>
      </c>
      <c r="K368" s="21" t="s">
        <v>30</v>
      </c>
      <c r="L368" s="21" t="s">
        <v>30</v>
      </c>
      <c r="M368" s="21" t="s">
        <v>30</v>
      </c>
      <c r="N368" s="21" t="s">
        <v>30</v>
      </c>
      <c r="O368" s="21" t="s">
        <v>30</v>
      </c>
      <c r="P368" s="21" t="s">
        <v>30</v>
      </c>
      <c r="Q368" s="21" t="s">
        <v>30</v>
      </c>
      <c r="R368" s="21" t="s">
        <v>30</v>
      </c>
      <c r="S368" s="21" t="s">
        <v>30</v>
      </c>
      <c r="T368" s="21" t="s">
        <v>30</v>
      </c>
      <c r="U368" s="21" t="s">
        <v>30</v>
      </c>
      <c r="V368" s="21" t="s">
        <v>30</v>
      </c>
      <c r="W368" s="18">
        <v>168</v>
      </c>
      <c r="X368" s="8">
        <v>59</v>
      </c>
      <c r="Y368" s="8">
        <v>0</v>
      </c>
      <c r="Z368" s="8">
        <v>27</v>
      </c>
      <c r="AA368" s="8">
        <v>0</v>
      </c>
      <c r="AB368" s="8">
        <v>0</v>
      </c>
      <c r="AD368" s="113">
        <v>0.22899999999999998</v>
      </c>
      <c r="AE368" s="10"/>
      <c r="AF368" s="123"/>
      <c r="AH368" s="8"/>
      <c r="AI368" s="8"/>
      <c r="AK368" s="124">
        <v>0.51714285714285702</v>
      </c>
      <c r="AM368" s="113"/>
      <c r="AN368" s="113">
        <v>0.65709999999999991</v>
      </c>
      <c r="AO368" s="113">
        <v>0.10471999999999999</v>
      </c>
      <c r="AP368" s="114"/>
      <c r="AQ368" s="109"/>
      <c r="AR368" s="8" t="s">
        <v>390</v>
      </c>
      <c r="AS368" s="8">
        <v>43.68</v>
      </c>
      <c r="AT368" s="8">
        <v>1</v>
      </c>
      <c r="AV368" s="13"/>
    </row>
    <row r="369" spans="1:48">
      <c r="A369" t="str">
        <f t="shared" si="5"/>
        <v>050065_1</v>
      </c>
      <c r="B369">
        <v>1</v>
      </c>
      <c r="C369" s="115" t="s">
        <v>391</v>
      </c>
      <c r="D369" s="118" t="s">
        <v>392</v>
      </c>
      <c r="E369" s="20" t="s">
        <v>1577</v>
      </c>
      <c r="F369" s="20" t="s">
        <v>1577</v>
      </c>
      <c r="G369" s="20" t="s">
        <v>1577</v>
      </c>
      <c r="H369" s="21" t="s">
        <v>1592</v>
      </c>
      <c r="I369" s="21">
        <v>58</v>
      </c>
      <c r="J369" s="22">
        <v>0.84057971014492749</v>
      </c>
      <c r="K369" s="21" t="s">
        <v>1592</v>
      </c>
      <c r="L369" s="21">
        <v>21</v>
      </c>
      <c r="M369" s="22">
        <v>0.58333333333333337</v>
      </c>
      <c r="N369" s="21" t="s">
        <v>1592</v>
      </c>
      <c r="O369" s="21">
        <v>20</v>
      </c>
      <c r="P369" s="22">
        <v>0.58823529411764708</v>
      </c>
      <c r="Q369" s="21" t="s">
        <v>1592</v>
      </c>
      <c r="R369" s="21">
        <v>17</v>
      </c>
      <c r="S369" s="22">
        <v>0.62962962962962965</v>
      </c>
      <c r="T369" s="21" t="s">
        <v>30</v>
      </c>
      <c r="U369" s="21" t="s">
        <v>30</v>
      </c>
      <c r="V369" s="21" t="s">
        <v>30</v>
      </c>
      <c r="W369" s="17" t="s">
        <v>1543</v>
      </c>
      <c r="X369" s="8">
        <v>69</v>
      </c>
      <c r="Y369" s="8">
        <v>36</v>
      </c>
      <c r="Z369" s="8">
        <v>34</v>
      </c>
      <c r="AA369" s="8">
        <v>27</v>
      </c>
      <c r="AB369" s="8">
        <v>0</v>
      </c>
      <c r="AD369" s="113">
        <v>0.23899999999999999</v>
      </c>
      <c r="AE369" s="10"/>
      <c r="AF369" s="121"/>
      <c r="AH369" s="8" t="s">
        <v>1536</v>
      </c>
      <c r="AI369" s="8">
        <v>1</v>
      </c>
      <c r="AK369" s="124">
        <v>0.64488636363636365</v>
      </c>
      <c r="AM369" s="113" t="s">
        <v>30</v>
      </c>
      <c r="AN369" s="113" t="s">
        <v>30</v>
      </c>
      <c r="AO369" s="113" t="s">
        <v>30</v>
      </c>
      <c r="AP369" s="114" t="s">
        <v>30</v>
      </c>
      <c r="AQ369" s="107" t="s">
        <v>30</v>
      </c>
      <c r="AR369" s="8" t="s">
        <v>365</v>
      </c>
      <c r="AS369" s="8" t="s">
        <v>29</v>
      </c>
      <c r="AT369" s="8">
        <v>6</v>
      </c>
      <c r="AV369" s="13"/>
    </row>
    <row r="370" spans="1:48">
      <c r="A370" t="str">
        <f t="shared" si="5"/>
        <v>050065_2</v>
      </c>
      <c r="B370">
        <v>2</v>
      </c>
      <c r="C370" s="116" t="s">
        <v>391</v>
      </c>
      <c r="D370" s="119" t="s">
        <v>392</v>
      </c>
      <c r="E370" s="20" t="s">
        <v>1577</v>
      </c>
      <c r="F370" s="20" t="s">
        <v>1577</v>
      </c>
      <c r="G370" s="20" t="s">
        <v>1577</v>
      </c>
      <c r="H370" s="20" t="s">
        <v>1586</v>
      </c>
      <c r="I370" s="21">
        <v>11</v>
      </c>
      <c r="J370" s="22">
        <v>0.15942028985507245</v>
      </c>
      <c r="K370" s="21" t="s">
        <v>1578</v>
      </c>
      <c r="L370" s="21">
        <v>15</v>
      </c>
      <c r="M370" s="22">
        <v>0.41666666666666669</v>
      </c>
      <c r="N370" s="21" t="s">
        <v>1578</v>
      </c>
      <c r="O370" s="21">
        <v>14</v>
      </c>
      <c r="P370" s="22">
        <v>0.41176470588235292</v>
      </c>
      <c r="Q370" s="20" t="s">
        <v>1586</v>
      </c>
      <c r="R370" s="21">
        <v>10</v>
      </c>
      <c r="S370" s="22">
        <v>0.37037037037037035</v>
      </c>
      <c r="T370" s="21" t="s">
        <v>30</v>
      </c>
      <c r="U370" s="21" t="s">
        <v>30</v>
      </c>
      <c r="V370" s="21" t="s">
        <v>30</v>
      </c>
      <c r="W370" s="17" t="s">
        <v>1543</v>
      </c>
      <c r="X370" s="8">
        <v>69</v>
      </c>
      <c r="Y370" s="8">
        <v>36</v>
      </c>
      <c r="Z370" s="8">
        <v>34</v>
      </c>
      <c r="AA370" s="8">
        <v>27</v>
      </c>
      <c r="AB370" s="8">
        <v>0</v>
      </c>
      <c r="AD370" s="113">
        <v>0.23899999999999999</v>
      </c>
      <c r="AE370" s="10"/>
      <c r="AF370" s="122"/>
      <c r="AH370" s="8" t="s">
        <v>1537</v>
      </c>
      <c r="AI370" s="8">
        <v>1</v>
      </c>
      <c r="AK370" s="124">
        <v>0.64488636363636365</v>
      </c>
      <c r="AM370" s="113">
        <v>0.65709999999999991</v>
      </c>
      <c r="AN370" s="113">
        <v>0.65709999999999991</v>
      </c>
      <c r="AO370" s="113">
        <v>0.65709999999999991</v>
      </c>
      <c r="AP370" s="114">
        <v>0.65709999999999991</v>
      </c>
      <c r="AQ370" s="108">
        <v>0.65709999999999991</v>
      </c>
      <c r="AR370" s="8" t="s">
        <v>383</v>
      </c>
      <c r="AS370" s="8">
        <v>1.625</v>
      </c>
      <c r="AT370" s="8">
        <v>4</v>
      </c>
      <c r="AV370" s="13"/>
    </row>
    <row r="371" spans="1:48">
      <c r="A371" t="str">
        <f t="shared" si="5"/>
        <v>050065_3</v>
      </c>
      <c r="B371">
        <v>3</v>
      </c>
      <c r="C371" s="117" t="s">
        <v>391</v>
      </c>
      <c r="D371" s="120" t="s">
        <v>392</v>
      </c>
      <c r="E371" s="20" t="s">
        <v>1577</v>
      </c>
      <c r="F371" s="20" t="s">
        <v>1577</v>
      </c>
      <c r="G371" s="20" t="s">
        <v>1577</v>
      </c>
      <c r="H371" s="21" t="s">
        <v>30</v>
      </c>
      <c r="I371" s="21" t="s">
        <v>30</v>
      </c>
      <c r="J371" s="21" t="s">
        <v>30</v>
      </c>
      <c r="K371" s="21" t="s">
        <v>30</v>
      </c>
      <c r="L371" s="21" t="s">
        <v>30</v>
      </c>
      <c r="M371" s="21" t="s">
        <v>30</v>
      </c>
      <c r="N371" s="21" t="s">
        <v>30</v>
      </c>
      <c r="O371" s="21" t="s">
        <v>30</v>
      </c>
      <c r="P371" s="21" t="s">
        <v>30</v>
      </c>
      <c r="Q371" s="21" t="s">
        <v>30</v>
      </c>
      <c r="R371" s="21" t="s">
        <v>30</v>
      </c>
      <c r="S371" s="21" t="s">
        <v>30</v>
      </c>
      <c r="T371" s="21" t="s">
        <v>30</v>
      </c>
      <c r="U371" s="21" t="s">
        <v>30</v>
      </c>
      <c r="V371" s="21" t="s">
        <v>30</v>
      </c>
      <c r="W371" s="17" t="s">
        <v>1543</v>
      </c>
      <c r="X371" s="8">
        <v>69</v>
      </c>
      <c r="Y371" s="8">
        <v>36</v>
      </c>
      <c r="Z371" s="8">
        <v>34</v>
      </c>
      <c r="AA371" s="8">
        <v>27</v>
      </c>
      <c r="AB371" s="8">
        <v>0</v>
      </c>
      <c r="AD371" s="113">
        <v>0.23899999999999999</v>
      </c>
      <c r="AE371" s="10"/>
      <c r="AF371" s="123"/>
      <c r="AH371" s="8"/>
      <c r="AI371" s="8"/>
      <c r="AK371" s="124">
        <v>0.64488636363636365</v>
      </c>
      <c r="AM371" s="113">
        <v>0.65709999999999991</v>
      </c>
      <c r="AN371" s="113">
        <v>0.65709999999999991</v>
      </c>
      <c r="AO371" s="113">
        <v>0.65709999999999991</v>
      </c>
      <c r="AP371" s="114">
        <v>0.65709999999999991</v>
      </c>
      <c r="AQ371" s="109">
        <v>0.65709999999999991</v>
      </c>
      <c r="AR371" s="8" t="s">
        <v>393</v>
      </c>
      <c r="AS371" s="8">
        <v>28.04</v>
      </c>
      <c r="AT371" s="8">
        <v>2</v>
      </c>
      <c r="AV371" s="13"/>
    </row>
    <row r="372" spans="1:48">
      <c r="A372" t="str">
        <f t="shared" si="5"/>
        <v>050070_1</v>
      </c>
      <c r="B372">
        <v>1</v>
      </c>
      <c r="C372" s="115" t="s">
        <v>394</v>
      </c>
      <c r="D372" s="118" t="s">
        <v>395</v>
      </c>
      <c r="E372" s="21" t="s">
        <v>1592</v>
      </c>
      <c r="F372" s="23">
        <v>386</v>
      </c>
      <c r="G372" s="24">
        <v>0.29220287660862981</v>
      </c>
      <c r="H372" s="21" t="s">
        <v>1592</v>
      </c>
      <c r="I372" s="21">
        <v>356</v>
      </c>
      <c r="J372" s="22">
        <v>0.28548516439454691</v>
      </c>
      <c r="K372" s="21" t="s">
        <v>1578</v>
      </c>
      <c r="L372" s="21">
        <v>319</v>
      </c>
      <c r="M372" s="22">
        <v>0.27429062768701634</v>
      </c>
      <c r="N372" s="21" t="s">
        <v>1578</v>
      </c>
      <c r="O372" s="21">
        <v>361</v>
      </c>
      <c r="P372" s="22">
        <v>0.30234505862646566</v>
      </c>
      <c r="Q372" s="21" t="s">
        <v>1578</v>
      </c>
      <c r="R372" s="21">
        <v>261</v>
      </c>
      <c r="S372" s="22">
        <v>0.31751824817518248</v>
      </c>
      <c r="T372" s="21" t="s">
        <v>1578</v>
      </c>
      <c r="U372" s="21">
        <v>141</v>
      </c>
      <c r="V372" s="22">
        <v>0.30387931034482757</v>
      </c>
      <c r="W372" s="18">
        <v>1321</v>
      </c>
      <c r="X372" s="8">
        <v>1247</v>
      </c>
      <c r="Y372" s="8">
        <v>1163</v>
      </c>
      <c r="Z372" s="8">
        <v>1194</v>
      </c>
      <c r="AA372" s="8">
        <v>822</v>
      </c>
      <c r="AB372" s="8">
        <v>464</v>
      </c>
      <c r="AD372" s="113">
        <v>7.2999999999999995E-2</v>
      </c>
      <c r="AE372" s="10"/>
      <c r="AF372" s="121"/>
      <c r="AH372" s="8" t="s">
        <v>1536</v>
      </c>
      <c r="AI372" s="8">
        <v>1</v>
      </c>
      <c r="AK372" s="124">
        <v>0.32910055009647771</v>
      </c>
      <c r="AM372" s="113">
        <v>9.5195254882679686E-3</v>
      </c>
      <c r="AN372" s="113">
        <v>0.59781573964620838</v>
      </c>
      <c r="AO372" s="113">
        <v>0.12996767545740798</v>
      </c>
      <c r="AP372" s="114">
        <v>8.0398250917954233</v>
      </c>
      <c r="AQ372" s="107">
        <v>1.5513688240770767E-2</v>
      </c>
      <c r="AR372" s="8" t="s">
        <v>396</v>
      </c>
      <c r="AS372" s="8">
        <v>28.04</v>
      </c>
      <c r="AT372" s="8">
        <v>468</v>
      </c>
      <c r="AV372" s="13"/>
    </row>
    <row r="373" spans="1:48">
      <c r="A373" t="str">
        <f t="shared" si="5"/>
        <v>050070_2</v>
      </c>
      <c r="B373">
        <v>2</v>
      </c>
      <c r="C373" s="116" t="s">
        <v>394</v>
      </c>
      <c r="D373" s="119" t="s">
        <v>395</v>
      </c>
      <c r="E373" s="21" t="s">
        <v>1578</v>
      </c>
      <c r="F373" s="23">
        <v>331</v>
      </c>
      <c r="G373" s="24">
        <v>0.25056775170325513</v>
      </c>
      <c r="H373" s="21" t="s">
        <v>1578</v>
      </c>
      <c r="I373" s="21">
        <v>311</v>
      </c>
      <c r="J373" s="22">
        <v>0.24939855653568566</v>
      </c>
      <c r="K373" s="21" t="s">
        <v>1592</v>
      </c>
      <c r="L373" s="21">
        <v>311</v>
      </c>
      <c r="M373" s="22">
        <v>0.26741186586414445</v>
      </c>
      <c r="N373" s="20" t="s">
        <v>1586</v>
      </c>
      <c r="O373" s="21">
        <v>312</v>
      </c>
      <c r="P373" s="22">
        <v>0.2613065326633166</v>
      </c>
      <c r="Q373" s="20" t="s">
        <v>1586</v>
      </c>
      <c r="R373" s="21">
        <v>229</v>
      </c>
      <c r="S373" s="22">
        <v>0.27858880778588807</v>
      </c>
      <c r="T373" s="20" t="s">
        <v>1586</v>
      </c>
      <c r="U373" s="21">
        <v>140</v>
      </c>
      <c r="V373" s="22">
        <v>0.30172413793103448</v>
      </c>
      <c r="W373" s="18">
        <v>1321</v>
      </c>
      <c r="X373" s="8">
        <v>1247</v>
      </c>
      <c r="Y373" s="8">
        <v>1163</v>
      </c>
      <c r="Z373" s="8">
        <v>1194</v>
      </c>
      <c r="AA373" s="8">
        <v>822</v>
      </c>
      <c r="AB373" s="8">
        <v>464</v>
      </c>
      <c r="AD373" s="113">
        <v>7.2999999999999995E-2</v>
      </c>
      <c r="AE373" s="10"/>
      <c r="AF373" s="122"/>
      <c r="AH373" s="8" t="s">
        <v>1537</v>
      </c>
      <c r="AI373" s="8">
        <v>1</v>
      </c>
      <c r="AK373" s="124">
        <v>0.32910055009647771</v>
      </c>
      <c r="AM373" s="113"/>
      <c r="AN373" s="113">
        <v>0.65709999999999991</v>
      </c>
      <c r="AO373" s="113">
        <v>0.10471999999999999</v>
      </c>
      <c r="AP373" s="114"/>
      <c r="AQ373" s="108"/>
      <c r="AR373" s="8" t="s">
        <v>397</v>
      </c>
      <c r="AS373" s="8" t="s">
        <v>29</v>
      </c>
      <c r="AT373" s="8">
        <v>189</v>
      </c>
      <c r="AV373" s="13"/>
    </row>
    <row r="374" spans="1:48">
      <c r="A374" t="str">
        <f t="shared" si="5"/>
        <v>050070_3</v>
      </c>
      <c r="B374">
        <v>3</v>
      </c>
      <c r="C374" s="117" t="s">
        <v>394</v>
      </c>
      <c r="D374" s="120" t="s">
        <v>395</v>
      </c>
      <c r="E374" s="23" t="s">
        <v>30</v>
      </c>
      <c r="F374" s="23" t="s">
        <v>30</v>
      </c>
      <c r="G374" s="23" t="s">
        <v>30</v>
      </c>
      <c r="H374" s="21" t="s">
        <v>30</v>
      </c>
      <c r="I374" s="21" t="s">
        <v>30</v>
      </c>
      <c r="J374" s="21" t="s">
        <v>30</v>
      </c>
      <c r="K374" s="21" t="s">
        <v>30</v>
      </c>
      <c r="L374" s="21" t="s">
        <v>30</v>
      </c>
      <c r="M374" s="21" t="s">
        <v>30</v>
      </c>
      <c r="N374" s="21" t="s">
        <v>30</v>
      </c>
      <c r="O374" s="21" t="s">
        <v>30</v>
      </c>
      <c r="P374" s="21" t="s">
        <v>30</v>
      </c>
      <c r="Q374" s="21" t="s">
        <v>30</v>
      </c>
      <c r="R374" s="21" t="s">
        <v>30</v>
      </c>
      <c r="S374" s="21" t="s">
        <v>30</v>
      </c>
      <c r="T374" s="21" t="s">
        <v>30</v>
      </c>
      <c r="U374" s="21" t="s">
        <v>30</v>
      </c>
      <c r="V374" s="21" t="s">
        <v>30</v>
      </c>
      <c r="W374" s="18">
        <v>1321</v>
      </c>
      <c r="X374" s="8">
        <v>1247</v>
      </c>
      <c r="Y374" s="8">
        <v>1163</v>
      </c>
      <c r="Z374" s="8">
        <v>1194</v>
      </c>
      <c r="AA374" s="8">
        <v>822</v>
      </c>
      <c r="AB374" s="8">
        <v>464</v>
      </c>
      <c r="AD374" s="113">
        <v>7.2999999999999995E-2</v>
      </c>
      <c r="AE374" s="10"/>
      <c r="AF374" s="123"/>
      <c r="AH374" s="8"/>
      <c r="AI374" s="8"/>
      <c r="AK374" s="124">
        <v>0.32910055009647771</v>
      </c>
      <c r="AM374" s="113"/>
      <c r="AN374" s="113">
        <v>0.65709999999999991</v>
      </c>
      <c r="AO374" s="113">
        <v>0.10471999999999999</v>
      </c>
      <c r="AP374" s="114"/>
      <c r="AQ374" s="109"/>
      <c r="AR374" s="8" t="s">
        <v>389</v>
      </c>
      <c r="AS374" s="8">
        <v>17.524999999999999</v>
      </c>
      <c r="AT374" s="8">
        <v>25</v>
      </c>
      <c r="AV374" s="13"/>
    </row>
    <row r="375" spans="1:48">
      <c r="A375" t="str">
        <f t="shared" si="5"/>
        <v>050080_1</v>
      </c>
      <c r="B375">
        <v>1</v>
      </c>
      <c r="C375" s="115" t="s">
        <v>398</v>
      </c>
      <c r="D375" s="118" t="s">
        <v>1557</v>
      </c>
      <c r="E375" s="21" t="s">
        <v>1592</v>
      </c>
      <c r="F375" s="23">
        <v>157</v>
      </c>
      <c r="G375" s="24">
        <v>0.38765432098765434</v>
      </c>
      <c r="H375" s="21" t="s">
        <v>1592</v>
      </c>
      <c r="I375" s="21">
        <v>115</v>
      </c>
      <c r="J375" s="22">
        <v>0.36977491961414793</v>
      </c>
      <c r="K375" s="21" t="s">
        <v>1592</v>
      </c>
      <c r="L375" s="21">
        <v>104</v>
      </c>
      <c r="M375" s="22">
        <v>0.3837638376383764</v>
      </c>
      <c r="N375" s="21" t="s">
        <v>1592</v>
      </c>
      <c r="O375" s="21">
        <v>99</v>
      </c>
      <c r="P375" s="22">
        <v>0.34494773519163763</v>
      </c>
      <c r="Q375" s="21" t="s">
        <v>1592</v>
      </c>
      <c r="R375" s="21">
        <v>60</v>
      </c>
      <c r="S375" s="22">
        <v>0.34682080924855491</v>
      </c>
      <c r="T375" s="21" t="s">
        <v>1592</v>
      </c>
      <c r="U375" s="21">
        <v>52</v>
      </c>
      <c r="V375" s="22">
        <v>0.5252525252525253</v>
      </c>
      <c r="W375" s="18">
        <v>405</v>
      </c>
      <c r="X375" s="8">
        <v>311</v>
      </c>
      <c r="Y375" s="8">
        <v>271</v>
      </c>
      <c r="Z375" s="8">
        <v>287</v>
      </c>
      <c r="AA375" s="8">
        <v>173</v>
      </c>
      <c r="AB375" s="8">
        <v>99</v>
      </c>
      <c r="AD375" s="113">
        <v>0.26600000000000001</v>
      </c>
      <c r="AE375" s="10"/>
      <c r="AF375" s="121"/>
      <c r="AH375" s="8" t="s">
        <v>1536</v>
      </c>
      <c r="AI375" s="8"/>
      <c r="AK375" s="124">
        <v>0.40675461553525966</v>
      </c>
      <c r="AM375" s="113">
        <v>3.2730007763975152E-2</v>
      </c>
      <c r="AN375" s="113">
        <v>0.68272030279503104</v>
      </c>
      <c r="AO375" s="113">
        <v>0.1008103649068323</v>
      </c>
      <c r="AP375" s="114">
        <v>18.802697981366457</v>
      </c>
      <c r="AQ375" s="107">
        <v>1.5746312111801244E-2</v>
      </c>
      <c r="AR375" s="8" t="s">
        <v>378</v>
      </c>
      <c r="AS375" s="8">
        <v>26</v>
      </c>
      <c r="AT375" s="8">
        <v>110</v>
      </c>
      <c r="AV375" s="13"/>
    </row>
    <row r="376" spans="1:48">
      <c r="A376" t="str">
        <f t="shared" si="5"/>
        <v>050080_2</v>
      </c>
      <c r="B376">
        <v>2</v>
      </c>
      <c r="C376" s="116" t="s">
        <v>398</v>
      </c>
      <c r="D376" s="119" t="s">
        <v>1557</v>
      </c>
      <c r="E376" s="21" t="s">
        <v>1578</v>
      </c>
      <c r="F376" s="23">
        <v>98</v>
      </c>
      <c r="G376" s="24">
        <v>0.24197530864197531</v>
      </c>
      <c r="H376" s="20" t="s">
        <v>1586</v>
      </c>
      <c r="I376" s="21">
        <v>67</v>
      </c>
      <c r="J376" s="22">
        <v>0.21543408360128619</v>
      </c>
      <c r="K376" s="20" t="s">
        <v>1586</v>
      </c>
      <c r="L376" s="21">
        <v>83</v>
      </c>
      <c r="M376" s="22">
        <v>0.30627306273062732</v>
      </c>
      <c r="N376" s="20" t="s">
        <v>1586</v>
      </c>
      <c r="O376" s="21">
        <v>51</v>
      </c>
      <c r="P376" s="22">
        <v>0.17770034843205576</v>
      </c>
      <c r="Q376" s="21" t="s">
        <v>1578</v>
      </c>
      <c r="R376" s="21">
        <v>52</v>
      </c>
      <c r="S376" s="22">
        <v>0.30057803468208094</v>
      </c>
      <c r="T376" s="21" t="s">
        <v>1578</v>
      </c>
      <c r="U376" s="21">
        <v>33</v>
      </c>
      <c r="V376" s="22">
        <v>0.33333333333333331</v>
      </c>
      <c r="W376" s="18">
        <v>405</v>
      </c>
      <c r="X376" s="8">
        <v>311</v>
      </c>
      <c r="Y376" s="8">
        <v>271</v>
      </c>
      <c r="Z376" s="8">
        <v>287</v>
      </c>
      <c r="AA376" s="8">
        <v>173</v>
      </c>
      <c r="AB376" s="8">
        <v>99</v>
      </c>
      <c r="AD376" s="113">
        <v>0.26600000000000001</v>
      </c>
      <c r="AE376" s="10"/>
      <c r="AF376" s="122"/>
      <c r="AH376" s="8" t="s">
        <v>1537</v>
      </c>
      <c r="AI376" s="8"/>
      <c r="AK376" s="124">
        <v>0.40675461553525966</v>
      </c>
      <c r="AM376" s="113"/>
      <c r="AN376" s="113">
        <v>0.65709999999999991</v>
      </c>
      <c r="AO376" s="113">
        <v>0.10471999999999999</v>
      </c>
      <c r="AP376" s="114"/>
      <c r="AQ376" s="108"/>
      <c r="AR376" s="8" t="s">
        <v>386</v>
      </c>
      <c r="AS376" s="8" t="s">
        <v>29</v>
      </c>
      <c r="AT376" s="8">
        <v>99</v>
      </c>
      <c r="AV376" s="13"/>
    </row>
    <row r="377" spans="1:48">
      <c r="A377" t="str">
        <f t="shared" si="5"/>
        <v>050080_3</v>
      </c>
      <c r="B377">
        <v>3</v>
      </c>
      <c r="C377" s="117" t="s">
        <v>398</v>
      </c>
      <c r="D377" s="120" t="s">
        <v>1557</v>
      </c>
      <c r="E377" s="23" t="s">
        <v>30</v>
      </c>
      <c r="F377" s="23" t="s">
        <v>30</v>
      </c>
      <c r="G377" s="23" t="s">
        <v>30</v>
      </c>
      <c r="H377" s="21" t="s">
        <v>30</v>
      </c>
      <c r="I377" s="21" t="s">
        <v>30</v>
      </c>
      <c r="J377" s="21" t="s">
        <v>30</v>
      </c>
      <c r="K377" s="21" t="s">
        <v>30</v>
      </c>
      <c r="L377" s="21" t="s">
        <v>30</v>
      </c>
      <c r="M377" s="21" t="s">
        <v>30</v>
      </c>
      <c r="N377" s="21" t="s">
        <v>30</v>
      </c>
      <c r="O377" s="21" t="s">
        <v>30</v>
      </c>
      <c r="P377" s="21" t="s">
        <v>30</v>
      </c>
      <c r="Q377" s="21" t="s">
        <v>30</v>
      </c>
      <c r="R377" s="21" t="s">
        <v>30</v>
      </c>
      <c r="S377" s="21" t="s">
        <v>30</v>
      </c>
      <c r="T377" s="21" t="s">
        <v>30</v>
      </c>
      <c r="U377" s="21" t="s">
        <v>30</v>
      </c>
      <c r="V377" s="21" t="s">
        <v>30</v>
      </c>
      <c r="W377" s="18">
        <v>405</v>
      </c>
      <c r="X377" s="8">
        <v>311</v>
      </c>
      <c r="Y377" s="8">
        <v>271</v>
      </c>
      <c r="Z377" s="8">
        <v>287</v>
      </c>
      <c r="AA377" s="8">
        <v>173</v>
      </c>
      <c r="AB377" s="8">
        <v>99</v>
      </c>
      <c r="AD377" s="113">
        <v>0.26600000000000001</v>
      </c>
      <c r="AE377" s="10"/>
      <c r="AF377" s="123"/>
      <c r="AH377" s="8"/>
      <c r="AI377" s="8"/>
      <c r="AK377" s="124">
        <v>0.40675461553525966</v>
      </c>
      <c r="AM377" s="113"/>
      <c r="AN377" s="113">
        <v>0.65709999999999991</v>
      </c>
      <c r="AO377" s="113">
        <v>0.10471999999999999</v>
      </c>
      <c r="AP377" s="114"/>
      <c r="AQ377" s="109"/>
      <c r="AR377" s="8" t="s">
        <v>399</v>
      </c>
      <c r="AS377" s="8">
        <v>43.68</v>
      </c>
      <c r="AT377" s="8">
        <v>71</v>
      </c>
      <c r="AV377" s="13"/>
    </row>
    <row r="378" spans="1:48">
      <c r="A378" t="str">
        <f t="shared" si="5"/>
        <v>050085_1</v>
      </c>
      <c r="B378">
        <v>1</v>
      </c>
      <c r="C378" s="115" t="s">
        <v>400</v>
      </c>
      <c r="D378" s="118" t="s">
        <v>401</v>
      </c>
      <c r="E378" s="20" t="s">
        <v>1577</v>
      </c>
      <c r="F378" s="20" t="s">
        <v>1577</v>
      </c>
      <c r="G378" s="20" t="s">
        <v>1577</v>
      </c>
      <c r="H378" s="21" t="s">
        <v>1578</v>
      </c>
      <c r="I378" s="21">
        <v>16</v>
      </c>
      <c r="J378" s="22">
        <v>0.59259259259259256</v>
      </c>
      <c r="K378" s="20" t="s">
        <v>1586</v>
      </c>
      <c r="L378" s="21">
        <v>13</v>
      </c>
      <c r="M378" s="22">
        <v>0.52</v>
      </c>
      <c r="N378" s="21" t="s">
        <v>1578</v>
      </c>
      <c r="O378" s="21">
        <v>19</v>
      </c>
      <c r="P378" s="22">
        <v>1</v>
      </c>
      <c r="Q378" s="21" t="s">
        <v>1578</v>
      </c>
      <c r="R378" s="21">
        <v>19</v>
      </c>
      <c r="S378" s="22">
        <v>1</v>
      </c>
      <c r="T378" s="21" t="s">
        <v>1578</v>
      </c>
      <c r="U378" s="21">
        <v>11</v>
      </c>
      <c r="V378" s="22">
        <v>1</v>
      </c>
      <c r="W378" s="17" t="s">
        <v>1543</v>
      </c>
      <c r="X378" s="8">
        <v>27</v>
      </c>
      <c r="Y378" s="8">
        <v>25</v>
      </c>
      <c r="Z378" s="8">
        <v>19</v>
      </c>
      <c r="AA378" s="8">
        <v>19</v>
      </c>
      <c r="AB378" s="8">
        <v>11</v>
      </c>
      <c r="AD378" s="113">
        <v>7.400000000000001E-2</v>
      </c>
      <c r="AE378" s="10"/>
      <c r="AF378" s="121"/>
      <c r="AH378" s="8" t="s">
        <v>1536</v>
      </c>
      <c r="AI378" s="8"/>
      <c r="AK378" s="124">
        <v>0.50891632373113849</v>
      </c>
      <c r="AM378" s="113" t="s">
        <v>30</v>
      </c>
      <c r="AN378" s="113" t="s">
        <v>30</v>
      </c>
      <c r="AO378" s="113" t="s">
        <v>30</v>
      </c>
      <c r="AP378" s="114" t="s">
        <v>30</v>
      </c>
      <c r="AQ378" s="107" t="s">
        <v>30</v>
      </c>
      <c r="AR378" s="8" t="s">
        <v>378</v>
      </c>
      <c r="AS378" s="8">
        <v>26</v>
      </c>
      <c r="AT378" s="8">
        <v>22</v>
      </c>
      <c r="AV378" s="13"/>
    </row>
    <row r="379" spans="1:48">
      <c r="A379" t="str">
        <f t="shared" si="5"/>
        <v>050085_2</v>
      </c>
      <c r="B379">
        <v>2</v>
      </c>
      <c r="C379" s="116" t="s">
        <v>400</v>
      </c>
      <c r="D379" s="119" t="s">
        <v>401</v>
      </c>
      <c r="E379" s="20" t="s">
        <v>1577</v>
      </c>
      <c r="F379" s="20" t="s">
        <v>1577</v>
      </c>
      <c r="G379" s="20" t="s">
        <v>1577</v>
      </c>
      <c r="H379" s="21" t="s">
        <v>1592</v>
      </c>
      <c r="I379" s="21">
        <v>11</v>
      </c>
      <c r="J379" s="22">
        <v>0.40740740740740738</v>
      </c>
      <c r="K379" s="21" t="s">
        <v>1578</v>
      </c>
      <c r="L379" s="21">
        <v>12</v>
      </c>
      <c r="M379" s="22">
        <v>0.48</v>
      </c>
      <c r="N379" s="21" t="s">
        <v>30</v>
      </c>
      <c r="O379" s="21" t="s">
        <v>30</v>
      </c>
      <c r="P379" s="21" t="s">
        <v>30</v>
      </c>
      <c r="Q379" s="21" t="s">
        <v>30</v>
      </c>
      <c r="R379" s="21" t="s">
        <v>30</v>
      </c>
      <c r="S379" s="21" t="s">
        <v>30</v>
      </c>
      <c r="T379" s="21" t="s">
        <v>30</v>
      </c>
      <c r="U379" s="21" t="s">
        <v>30</v>
      </c>
      <c r="V379" s="21" t="s">
        <v>30</v>
      </c>
      <c r="W379" s="17" t="s">
        <v>1543</v>
      </c>
      <c r="X379" s="8">
        <v>27</v>
      </c>
      <c r="Y379" s="8">
        <v>25</v>
      </c>
      <c r="Z379" s="8">
        <v>19</v>
      </c>
      <c r="AA379" s="8">
        <v>19</v>
      </c>
      <c r="AB379" s="8">
        <v>11</v>
      </c>
      <c r="AD379" s="113">
        <v>7.400000000000001E-2</v>
      </c>
      <c r="AE379" s="10"/>
      <c r="AF379" s="122"/>
      <c r="AH379" s="8" t="s">
        <v>1537</v>
      </c>
      <c r="AI379" s="8"/>
      <c r="AK379" s="124">
        <v>0.50891632373113849</v>
      </c>
      <c r="AM379" s="113">
        <v>0.65709999999999991</v>
      </c>
      <c r="AN379" s="113">
        <v>0.65709999999999991</v>
      </c>
      <c r="AO379" s="113">
        <v>0.65709999999999991</v>
      </c>
      <c r="AP379" s="114">
        <v>0.65709999999999991</v>
      </c>
      <c r="AQ379" s="108">
        <v>0.65709999999999991</v>
      </c>
      <c r="AR379" s="8" t="s">
        <v>386</v>
      </c>
      <c r="AS379" s="8" t="s">
        <v>29</v>
      </c>
      <c r="AT379" s="8">
        <v>18</v>
      </c>
      <c r="AV379" s="13"/>
    </row>
    <row r="380" spans="1:48">
      <c r="A380" t="str">
        <f t="shared" si="5"/>
        <v>050085_3</v>
      </c>
      <c r="B380">
        <v>3</v>
      </c>
      <c r="C380" s="117" t="s">
        <v>400</v>
      </c>
      <c r="D380" s="120" t="s">
        <v>401</v>
      </c>
      <c r="E380" s="20" t="s">
        <v>1577</v>
      </c>
      <c r="F380" s="20" t="s">
        <v>1577</v>
      </c>
      <c r="G380" s="20" t="s">
        <v>1577</v>
      </c>
      <c r="H380" s="21" t="s">
        <v>30</v>
      </c>
      <c r="I380" s="21" t="s">
        <v>30</v>
      </c>
      <c r="J380" s="21" t="s">
        <v>30</v>
      </c>
      <c r="K380" s="21" t="s">
        <v>30</v>
      </c>
      <c r="L380" s="21" t="s">
        <v>30</v>
      </c>
      <c r="M380" s="21" t="s">
        <v>30</v>
      </c>
      <c r="N380" s="21" t="s">
        <v>30</v>
      </c>
      <c r="O380" s="21" t="s">
        <v>30</v>
      </c>
      <c r="P380" s="21" t="s">
        <v>30</v>
      </c>
      <c r="Q380" s="21" t="s">
        <v>30</v>
      </c>
      <c r="R380" s="21" t="s">
        <v>30</v>
      </c>
      <c r="S380" s="21" t="s">
        <v>30</v>
      </c>
      <c r="T380" s="21" t="s">
        <v>30</v>
      </c>
      <c r="U380" s="21" t="s">
        <v>30</v>
      </c>
      <c r="V380" s="21" t="s">
        <v>30</v>
      </c>
      <c r="W380" s="17" t="s">
        <v>1543</v>
      </c>
      <c r="X380" s="8">
        <v>27</v>
      </c>
      <c r="Y380" s="8">
        <v>25</v>
      </c>
      <c r="Z380" s="8">
        <v>19</v>
      </c>
      <c r="AA380" s="8">
        <v>19</v>
      </c>
      <c r="AB380" s="8">
        <v>11</v>
      </c>
      <c r="AD380" s="113">
        <v>7.400000000000001E-2</v>
      </c>
      <c r="AE380" s="10"/>
      <c r="AF380" s="123"/>
      <c r="AH380" s="8"/>
      <c r="AI380" s="8"/>
      <c r="AK380" s="124">
        <v>0.50891632373113849</v>
      </c>
      <c r="AM380" s="113">
        <v>0.65709999999999991</v>
      </c>
      <c r="AN380" s="113">
        <v>0.65709999999999991</v>
      </c>
      <c r="AO380" s="113">
        <v>0.65709999999999991</v>
      </c>
      <c r="AP380" s="114">
        <v>0.65709999999999991</v>
      </c>
      <c r="AQ380" s="109">
        <v>0.65709999999999991</v>
      </c>
      <c r="AR380" s="8" t="s">
        <v>402</v>
      </c>
      <c r="AS380" s="8">
        <v>50.96</v>
      </c>
      <c r="AT380" s="8">
        <v>8</v>
      </c>
      <c r="AV380" s="13"/>
    </row>
    <row r="381" spans="1:48">
      <c r="A381" t="str">
        <f t="shared" si="5"/>
        <v>050090_1</v>
      </c>
      <c r="B381">
        <v>1</v>
      </c>
      <c r="C381" s="115" t="s">
        <v>403</v>
      </c>
      <c r="D381" s="118" t="s">
        <v>404</v>
      </c>
      <c r="E381" s="23" t="s">
        <v>30</v>
      </c>
      <c r="F381" s="23" t="s">
        <v>30</v>
      </c>
      <c r="G381" s="23" t="s">
        <v>30</v>
      </c>
      <c r="H381" s="21" t="s">
        <v>1592</v>
      </c>
      <c r="I381" s="21">
        <v>10</v>
      </c>
      <c r="J381" s="22">
        <v>1</v>
      </c>
      <c r="K381" s="21" t="s">
        <v>30</v>
      </c>
      <c r="L381" s="21" t="s">
        <v>30</v>
      </c>
      <c r="M381" s="21" t="s">
        <v>30</v>
      </c>
      <c r="N381" s="21" t="s">
        <v>30</v>
      </c>
      <c r="O381" s="21" t="s">
        <v>30</v>
      </c>
      <c r="P381" s="21" t="s">
        <v>30</v>
      </c>
      <c r="Q381" s="21" t="s">
        <v>30</v>
      </c>
      <c r="R381" s="21" t="s">
        <v>30</v>
      </c>
      <c r="S381" s="21" t="s">
        <v>30</v>
      </c>
      <c r="T381" s="21" t="s">
        <v>30</v>
      </c>
      <c r="U381" s="21" t="s">
        <v>30</v>
      </c>
      <c r="V381" s="21" t="s">
        <v>30</v>
      </c>
      <c r="W381" s="18">
        <v>0</v>
      </c>
      <c r="X381" s="8">
        <v>10</v>
      </c>
      <c r="Y381" s="8">
        <v>0</v>
      </c>
      <c r="Z381" s="8">
        <v>0</v>
      </c>
      <c r="AA381" s="8">
        <v>0</v>
      </c>
      <c r="AB381" s="8">
        <v>0</v>
      </c>
      <c r="AD381" s="113">
        <v>8.3000000000000004E-2</v>
      </c>
      <c r="AE381" s="10"/>
      <c r="AF381" s="121"/>
      <c r="AH381" s="8" t="s">
        <v>1536</v>
      </c>
      <c r="AI381" s="8"/>
      <c r="AK381" s="124">
        <v>0.36458333333333331</v>
      </c>
      <c r="AM381" s="113">
        <v>0.11186203682125379</v>
      </c>
      <c r="AN381" s="113">
        <v>0.57305989279888137</v>
      </c>
      <c r="AO381" s="113">
        <v>0.29177347937543696</v>
      </c>
      <c r="AP381" s="114">
        <v>36.146352831507798</v>
      </c>
      <c r="AQ381" s="107">
        <v>2.2372407364250758E-2</v>
      </c>
      <c r="AR381" s="8" t="s">
        <v>378</v>
      </c>
      <c r="AS381" s="8">
        <v>26</v>
      </c>
      <c r="AT381" s="8">
        <v>3</v>
      </c>
      <c r="AV381" s="13"/>
    </row>
    <row r="382" spans="1:48">
      <c r="A382" t="str">
        <f t="shared" si="5"/>
        <v>050090_2</v>
      </c>
      <c r="B382">
        <v>2</v>
      </c>
      <c r="C382" s="116" t="s">
        <v>403</v>
      </c>
      <c r="D382" s="119" t="s">
        <v>404</v>
      </c>
      <c r="E382" s="23" t="s">
        <v>30</v>
      </c>
      <c r="F382" s="23" t="s">
        <v>30</v>
      </c>
      <c r="G382" s="23" t="s">
        <v>30</v>
      </c>
      <c r="H382" s="21" t="s">
        <v>30</v>
      </c>
      <c r="I382" s="21" t="s">
        <v>30</v>
      </c>
      <c r="J382" s="21" t="s">
        <v>30</v>
      </c>
      <c r="K382" s="21" t="s">
        <v>30</v>
      </c>
      <c r="L382" s="21" t="s">
        <v>30</v>
      </c>
      <c r="M382" s="21" t="s">
        <v>30</v>
      </c>
      <c r="N382" s="21" t="s">
        <v>30</v>
      </c>
      <c r="O382" s="21" t="s">
        <v>30</v>
      </c>
      <c r="P382" s="21" t="s">
        <v>30</v>
      </c>
      <c r="Q382" s="21" t="s">
        <v>30</v>
      </c>
      <c r="R382" s="21" t="s">
        <v>30</v>
      </c>
      <c r="S382" s="21" t="s">
        <v>30</v>
      </c>
      <c r="T382" s="21" t="s">
        <v>30</v>
      </c>
      <c r="U382" s="21" t="s">
        <v>30</v>
      </c>
      <c r="V382" s="21" t="s">
        <v>30</v>
      </c>
      <c r="W382" s="18">
        <v>0</v>
      </c>
      <c r="X382" s="8">
        <v>10</v>
      </c>
      <c r="Y382" s="8">
        <v>0</v>
      </c>
      <c r="Z382" s="8">
        <v>0</v>
      </c>
      <c r="AA382" s="8">
        <v>0</v>
      </c>
      <c r="AB382" s="8">
        <v>0</v>
      </c>
      <c r="AD382" s="113">
        <v>8.3000000000000004E-2</v>
      </c>
      <c r="AE382" s="10"/>
      <c r="AF382" s="122"/>
      <c r="AH382" s="8" t="s">
        <v>1537</v>
      </c>
      <c r="AI382" s="8"/>
      <c r="AK382" s="124">
        <v>0.36458333333333331</v>
      </c>
      <c r="AM382" s="113"/>
      <c r="AN382" s="113">
        <v>0.65709999999999991</v>
      </c>
      <c r="AO382" s="113">
        <v>0.10471999999999999</v>
      </c>
      <c r="AP382" s="114"/>
      <c r="AQ382" s="108"/>
      <c r="AR382" s="8" t="s">
        <v>405</v>
      </c>
      <c r="AS382" s="8">
        <v>36.4</v>
      </c>
      <c r="AT382" s="8">
        <v>2</v>
      </c>
      <c r="AV382" s="13"/>
    </row>
    <row r="383" spans="1:48">
      <c r="A383" t="str">
        <f t="shared" si="5"/>
        <v>050090_3</v>
      </c>
      <c r="B383">
        <v>3</v>
      </c>
      <c r="C383" s="117" t="s">
        <v>403</v>
      </c>
      <c r="D383" s="120" t="s">
        <v>404</v>
      </c>
      <c r="E383" s="23" t="s">
        <v>30</v>
      </c>
      <c r="F383" s="23" t="s">
        <v>30</v>
      </c>
      <c r="G383" s="23" t="s">
        <v>30</v>
      </c>
      <c r="H383" s="21" t="s">
        <v>30</v>
      </c>
      <c r="I383" s="21" t="s">
        <v>30</v>
      </c>
      <c r="J383" s="21" t="s">
        <v>30</v>
      </c>
      <c r="K383" s="21" t="s">
        <v>30</v>
      </c>
      <c r="L383" s="21" t="s">
        <v>30</v>
      </c>
      <c r="M383" s="21" t="s">
        <v>30</v>
      </c>
      <c r="N383" s="21" t="s">
        <v>30</v>
      </c>
      <c r="O383" s="21" t="s">
        <v>30</v>
      </c>
      <c r="P383" s="21" t="s">
        <v>30</v>
      </c>
      <c r="Q383" s="21" t="s">
        <v>30</v>
      </c>
      <c r="R383" s="21" t="s">
        <v>30</v>
      </c>
      <c r="S383" s="21" t="s">
        <v>30</v>
      </c>
      <c r="T383" s="21" t="s">
        <v>30</v>
      </c>
      <c r="U383" s="21" t="s">
        <v>30</v>
      </c>
      <c r="V383" s="21" t="s">
        <v>30</v>
      </c>
      <c r="W383" s="18">
        <v>0</v>
      </c>
      <c r="X383" s="8">
        <v>10</v>
      </c>
      <c r="Y383" s="8">
        <v>0</v>
      </c>
      <c r="Z383" s="8">
        <v>0</v>
      </c>
      <c r="AA383" s="8">
        <v>0</v>
      </c>
      <c r="AB383" s="8">
        <v>0</v>
      </c>
      <c r="AD383" s="113">
        <v>8.3000000000000004E-2</v>
      </c>
      <c r="AE383" s="10"/>
      <c r="AF383" s="123"/>
      <c r="AH383" s="8"/>
      <c r="AI383" s="8"/>
      <c r="AK383" s="124">
        <v>0.36458333333333331</v>
      </c>
      <c r="AM383" s="113"/>
      <c r="AN383" s="113">
        <v>0.65709999999999991</v>
      </c>
      <c r="AO383" s="113">
        <v>0.10471999999999999</v>
      </c>
      <c r="AP383" s="114"/>
      <c r="AQ383" s="109"/>
      <c r="AR383" s="8" t="s">
        <v>386</v>
      </c>
      <c r="AS383" s="8" t="s">
        <v>29</v>
      </c>
      <c r="AT383" s="8">
        <v>2</v>
      </c>
      <c r="AV383" s="13"/>
    </row>
    <row r="384" spans="1:48">
      <c r="A384" t="str">
        <f t="shared" si="5"/>
        <v>050100_1</v>
      </c>
      <c r="B384">
        <v>1</v>
      </c>
      <c r="C384" s="115" t="s">
        <v>406</v>
      </c>
      <c r="D384" s="118" t="s">
        <v>407</v>
      </c>
      <c r="E384" s="23" t="s">
        <v>30</v>
      </c>
      <c r="F384" s="23" t="s">
        <v>30</v>
      </c>
      <c r="G384" s="23" t="s">
        <v>30</v>
      </c>
      <c r="H384" s="21" t="s">
        <v>30</v>
      </c>
      <c r="I384" s="21" t="s">
        <v>30</v>
      </c>
      <c r="J384" s="21" t="s">
        <v>30</v>
      </c>
      <c r="K384" s="21" t="s">
        <v>30</v>
      </c>
      <c r="L384" s="21" t="s">
        <v>30</v>
      </c>
      <c r="M384" s="21" t="s">
        <v>30</v>
      </c>
      <c r="N384" s="21" t="s">
        <v>30</v>
      </c>
      <c r="O384" s="21" t="s">
        <v>30</v>
      </c>
      <c r="P384" s="21" t="s">
        <v>30</v>
      </c>
      <c r="Q384" s="21" t="s">
        <v>30</v>
      </c>
      <c r="R384" s="21" t="s">
        <v>30</v>
      </c>
      <c r="S384" s="21" t="s">
        <v>30</v>
      </c>
      <c r="T384" s="21" t="s">
        <v>30</v>
      </c>
      <c r="U384" s="21" t="s">
        <v>30</v>
      </c>
      <c r="V384" s="21" t="s">
        <v>30</v>
      </c>
      <c r="W384" s="18">
        <v>0</v>
      </c>
      <c r="X384" s="8">
        <v>0</v>
      </c>
      <c r="Y384" s="8">
        <v>0</v>
      </c>
      <c r="Z384" s="8">
        <v>0</v>
      </c>
      <c r="AA384" s="8">
        <v>0</v>
      </c>
      <c r="AB384" s="8">
        <v>0</v>
      </c>
      <c r="AD384" s="113">
        <v>-9.0999999999999998E-2</v>
      </c>
      <c r="AE384" s="10"/>
      <c r="AF384" s="121"/>
      <c r="AH384" s="8" t="s">
        <v>1536</v>
      </c>
      <c r="AI384" s="8">
        <v>1</v>
      </c>
      <c r="AK384" s="124">
        <v>0.68595041322314054</v>
      </c>
      <c r="AM384" s="113">
        <v>0.10174152153987168</v>
      </c>
      <c r="AN384" s="113">
        <v>0.51512373968835934</v>
      </c>
      <c r="AO384" s="113">
        <v>0.43263061411549036</v>
      </c>
      <c r="AP384" s="114">
        <v>16.83684692942256</v>
      </c>
      <c r="AQ384" s="107">
        <v>0.12098991750687443</v>
      </c>
      <c r="AR384" s="8" t="s">
        <v>365</v>
      </c>
      <c r="AS384" s="8" t="s">
        <v>29</v>
      </c>
      <c r="AT384" s="8">
        <v>6</v>
      </c>
      <c r="AV384" s="13"/>
    </row>
    <row r="385" spans="1:48">
      <c r="A385" t="str">
        <f t="shared" si="5"/>
        <v>050100_2</v>
      </c>
      <c r="B385">
        <v>2</v>
      </c>
      <c r="C385" s="116" t="s">
        <v>406</v>
      </c>
      <c r="D385" s="119" t="s">
        <v>407</v>
      </c>
      <c r="E385" s="23" t="s">
        <v>30</v>
      </c>
      <c r="F385" s="23" t="s">
        <v>30</v>
      </c>
      <c r="G385" s="23" t="s">
        <v>30</v>
      </c>
      <c r="H385" s="21" t="s">
        <v>30</v>
      </c>
      <c r="I385" s="21" t="s">
        <v>30</v>
      </c>
      <c r="J385" s="21" t="s">
        <v>30</v>
      </c>
      <c r="K385" s="21" t="s">
        <v>30</v>
      </c>
      <c r="L385" s="21" t="s">
        <v>30</v>
      </c>
      <c r="M385" s="21" t="s">
        <v>30</v>
      </c>
      <c r="N385" s="21" t="s">
        <v>30</v>
      </c>
      <c r="O385" s="21" t="s">
        <v>30</v>
      </c>
      <c r="P385" s="21" t="s">
        <v>30</v>
      </c>
      <c r="Q385" s="21" t="s">
        <v>30</v>
      </c>
      <c r="R385" s="21" t="s">
        <v>30</v>
      </c>
      <c r="S385" s="21" t="s">
        <v>30</v>
      </c>
      <c r="T385" s="21" t="s">
        <v>30</v>
      </c>
      <c r="U385" s="21" t="s">
        <v>30</v>
      </c>
      <c r="V385" s="21" t="s">
        <v>30</v>
      </c>
      <c r="W385" s="18">
        <v>0</v>
      </c>
      <c r="X385" s="8">
        <v>0</v>
      </c>
      <c r="Y385" s="8">
        <v>0</v>
      </c>
      <c r="Z385" s="8">
        <v>0</v>
      </c>
      <c r="AA385" s="8">
        <v>0</v>
      </c>
      <c r="AB385" s="8">
        <v>0</v>
      </c>
      <c r="AD385" s="113">
        <v>-9.0999999999999998E-2</v>
      </c>
      <c r="AE385" s="10"/>
      <c r="AF385" s="122"/>
      <c r="AH385" s="8" t="s">
        <v>1537</v>
      </c>
      <c r="AI385" s="8">
        <v>1</v>
      </c>
      <c r="AK385" s="124">
        <v>0.68595041322314054</v>
      </c>
      <c r="AM385" s="113"/>
      <c r="AN385" s="113">
        <v>0.65709999999999991</v>
      </c>
      <c r="AO385" s="113">
        <v>0.10471999999999999</v>
      </c>
      <c r="AP385" s="114"/>
      <c r="AQ385" s="108"/>
      <c r="AR385" s="8" t="s">
        <v>383</v>
      </c>
      <c r="AS385" s="8">
        <v>1.625</v>
      </c>
      <c r="AT385" s="8">
        <v>3</v>
      </c>
      <c r="AV385" s="13"/>
    </row>
    <row r="386" spans="1:48">
      <c r="A386" t="str">
        <f t="shared" si="5"/>
        <v>050100_3</v>
      </c>
      <c r="B386">
        <v>3</v>
      </c>
      <c r="C386" s="117" t="s">
        <v>406</v>
      </c>
      <c r="D386" s="120" t="s">
        <v>407</v>
      </c>
      <c r="E386" s="23" t="s">
        <v>30</v>
      </c>
      <c r="F386" s="23" t="s">
        <v>30</v>
      </c>
      <c r="G386" s="23" t="s">
        <v>30</v>
      </c>
      <c r="H386" s="21" t="s">
        <v>30</v>
      </c>
      <c r="I386" s="21" t="s">
        <v>30</v>
      </c>
      <c r="J386" s="21" t="s">
        <v>30</v>
      </c>
      <c r="K386" s="21" t="s">
        <v>30</v>
      </c>
      <c r="L386" s="21" t="s">
        <v>30</v>
      </c>
      <c r="M386" s="21" t="s">
        <v>30</v>
      </c>
      <c r="N386" s="21" t="s">
        <v>30</v>
      </c>
      <c r="O386" s="21" t="s">
        <v>30</v>
      </c>
      <c r="P386" s="21" t="s">
        <v>30</v>
      </c>
      <c r="Q386" s="21" t="s">
        <v>30</v>
      </c>
      <c r="R386" s="21" t="s">
        <v>30</v>
      </c>
      <c r="S386" s="21" t="s">
        <v>30</v>
      </c>
      <c r="T386" s="21" t="s">
        <v>30</v>
      </c>
      <c r="U386" s="21" t="s">
        <v>30</v>
      </c>
      <c r="V386" s="21" t="s">
        <v>30</v>
      </c>
      <c r="W386" s="18">
        <v>0</v>
      </c>
      <c r="X386" s="8">
        <v>0</v>
      </c>
      <c r="Y386" s="8">
        <v>0</v>
      </c>
      <c r="Z386" s="8">
        <v>0</v>
      </c>
      <c r="AA386" s="8">
        <v>0</v>
      </c>
      <c r="AB386" s="8">
        <v>0</v>
      </c>
      <c r="AD386" s="113">
        <v>-9.0999999999999998E-2</v>
      </c>
      <c r="AE386" s="10"/>
      <c r="AF386" s="123"/>
      <c r="AH386" s="8"/>
      <c r="AI386" s="8"/>
      <c r="AK386" s="124">
        <v>0.68595041322314054</v>
      </c>
      <c r="AM386" s="113"/>
      <c r="AN386" s="113">
        <v>0.65709999999999991</v>
      </c>
      <c r="AO386" s="113">
        <v>0.10471999999999999</v>
      </c>
      <c r="AP386" s="114"/>
      <c r="AQ386" s="109"/>
      <c r="AR386" s="8" t="s">
        <v>408</v>
      </c>
      <c r="AS386" s="8">
        <v>3.25</v>
      </c>
      <c r="AT386" s="8">
        <v>2</v>
      </c>
      <c r="AV386" s="13"/>
    </row>
    <row r="387" spans="1:48">
      <c r="A387" t="str">
        <f t="shared" si="5"/>
        <v>050110_1</v>
      </c>
      <c r="B387">
        <v>1</v>
      </c>
      <c r="C387" s="115" t="s">
        <v>409</v>
      </c>
      <c r="D387" s="118" t="s">
        <v>410</v>
      </c>
      <c r="E387" s="23" t="s">
        <v>30</v>
      </c>
      <c r="F387" s="23" t="s">
        <v>30</v>
      </c>
      <c r="G387" s="23" t="s">
        <v>30</v>
      </c>
      <c r="H387" s="21" t="s">
        <v>1592</v>
      </c>
      <c r="I387" s="21">
        <v>10</v>
      </c>
      <c r="J387" s="22">
        <v>1</v>
      </c>
      <c r="K387" s="21" t="s">
        <v>30</v>
      </c>
      <c r="L387" s="21" t="s">
        <v>30</v>
      </c>
      <c r="M387" s="21" t="s">
        <v>30</v>
      </c>
      <c r="N387" s="21" t="s">
        <v>30</v>
      </c>
      <c r="O387" s="21" t="s">
        <v>30</v>
      </c>
      <c r="P387" s="21" t="s">
        <v>30</v>
      </c>
      <c r="Q387" s="21" t="s">
        <v>30</v>
      </c>
      <c r="R387" s="21" t="s">
        <v>30</v>
      </c>
      <c r="S387" s="21" t="s">
        <v>30</v>
      </c>
      <c r="T387" s="21" t="s">
        <v>30</v>
      </c>
      <c r="U387" s="21" t="s">
        <v>30</v>
      </c>
      <c r="V387" s="21" t="s">
        <v>30</v>
      </c>
      <c r="W387" s="18">
        <v>0</v>
      </c>
      <c r="X387" s="8">
        <v>10</v>
      </c>
      <c r="Y387" s="8">
        <v>0</v>
      </c>
      <c r="Z387" s="8">
        <v>0</v>
      </c>
      <c r="AA387" s="8">
        <v>0</v>
      </c>
      <c r="AB387" s="8">
        <v>0</v>
      </c>
      <c r="AD387" s="113">
        <v>8.3000000000000004E-2</v>
      </c>
      <c r="AE387" s="10"/>
      <c r="AF387" s="121"/>
      <c r="AH387" s="8" t="s">
        <v>1536</v>
      </c>
      <c r="AI387" s="8"/>
      <c r="AK387" s="124">
        <v>0.70833333333333337</v>
      </c>
      <c r="AM387" s="113">
        <v>1.8043025676613464E-2</v>
      </c>
      <c r="AN387" s="113">
        <v>0.51353226925746009</v>
      </c>
      <c r="AO387" s="113">
        <v>0.31575294934073561</v>
      </c>
      <c r="AP387" s="114">
        <v>13.028452463566998</v>
      </c>
      <c r="AQ387" s="107">
        <v>1.5267175572519083E-2</v>
      </c>
      <c r="AR387" s="9" t="s">
        <v>1544</v>
      </c>
      <c r="AS387" s="9" t="s">
        <v>1544</v>
      </c>
      <c r="AT387" s="9" t="s">
        <v>1544</v>
      </c>
      <c r="AV387" s="13"/>
    </row>
    <row r="388" spans="1:48">
      <c r="A388" t="str">
        <f t="shared" si="5"/>
        <v>050110_2</v>
      </c>
      <c r="B388">
        <v>2</v>
      </c>
      <c r="C388" s="116" t="s">
        <v>409</v>
      </c>
      <c r="D388" s="119" t="s">
        <v>410</v>
      </c>
      <c r="E388" s="23" t="s">
        <v>30</v>
      </c>
      <c r="F388" s="23" t="s">
        <v>30</v>
      </c>
      <c r="G388" s="23" t="s">
        <v>30</v>
      </c>
      <c r="H388" s="21" t="s">
        <v>30</v>
      </c>
      <c r="I388" s="21" t="s">
        <v>30</v>
      </c>
      <c r="J388" s="21" t="s">
        <v>30</v>
      </c>
      <c r="K388" s="21" t="s">
        <v>30</v>
      </c>
      <c r="L388" s="21" t="s">
        <v>30</v>
      </c>
      <c r="M388" s="21" t="s">
        <v>30</v>
      </c>
      <c r="N388" s="21" t="s">
        <v>30</v>
      </c>
      <c r="O388" s="21" t="s">
        <v>30</v>
      </c>
      <c r="P388" s="21" t="s">
        <v>30</v>
      </c>
      <c r="Q388" s="21" t="s">
        <v>30</v>
      </c>
      <c r="R388" s="21" t="s">
        <v>30</v>
      </c>
      <c r="S388" s="21" t="s">
        <v>30</v>
      </c>
      <c r="T388" s="21" t="s">
        <v>30</v>
      </c>
      <c r="U388" s="21" t="s">
        <v>30</v>
      </c>
      <c r="V388" s="21" t="s">
        <v>30</v>
      </c>
      <c r="W388" s="18">
        <v>0</v>
      </c>
      <c r="X388" s="8">
        <v>10</v>
      </c>
      <c r="Y388" s="8">
        <v>0</v>
      </c>
      <c r="Z388" s="8">
        <v>0</v>
      </c>
      <c r="AA388" s="8">
        <v>0</v>
      </c>
      <c r="AB388" s="8">
        <v>0</v>
      </c>
      <c r="AD388" s="113">
        <v>8.3000000000000004E-2</v>
      </c>
      <c r="AE388" s="10"/>
      <c r="AF388" s="122"/>
      <c r="AH388" s="8" t="s">
        <v>1537</v>
      </c>
      <c r="AI388" s="8"/>
      <c r="AK388" s="124">
        <v>0.70833333333333337</v>
      </c>
      <c r="AM388" s="113"/>
      <c r="AN388" s="113">
        <v>0.65709999999999991</v>
      </c>
      <c r="AO388" s="113">
        <v>0.10471999999999999</v>
      </c>
      <c r="AP388" s="114"/>
      <c r="AQ388" s="108"/>
      <c r="AR388" s="9" t="s">
        <v>1540</v>
      </c>
      <c r="AS388" s="9" t="s">
        <v>1540</v>
      </c>
      <c r="AT388" s="9" t="s">
        <v>1540</v>
      </c>
      <c r="AV388" s="13"/>
    </row>
    <row r="389" spans="1:48">
      <c r="A389" t="str">
        <f t="shared" si="5"/>
        <v>050110_3</v>
      </c>
      <c r="B389">
        <v>3</v>
      </c>
      <c r="C389" s="117" t="s">
        <v>409</v>
      </c>
      <c r="D389" s="120" t="s">
        <v>410</v>
      </c>
      <c r="E389" s="23" t="s">
        <v>30</v>
      </c>
      <c r="F389" s="23" t="s">
        <v>30</v>
      </c>
      <c r="G389" s="23" t="s">
        <v>30</v>
      </c>
      <c r="H389" s="21" t="s">
        <v>30</v>
      </c>
      <c r="I389" s="21" t="s">
        <v>30</v>
      </c>
      <c r="J389" s="21" t="s">
        <v>30</v>
      </c>
      <c r="K389" s="21" t="s">
        <v>30</v>
      </c>
      <c r="L389" s="21" t="s">
        <v>30</v>
      </c>
      <c r="M389" s="21" t="s">
        <v>30</v>
      </c>
      <c r="N389" s="21" t="s">
        <v>30</v>
      </c>
      <c r="O389" s="21" t="s">
        <v>30</v>
      </c>
      <c r="P389" s="21" t="s">
        <v>30</v>
      </c>
      <c r="Q389" s="21" t="s">
        <v>30</v>
      </c>
      <c r="R389" s="21" t="s">
        <v>30</v>
      </c>
      <c r="S389" s="21" t="s">
        <v>30</v>
      </c>
      <c r="T389" s="21" t="s">
        <v>30</v>
      </c>
      <c r="U389" s="21" t="s">
        <v>30</v>
      </c>
      <c r="V389" s="21" t="s">
        <v>30</v>
      </c>
      <c r="W389" s="18">
        <v>0</v>
      </c>
      <c r="X389" s="8">
        <v>10</v>
      </c>
      <c r="Y389" s="8">
        <v>0</v>
      </c>
      <c r="Z389" s="8">
        <v>0</v>
      </c>
      <c r="AA389" s="8">
        <v>0</v>
      </c>
      <c r="AB389" s="8">
        <v>0</v>
      </c>
      <c r="AD389" s="113">
        <v>8.3000000000000004E-2</v>
      </c>
      <c r="AE389" s="10"/>
      <c r="AF389" s="123"/>
      <c r="AH389" s="8"/>
      <c r="AI389" s="8"/>
      <c r="AK389" s="124">
        <v>0.70833333333333337</v>
      </c>
      <c r="AM389" s="113"/>
      <c r="AN389" s="113">
        <v>0.65709999999999991</v>
      </c>
      <c r="AO389" s="113">
        <v>0.10471999999999999</v>
      </c>
      <c r="AP389" s="114"/>
      <c r="AQ389" s="109"/>
      <c r="AR389" s="9" t="s">
        <v>1540</v>
      </c>
      <c r="AS389" s="9" t="s">
        <v>1540</v>
      </c>
      <c r="AT389" s="9" t="s">
        <v>1540</v>
      </c>
      <c r="AV389" s="13"/>
    </row>
    <row r="390" spans="1:48">
      <c r="A390" t="str">
        <f t="shared" si="5"/>
        <v>050120_1</v>
      </c>
      <c r="B390">
        <v>1</v>
      </c>
      <c r="C390" s="115" t="s">
        <v>411</v>
      </c>
      <c r="D390" s="118" t="s">
        <v>412</v>
      </c>
      <c r="E390" s="23" t="s">
        <v>30</v>
      </c>
      <c r="F390" s="23" t="s">
        <v>30</v>
      </c>
      <c r="G390" s="23" t="s">
        <v>30</v>
      </c>
      <c r="H390" s="21" t="s">
        <v>30</v>
      </c>
      <c r="I390" s="21" t="s">
        <v>30</v>
      </c>
      <c r="J390" s="21" t="s">
        <v>30</v>
      </c>
      <c r="K390" s="21" t="s">
        <v>30</v>
      </c>
      <c r="L390" s="21" t="s">
        <v>30</v>
      </c>
      <c r="M390" s="21" t="s">
        <v>30</v>
      </c>
      <c r="N390" s="21" t="s">
        <v>30</v>
      </c>
      <c r="O390" s="21" t="s">
        <v>30</v>
      </c>
      <c r="P390" s="21" t="s">
        <v>30</v>
      </c>
      <c r="Q390" s="21" t="s">
        <v>30</v>
      </c>
      <c r="R390" s="21" t="s">
        <v>30</v>
      </c>
      <c r="S390" s="21" t="s">
        <v>30</v>
      </c>
      <c r="T390" s="21" t="s">
        <v>30</v>
      </c>
      <c r="U390" s="21" t="s">
        <v>30</v>
      </c>
      <c r="V390" s="21" t="s">
        <v>30</v>
      </c>
      <c r="W390" s="18">
        <v>0</v>
      </c>
      <c r="X390" s="8">
        <v>0</v>
      </c>
      <c r="Y390" s="8">
        <v>0</v>
      </c>
      <c r="Z390" s="8">
        <v>0</v>
      </c>
      <c r="AA390" s="8">
        <v>0</v>
      </c>
      <c r="AB390" s="8">
        <v>0</v>
      </c>
      <c r="AD390" s="113">
        <v>0</v>
      </c>
      <c r="AE390" s="10"/>
      <c r="AF390" s="121"/>
      <c r="AH390" s="8" t="s">
        <v>1536</v>
      </c>
      <c r="AI390" s="8"/>
      <c r="AK390" s="124">
        <v>0.75510204081632648</v>
      </c>
      <c r="AM390" s="113">
        <v>7.184466019417475E-2</v>
      </c>
      <c r="AN390" s="113">
        <v>0.60194174757281549</v>
      </c>
      <c r="AO390" s="113">
        <v>8.5436893203883493E-2</v>
      </c>
      <c r="AP390" s="114">
        <v>25.12621359223299</v>
      </c>
      <c r="AQ390" s="107">
        <v>1.9417475728155339E-3</v>
      </c>
      <c r="AR390" s="8" t="s">
        <v>413</v>
      </c>
      <c r="AS390" s="8">
        <v>29.12</v>
      </c>
      <c r="AT390" s="8">
        <v>4</v>
      </c>
      <c r="AV390" s="13"/>
    </row>
    <row r="391" spans="1:48">
      <c r="A391" t="str">
        <f t="shared" si="5"/>
        <v>050120_2</v>
      </c>
      <c r="B391">
        <v>2</v>
      </c>
      <c r="C391" s="116" t="s">
        <v>411</v>
      </c>
      <c r="D391" s="119" t="s">
        <v>412</v>
      </c>
      <c r="E391" s="23" t="s">
        <v>30</v>
      </c>
      <c r="F391" s="23" t="s">
        <v>30</v>
      </c>
      <c r="G391" s="23" t="s">
        <v>30</v>
      </c>
      <c r="H391" s="21" t="s">
        <v>30</v>
      </c>
      <c r="I391" s="21" t="s">
        <v>30</v>
      </c>
      <c r="J391" s="21" t="s">
        <v>30</v>
      </c>
      <c r="K391" s="21" t="s">
        <v>30</v>
      </c>
      <c r="L391" s="21" t="s">
        <v>30</v>
      </c>
      <c r="M391" s="21" t="s">
        <v>30</v>
      </c>
      <c r="N391" s="21" t="s">
        <v>30</v>
      </c>
      <c r="O391" s="21" t="s">
        <v>30</v>
      </c>
      <c r="P391" s="21" t="s">
        <v>30</v>
      </c>
      <c r="Q391" s="21" t="s">
        <v>30</v>
      </c>
      <c r="R391" s="21" t="s">
        <v>30</v>
      </c>
      <c r="S391" s="21" t="s">
        <v>30</v>
      </c>
      <c r="T391" s="21" t="s">
        <v>30</v>
      </c>
      <c r="U391" s="21" t="s">
        <v>30</v>
      </c>
      <c r="V391" s="21" t="s">
        <v>30</v>
      </c>
      <c r="W391" s="18">
        <v>0</v>
      </c>
      <c r="X391" s="8">
        <v>0</v>
      </c>
      <c r="Y391" s="8">
        <v>0</v>
      </c>
      <c r="Z391" s="8">
        <v>0</v>
      </c>
      <c r="AA391" s="8">
        <v>0</v>
      </c>
      <c r="AB391" s="8">
        <v>0</v>
      </c>
      <c r="AD391" s="113">
        <v>0</v>
      </c>
      <c r="AE391" s="10"/>
      <c r="AF391" s="122"/>
      <c r="AH391" s="8" t="s">
        <v>1537</v>
      </c>
      <c r="AI391" s="8"/>
      <c r="AK391" s="124">
        <v>0.75510204081632648</v>
      </c>
      <c r="AM391" s="113"/>
      <c r="AN391" s="113">
        <v>0.65709999999999991</v>
      </c>
      <c r="AO391" s="113">
        <v>0.10471999999999999</v>
      </c>
      <c r="AP391" s="114"/>
      <c r="AQ391" s="108"/>
      <c r="AR391" s="8" t="s">
        <v>386</v>
      </c>
      <c r="AS391" s="8" t="s">
        <v>29</v>
      </c>
      <c r="AT391" s="8">
        <v>4</v>
      </c>
      <c r="AV391" s="13"/>
    </row>
    <row r="392" spans="1:48">
      <c r="A392" t="str">
        <f t="shared" si="5"/>
        <v>050120_3</v>
      </c>
      <c r="B392">
        <v>3</v>
      </c>
      <c r="C392" s="117" t="s">
        <v>411</v>
      </c>
      <c r="D392" s="120" t="s">
        <v>412</v>
      </c>
      <c r="E392" s="23" t="s">
        <v>30</v>
      </c>
      <c r="F392" s="23" t="s">
        <v>30</v>
      </c>
      <c r="G392" s="23" t="s">
        <v>30</v>
      </c>
      <c r="H392" s="21" t="s">
        <v>30</v>
      </c>
      <c r="I392" s="21" t="s">
        <v>30</v>
      </c>
      <c r="J392" s="21" t="s">
        <v>30</v>
      </c>
      <c r="K392" s="21" t="s">
        <v>30</v>
      </c>
      <c r="L392" s="21" t="s">
        <v>30</v>
      </c>
      <c r="M392" s="21" t="s">
        <v>30</v>
      </c>
      <c r="N392" s="21" t="s">
        <v>30</v>
      </c>
      <c r="O392" s="21" t="s">
        <v>30</v>
      </c>
      <c r="P392" s="21" t="s">
        <v>30</v>
      </c>
      <c r="Q392" s="21" t="s">
        <v>30</v>
      </c>
      <c r="R392" s="21" t="s">
        <v>30</v>
      </c>
      <c r="S392" s="21" t="s">
        <v>30</v>
      </c>
      <c r="T392" s="21" t="s">
        <v>30</v>
      </c>
      <c r="U392" s="21" t="s">
        <v>30</v>
      </c>
      <c r="V392" s="21" t="s">
        <v>30</v>
      </c>
      <c r="W392" s="18">
        <v>0</v>
      </c>
      <c r="X392" s="8">
        <v>0</v>
      </c>
      <c r="Y392" s="8">
        <v>0</v>
      </c>
      <c r="Z392" s="8">
        <v>0</v>
      </c>
      <c r="AA392" s="8">
        <v>0</v>
      </c>
      <c r="AB392" s="8">
        <v>0</v>
      </c>
      <c r="AD392" s="113">
        <v>0</v>
      </c>
      <c r="AE392" s="10"/>
      <c r="AF392" s="123"/>
      <c r="AH392" s="8"/>
      <c r="AI392" s="8"/>
      <c r="AK392" s="124">
        <v>0.75510204081632648</v>
      </c>
      <c r="AM392" s="113"/>
      <c r="AN392" s="113">
        <v>0.65709999999999991</v>
      </c>
      <c r="AO392" s="113">
        <v>0.10471999999999999</v>
      </c>
      <c r="AP392" s="114"/>
      <c r="AQ392" s="109"/>
      <c r="AR392" s="8" t="s">
        <v>378</v>
      </c>
      <c r="AS392" s="8">
        <v>26</v>
      </c>
      <c r="AT392" s="8">
        <v>3</v>
      </c>
      <c r="AV392" s="13"/>
    </row>
    <row r="393" spans="1:48">
      <c r="A393" t="str">
        <f t="shared" si="5"/>
        <v>050130_1</v>
      </c>
      <c r="B393">
        <v>1</v>
      </c>
      <c r="C393" s="115" t="s">
        <v>414</v>
      </c>
      <c r="D393" s="118" t="s">
        <v>415</v>
      </c>
      <c r="E393" s="21" t="s">
        <v>1593</v>
      </c>
      <c r="F393" s="23">
        <v>330</v>
      </c>
      <c r="G393" s="24">
        <v>0.17098445595854922</v>
      </c>
      <c r="H393" s="21" t="s">
        <v>1578</v>
      </c>
      <c r="I393" s="21">
        <v>361</v>
      </c>
      <c r="J393" s="22">
        <v>0.1945043103448276</v>
      </c>
      <c r="K393" s="21" t="s">
        <v>1578</v>
      </c>
      <c r="L393" s="21">
        <v>364</v>
      </c>
      <c r="M393" s="22">
        <v>0.18154613466334166</v>
      </c>
      <c r="N393" s="21" t="s">
        <v>1578</v>
      </c>
      <c r="O393" s="21">
        <v>346</v>
      </c>
      <c r="P393" s="22">
        <v>0.1860215053763441</v>
      </c>
      <c r="Q393" s="21" t="s">
        <v>1578</v>
      </c>
      <c r="R393" s="21">
        <v>272</v>
      </c>
      <c r="S393" s="22">
        <v>0.19007686932215234</v>
      </c>
      <c r="T393" s="21" t="s">
        <v>1592</v>
      </c>
      <c r="U393" s="21">
        <v>146</v>
      </c>
      <c r="V393" s="22">
        <v>0.19210526315789472</v>
      </c>
      <c r="W393" s="18">
        <v>1930</v>
      </c>
      <c r="X393" s="8">
        <v>1856</v>
      </c>
      <c r="Y393" s="8">
        <v>2005</v>
      </c>
      <c r="Z393" s="8">
        <v>1860</v>
      </c>
      <c r="AA393" s="8">
        <v>1431</v>
      </c>
      <c r="AB393" s="8">
        <v>760</v>
      </c>
      <c r="AD393" s="113">
        <v>0.42899999999999999</v>
      </c>
      <c r="AE393" s="10"/>
      <c r="AF393" s="121"/>
      <c r="AH393" s="8" t="s">
        <v>1536</v>
      </c>
      <c r="AI393" s="8"/>
      <c r="AK393" s="124">
        <v>0.29484613054016617</v>
      </c>
      <c r="AM393" s="113">
        <v>9.626887816458167E-2</v>
      </c>
      <c r="AN393" s="113">
        <v>0.45806327341256825</v>
      </c>
      <c r="AO393" s="113">
        <v>0.33879960642833717</v>
      </c>
      <c r="AP393" s="114">
        <v>21.631312894677912</v>
      </c>
      <c r="AQ393" s="107">
        <v>1.9730642885775716E-3</v>
      </c>
      <c r="AR393" s="8" t="s">
        <v>67</v>
      </c>
      <c r="AS393" s="8">
        <v>10.515000000000001</v>
      </c>
      <c r="AT393" s="8">
        <v>34</v>
      </c>
      <c r="AV393" s="13"/>
    </row>
    <row r="394" spans="1:48">
      <c r="A394" t="str">
        <f t="shared" ref="A394:A457" si="6">CONCATENATE(C394,"_",B394)</f>
        <v>050130_2</v>
      </c>
      <c r="B394">
        <v>2</v>
      </c>
      <c r="C394" s="116" t="s">
        <v>414</v>
      </c>
      <c r="D394" s="119" t="s">
        <v>415</v>
      </c>
      <c r="E394" s="21" t="s">
        <v>1578</v>
      </c>
      <c r="F394" s="23">
        <v>293</v>
      </c>
      <c r="G394" s="24">
        <v>0.15181347150259067</v>
      </c>
      <c r="H394" s="21" t="s">
        <v>1593</v>
      </c>
      <c r="I394" s="21">
        <v>259</v>
      </c>
      <c r="J394" s="22">
        <v>0.13954741379310345</v>
      </c>
      <c r="K394" s="21" t="s">
        <v>1592</v>
      </c>
      <c r="L394" s="21">
        <v>277</v>
      </c>
      <c r="M394" s="22">
        <v>0.13815461346633418</v>
      </c>
      <c r="N394" s="21" t="s">
        <v>1592</v>
      </c>
      <c r="O394" s="21">
        <v>336</v>
      </c>
      <c r="P394" s="22">
        <v>0.18064516129032257</v>
      </c>
      <c r="Q394" s="21" t="s">
        <v>1592</v>
      </c>
      <c r="R394" s="21">
        <v>243</v>
      </c>
      <c r="S394" s="22">
        <v>0.16981132075471697</v>
      </c>
      <c r="T394" s="21" t="s">
        <v>1578</v>
      </c>
      <c r="U394" s="21">
        <v>138</v>
      </c>
      <c r="V394" s="22">
        <v>0.18157894736842106</v>
      </c>
      <c r="W394" s="18">
        <v>1930</v>
      </c>
      <c r="X394" s="8">
        <v>1856</v>
      </c>
      <c r="Y394" s="8">
        <v>2005</v>
      </c>
      <c r="Z394" s="8">
        <v>1860</v>
      </c>
      <c r="AA394" s="8">
        <v>1431</v>
      </c>
      <c r="AB394" s="8">
        <v>760</v>
      </c>
      <c r="AD394" s="113">
        <v>0.42899999999999999</v>
      </c>
      <c r="AE394" s="10"/>
      <c r="AF394" s="122"/>
      <c r="AH394" s="8" t="s">
        <v>1537</v>
      </c>
      <c r="AI394" s="8"/>
      <c r="AK394" s="124">
        <v>0.29484613054016617</v>
      </c>
      <c r="AM394" s="113"/>
      <c r="AN394" s="113">
        <v>0.65709999999999991</v>
      </c>
      <c r="AO394" s="113">
        <v>0.10471999999999999</v>
      </c>
      <c r="AP394" s="114"/>
      <c r="AQ394" s="108"/>
      <c r="AR394" s="8" t="s">
        <v>68</v>
      </c>
      <c r="AS394" s="8">
        <v>10.515000000000001</v>
      </c>
      <c r="AT394" s="8">
        <v>26</v>
      </c>
      <c r="AV394" s="13"/>
    </row>
    <row r="395" spans="1:48">
      <c r="A395" t="str">
        <f t="shared" si="6"/>
        <v>050130_3</v>
      </c>
      <c r="B395">
        <v>3</v>
      </c>
      <c r="C395" s="117" t="s">
        <v>414</v>
      </c>
      <c r="D395" s="120" t="s">
        <v>415</v>
      </c>
      <c r="E395" s="23" t="s">
        <v>30</v>
      </c>
      <c r="F395" s="23" t="s">
        <v>30</v>
      </c>
      <c r="G395" s="23" t="s">
        <v>30</v>
      </c>
      <c r="H395" s="21" t="s">
        <v>30</v>
      </c>
      <c r="I395" s="21" t="s">
        <v>30</v>
      </c>
      <c r="J395" s="21" t="s">
        <v>30</v>
      </c>
      <c r="K395" s="21" t="s">
        <v>30</v>
      </c>
      <c r="L395" s="21" t="s">
        <v>30</v>
      </c>
      <c r="M395" s="21" t="s">
        <v>30</v>
      </c>
      <c r="N395" s="21" t="s">
        <v>30</v>
      </c>
      <c r="O395" s="21" t="s">
        <v>30</v>
      </c>
      <c r="P395" s="21" t="s">
        <v>30</v>
      </c>
      <c r="Q395" s="21" t="s">
        <v>30</v>
      </c>
      <c r="R395" s="21" t="s">
        <v>30</v>
      </c>
      <c r="S395" s="21" t="s">
        <v>30</v>
      </c>
      <c r="T395" s="21" t="s">
        <v>30</v>
      </c>
      <c r="U395" s="21" t="s">
        <v>30</v>
      </c>
      <c r="V395" s="21" t="s">
        <v>30</v>
      </c>
      <c r="W395" s="18">
        <v>1930</v>
      </c>
      <c r="X395" s="8">
        <v>1856</v>
      </c>
      <c r="Y395" s="8">
        <v>2005</v>
      </c>
      <c r="Z395" s="8">
        <v>1860</v>
      </c>
      <c r="AA395" s="8">
        <v>1431</v>
      </c>
      <c r="AB395" s="8">
        <v>760</v>
      </c>
      <c r="AD395" s="113">
        <v>0.42899999999999999</v>
      </c>
      <c r="AE395" s="10"/>
      <c r="AF395" s="123"/>
      <c r="AH395" s="8"/>
      <c r="AI395" s="8"/>
      <c r="AK395" s="124">
        <v>0.29484613054016617</v>
      </c>
      <c r="AM395" s="113"/>
      <c r="AN395" s="113">
        <v>0.65709999999999991</v>
      </c>
      <c r="AO395" s="113">
        <v>0.10471999999999999</v>
      </c>
      <c r="AP395" s="114"/>
      <c r="AQ395" s="109"/>
      <c r="AR395" s="8" t="s">
        <v>365</v>
      </c>
      <c r="AS395" s="8" t="s">
        <v>29</v>
      </c>
      <c r="AT395" s="8">
        <v>17</v>
      </c>
      <c r="AV395" s="13"/>
    </row>
    <row r="396" spans="1:48">
      <c r="A396" t="str">
        <f t="shared" si="6"/>
        <v>050140_1</v>
      </c>
      <c r="B396">
        <v>1</v>
      </c>
      <c r="C396" s="115" t="s">
        <v>416</v>
      </c>
      <c r="D396" s="118" t="s">
        <v>417</v>
      </c>
      <c r="E396" s="21" t="s">
        <v>1579</v>
      </c>
      <c r="F396" s="23">
        <v>106</v>
      </c>
      <c r="G396" s="24">
        <v>0.42570281124497994</v>
      </c>
      <c r="H396" s="21" t="s">
        <v>1592</v>
      </c>
      <c r="I396" s="21">
        <v>38</v>
      </c>
      <c r="J396" s="22">
        <v>0.25</v>
      </c>
      <c r="K396" s="21" t="s">
        <v>1578</v>
      </c>
      <c r="L396" s="21">
        <v>16</v>
      </c>
      <c r="M396" s="22">
        <v>0.21917808219178081</v>
      </c>
      <c r="N396" s="21" t="s">
        <v>1590</v>
      </c>
      <c r="O396" s="21">
        <v>27</v>
      </c>
      <c r="P396" s="22">
        <v>0.42857142857142855</v>
      </c>
      <c r="Q396" s="21" t="s">
        <v>1590</v>
      </c>
      <c r="R396" s="21">
        <v>13</v>
      </c>
      <c r="S396" s="22">
        <v>0.56521739130434778</v>
      </c>
      <c r="T396" s="21" t="s">
        <v>1576</v>
      </c>
      <c r="U396" s="21">
        <v>16</v>
      </c>
      <c r="V396" s="22">
        <v>0.53333333333333333</v>
      </c>
      <c r="W396" s="18">
        <v>249</v>
      </c>
      <c r="X396" s="8">
        <v>152</v>
      </c>
      <c r="Y396" s="8">
        <v>73</v>
      </c>
      <c r="Z396" s="8">
        <v>63</v>
      </c>
      <c r="AA396" s="8">
        <v>23</v>
      </c>
      <c r="AB396" s="8">
        <v>30</v>
      </c>
      <c r="AD396" s="113">
        <v>0.44900000000000001</v>
      </c>
      <c r="AE396" s="10"/>
      <c r="AF396" s="121"/>
      <c r="AH396" s="8" t="s">
        <v>1536</v>
      </c>
      <c r="AI396" s="8"/>
      <c r="AK396" s="124">
        <v>0.48750262549884477</v>
      </c>
      <c r="AM396" s="113">
        <v>1.8178004614416557E-2</v>
      </c>
      <c r="AN396" s="113">
        <v>0.33000069915402364</v>
      </c>
      <c r="AO396" s="113">
        <v>0.38013004264839545</v>
      </c>
      <c r="AP396" s="114">
        <v>12.318045165349933</v>
      </c>
      <c r="AQ396" s="107">
        <v>4.1949241417884361E-3</v>
      </c>
      <c r="AR396" s="8" t="s">
        <v>418</v>
      </c>
      <c r="AS396" s="8">
        <v>14.02</v>
      </c>
      <c r="AT396" s="8">
        <v>1</v>
      </c>
      <c r="AV396" s="13"/>
    </row>
    <row r="397" spans="1:48">
      <c r="A397" t="str">
        <f t="shared" si="6"/>
        <v>050140_2</v>
      </c>
      <c r="B397">
        <v>2</v>
      </c>
      <c r="C397" s="116" t="s">
        <v>416</v>
      </c>
      <c r="D397" s="119" t="s">
        <v>417</v>
      </c>
      <c r="E397" s="21" t="s">
        <v>1592</v>
      </c>
      <c r="F397" s="23">
        <v>57</v>
      </c>
      <c r="G397" s="24">
        <v>0.2289156626506024</v>
      </c>
      <c r="H397" s="21" t="s">
        <v>1590</v>
      </c>
      <c r="I397" s="21">
        <v>21</v>
      </c>
      <c r="J397" s="22">
        <v>0.13815789473684212</v>
      </c>
      <c r="K397" s="21" t="s">
        <v>1590</v>
      </c>
      <c r="L397" s="21">
        <v>14</v>
      </c>
      <c r="M397" s="22">
        <v>0.19178082191780821</v>
      </c>
      <c r="N397" s="21" t="s">
        <v>1578</v>
      </c>
      <c r="O397" s="21">
        <v>20</v>
      </c>
      <c r="P397" s="22">
        <v>0.31746031746031744</v>
      </c>
      <c r="Q397" s="21" t="s">
        <v>1576</v>
      </c>
      <c r="R397" s="21">
        <v>10</v>
      </c>
      <c r="S397" s="22">
        <v>0.43478260869565216</v>
      </c>
      <c r="T397" s="21" t="s">
        <v>1578</v>
      </c>
      <c r="U397" s="21">
        <v>14</v>
      </c>
      <c r="V397" s="22">
        <v>0.46666666666666667</v>
      </c>
      <c r="W397" s="18">
        <v>249</v>
      </c>
      <c r="X397" s="8">
        <v>152</v>
      </c>
      <c r="Y397" s="8">
        <v>73</v>
      </c>
      <c r="Z397" s="8">
        <v>63</v>
      </c>
      <c r="AA397" s="8">
        <v>23</v>
      </c>
      <c r="AB397" s="8">
        <v>30</v>
      </c>
      <c r="AD397" s="113">
        <v>0.44900000000000001</v>
      </c>
      <c r="AE397" s="10"/>
      <c r="AF397" s="122"/>
      <c r="AH397" s="8" t="s">
        <v>1537</v>
      </c>
      <c r="AI397" s="8"/>
      <c r="AK397" s="124">
        <v>0.48750262549884477</v>
      </c>
      <c r="AM397" s="113"/>
      <c r="AN397" s="113">
        <v>0.65709999999999991</v>
      </c>
      <c r="AO397" s="113">
        <v>0.10471999999999999</v>
      </c>
      <c r="AP397" s="114"/>
      <c r="AQ397" s="108"/>
      <c r="AR397" s="8" t="s">
        <v>68</v>
      </c>
      <c r="AS397" s="8">
        <v>10.515000000000001</v>
      </c>
      <c r="AT397" s="8">
        <v>1</v>
      </c>
      <c r="AV397" s="13"/>
    </row>
    <row r="398" spans="1:48">
      <c r="A398" t="str">
        <f t="shared" si="6"/>
        <v>050140_3</v>
      </c>
      <c r="B398">
        <v>3</v>
      </c>
      <c r="C398" s="117" t="s">
        <v>416</v>
      </c>
      <c r="D398" s="120" t="s">
        <v>417</v>
      </c>
      <c r="E398" s="23" t="s">
        <v>30</v>
      </c>
      <c r="F398" s="23" t="s">
        <v>30</v>
      </c>
      <c r="G398" s="23" t="s">
        <v>30</v>
      </c>
      <c r="H398" s="21" t="s">
        <v>30</v>
      </c>
      <c r="I398" s="21" t="s">
        <v>30</v>
      </c>
      <c r="J398" s="21" t="s">
        <v>30</v>
      </c>
      <c r="K398" s="21" t="s">
        <v>30</v>
      </c>
      <c r="L398" s="21" t="s">
        <v>30</v>
      </c>
      <c r="M398" s="21" t="s">
        <v>30</v>
      </c>
      <c r="N398" s="21" t="s">
        <v>30</v>
      </c>
      <c r="O398" s="21" t="s">
        <v>30</v>
      </c>
      <c r="P398" s="21" t="s">
        <v>30</v>
      </c>
      <c r="Q398" s="21" t="s">
        <v>30</v>
      </c>
      <c r="R398" s="21" t="s">
        <v>30</v>
      </c>
      <c r="S398" s="21" t="s">
        <v>30</v>
      </c>
      <c r="T398" s="21" t="s">
        <v>30</v>
      </c>
      <c r="U398" s="21" t="s">
        <v>30</v>
      </c>
      <c r="V398" s="21" t="s">
        <v>30</v>
      </c>
      <c r="W398" s="18">
        <v>249</v>
      </c>
      <c r="X398" s="8">
        <v>152</v>
      </c>
      <c r="Y398" s="8">
        <v>73</v>
      </c>
      <c r="Z398" s="8">
        <v>63</v>
      </c>
      <c r="AA398" s="8">
        <v>23</v>
      </c>
      <c r="AB398" s="8">
        <v>30</v>
      </c>
      <c r="AD398" s="113">
        <v>0.44900000000000001</v>
      </c>
      <c r="AE398" s="10"/>
      <c r="AF398" s="123"/>
      <c r="AH398" s="8"/>
      <c r="AI398" s="8"/>
      <c r="AK398" s="124">
        <v>0.48750262549884477</v>
      </c>
      <c r="AM398" s="113"/>
      <c r="AN398" s="113">
        <v>0.65709999999999991</v>
      </c>
      <c r="AO398" s="113">
        <v>0.10471999999999999</v>
      </c>
      <c r="AP398" s="114"/>
      <c r="AQ398" s="109"/>
      <c r="AR398" s="9" t="s">
        <v>1540</v>
      </c>
      <c r="AS398" s="9" t="s">
        <v>1540</v>
      </c>
      <c r="AT398" s="9" t="s">
        <v>1540</v>
      </c>
      <c r="AV398" s="13"/>
    </row>
    <row r="399" spans="1:48">
      <c r="A399" t="str">
        <f t="shared" si="6"/>
        <v>050161_1</v>
      </c>
      <c r="B399">
        <v>1</v>
      </c>
      <c r="C399" s="115" t="s">
        <v>419</v>
      </c>
      <c r="D399" s="118" t="s">
        <v>420</v>
      </c>
      <c r="E399" s="21" t="s">
        <v>1592</v>
      </c>
      <c r="F399" s="23">
        <v>43</v>
      </c>
      <c r="G399" s="24">
        <v>0.27388535031847133</v>
      </c>
      <c r="H399" s="21" t="s">
        <v>1592</v>
      </c>
      <c r="I399" s="21">
        <v>52</v>
      </c>
      <c r="J399" s="22">
        <v>0.3443708609271523</v>
      </c>
      <c r="K399" s="21" t="s">
        <v>1592</v>
      </c>
      <c r="L399" s="21">
        <v>57</v>
      </c>
      <c r="M399" s="22">
        <v>0.34545454545454546</v>
      </c>
      <c r="N399" s="21" t="s">
        <v>1578</v>
      </c>
      <c r="O399" s="21">
        <v>41</v>
      </c>
      <c r="P399" s="22">
        <v>0.3203125</v>
      </c>
      <c r="Q399" s="21" t="s">
        <v>1593</v>
      </c>
      <c r="R399" s="21">
        <v>34</v>
      </c>
      <c r="S399" s="22">
        <v>0.41975308641975306</v>
      </c>
      <c r="T399" s="21" t="s">
        <v>30</v>
      </c>
      <c r="U399" s="21" t="s">
        <v>30</v>
      </c>
      <c r="V399" s="21" t="s">
        <v>30</v>
      </c>
      <c r="W399" s="18">
        <v>157</v>
      </c>
      <c r="X399" s="8">
        <v>151</v>
      </c>
      <c r="Y399" s="8">
        <v>165</v>
      </c>
      <c r="Z399" s="8">
        <v>128</v>
      </c>
      <c r="AA399" s="8">
        <v>81</v>
      </c>
      <c r="AB399" s="8">
        <v>0</v>
      </c>
      <c r="AD399" s="113">
        <v>0.22800000000000001</v>
      </c>
      <c r="AE399" s="10"/>
      <c r="AF399" s="121"/>
      <c r="AH399" s="8" t="s">
        <v>1536</v>
      </c>
      <c r="AI399" s="8"/>
      <c r="AK399" s="124">
        <v>0.35802335640138411</v>
      </c>
      <c r="AM399" s="113">
        <v>7.1380509139845241E-2</v>
      </c>
      <c r="AN399" s="113">
        <v>0.5013457440843333</v>
      </c>
      <c r="AO399" s="113">
        <v>0.56145564651788715</v>
      </c>
      <c r="AP399" s="114">
        <v>24.498261747224383</v>
      </c>
      <c r="AQ399" s="107">
        <v>1.6821801054166201E-4</v>
      </c>
      <c r="AR399" s="8" t="s">
        <v>386</v>
      </c>
      <c r="AS399" s="8" t="s">
        <v>29</v>
      </c>
      <c r="AT399" s="8">
        <v>54</v>
      </c>
      <c r="AV399" s="13"/>
    </row>
    <row r="400" spans="1:48">
      <c r="A400" t="str">
        <f t="shared" si="6"/>
        <v>050161_2</v>
      </c>
      <c r="B400">
        <v>2</v>
      </c>
      <c r="C400" s="116" t="s">
        <v>419</v>
      </c>
      <c r="D400" s="119" t="s">
        <v>420</v>
      </c>
      <c r="E400" s="21" t="s">
        <v>1593</v>
      </c>
      <c r="F400" s="23">
        <v>43</v>
      </c>
      <c r="G400" s="24">
        <v>0.27388535031847133</v>
      </c>
      <c r="H400" s="21" t="s">
        <v>1593</v>
      </c>
      <c r="I400" s="21">
        <v>34</v>
      </c>
      <c r="J400" s="22">
        <v>0.2251655629139073</v>
      </c>
      <c r="K400" s="21" t="s">
        <v>1593</v>
      </c>
      <c r="L400" s="21">
        <v>38</v>
      </c>
      <c r="M400" s="22">
        <v>0.23030303030303031</v>
      </c>
      <c r="N400" s="21" t="s">
        <v>1592</v>
      </c>
      <c r="O400" s="21">
        <v>40</v>
      </c>
      <c r="P400" s="22">
        <v>0.3125</v>
      </c>
      <c r="Q400" s="21" t="s">
        <v>1592</v>
      </c>
      <c r="R400" s="21">
        <v>31</v>
      </c>
      <c r="S400" s="22">
        <v>0.38271604938271603</v>
      </c>
      <c r="T400" s="21" t="s">
        <v>30</v>
      </c>
      <c r="U400" s="21" t="s">
        <v>30</v>
      </c>
      <c r="V400" s="21" t="s">
        <v>30</v>
      </c>
      <c r="W400" s="18">
        <v>157</v>
      </c>
      <c r="X400" s="8">
        <v>151</v>
      </c>
      <c r="Y400" s="8">
        <v>165</v>
      </c>
      <c r="Z400" s="8">
        <v>128</v>
      </c>
      <c r="AA400" s="8">
        <v>81</v>
      </c>
      <c r="AB400" s="8">
        <v>0</v>
      </c>
      <c r="AD400" s="113">
        <v>0.22800000000000001</v>
      </c>
      <c r="AE400" s="10"/>
      <c r="AF400" s="122"/>
      <c r="AH400" s="8" t="s">
        <v>1537</v>
      </c>
      <c r="AI400" s="8"/>
      <c r="AK400" s="124">
        <v>0.35802335640138411</v>
      </c>
      <c r="AM400" s="113"/>
      <c r="AN400" s="113">
        <v>0.65709999999999991</v>
      </c>
      <c r="AO400" s="113">
        <v>0.10471999999999999</v>
      </c>
      <c r="AP400" s="114"/>
      <c r="AQ400" s="108"/>
      <c r="AR400" s="8" t="s">
        <v>378</v>
      </c>
      <c r="AS400" s="8">
        <v>26</v>
      </c>
      <c r="AT400" s="8">
        <v>50</v>
      </c>
      <c r="AV400" s="13"/>
    </row>
    <row r="401" spans="1:48">
      <c r="A401" t="str">
        <f t="shared" si="6"/>
        <v>050161_3</v>
      </c>
      <c r="B401">
        <v>3</v>
      </c>
      <c r="C401" s="117" t="s">
        <v>419</v>
      </c>
      <c r="D401" s="120" t="s">
        <v>420</v>
      </c>
      <c r="E401" s="21" t="s">
        <v>1578</v>
      </c>
      <c r="F401" s="23">
        <v>30</v>
      </c>
      <c r="G401" s="24">
        <v>0.19108280254777071</v>
      </c>
      <c r="H401" s="21" t="s">
        <v>30</v>
      </c>
      <c r="I401" s="21" t="s">
        <v>30</v>
      </c>
      <c r="J401" s="21" t="s">
        <v>30</v>
      </c>
      <c r="K401" s="21" t="s">
        <v>30</v>
      </c>
      <c r="L401" s="21" t="s">
        <v>30</v>
      </c>
      <c r="M401" s="21" t="s">
        <v>30</v>
      </c>
      <c r="N401" s="21" t="s">
        <v>30</v>
      </c>
      <c r="O401" s="21" t="s">
        <v>30</v>
      </c>
      <c r="P401" s="21" t="s">
        <v>30</v>
      </c>
      <c r="Q401" s="21" t="s">
        <v>30</v>
      </c>
      <c r="R401" s="21" t="s">
        <v>30</v>
      </c>
      <c r="S401" s="21" t="s">
        <v>30</v>
      </c>
      <c r="T401" s="21" t="s">
        <v>30</v>
      </c>
      <c r="U401" s="21" t="s">
        <v>30</v>
      </c>
      <c r="V401" s="21" t="s">
        <v>30</v>
      </c>
      <c r="W401" s="18">
        <v>157</v>
      </c>
      <c r="X401" s="8">
        <v>151</v>
      </c>
      <c r="Y401" s="8">
        <v>165</v>
      </c>
      <c r="Z401" s="8">
        <v>128</v>
      </c>
      <c r="AA401" s="8">
        <v>81</v>
      </c>
      <c r="AB401" s="8">
        <v>0</v>
      </c>
      <c r="AD401" s="113">
        <v>0.22800000000000001</v>
      </c>
      <c r="AE401" s="10"/>
      <c r="AF401" s="123"/>
      <c r="AH401" s="8"/>
      <c r="AI401" s="8"/>
      <c r="AK401" s="124">
        <v>0.35802335640138411</v>
      </c>
      <c r="AM401" s="113"/>
      <c r="AN401" s="113">
        <v>0.65709999999999991</v>
      </c>
      <c r="AO401" s="113">
        <v>0.10471999999999999</v>
      </c>
      <c r="AP401" s="114"/>
      <c r="AQ401" s="109"/>
      <c r="AR401" s="8" t="s">
        <v>421</v>
      </c>
      <c r="AS401" s="8">
        <v>25.48</v>
      </c>
      <c r="AT401" s="8">
        <v>25</v>
      </c>
      <c r="AV401" s="13"/>
    </row>
    <row r="402" spans="1:48">
      <c r="A402" t="str">
        <f t="shared" si="6"/>
        <v>050162_1</v>
      </c>
      <c r="B402">
        <v>1</v>
      </c>
      <c r="C402" s="115" t="s">
        <v>422</v>
      </c>
      <c r="D402" s="118" t="s">
        <v>423</v>
      </c>
      <c r="E402" s="23" t="s">
        <v>30</v>
      </c>
      <c r="F402" s="23" t="s">
        <v>30</v>
      </c>
      <c r="G402" s="23" t="s">
        <v>30</v>
      </c>
      <c r="H402" s="21" t="s">
        <v>30</v>
      </c>
      <c r="I402" s="21" t="s">
        <v>30</v>
      </c>
      <c r="J402" s="21" t="s">
        <v>30</v>
      </c>
      <c r="K402" s="21" t="s">
        <v>30</v>
      </c>
      <c r="L402" s="21" t="s">
        <v>30</v>
      </c>
      <c r="M402" s="21" t="s">
        <v>30</v>
      </c>
      <c r="N402" s="21" t="s">
        <v>30</v>
      </c>
      <c r="O402" s="21" t="s">
        <v>30</v>
      </c>
      <c r="P402" s="21" t="s">
        <v>30</v>
      </c>
      <c r="Q402" s="21" t="s">
        <v>30</v>
      </c>
      <c r="R402" s="21" t="s">
        <v>30</v>
      </c>
      <c r="S402" s="21" t="s">
        <v>30</v>
      </c>
      <c r="T402" s="21" t="s">
        <v>30</v>
      </c>
      <c r="U402" s="21" t="s">
        <v>30</v>
      </c>
      <c r="V402" s="21" t="s">
        <v>30</v>
      </c>
      <c r="W402" s="18">
        <v>0</v>
      </c>
      <c r="X402" s="8">
        <v>0</v>
      </c>
      <c r="Y402" s="8">
        <v>0</v>
      </c>
      <c r="Z402" s="8">
        <v>0</v>
      </c>
      <c r="AA402" s="8">
        <v>0</v>
      </c>
      <c r="AB402" s="8">
        <v>0</v>
      </c>
      <c r="AD402" s="113">
        <v>0.40500000000000003</v>
      </c>
      <c r="AE402" s="10"/>
      <c r="AF402" s="121"/>
      <c r="AH402" s="8" t="s">
        <v>1536</v>
      </c>
      <c r="AI402" s="8">
        <v>1</v>
      </c>
      <c r="AK402" s="124">
        <v>0.37180423666910156</v>
      </c>
      <c r="AM402" s="113">
        <v>0.28543229372285828</v>
      </c>
      <c r="AN402" s="113">
        <v>0.57244374259771025</v>
      </c>
      <c r="AO402" s="113">
        <v>0.71693643900513226</v>
      </c>
      <c r="AP402" s="114">
        <v>25.410975128306355</v>
      </c>
      <c r="AQ402" s="107">
        <v>0</v>
      </c>
      <c r="AR402" s="8" t="s">
        <v>386</v>
      </c>
      <c r="AS402" s="8" t="s">
        <v>29</v>
      </c>
      <c r="AT402" s="8">
        <v>11</v>
      </c>
      <c r="AV402" s="13"/>
    </row>
    <row r="403" spans="1:48">
      <c r="A403" t="str">
        <f t="shared" si="6"/>
        <v>050162_2</v>
      </c>
      <c r="B403">
        <v>2</v>
      </c>
      <c r="C403" s="116" t="s">
        <v>422</v>
      </c>
      <c r="D403" s="119" t="s">
        <v>423</v>
      </c>
      <c r="E403" s="23" t="s">
        <v>30</v>
      </c>
      <c r="F403" s="23" t="s">
        <v>30</v>
      </c>
      <c r="G403" s="23" t="s">
        <v>30</v>
      </c>
      <c r="H403" s="21" t="s">
        <v>30</v>
      </c>
      <c r="I403" s="21" t="s">
        <v>30</v>
      </c>
      <c r="J403" s="21" t="s">
        <v>30</v>
      </c>
      <c r="K403" s="21" t="s">
        <v>30</v>
      </c>
      <c r="L403" s="21" t="s">
        <v>30</v>
      </c>
      <c r="M403" s="21" t="s">
        <v>30</v>
      </c>
      <c r="N403" s="21" t="s">
        <v>30</v>
      </c>
      <c r="O403" s="21" t="s">
        <v>30</v>
      </c>
      <c r="P403" s="21" t="s">
        <v>30</v>
      </c>
      <c r="Q403" s="21" t="s">
        <v>30</v>
      </c>
      <c r="R403" s="21" t="s">
        <v>30</v>
      </c>
      <c r="S403" s="21" t="s">
        <v>30</v>
      </c>
      <c r="T403" s="21" t="s">
        <v>30</v>
      </c>
      <c r="U403" s="21" t="s">
        <v>30</v>
      </c>
      <c r="V403" s="21" t="s">
        <v>30</v>
      </c>
      <c r="W403" s="18">
        <v>0</v>
      </c>
      <c r="X403" s="8">
        <v>0</v>
      </c>
      <c r="Y403" s="8">
        <v>0</v>
      </c>
      <c r="Z403" s="8">
        <v>0</v>
      </c>
      <c r="AA403" s="8">
        <v>0</v>
      </c>
      <c r="AB403" s="8">
        <v>0</v>
      </c>
      <c r="AD403" s="113">
        <v>0.40500000000000003</v>
      </c>
      <c r="AE403" s="10"/>
      <c r="AF403" s="122"/>
      <c r="AH403" s="8" t="s">
        <v>1537</v>
      </c>
      <c r="AI403" s="8">
        <v>1</v>
      </c>
      <c r="AK403" s="124">
        <v>0.37180423666910156</v>
      </c>
      <c r="AM403" s="113"/>
      <c r="AN403" s="113">
        <v>0.65709999999999991</v>
      </c>
      <c r="AO403" s="113">
        <v>0.10471999999999999</v>
      </c>
      <c r="AP403" s="114"/>
      <c r="AQ403" s="108"/>
      <c r="AR403" s="8" t="s">
        <v>421</v>
      </c>
      <c r="AS403" s="8">
        <v>25.48</v>
      </c>
      <c r="AT403" s="8">
        <v>9</v>
      </c>
      <c r="AV403" s="13"/>
    </row>
    <row r="404" spans="1:48">
      <c r="A404" t="str">
        <f t="shared" si="6"/>
        <v>050162_3</v>
      </c>
      <c r="B404">
        <v>3</v>
      </c>
      <c r="C404" s="117" t="s">
        <v>422</v>
      </c>
      <c r="D404" s="120" t="s">
        <v>423</v>
      </c>
      <c r="E404" s="23" t="s">
        <v>30</v>
      </c>
      <c r="F404" s="23" t="s">
        <v>30</v>
      </c>
      <c r="G404" s="23" t="s">
        <v>30</v>
      </c>
      <c r="H404" s="21" t="s">
        <v>30</v>
      </c>
      <c r="I404" s="21" t="s">
        <v>30</v>
      </c>
      <c r="J404" s="21" t="s">
        <v>30</v>
      </c>
      <c r="K404" s="21" t="s">
        <v>30</v>
      </c>
      <c r="L404" s="21" t="s">
        <v>30</v>
      </c>
      <c r="M404" s="21" t="s">
        <v>30</v>
      </c>
      <c r="N404" s="21" t="s">
        <v>30</v>
      </c>
      <c r="O404" s="21" t="s">
        <v>30</v>
      </c>
      <c r="P404" s="21" t="s">
        <v>30</v>
      </c>
      <c r="Q404" s="21" t="s">
        <v>30</v>
      </c>
      <c r="R404" s="21" t="s">
        <v>30</v>
      </c>
      <c r="S404" s="21" t="s">
        <v>30</v>
      </c>
      <c r="T404" s="21" t="s">
        <v>30</v>
      </c>
      <c r="U404" s="21" t="s">
        <v>30</v>
      </c>
      <c r="V404" s="21" t="s">
        <v>30</v>
      </c>
      <c r="W404" s="18">
        <v>0</v>
      </c>
      <c r="X404" s="8">
        <v>0</v>
      </c>
      <c r="Y404" s="8">
        <v>0</v>
      </c>
      <c r="Z404" s="8">
        <v>0</v>
      </c>
      <c r="AA404" s="8">
        <v>0</v>
      </c>
      <c r="AB404" s="8">
        <v>0</v>
      </c>
      <c r="AD404" s="113">
        <v>0.40500000000000003</v>
      </c>
      <c r="AE404" s="10"/>
      <c r="AF404" s="123"/>
      <c r="AH404" s="8"/>
      <c r="AI404" s="8"/>
      <c r="AK404" s="124">
        <v>0.37180423666910156</v>
      </c>
      <c r="AM404" s="113"/>
      <c r="AN404" s="113">
        <v>0.65709999999999991</v>
      </c>
      <c r="AO404" s="113">
        <v>0.10471999999999999</v>
      </c>
      <c r="AP404" s="114"/>
      <c r="AQ404" s="109"/>
      <c r="AR404" s="8" t="s">
        <v>424</v>
      </c>
      <c r="AS404" s="8">
        <v>28.04</v>
      </c>
      <c r="AT404" s="8">
        <v>6</v>
      </c>
      <c r="AV404" s="13"/>
    </row>
    <row r="405" spans="1:48">
      <c r="A405" t="str">
        <f t="shared" si="6"/>
        <v>050163_1</v>
      </c>
      <c r="B405">
        <v>1</v>
      </c>
      <c r="C405" s="115" t="s">
        <v>425</v>
      </c>
      <c r="D405" s="118" t="s">
        <v>426</v>
      </c>
      <c r="E405" s="21" t="s">
        <v>1592</v>
      </c>
      <c r="F405" s="23">
        <v>281</v>
      </c>
      <c r="G405" s="24">
        <v>0.58298755186721996</v>
      </c>
      <c r="H405" s="21" t="s">
        <v>1592</v>
      </c>
      <c r="I405" s="21">
        <v>267</v>
      </c>
      <c r="J405" s="22">
        <v>0.6095890410958904</v>
      </c>
      <c r="K405" s="21" t="s">
        <v>1592</v>
      </c>
      <c r="L405" s="21">
        <v>252</v>
      </c>
      <c r="M405" s="22">
        <v>0.61016949152542377</v>
      </c>
      <c r="N405" s="21" t="s">
        <v>1592</v>
      </c>
      <c r="O405" s="21">
        <v>233</v>
      </c>
      <c r="P405" s="22">
        <v>0.65266106442577032</v>
      </c>
      <c r="Q405" s="21" t="s">
        <v>1592</v>
      </c>
      <c r="R405" s="21">
        <v>172</v>
      </c>
      <c r="S405" s="22">
        <v>0.68525896414342624</v>
      </c>
      <c r="T405" s="21" t="s">
        <v>1592</v>
      </c>
      <c r="U405" s="21">
        <v>94</v>
      </c>
      <c r="V405" s="22">
        <v>0.5911949685534591</v>
      </c>
      <c r="W405" s="18">
        <v>482</v>
      </c>
      <c r="X405" s="8">
        <v>438</v>
      </c>
      <c r="Y405" s="8">
        <v>413</v>
      </c>
      <c r="Z405" s="8">
        <v>357</v>
      </c>
      <c r="AA405" s="8">
        <v>251</v>
      </c>
      <c r="AB405" s="8">
        <v>159</v>
      </c>
      <c r="AD405" s="113">
        <v>0.26300000000000001</v>
      </c>
      <c r="AE405" s="10"/>
      <c r="AF405" s="121"/>
      <c r="AH405" s="8" t="s">
        <v>1536</v>
      </c>
      <c r="AI405" s="8"/>
      <c r="AK405" s="124">
        <v>0.56182909979806572</v>
      </c>
      <c r="AM405" s="113">
        <v>2.2224888275696589E-2</v>
      </c>
      <c r="AN405" s="113">
        <v>0.70219849434630033</v>
      </c>
      <c r="AO405" s="113">
        <v>6.6404726912810047E-2</v>
      </c>
      <c r="AP405" s="114">
        <v>16.687501874568852</v>
      </c>
      <c r="AQ405" s="107">
        <v>1.4996550793317537E-4</v>
      </c>
      <c r="AR405" s="8" t="s">
        <v>386</v>
      </c>
      <c r="AS405" s="8" t="s">
        <v>29</v>
      </c>
      <c r="AT405" s="8">
        <v>118</v>
      </c>
      <c r="AV405" s="13"/>
    </row>
    <row r="406" spans="1:48">
      <c r="A406" t="str">
        <f t="shared" si="6"/>
        <v>050163_2</v>
      </c>
      <c r="B406">
        <v>2</v>
      </c>
      <c r="C406" s="116" t="s">
        <v>425</v>
      </c>
      <c r="D406" s="119" t="s">
        <v>426</v>
      </c>
      <c r="E406" s="20" t="s">
        <v>1586</v>
      </c>
      <c r="F406" s="23">
        <v>68</v>
      </c>
      <c r="G406" s="24">
        <v>0.14107883817427386</v>
      </c>
      <c r="H406" s="21" t="s">
        <v>1593</v>
      </c>
      <c r="I406" s="21">
        <v>65</v>
      </c>
      <c r="J406" s="22">
        <v>0.14840182648401826</v>
      </c>
      <c r="K406" s="21" t="s">
        <v>1593</v>
      </c>
      <c r="L406" s="21">
        <v>68</v>
      </c>
      <c r="M406" s="22">
        <v>0.16464891041162227</v>
      </c>
      <c r="N406" s="20" t="s">
        <v>1586</v>
      </c>
      <c r="O406" s="21">
        <v>43</v>
      </c>
      <c r="P406" s="22">
        <v>0.12044817927170869</v>
      </c>
      <c r="Q406" s="21" t="s">
        <v>1593</v>
      </c>
      <c r="R406" s="21">
        <v>51</v>
      </c>
      <c r="S406" s="22">
        <v>0.20318725099601595</v>
      </c>
      <c r="T406" s="21" t="s">
        <v>1593</v>
      </c>
      <c r="U406" s="21">
        <v>29</v>
      </c>
      <c r="V406" s="22">
        <v>0.18238993710691823</v>
      </c>
      <c r="W406" s="18">
        <v>482</v>
      </c>
      <c r="X406" s="8">
        <v>438</v>
      </c>
      <c r="Y406" s="8">
        <v>413</v>
      </c>
      <c r="Z406" s="8">
        <v>357</v>
      </c>
      <c r="AA406" s="8">
        <v>251</v>
      </c>
      <c r="AB406" s="8">
        <v>159</v>
      </c>
      <c r="AD406" s="113">
        <v>0.26300000000000001</v>
      </c>
      <c r="AE406" s="10"/>
      <c r="AF406" s="122"/>
      <c r="AH406" s="8" t="s">
        <v>1537</v>
      </c>
      <c r="AI406" s="8"/>
      <c r="AK406" s="124">
        <v>0.56182909979806572</v>
      </c>
      <c r="AM406" s="113"/>
      <c r="AN406" s="113">
        <v>0.65709999999999991</v>
      </c>
      <c r="AO406" s="113">
        <v>0.10471999999999999</v>
      </c>
      <c r="AP406" s="114"/>
      <c r="AQ406" s="108"/>
      <c r="AR406" s="8" t="s">
        <v>427</v>
      </c>
      <c r="AS406" s="8">
        <v>21.03</v>
      </c>
      <c r="AT406" s="8">
        <v>73</v>
      </c>
      <c r="AV406" s="13"/>
    </row>
    <row r="407" spans="1:48">
      <c r="A407" t="str">
        <f t="shared" si="6"/>
        <v>050163_3</v>
      </c>
      <c r="B407">
        <v>3</v>
      </c>
      <c r="C407" s="117" t="s">
        <v>425</v>
      </c>
      <c r="D407" s="120" t="s">
        <v>426</v>
      </c>
      <c r="E407" s="23" t="s">
        <v>30</v>
      </c>
      <c r="F407" s="23" t="s">
        <v>30</v>
      </c>
      <c r="G407" s="23" t="s">
        <v>30</v>
      </c>
      <c r="H407" s="21" t="s">
        <v>30</v>
      </c>
      <c r="I407" s="21" t="s">
        <v>30</v>
      </c>
      <c r="J407" s="21" t="s">
        <v>30</v>
      </c>
      <c r="K407" s="21" t="s">
        <v>30</v>
      </c>
      <c r="L407" s="21" t="s">
        <v>30</v>
      </c>
      <c r="M407" s="21" t="s">
        <v>30</v>
      </c>
      <c r="N407" s="21" t="s">
        <v>30</v>
      </c>
      <c r="O407" s="21" t="s">
        <v>30</v>
      </c>
      <c r="P407" s="21" t="s">
        <v>30</v>
      </c>
      <c r="Q407" s="21" t="s">
        <v>30</v>
      </c>
      <c r="R407" s="21" t="s">
        <v>30</v>
      </c>
      <c r="S407" s="21" t="s">
        <v>30</v>
      </c>
      <c r="T407" s="21" t="s">
        <v>30</v>
      </c>
      <c r="U407" s="21" t="s">
        <v>30</v>
      </c>
      <c r="V407" s="21" t="s">
        <v>30</v>
      </c>
      <c r="W407" s="18">
        <v>482</v>
      </c>
      <c r="X407" s="8">
        <v>438</v>
      </c>
      <c r="Y407" s="8">
        <v>413</v>
      </c>
      <c r="Z407" s="8">
        <v>357</v>
      </c>
      <c r="AA407" s="8">
        <v>251</v>
      </c>
      <c r="AB407" s="8">
        <v>159</v>
      </c>
      <c r="AD407" s="113">
        <v>0.26300000000000001</v>
      </c>
      <c r="AE407" s="10"/>
      <c r="AF407" s="123"/>
      <c r="AH407" s="8"/>
      <c r="AI407" s="8"/>
      <c r="AK407" s="124">
        <v>0.56182909979806572</v>
      </c>
      <c r="AM407" s="113"/>
      <c r="AN407" s="113">
        <v>0.65709999999999991</v>
      </c>
      <c r="AO407" s="113">
        <v>0.10471999999999999</v>
      </c>
      <c r="AP407" s="114"/>
      <c r="AQ407" s="109"/>
      <c r="AR407" s="8" t="s">
        <v>421</v>
      </c>
      <c r="AS407" s="8">
        <v>25.48</v>
      </c>
      <c r="AT407" s="8">
        <v>61</v>
      </c>
      <c r="AV407" s="13"/>
    </row>
    <row r="408" spans="1:48">
      <c r="A408" t="str">
        <f t="shared" si="6"/>
        <v>050170_1</v>
      </c>
      <c r="B408">
        <v>1</v>
      </c>
      <c r="C408" s="115" t="s">
        <v>428</v>
      </c>
      <c r="D408" s="118" t="s">
        <v>429</v>
      </c>
      <c r="E408" s="21" t="s">
        <v>1592</v>
      </c>
      <c r="F408" s="23">
        <v>175</v>
      </c>
      <c r="G408" s="24">
        <v>0.29069767441860467</v>
      </c>
      <c r="H408" s="21" t="s">
        <v>1592</v>
      </c>
      <c r="I408" s="21">
        <v>210</v>
      </c>
      <c r="J408" s="22">
        <v>0.31390134529147984</v>
      </c>
      <c r="K408" s="21" t="s">
        <v>1592</v>
      </c>
      <c r="L408" s="21">
        <v>182</v>
      </c>
      <c r="M408" s="22">
        <v>0.27002967359050445</v>
      </c>
      <c r="N408" s="21" t="s">
        <v>1578</v>
      </c>
      <c r="O408" s="21">
        <v>184</v>
      </c>
      <c r="P408" s="22">
        <v>0.29346092503987242</v>
      </c>
      <c r="Q408" s="21" t="s">
        <v>1578</v>
      </c>
      <c r="R408" s="21">
        <v>129</v>
      </c>
      <c r="S408" s="22">
        <v>0.30140186915887851</v>
      </c>
      <c r="T408" s="21" t="s">
        <v>1578</v>
      </c>
      <c r="U408" s="21">
        <v>81</v>
      </c>
      <c r="V408" s="22">
        <v>0.31153846153846154</v>
      </c>
      <c r="W408" s="18">
        <v>602</v>
      </c>
      <c r="X408" s="8">
        <v>669</v>
      </c>
      <c r="Y408" s="8">
        <v>674</v>
      </c>
      <c r="Z408" s="8">
        <v>627</v>
      </c>
      <c r="AA408" s="8">
        <v>428</v>
      </c>
      <c r="AB408" s="8">
        <v>260</v>
      </c>
      <c r="AD408" s="113">
        <v>0.26</v>
      </c>
      <c r="AE408" s="10"/>
      <c r="AF408" s="121"/>
      <c r="AH408" s="8" t="s">
        <v>1536</v>
      </c>
      <c r="AI408" s="8"/>
      <c r="AK408" s="124">
        <v>0.34034929669744679</v>
      </c>
      <c r="AM408" s="113">
        <v>2.7381489490797641E-2</v>
      </c>
      <c r="AN408" s="113">
        <v>0.62586928450301038</v>
      </c>
      <c r="AO408" s="113">
        <v>5.3082751217387245E-2</v>
      </c>
      <c r="AP408" s="114">
        <v>12.937333727460828</v>
      </c>
      <c r="AQ408" s="107">
        <v>4.6672993450223252E-4</v>
      </c>
      <c r="AR408" s="8" t="s">
        <v>430</v>
      </c>
      <c r="AS408" s="8">
        <v>21.03</v>
      </c>
      <c r="AT408" s="8">
        <v>256</v>
      </c>
      <c r="AV408" s="13"/>
    </row>
    <row r="409" spans="1:48">
      <c r="A409" t="str">
        <f t="shared" si="6"/>
        <v>050170_2</v>
      </c>
      <c r="B409">
        <v>2</v>
      </c>
      <c r="C409" s="116" t="s">
        <v>428</v>
      </c>
      <c r="D409" s="119" t="s">
        <v>429</v>
      </c>
      <c r="E409" s="21" t="s">
        <v>1578</v>
      </c>
      <c r="F409" s="23">
        <v>167</v>
      </c>
      <c r="G409" s="24">
        <v>0.27740863787375414</v>
      </c>
      <c r="H409" s="21" t="s">
        <v>1578</v>
      </c>
      <c r="I409" s="21">
        <v>179</v>
      </c>
      <c r="J409" s="22">
        <v>0.26756352765321373</v>
      </c>
      <c r="K409" s="21" t="s">
        <v>1578</v>
      </c>
      <c r="L409" s="21">
        <v>138</v>
      </c>
      <c r="M409" s="22">
        <v>0.20474777448071216</v>
      </c>
      <c r="N409" s="21" t="s">
        <v>1592</v>
      </c>
      <c r="O409" s="21">
        <v>135</v>
      </c>
      <c r="P409" s="22">
        <v>0.21531100478468901</v>
      </c>
      <c r="Q409" s="21" t="s">
        <v>1592</v>
      </c>
      <c r="R409" s="21">
        <v>109</v>
      </c>
      <c r="S409" s="22">
        <v>0.25467289719626168</v>
      </c>
      <c r="T409" s="21" t="s">
        <v>1592</v>
      </c>
      <c r="U409" s="21">
        <v>77</v>
      </c>
      <c r="V409" s="22">
        <v>0.29615384615384616</v>
      </c>
      <c r="W409" s="18">
        <v>602</v>
      </c>
      <c r="X409" s="8">
        <v>669</v>
      </c>
      <c r="Y409" s="8">
        <v>674</v>
      </c>
      <c r="Z409" s="8">
        <v>627</v>
      </c>
      <c r="AA409" s="8">
        <v>428</v>
      </c>
      <c r="AB409" s="8">
        <v>260</v>
      </c>
      <c r="AD409" s="113">
        <v>0.26</v>
      </c>
      <c r="AE409" s="10"/>
      <c r="AF409" s="122"/>
      <c r="AH409" s="8" t="s">
        <v>1537</v>
      </c>
      <c r="AI409" s="8"/>
      <c r="AK409" s="124">
        <v>0.34034929669744679</v>
      </c>
      <c r="AM409" s="113"/>
      <c r="AN409" s="113">
        <v>0.65709999999999991</v>
      </c>
      <c r="AO409" s="113">
        <v>0.10471999999999999</v>
      </c>
      <c r="AP409" s="114"/>
      <c r="AQ409" s="108"/>
      <c r="AR409" s="8" t="s">
        <v>431</v>
      </c>
      <c r="AS409" s="8">
        <v>21.03</v>
      </c>
      <c r="AT409" s="8">
        <v>42</v>
      </c>
      <c r="AV409" s="13"/>
    </row>
    <row r="410" spans="1:48">
      <c r="A410" t="str">
        <f t="shared" si="6"/>
        <v>050170_3</v>
      </c>
      <c r="B410">
        <v>3</v>
      </c>
      <c r="C410" s="117" t="s">
        <v>428</v>
      </c>
      <c r="D410" s="120" t="s">
        <v>429</v>
      </c>
      <c r="E410" s="23" t="s">
        <v>30</v>
      </c>
      <c r="F410" s="23" t="s">
        <v>30</v>
      </c>
      <c r="G410" s="23" t="s">
        <v>30</v>
      </c>
      <c r="H410" s="21" t="s">
        <v>30</v>
      </c>
      <c r="I410" s="21" t="s">
        <v>30</v>
      </c>
      <c r="J410" s="21" t="s">
        <v>30</v>
      </c>
      <c r="K410" s="21" t="s">
        <v>30</v>
      </c>
      <c r="L410" s="21" t="s">
        <v>30</v>
      </c>
      <c r="M410" s="21" t="s">
        <v>30</v>
      </c>
      <c r="N410" s="21" t="s">
        <v>30</v>
      </c>
      <c r="O410" s="21" t="s">
        <v>30</v>
      </c>
      <c r="P410" s="21" t="s">
        <v>30</v>
      </c>
      <c r="Q410" s="21" t="s">
        <v>30</v>
      </c>
      <c r="R410" s="21" t="s">
        <v>30</v>
      </c>
      <c r="S410" s="21" t="s">
        <v>30</v>
      </c>
      <c r="T410" s="21" t="s">
        <v>30</v>
      </c>
      <c r="U410" s="21" t="s">
        <v>30</v>
      </c>
      <c r="V410" s="21" t="s">
        <v>30</v>
      </c>
      <c r="W410" s="18">
        <v>602</v>
      </c>
      <c r="X410" s="8">
        <v>669</v>
      </c>
      <c r="Y410" s="8">
        <v>674</v>
      </c>
      <c r="Z410" s="8">
        <v>627</v>
      </c>
      <c r="AA410" s="8">
        <v>428</v>
      </c>
      <c r="AB410" s="8">
        <v>260</v>
      </c>
      <c r="AD410" s="113">
        <v>0.26</v>
      </c>
      <c r="AE410" s="10"/>
      <c r="AF410" s="123"/>
      <c r="AH410" s="8"/>
      <c r="AI410" s="8"/>
      <c r="AK410" s="124">
        <v>0.34034929669744679</v>
      </c>
      <c r="AM410" s="113"/>
      <c r="AN410" s="113">
        <v>0.65709999999999991</v>
      </c>
      <c r="AO410" s="113">
        <v>0.10471999999999999</v>
      </c>
      <c r="AP410" s="114"/>
      <c r="AQ410" s="109"/>
      <c r="AR410" s="8" t="s">
        <v>432</v>
      </c>
      <c r="AS410" s="8">
        <v>32.76</v>
      </c>
      <c r="AT410" s="8">
        <v>21</v>
      </c>
      <c r="AV410" s="13"/>
    </row>
    <row r="411" spans="1:48">
      <c r="A411" t="str">
        <f t="shared" si="6"/>
        <v>050180_1</v>
      </c>
      <c r="B411">
        <v>1</v>
      </c>
      <c r="C411" s="115" t="s">
        <v>433</v>
      </c>
      <c r="D411" s="118" t="s">
        <v>434</v>
      </c>
      <c r="E411" s="20" t="s">
        <v>1586</v>
      </c>
      <c r="F411" s="23">
        <v>27</v>
      </c>
      <c r="G411" s="24">
        <v>0.2967032967032967</v>
      </c>
      <c r="H411" s="21" t="s">
        <v>1593</v>
      </c>
      <c r="I411" s="21">
        <v>34</v>
      </c>
      <c r="J411" s="22">
        <v>0.25757575757575757</v>
      </c>
      <c r="K411" s="21" t="s">
        <v>1592</v>
      </c>
      <c r="L411" s="21">
        <v>23</v>
      </c>
      <c r="M411" s="22">
        <v>0.24468085106382978</v>
      </c>
      <c r="N411" s="21" t="s">
        <v>1593</v>
      </c>
      <c r="O411" s="21">
        <v>31</v>
      </c>
      <c r="P411" s="22">
        <v>0.39743589743589741</v>
      </c>
      <c r="Q411" s="21" t="s">
        <v>1593</v>
      </c>
      <c r="R411" s="21">
        <v>41</v>
      </c>
      <c r="S411" s="22">
        <v>0.56944444444444442</v>
      </c>
      <c r="T411" s="21" t="s">
        <v>1593</v>
      </c>
      <c r="U411" s="21">
        <v>25</v>
      </c>
      <c r="V411" s="22">
        <v>0.43103448275862066</v>
      </c>
      <c r="W411" s="18">
        <v>91</v>
      </c>
      <c r="X411" s="8">
        <v>132</v>
      </c>
      <c r="Y411" s="8">
        <v>94</v>
      </c>
      <c r="Z411" s="8">
        <v>78</v>
      </c>
      <c r="AA411" s="8">
        <v>72</v>
      </c>
      <c r="AB411" s="8">
        <v>58</v>
      </c>
      <c r="AD411" s="113">
        <v>0.10800000000000001</v>
      </c>
      <c r="AE411" s="10"/>
      <c r="AF411" s="121"/>
      <c r="AH411" s="8" t="s">
        <v>1536</v>
      </c>
      <c r="AI411" s="8"/>
      <c r="AK411" s="124">
        <v>0.29540987397386981</v>
      </c>
      <c r="AM411" s="113">
        <v>2.7765965430122321E-3</v>
      </c>
      <c r="AN411" s="113">
        <v>0.50251394551867323</v>
      </c>
      <c r="AO411" s="113">
        <v>2.8666483227856018E-2</v>
      </c>
      <c r="AP411" s="114">
        <v>6.6100507791980476</v>
      </c>
      <c r="AQ411" s="107">
        <v>8.2547464792255543E-4</v>
      </c>
      <c r="AR411" s="8" t="s">
        <v>435</v>
      </c>
      <c r="AS411" s="8">
        <v>6.5</v>
      </c>
      <c r="AT411" s="8">
        <v>33</v>
      </c>
      <c r="AV411" s="13"/>
    </row>
    <row r="412" spans="1:48">
      <c r="A412" t="str">
        <f t="shared" si="6"/>
        <v>050180_2</v>
      </c>
      <c r="B412">
        <v>2</v>
      </c>
      <c r="C412" s="116" t="s">
        <v>433</v>
      </c>
      <c r="D412" s="119" t="s">
        <v>434</v>
      </c>
      <c r="E412" s="21" t="s">
        <v>1593</v>
      </c>
      <c r="F412" s="23">
        <v>18</v>
      </c>
      <c r="G412" s="24">
        <v>0.19780219780219779</v>
      </c>
      <c r="H412" s="21" t="s">
        <v>1578</v>
      </c>
      <c r="I412" s="21">
        <v>31</v>
      </c>
      <c r="J412" s="22">
        <v>0.23484848484848486</v>
      </c>
      <c r="K412" s="21" t="s">
        <v>1593</v>
      </c>
      <c r="L412" s="21">
        <v>23</v>
      </c>
      <c r="M412" s="22">
        <v>0.24468085106382978</v>
      </c>
      <c r="N412" s="20" t="s">
        <v>1586</v>
      </c>
      <c r="O412" s="21">
        <v>24</v>
      </c>
      <c r="P412" s="22">
        <v>0.30769230769230771</v>
      </c>
      <c r="Q412" s="20" t="s">
        <v>1586</v>
      </c>
      <c r="R412" s="21">
        <v>16</v>
      </c>
      <c r="S412" s="22">
        <v>0.22222222222222221</v>
      </c>
      <c r="T412" s="20" t="s">
        <v>1586</v>
      </c>
      <c r="U412" s="21">
        <v>21</v>
      </c>
      <c r="V412" s="22">
        <v>0.36206896551724138</v>
      </c>
      <c r="W412" s="18">
        <v>91</v>
      </c>
      <c r="X412" s="8">
        <v>132</v>
      </c>
      <c r="Y412" s="8">
        <v>94</v>
      </c>
      <c r="Z412" s="8">
        <v>78</v>
      </c>
      <c r="AA412" s="8">
        <v>72</v>
      </c>
      <c r="AB412" s="8">
        <v>58</v>
      </c>
      <c r="AD412" s="113">
        <v>0.10800000000000001</v>
      </c>
      <c r="AE412" s="10"/>
      <c r="AF412" s="122"/>
      <c r="AH412" s="8" t="s">
        <v>1537</v>
      </c>
      <c r="AI412" s="8"/>
      <c r="AK412" s="124">
        <v>0.29540987397386981</v>
      </c>
      <c r="AM412" s="113"/>
      <c r="AN412" s="113">
        <v>0.65709999999999991</v>
      </c>
      <c r="AO412" s="113">
        <v>0.10471999999999999</v>
      </c>
      <c r="AP412" s="114"/>
      <c r="AQ412" s="108"/>
      <c r="AR412" s="8" t="s">
        <v>436</v>
      </c>
      <c r="AS412" s="8" t="s">
        <v>29</v>
      </c>
      <c r="AT412" s="8">
        <v>17</v>
      </c>
      <c r="AV412" s="13"/>
    </row>
    <row r="413" spans="1:48">
      <c r="A413" t="str">
        <f t="shared" si="6"/>
        <v>050180_3</v>
      </c>
      <c r="B413">
        <v>3</v>
      </c>
      <c r="C413" s="117" t="s">
        <v>433</v>
      </c>
      <c r="D413" s="120" t="s">
        <v>434</v>
      </c>
      <c r="E413" s="23" t="s">
        <v>30</v>
      </c>
      <c r="F413" s="23" t="s">
        <v>30</v>
      </c>
      <c r="G413" s="23" t="s">
        <v>30</v>
      </c>
      <c r="H413" s="21" t="s">
        <v>30</v>
      </c>
      <c r="I413" s="21" t="s">
        <v>30</v>
      </c>
      <c r="J413" s="21" t="s">
        <v>30</v>
      </c>
      <c r="K413" s="20" t="s">
        <v>1585</v>
      </c>
      <c r="L413" s="21">
        <v>18</v>
      </c>
      <c r="M413" s="22">
        <v>0.19148936170212766</v>
      </c>
      <c r="N413" s="21" t="s">
        <v>30</v>
      </c>
      <c r="O413" s="21" t="s">
        <v>30</v>
      </c>
      <c r="P413" s="21" t="s">
        <v>30</v>
      </c>
      <c r="Q413" s="21" t="s">
        <v>30</v>
      </c>
      <c r="R413" s="21" t="s">
        <v>30</v>
      </c>
      <c r="S413" s="21" t="s">
        <v>30</v>
      </c>
      <c r="T413" s="21" t="s">
        <v>30</v>
      </c>
      <c r="U413" s="21" t="s">
        <v>30</v>
      </c>
      <c r="V413" s="21" t="s">
        <v>30</v>
      </c>
      <c r="W413" s="18">
        <v>91</v>
      </c>
      <c r="X413" s="8">
        <v>132</v>
      </c>
      <c r="Y413" s="8">
        <v>94</v>
      </c>
      <c r="Z413" s="8">
        <v>78</v>
      </c>
      <c r="AA413" s="8">
        <v>72</v>
      </c>
      <c r="AB413" s="8">
        <v>58</v>
      </c>
      <c r="AD413" s="113">
        <v>0.10800000000000001</v>
      </c>
      <c r="AE413" s="10"/>
      <c r="AF413" s="123"/>
      <c r="AH413" s="8"/>
      <c r="AI413" s="8"/>
      <c r="AK413" s="124">
        <v>0.29540987397386981</v>
      </c>
      <c r="AM413" s="113"/>
      <c r="AN413" s="113">
        <v>0.65709999999999991</v>
      </c>
      <c r="AO413" s="113">
        <v>0.10471999999999999</v>
      </c>
      <c r="AP413" s="114"/>
      <c r="AQ413" s="109"/>
      <c r="AR413" s="8" t="s">
        <v>69</v>
      </c>
      <c r="AS413" s="8">
        <v>7.01</v>
      </c>
      <c r="AT413" s="8">
        <v>13</v>
      </c>
      <c r="AV413" s="13"/>
    </row>
    <row r="414" spans="1:48">
      <c r="A414" t="str">
        <f t="shared" si="6"/>
        <v>050190_1</v>
      </c>
      <c r="B414">
        <v>1</v>
      </c>
      <c r="C414" s="115" t="s">
        <v>437</v>
      </c>
      <c r="D414" s="118" t="s">
        <v>438</v>
      </c>
      <c r="E414" s="20" t="s">
        <v>1583</v>
      </c>
      <c r="F414" s="23">
        <v>25</v>
      </c>
      <c r="G414" s="24">
        <v>0.65789473684210531</v>
      </c>
      <c r="H414" s="20" t="s">
        <v>1583</v>
      </c>
      <c r="I414" s="21">
        <v>14</v>
      </c>
      <c r="J414" s="22">
        <v>0.36842105263157893</v>
      </c>
      <c r="K414" s="21" t="s">
        <v>1593</v>
      </c>
      <c r="L414" s="21">
        <v>25</v>
      </c>
      <c r="M414" s="22">
        <v>0.5</v>
      </c>
      <c r="N414" s="21" t="s">
        <v>1592</v>
      </c>
      <c r="O414" s="21">
        <v>31</v>
      </c>
      <c r="P414" s="22">
        <v>1</v>
      </c>
      <c r="Q414" s="21" t="s">
        <v>1593</v>
      </c>
      <c r="R414" s="21">
        <v>20</v>
      </c>
      <c r="S414" s="22">
        <v>0.66666666666666663</v>
      </c>
      <c r="T414" s="21" t="s">
        <v>30</v>
      </c>
      <c r="U414" s="21" t="s">
        <v>30</v>
      </c>
      <c r="V414" s="21" t="s">
        <v>30</v>
      </c>
      <c r="W414" s="18">
        <v>38</v>
      </c>
      <c r="X414" s="8">
        <v>38</v>
      </c>
      <c r="Y414" s="8">
        <v>50</v>
      </c>
      <c r="Z414" s="8">
        <v>31</v>
      </c>
      <c r="AA414" s="8">
        <v>30</v>
      </c>
      <c r="AB414" s="8">
        <v>0</v>
      </c>
      <c r="AD414" s="113">
        <v>0.182</v>
      </c>
      <c r="AE414" s="10"/>
      <c r="AF414" s="121"/>
      <c r="AH414" s="8" t="s">
        <v>1536</v>
      </c>
      <c r="AI414" s="8"/>
      <c r="AK414" s="124">
        <v>0.28053259871441688</v>
      </c>
      <c r="AM414" s="113">
        <v>6.9005235602094248E-2</v>
      </c>
      <c r="AN414" s="113">
        <v>0.52209424083769629</v>
      </c>
      <c r="AO414" s="113">
        <v>0.35717277486910992</v>
      </c>
      <c r="AP414" s="114">
        <v>19.888586387434525</v>
      </c>
      <c r="AQ414" s="107">
        <v>1.3612565445026178E-3</v>
      </c>
      <c r="AR414" s="8" t="s">
        <v>69</v>
      </c>
      <c r="AS414" s="8">
        <v>7.01</v>
      </c>
      <c r="AT414" s="8">
        <v>18</v>
      </c>
      <c r="AV414" s="13"/>
    </row>
    <row r="415" spans="1:48">
      <c r="A415" t="str">
        <f t="shared" si="6"/>
        <v>050190_2</v>
      </c>
      <c r="B415">
        <v>2</v>
      </c>
      <c r="C415" s="116" t="s">
        <v>437</v>
      </c>
      <c r="D415" s="119" t="s">
        <v>438</v>
      </c>
      <c r="E415" s="21" t="s">
        <v>1593</v>
      </c>
      <c r="F415" s="23">
        <v>13</v>
      </c>
      <c r="G415" s="24">
        <v>0.34210526315789475</v>
      </c>
      <c r="H415" s="21" t="s">
        <v>1593</v>
      </c>
      <c r="I415" s="21">
        <v>13</v>
      </c>
      <c r="J415" s="22">
        <v>0.34210526315789475</v>
      </c>
      <c r="K415" s="21" t="s">
        <v>1592</v>
      </c>
      <c r="L415" s="21">
        <v>15</v>
      </c>
      <c r="M415" s="22">
        <v>0.3</v>
      </c>
      <c r="N415" s="21" t="s">
        <v>30</v>
      </c>
      <c r="O415" s="21" t="s">
        <v>30</v>
      </c>
      <c r="P415" s="21" t="s">
        <v>30</v>
      </c>
      <c r="Q415" s="21" t="s">
        <v>1592</v>
      </c>
      <c r="R415" s="21">
        <v>10</v>
      </c>
      <c r="S415" s="22">
        <v>0.33333333333333331</v>
      </c>
      <c r="T415" s="21" t="s">
        <v>30</v>
      </c>
      <c r="U415" s="21" t="s">
        <v>30</v>
      </c>
      <c r="V415" s="21" t="s">
        <v>30</v>
      </c>
      <c r="W415" s="18">
        <v>38</v>
      </c>
      <c r="X415" s="8">
        <v>38</v>
      </c>
      <c r="Y415" s="8">
        <v>50</v>
      </c>
      <c r="Z415" s="8">
        <v>31</v>
      </c>
      <c r="AA415" s="8">
        <v>30</v>
      </c>
      <c r="AB415" s="8">
        <v>0</v>
      </c>
      <c r="AD415" s="113">
        <v>0.182</v>
      </c>
      <c r="AE415" s="10"/>
      <c r="AF415" s="122"/>
      <c r="AH415" s="8" t="s">
        <v>1537</v>
      </c>
      <c r="AI415" s="8"/>
      <c r="AK415" s="124">
        <v>0.28053259871441688</v>
      </c>
      <c r="AM415" s="113"/>
      <c r="AN415" s="113">
        <v>0.65709999999999991</v>
      </c>
      <c r="AO415" s="113">
        <v>0.10471999999999999</v>
      </c>
      <c r="AP415" s="114"/>
      <c r="AQ415" s="108"/>
      <c r="AR415" s="8" t="s">
        <v>439</v>
      </c>
      <c r="AS415" s="8">
        <v>6.5</v>
      </c>
      <c r="AT415" s="8">
        <v>10</v>
      </c>
      <c r="AV415" s="13"/>
    </row>
    <row r="416" spans="1:48">
      <c r="A416" t="str">
        <f t="shared" si="6"/>
        <v>050190_3</v>
      </c>
      <c r="B416">
        <v>3</v>
      </c>
      <c r="C416" s="117" t="s">
        <v>437</v>
      </c>
      <c r="D416" s="120" t="s">
        <v>438</v>
      </c>
      <c r="E416" s="23" t="s">
        <v>30</v>
      </c>
      <c r="F416" s="23" t="s">
        <v>30</v>
      </c>
      <c r="G416" s="23" t="s">
        <v>30</v>
      </c>
      <c r="H416" s="21" t="s">
        <v>30</v>
      </c>
      <c r="I416" s="21" t="s">
        <v>30</v>
      </c>
      <c r="J416" s="21" t="s">
        <v>30</v>
      </c>
      <c r="K416" s="21" t="s">
        <v>30</v>
      </c>
      <c r="L416" s="21" t="s">
        <v>30</v>
      </c>
      <c r="M416" s="21" t="s">
        <v>30</v>
      </c>
      <c r="N416" s="21" t="s">
        <v>30</v>
      </c>
      <c r="O416" s="21" t="s">
        <v>30</v>
      </c>
      <c r="P416" s="21" t="s">
        <v>30</v>
      </c>
      <c r="Q416" s="21" t="s">
        <v>30</v>
      </c>
      <c r="R416" s="21" t="s">
        <v>30</v>
      </c>
      <c r="S416" s="21" t="s">
        <v>30</v>
      </c>
      <c r="T416" s="21" t="s">
        <v>30</v>
      </c>
      <c r="U416" s="21" t="s">
        <v>30</v>
      </c>
      <c r="V416" s="21" t="s">
        <v>30</v>
      </c>
      <c r="W416" s="18">
        <v>38</v>
      </c>
      <c r="X416" s="8">
        <v>38</v>
      </c>
      <c r="Y416" s="8">
        <v>50</v>
      </c>
      <c r="Z416" s="8">
        <v>31</v>
      </c>
      <c r="AA416" s="8">
        <v>30</v>
      </c>
      <c r="AB416" s="8">
        <v>0</v>
      </c>
      <c r="AD416" s="113">
        <v>0.182</v>
      </c>
      <c r="AE416" s="10"/>
      <c r="AF416" s="123"/>
      <c r="AH416" s="8"/>
      <c r="AI416" s="8"/>
      <c r="AK416" s="124">
        <v>0.28053259871441688</v>
      </c>
      <c r="AM416" s="113"/>
      <c r="AN416" s="113">
        <v>0.65709999999999991</v>
      </c>
      <c r="AO416" s="113">
        <v>0.10471999999999999</v>
      </c>
      <c r="AP416" s="114"/>
      <c r="AQ416" s="109"/>
      <c r="AR416" s="8" t="s">
        <v>364</v>
      </c>
      <c r="AS416" s="8">
        <v>1.625</v>
      </c>
      <c r="AT416" s="8">
        <v>4</v>
      </c>
      <c r="AV416" s="13"/>
    </row>
    <row r="417" spans="1:48">
      <c r="A417" t="str">
        <f t="shared" si="6"/>
        <v>050200_1</v>
      </c>
      <c r="B417">
        <v>1</v>
      </c>
      <c r="C417" s="115" t="s">
        <v>440</v>
      </c>
      <c r="D417" s="118" t="s">
        <v>441</v>
      </c>
      <c r="E417" s="21" t="s">
        <v>1592</v>
      </c>
      <c r="F417" s="23">
        <v>75</v>
      </c>
      <c r="G417" s="24">
        <v>1</v>
      </c>
      <c r="H417" s="21" t="s">
        <v>1592</v>
      </c>
      <c r="I417" s="21">
        <v>28</v>
      </c>
      <c r="J417" s="22">
        <v>1</v>
      </c>
      <c r="K417" s="21" t="s">
        <v>1592</v>
      </c>
      <c r="L417" s="21">
        <v>11</v>
      </c>
      <c r="M417" s="22">
        <v>1</v>
      </c>
      <c r="N417" s="21" t="s">
        <v>1592</v>
      </c>
      <c r="O417" s="21">
        <v>17</v>
      </c>
      <c r="P417" s="22">
        <v>1</v>
      </c>
      <c r="Q417" s="21" t="s">
        <v>30</v>
      </c>
      <c r="R417" s="21" t="s">
        <v>30</v>
      </c>
      <c r="S417" s="21" t="s">
        <v>30</v>
      </c>
      <c r="T417" s="21" t="s">
        <v>30</v>
      </c>
      <c r="U417" s="21" t="s">
        <v>30</v>
      </c>
      <c r="V417" s="21" t="s">
        <v>30</v>
      </c>
      <c r="W417" s="18">
        <v>75</v>
      </c>
      <c r="X417" s="8">
        <v>28</v>
      </c>
      <c r="Y417" s="8">
        <v>11</v>
      </c>
      <c r="Z417" s="8">
        <v>17</v>
      </c>
      <c r="AA417" s="8">
        <v>0</v>
      </c>
      <c r="AB417" s="8">
        <v>0</v>
      </c>
      <c r="AD417" s="113">
        <v>0.12300000000000001</v>
      </c>
      <c r="AE417" s="10"/>
      <c r="AF417" s="121"/>
      <c r="AH417" s="8" t="s">
        <v>1536</v>
      </c>
      <c r="AI417" s="8"/>
      <c r="AK417" s="124">
        <v>0.37026777469990768</v>
      </c>
      <c r="AM417" s="113">
        <v>5.7532910775231596E-3</v>
      </c>
      <c r="AN417" s="113">
        <v>0.44076060458313016</v>
      </c>
      <c r="AO417" s="113">
        <v>0.30560702096538273</v>
      </c>
      <c r="AP417" s="114">
        <v>8.9296928327644913</v>
      </c>
      <c r="AQ417" s="107">
        <v>8.9712335446123836E-2</v>
      </c>
      <c r="AR417" s="8" t="s">
        <v>28</v>
      </c>
      <c r="AS417" s="8" t="s">
        <v>29</v>
      </c>
      <c r="AT417" s="8">
        <v>11</v>
      </c>
      <c r="AV417" s="13"/>
    </row>
    <row r="418" spans="1:48">
      <c r="A418" t="str">
        <f t="shared" si="6"/>
        <v>050200_2</v>
      </c>
      <c r="B418">
        <v>2</v>
      </c>
      <c r="C418" s="116" t="s">
        <v>440</v>
      </c>
      <c r="D418" s="119" t="s">
        <v>441</v>
      </c>
      <c r="E418" s="23" t="s">
        <v>30</v>
      </c>
      <c r="F418" s="23" t="s">
        <v>30</v>
      </c>
      <c r="G418" s="23" t="s">
        <v>30</v>
      </c>
      <c r="H418" s="21" t="s">
        <v>30</v>
      </c>
      <c r="I418" s="21" t="s">
        <v>30</v>
      </c>
      <c r="J418" s="21" t="s">
        <v>30</v>
      </c>
      <c r="K418" s="21" t="s">
        <v>30</v>
      </c>
      <c r="L418" s="21" t="s">
        <v>30</v>
      </c>
      <c r="M418" s="21" t="s">
        <v>30</v>
      </c>
      <c r="N418" s="21" t="s">
        <v>30</v>
      </c>
      <c r="O418" s="21" t="s">
        <v>30</v>
      </c>
      <c r="P418" s="21" t="s">
        <v>30</v>
      </c>
      <c r="Q418" s="21" t="s">
        <v>30</v>
      </c>
      <c r="R418" s="21" t="s">
        <v>30</v>
      </c>
      <c r="S418" s="21" t="s">
        <v>30</v>
      </c>
      <c r="T418" s="21" t="s">
        <v>30</v>
      </c>
      <c r="U418" s="21" t="s">
        <v>30</v>
      </c>
      <c r="V418" s="21" t="s">
        <v>30</v>
      </c>
      <c r="W418" s="18">
        <v>75</v>
      </c>
      <c r="X418" s="8">
        <v>28</v>
      </c>
      <c r="Y418" s="8">
        <v>11</v>
      </c>
      <c r="Z418" s="8">
        <v>17</v>
      </c>
      <c r="AA418" s="8">
        <v>0</v>
      </c>
      <c r="AB418" s="8">
        <v>0</v>
      </c>
      <c r="AD418" s="113">
        <v>0.12300000000000001</v>
      </c>
      <c r="AE418" s="10"/>
      <c r="AF418" s="122"/>
      <c r="AH418" s="8" t="s">
        <v>1537</v>
      </c>
      <c r="AI418" s="8"/>
      <c r="AK418" s="124">
        <v>0.37026777469990768</v>
      </c>
      <c r="AM418" s="113"/>
      <c r="AN418" s="113">
        <v>0.65709999999999991</v>
      </c>
      <c r="AO418" s="113">
        <v>0.10471999999999999</v>
      </c>
      <c r="AP418" s="114"/>
      <c r="AQ418" s="108"/>
      <c r="AR418" s="8" t="s">
        <v>430</v>
      </c>
      <c r="AS418" s="8">
        <v>21.03</v>
      </c>
      <c r="AT418" s="8">
        <v>3</v>
      </c>
      <c r="AV418" s="13"/>
    </row>
    <row r="419" spans="1:48">
      <c r="A419" t="str">
        <f t="shared" si="6"/>
        <v>050200_3</v>
      </c>
      <c r="B419">
        <v>3</v>
      </c>
      <c r="C419" s="117" t="s">
        <v>440</v>
      </c>
      <c r="D419" s="120" t="s">
        <v>441</v>
      </c>
      <c r="E419" s="23" t="s">
        <v>30</v>
      </c>
      <c r="F419" s="23" t="s">
        <v>30</v>
      </c>
      <c r="G419" s="23" t="s">
        <v>30</v>
      </c>
      <c r="H419" s="21" t="s">
        <v>30</v>
      </c>
      <c r="I419" s="21" t="s">
        <v>30</v>
      </c>
      <c r="J419" s="21" t="s">
        <v>30</v>
      </c>
      <c r="K419" s="21" t="s">
        <v>30</v>
      </c>
      <c r="L419" s="21" t="s">
        <v>30</v>
      </c>
      <c r="M419" s="21" t="s">
        <v>30</v>
      </c>
      <c r="N419" s="21" t="s">
        <v>30</v>
      </c>
      <c r="O419" s="21" t="s">
        <v>30</v>
      </c>
      <c r="P419" s="21" t="s">
        <v>30</v>
      </c>
      <c r="Q419" s="21" t="s">
        <v>30</v>
      </c>
      <c r="R419" s="21" t="s">
        <v>30</v>
      </c>
      <c r="S419" s="21" t="s">
        <v>30</v>
      </c>
      <c r="T419" s="21" t="s">
        <v>30</v>
      </c>
      <c r="U419" s="21" t="s">
        <v>30</v>
      </c>
      <c r="V419" s="21" t="s">
        <v>30</v>
      </c>
      <c r="W419" s="18">
        <v>75</v>
      </c>
      <c r="X419" s="8">
        <v>28</v>
      </c>
      <c r="Y419" s="8">
        <v>11</v>
      </c>
      <c r="Z419" s="8">
        <v>17</v>
      </c>
      <c r="AA419" s="8">
        <v>0</v>
      </c>
      <c r="AB419" s="8">
        <v>0</v>
      </c>
      <c r="AD419" s="113">
        <v>0.12300000000000001</v>
      </c>
      <c r="AE419" s="10"/>
      <c r="AF419" s="123"/>
      <c r="AH419" s="8"/>
      <c r="AI419" s="8"/>
      <c r="AK419" s="124">
        <v>0.37026777469990768</v>
      </c>
      <c r="AM419" s="113"/>
      <c r="AN419" s="113">
        <v>0.65709999999999991</v>
      </c>
      <c r="AO419" s="113">
        <v>0.10471999999999999</v>
      </c>
      <c r="AP419" s="114"/>
      <c r="AQ419" s="109"/>
      <c r="AR419" s="8" t="s">
        <v>327</v>
      </c>
      <c r="AS419" s="8">
        <v>9.75</v>
      </c>
      <c r="AT419" s="8">
        <v>3</v>
      </c>
      <c r="AV419" s="13"/>
    </row>
    <row r="420" spans="1:48">
      <c r="A420" t="str">
        <f t="shared" si="6"/>
        <v>050210_1</v>
      </c>
      <c r="B420">
        <v>1</v>
      </c>
      <c r="C420" s="115" t="s">
        <v>442</v>
      </c>
      <c r="D420" s="118" t="s">
        <v>443</v>
      </c>
      <c r="E420" s="21" t="s">
        <v>1592</v>
      </c>
      <c r="F420" s="23">
        <v>146</v>
      </c>
      <c r="G420" s="24">
        <v>0.2530329289428076</v>
      </c>
      <c r="H420" s="21" t="s">
        <v>1592</v>
      </c>
      <c r="I420" s="21">
        <v>137</v>
      </c>
      <c r="J420" s="22">
        <v>0.22204213938411668</v>
      </c>
      <c r="K420" s="21" t="s">
        <v>1592</v>
      </c>
      <c r="L420" s="21">
        <v>169</v>
      </c>
      <c r="M420" s="22">
        <v>0.27569331158238175</v>
      </c>
      <c r="N420" s="21" t="s">
        <v>1592</v>
      </c>
      <c r="O420" s="21">
        <v>138</v>
      </c>
      <c r="P420" s="22">
        <v>0.24083769633507854</v>
      </c>
      <c r="Q420" s="21" t="s">
        <v>1592</v>
      </c>
      <c r="R420" s="21">
        <v>126</v>
      </c>
      <c r="S420" s="22">
        <v>0.2923433874709977</v>
      </c>
      <c r="T420" s="21" t="s">
        <v>1578</v>
      </c>
      <c r="U420" s="21">
        <v>87</v>
      </c>
      <c r="V420" s="22">
        <v>0.32954545454545453</v>
      </c>
      <c r="W420" s="18">
        <v>577</v>
      </c>
      <c r="X420" s="8">
        <v>617</v>
      </c>
      <c r="Y420" s="8">
        <v>613</v>
      </c>
      <c r="Z420" s="8">
        <v>573</v>
      </c>
      <c r="AA420" s="8">
        <v>431</v>
      </c>
      <c r="AB420" s="8">
        <v>264</v>
      </c>
      <c r="AD420" s="113">
        <v>0.35799999999999998</v>
      </c>
      <c r="AE420" s="10"/>
      <c r="AF420" s="121"/>
      <c r="AH420" s="8" t="s">
        <v>1536</v>
      </c>
      <c r="AI420" s="8"/>
      <c r="AK420" s="124">
        <v>0.31946835945248958</v>
      </c>
      <c r="AM420" s="113">
        <v>6.1410211879124696E-2</v>
      </c>
      <c r="AN420" s="113">
        <v>0.52507815213615838</v>
      </c>
      <c r="AO420" s="113">
        <v>0.2496005557485238</v>
      </c>
      <c r="AP420" s="114">
        <v>12.62408822507815</v>
      </c>
      <c r="AQ420" s="107">
        <v>6.738450850989927E-3</v>
      </c>
      <c r="AR420" s="8" t="s">
        <v>444</v>
      </c>
      <c r="AS420" s="8">
        <v>6.5</v>
      </c>
      <c r="AT420" s="8">
        <v>167</v>
      </c>
      <c r="AV420" s="13"/>
    </row>
    <row r="421" spans="1:48">
      <c r="A421" t="str">
        <f t="shared" si="6"/>
        <v>050210_2</v>
      </c>
      <c r="B421">
        <v>2</v>
      </c>
      <c r="C421" s="116" t="s">
        <v>442</v>
      </c>
      <c r="D421" s="119" t="s">
        <v>443</v>
      </c>
      <c r="E421" s="20" t="s">
        <v>1583</v>
      </c>
      <c r="F421" s="23">
        <v>82</v>
      </c>
      <c r="G421" s="24">
        <v>0.14211438474870017</v>
      </c>
      <c r="H421" s="21" t="s">
        <v>1593</v>
      </c>
      <c r="I421" s="21">
        <v>116</v>
      </c>
      <c r="J421" s="22">
        <v>0.18800648298217179</v>
      </c>
      <c r="K421" s="21" t="s">
        <v>1578</v>
      </c>
      <c r="L421" s="21">
        <v>97</v>
      </c>
      <c r="M421" s="22">
        <v>0.15823817292006526</v>
      </c>
      <c r="N421" s="21" t="s">
        <v>1578</v>
      </c>
      <c r="O421" s="21">
        <v>128</v>
      </c>
      <c r="P421" s="22">
        <v>0.22338568935427575</v>
      </c>
      <c r="Q421" s="21" t="s">
        <v>1578</v>
      </c>
      <c r="R421" s="21">
        <v>93</v>
      </c>
      <c r="S421" s="22">
        <v>0.21577726218097448</v>
      </c>
      <c r="T421" s="21" t="s">
        <v>1592</v>
      </c>
      <c r="U421" s="21">
        <v>77</v>
      </c>
      <c r="V421" s="22">
        <v>0.29166666666666669</v>
      </c>
      <c r="W421" s="18">
        <v>577</v>
      </c>
      <c r="X421" s="8">
        <v>617</v>
      </c>
      <c r="Y421" s="8">
        <v>613</v>
      </c>
      <c r="Z421" s="8">
        <v>573</v>
      </c>
      <c r="AA421" s="8">
        <v>431</v>
      </c>
      <c r="AB421" s="8">
        <v>264</v>
      </c>
      <c r="AD421" s="113">
        <v>0.35799999999999998</v>
      </c>
      <c r="AE421" s="10"/>
      <c r="AF421" s="122"/>
      <c r="AH421" s="8" t="s">
        <v>1537</v>
      </c>
      <c r="AI421" s="8"/>
      <c r="AK421" s="124">
        <v>0.31946835945248958</v>
      </c>
      <c r="AM421" s="113"/>
      <c r="AN421" s="113">
        <v>0.65709999999999991</v>
      </c>
      <c r="AO421" s="113">
        <v>0.10471999999999999</v>
      </c>
      <c r="AP421" s="114"/>
      <c r="AQ421" s="108"/>
      <c r="AR421" s="8" t="s">
        <v>445</v>
      </c>
      <c r="AS421" s="8">
        <v>3.25</v>
      </c>
      <c r="AT421" s="8">
        <v>102</v>
      </c>
      <c r="AV421" s="13"/>
    </row>
    <row r="422" spans="1:48">
      <c r="A422" t="str">
        <f t="shared" si="6"/>
        <v>050210_3</v>
      </c>
      <c r="B422">
        <v>3</v>
      </c>
      <c r="C422" s="117" t="s">
        <v>442</v>
      </c>
      <c r="D422" s="120" t="s">
        <v>443</v>
      </c>
      <c r="E422" s="23" t="s">
        <v>30</v>
      </c>
      <c r="F422" s="23" t="s">
        <v>30</v>
      </c>
      <c r="G422" s="23" t="s">
        <v>30</v>
      </c>
      <c r="H422" s="21" t="s">
        <v>30</v>
      </c>
      <c r="I422" s="21" t="s">
        <v>30</v>
      </c>
      <c r="J422" s="21" t="s">
        <v>30</v>
      </c>
      <c r="K422" s="21" t="s">
        <v>30</v>
      </c>
      <c r="L422" s="21" t="s">
        <v>30</v>
      </c>
      <c r="M422" s="21" t="s">
        <v>30</v>
      </c>
      <c r="N422" s="21" t="s">
        <v>30</v>
      </c>
      <c r="O422" s="21" t="s">
        <v>30</v>
      </c>
      <c r="P422" s="21" t="s">
        <v>30</v>
      </c>
      <c r="Q422" s="21" t="s">
        <v>30</v>
      </c>
      <c r="R422" s="21" t="s">
        <v>30</v>
      </c>
      <c r="S422" s="21" t="s">
        <v>30</v>
      </c>
      <c r="T422" s="21" t="s">
        <v>30</v>
      </c>
      <c r="U422" s="21" t="s">
        <v>30</v>
      </c>
      <c r="V422" s="21" t="s">
        <v>30</v>
      </c>
      <c r="W422" s="18">
        <v>577</v>
      </c>
      <c r="X422" s="8">
        <v>617</v>
      </c>
      <c r="Y422" s="8">
        <v>613</v>
      </c>
      <c r="Z422" s="8">
        <v>573</v>
      </c>
      <c r="AA422" s="8">
        <v>431</v>
      </c>
      <c r="AB422" s="8">
        <v>264</v>
      </c>
      <c r="AD422" s="113">
        <v>0.35799999999999998</v>
      </c>
      <c r="AE422" s="10"/>
      <c r="AF422" s="123"/>
      <c r="AH422" s="8"/>
      <c r="AI422" s="8"/>
      <c r="AK422" s="124">
        <v>0.31946835945248958</v>
      </c>
      <c r="AM422" s="113"/>
      <c r="AN422" s="113">
        <v>0.65709999999999991</v>
      </c>
      <c r="AO422" s="113">
        <v>0.10471999999999999</v>
      </c>
      <c r="AP422" s="114"/>
      <c r="AQ422" s="109"/>
      <c r="AR422" s="8" t="s">
        <v>446</v>
      </c>
      <c r="AS422" s="8">
        <v>1.27</v>
      </c>
      <c r="AT422" s="8">
        <v>46</v>
      </c>
      <c r="AV422" s="13"/>
    </row>
    <row r="423" spans="1:48">
      <c r="A423" t="str">
        <f t="shared" si="6"/>
        <v>050340_1</v>
      </c>
      <c r="B423">
        <v>1</v>
      </c>
      <c r="C423" s="115" t="s">
        <v>447</v>
      </c>
      <c r="D423" s="118" t="s">
        <v>448</v>
      </c>
      <c r="E423" s="21" t="s">
        <v>1578</v>
      </c>
      <c r="F423" s="23">
        <v>13</v>
      </c>
      <c r="G423" s="24">
        <v>1</v>
      </c>
      <c r="H423" s="21" t="s">
        <v>1597</v>
      </c>
      <c r="I423" s="21">
        <v>15</v>
      </c>
      <c r="J423" s="22">
        <v>1</v>
      </c>
      <c r="K423" s="20" t="s">
        <v>1583</v>
      </c>
      <c r="L423" s="21">
        <v>11</v>
      </c>
      <c r="M423" s="22">
        <v>1</v>
      </c>
      <c r="N423" s="21" t="s">
        <v>1592</v>
      </c>
      <c r="O423" s="21">
        <v>15</v>
      </c>
      <c r="P423" s="22">
        <v>1</v>
      </c>
      <c r="Q423" s="21" t="s">
        <v>30</v>
      </c>
      <c r="R423" s="21" t="s">
        <v>30</v>
      </c>
      <c r="S423" s="21" t="s">
        <v>30</v>
      </c>
      <c r="T423" s="21" t="s">
        <v>30</v>
      </c>
      <c r="U423" s="21" t="s">
        <v>30</v>
      </c>
      <c r="V423" s="21" t="s">
        <v>30</v>
      </c>
      <c r="W423" s="18">
        <v>13</v>
      </c>
      <c r="X423" s="8">
        <v>15</v>
      </c>
      <c r="Y423" s="8">
        <v>11</v>
      </c>
      <c r="Z423" s="8">
        <v>15</v>
      </c>
      <c r="AA423" s="8">
        <v>0</v>
      </c>
      <c r="AB423" s="8">
        <v>0</v>
      </c>
      <c r="AD423" s="113">
        <v>0.35</v>
      </c>
      <c r="AE423" s="10"/>
      <c r="AF423" s="121"/>
      <c r="AH423" s="8" t="s">
        <v>1536</v>
      </c>
      <c r="AI423" s="8"/>
      <c r="AK423" s="124">
        <v>0.31125000000000003</v>
      </c>
      <c r="AM423" s="113">
        <v>3.4680726420620971E-2</v>
      </c>
      <c r="AN423" s="113">
        <v>0.51048623315758646</v>
      </c>
      <c r="AO423" s="113">
        <v>0.3213825424721734</v>
      </c>
      <c r="AP423" s="114">
        <v>13.360984182776765</v>
      </c>
      <c r="AQ423" s="107">
        <v>2.7885178676039835E-2</v>
      </c>
      <c r="AR423" s="8" t="s">
        <v>378</v>
      </c>
      <c r="AS423" s="8">
        <v>26</v>
      </c>
      <c r="AT423" s="8">
        <v>2</v>
      </c>
      <c r="AV423" s="13"/>
    </row>
    <row r="424" spans="1:48">
      <c r="A424" t="str">
        <f t="shared" si="6"/>
        <v>050340_2</v>
      </c>
      <c r="B424">
        <v>2</v>
      </c>
      <c r="C424" s="116" t="s">
        <v>447</v>
      </c>
      <c r="D424" s="119" t="s">
        <v>448</v>
      </c>
      <c r="E424" s="23" t="s">
        <v>30</v>
      </c>
      <c r="F424" s="23" t="s">
        <v>30</v>
      </c>
      <c r="G424" s="23" t="s">
        <v>30</v>
      </c>
      <c r="H424" s="21" t="s">
        <v>30</v>
      </c>
      <c r="I424" s="21" t="s">
        <v>30</v>
      </c>
      <c r="J424" s="21" t="s">
        <v>30</v>
      </c>
      <c r="K424" s="21" t="s">
        <v>30</v>
      </c>
      <c r="L424" s="21" t="s">
        <v>30</v>
      </c>
      <c r="M424" s="21" t="s">
        <v>30</v>
      </c>
      <c r="N424" s="21" t="s">
        <v>30</v>
      </c>
      <c r="O424" s="21" t="s">
        <v>30</v>
      </c>
      <c r="P424" s="21" t="s">
        <v>30</v>
      </c>
      <c r="Q424" s="21" t="s">
        <v>30</v>
      </c>
      <c r="R424" s="21" t="s">
        <v>30</v>
      </c>
      <c r="S424" s="21" t="s">
        <v>30</v>
      </c>
      <c r="T424" s="21" t="s">
        <v>30</v>
      </c>
      <c r="U424" s="21" t="s">
        <v>30</v>
      </c>
      <c r="V424" s="21" t="s">
        <v>30</v>
      </c>
      <c r="W424" s="18">
        <v>13</v>
      </c>
      <c r="X424" s="8">
        <v>15</v>
      </c>
      <c r="Y424" s="8">
        <v>11</v>
      </c>
      <c r="Z424" s="8">
        <v>15</v>
      </c>
      <c r="AA424" s="8">
        <v>0</v>
      </c>
      <c r="AB424" s="8">
        <v>0</v>
      </c>
      <c r="AD424" s="113">
        <v>0.35</v>
      </c>
      <c r="AE424" s="10"/>
      <c r="AF424" s="122"/>
      <c r="AH424" s="8" t="s">
        <v>1537</v>
      </c>
      <c r="AI424" s="8"/>
      <c r="AK424" s="124">
        <v>0.31125000000000003</v>
      </c>
      <c r="AM424" s="113"/>
      <c r="AN424" s="113">
        <v>0.65709999999999991</v>
      </c>
      <c r="AO424" s="113">
        <v>0.10471999999999999</v>
      </c>
      <c r="AP424" s="114"/>
      <c r="AQ424" s="108"/>
      <c r="AR424" s="8" t="s">
        <v>386</v>
      </c>
      <c r="AS424" s="8" t="s">
        <v>29</v>
      </c>
      <c r="AT424" s="8">
        <v>2</v>
      </c>
      <c r="AV424" s="13"/>
    </row>
    <row r="425" spans="1:48">
      <c r="A425" t="str">
        <f t="shared" si="6"/>
        <v>050340_3</v>
      </c>
      <c r="B425">
        <v>3</v>
      </c>
      <c r="C425" s="117" t="s">
        <v>447</v>
      </c>
      <c r="D425" s="120" t="s">
        <v>448</v>
      </c>
      <c r="E425" s="23" t="s">
        <v>30</v>
      </c>
      <c r="F425" s="23" t="s">
        <v>30</v>
      </c>
      <c r="G425" s="23" t="s">
        <v>30</v>
      </c>
      <c r="H425" s="21" t="s">
        <v>30</v>
      </c>
      <c r="I425" s="21" t="s">
        <v>30</v>
      </c>
      <c r="J425" s="21" t="s">
        <v>30</v>
      </c>
      <c r="K425" s="21" t="s">
        <v>30</v>
      </c>
      <c r="L425" s="21" t="s">
        <v>30</v>
      </c>
      <c r="M425" s="21" t="s">
        <v>30</v>
      </c>
      <c r="N425" s="21" t="s">
        <v>30</v>
      </c>
      <c r="O425" s="21" t="s">
        <v>30</v>
      </c>
      <c r="P425" s="21" t="s">
        <v>30</v>
      </c>
      <c r="Q425" s="21" t="s">
        <v>30</v>
      </c>
      <c r="R425" s="21" t="s">
        <v>30</v>
      </c>
      <c r="S425" s="21" t="s">
        <v>30</v>
      </c>
      <c r="T425" s="21" t="s">
        <v>30</v>
      </c>
      <c r="U425" s="21" t="s">
        <v>30</v>
      </c>
      <c r="V425" s="21" t="s">
        <v>30</v>
      </c>
      <c r="W425" s="18">
        <v>13</v>
      </c>
      <c r="X425" s="8">
        <v>15</v>
      </c>
      <c r="Y425" s="8">
        <v>11</v>
      </c>
      <c r="Z425" s="8">
        <v>15</v>
      </c>
      <c r="AA425" s="8">
        <v>0</v>
      </c>
      <c r="AB425" s="8">
        <v>0</v>
      </c>
      <c r="AD425" s="113">
        <v>0.35</v>
      </c>
      <c r="AE425" s="10"/>
      <c r="AF425" s="123"/>
      <c r="AH425" s="8"/>
      <c r="AI425" s="8"/>
      <c r="AK425" s="124">
        <v>0.31125000000000003</v>
      </c>
      <c r="AM425" s="113"/>
      <c r="AN425" s="113">
        <v>0.65709999999999991</v>
      </c>
      <c r="AO425" s="113">
        <v>0.10471999999999999</v>
      </c>
      <c r="AP425" s="114"/>
      <c r="AQ425" s="109"/>
      <c r="AR425" s="8" t="s">
        <v>368</v>
      </c>
      <c r="AS425" s="8">
        <v>49.07</v>
      </c>
      <c r="AT425" s="8">
        <v>1</v>
      </c>
      <c r="AV425" s="13"/>
    </row>
    <row r="426" spans="1:48">
      <c r="A426" t="str">
        <f t="shared" si="6"/>
        <v>060010_1</v>
      </c>
      <c r="B426">
        <v>1</v>
      </c>
      <c r="C426" s="115" t="s">
        <v>449</v>
      </c>
      <c r="D426" s="118" t="s">
        <v>450</v>
      </c>
      <c r="E426" s="20" t="s">
        <v>1586</v>
      </c>
      <c r="F426" s="23">
        <v>314</v>
      </c>
      <c r="G426" s="24">
        <v>0.41153342070773263</v>
      </c>
      <c r="H426" s="20" t="s">
        <v>1586</v>
      </c>
      <c r="I426" s="21">
        <v>289</v>
      </c>
      <c r="J426" s="22">
        <v>0.41109530583214793</v>
      </c>
      <c r="K426" s="20" t="s">
        <v>1586</v>
      </c>
      <c r="L426" s="21">
        <v>307</v>
      </c>
      <c r="M426" s="22">
        <v>0.42228335625859698</v>
      </c>
      <c r="N426" s="20" t="s">
        <v>1586</v>
      </c>
      <c r="O426" s="21">
        <v>298</v>
      </c>
      <c r="P426" s="22">
        <v>0.38751625487646296</v>
      </c>
      <c r="Q426" s="20" t="s">
        <v>1586</v>
      </c>
      <c r="R426" s="21">
        <v>213</v>
      </c>
      <c r="S426" s="22">
        <v>0.47757847533632286</v>
      </c>
      <c r="T426" s="20" t="s">
        <v>1586</v>
      </c>
      <c r="U426" s="21">
        <v>165</v>
      </c>
      <c r="V426" s="22">
        <v>0.50613496932515334</v>
      </c>
      <c r="W426" s="18">
        <v>763</v>
      </c>
      <c r="X426" s="8">
        <v>703</v>
      </c>
      <c r="Y426" s="8">
        <v>727</v>
      </c>
      <c r="Z426" s="8">
        <v>769</v>
      </c>
      <c r="AA426" s="8">
        <v>446</v>
      </c>
      <c r="AB426" s="8">
        <v>326</v>
      </c>
      <c r="AD426" s="113">
        <v>9.6999999999999989E-2</v>
      </c>
      <c r="AE426" s="10"/>
      <c r="AF426" s="121" t="s">
        <v>1527</v>
      </c>
      <c r="AH426" s="8" t="s">
        <v>1536</v>
      </c>
      <c r="AI426" s="8"/>
      <c r="AK426" s="124">
        <v>0.32121685514117582</v>
      </c>
      <c r="AM426" s="113">
        <v>5.7709118072442347E-2</v>
      </c>
      <c r="AN426" s="113">
        <v>0.70454075875331779</v>
      </c>
      <c r="AO426" s="113">
        <v>2.5842750202641492E-2</v>
      </c>
      <c r="AP426" s="114">
        <v>19.15543794402328</v>
      </c>
      <c r="AQ426" s="107">
        <v>1.5893450309127608E-5</v>
      </c>
      <c r="AR426" s="8" t="s">
        <v>451</v>
      </c>
      <c r="AS426" s="8" t="s">
        <v>29</v>
      </c>
      <c r="AT426" s="8">
        <v>116</v>
      </c>
      <c r="AV426" s="13"/>
    </row>
    <row r="427" spans="1:48">
      <c r="A427" t="str">
        <f t="shared" si="6"/>
        <v>060010_2</v>
      </c>
      <c r="B427">
        <v>2</v>
      </c>
      <c r="C427" s="116" t="s">
        <v>449</v>
      </c>
      <c r="D427" s="119" t="s">
        <v>450</v>
      </c>
      <c r="E427" s="21" t="s">
        <v>1592</v>
      </c>
      <c r="F427" s="23">
        <v>169</v>
      </c>
      <c r="G427" s="24">
        <v>0.22149410222804719</v>
      </c>
      <c r="H427" s="21" t="s">
        <v>1592</v>
      </c>
      <c r="I427" s="21">
        <v>176</v>
      </c>
      <c r="J427" s="22">
        <v>0.2503556187766714</v>
      </c>
      <c r="K427" s="21" t="s">
        <v>1592</v>
      </c>
      <c r="L427" s="21">
        <v>183</v>
      </c>
      <c r="M427" s="22">
        <v>0.2517193947730399</v>
      </c>
      <c r="N427" s="21" t="s">
        <v>1592</v>
      </c>
      <c r="O427" s="21">
        <v>224</v>
      </c>
      <c r="P427" s="22">
        <v>0.29128738621586475</v>
      </c>
      <c r="Q427" s="21" t="s">
        <v>1592</v>
      </c>
      <c r="R427" s="21">
        <v>136</v>
      </c>
      <c r="S427" s="22">
        <v>0.30493273542600896</v>
      </c>
      <c r="T427" s="21" t="s">
        <v>1592</v>
      </c>
      <c r="U427" s="21">
        <v>77</v>
      </c>
      <c r="V427" s="22">
        <v>0.2361963190184049</v>
      </c>
      <c r="W427" s="18">
        <v>763</v>
      </c>
      <c r="X427" s="8">
        <v>703</v>
      </c>
      <c r="Y427" s="8">
        <v>727</v>
      </c>
      <c r="Z427" s="8">
        <v>769</v>
      </c>
      <c r="AA427" s="8">
        <v>446</v>
      </c>
      <c r="AB427" s="8">
        <v>326</v>
      </c>
      <c r="AD427" s="113">
        <v>9.6999999999999989E-2</v>
      </c>
      <c r="AE427" s="10"/>
      <c r="AF427" s="122" t="s">
        <v>1527</v>
      </c>
      <c r="AH427" s="8" t="s">
        <v>1537</v>
      </c>
      <c r="AI427" s="8">
        <v>1</v>
      </c>
      <c r="AK427" s="124">
        <v>0.32121685514117582</v>
      </c>
      <c r="AM427" s="113"/>
      <c r="AN427" s="113">
        <v>0.65709999999999991</v>
      </c>
      <c r="AO427" s="113">
        <v>0.10471999999999999</v>
      </c>
      <c r="AP427" s="114"/>
      <c r="AQ427" s="108"/>
      <c r="AR427" s="8" t="s">
        <v>452</v>
      </c>
      <c r="AS427" s="8">
        <v>67.95</v>
      </c>
      <c r="AT427" s="8">
        <v>57</v>
      </c>
      <c r="AV427" s="13"/>
    </row>
    <row r="428" spans="1:48">
      <c r="A428" t="str">
        <f t="shared" si="6"/>
        <v>060010_3</v>
      </c>
      <c r="B428">
        <v>3</v>
      </c>
      <c r="C428" s="117" t="s">
        <v>449</v>
      </c>
      <c r="D428" s="120" t="s">
        <v>450</v>
      </c>
      <c r="E428" s="23" t="s">
        <v>30</v>
      </c>
      <c r="F428" s="23" t="s">
        <v>30</v>
      </c>
      <c r="G428" s="23" t="s">
        <v>30</v>
      </c>
      <c r="H428" s="21" t="s">
        <v>30</v>
      </c>
      <c r="I428" s="21" t="s">
        <v>30</v>
      </c>
      <c r="J428" s="21" t="s">
        <v>30</v>
      </c>
      <c r="K428" s="21" t="s">
        <v>30</v>
      </c>
      <c r="L428" s="21" t="s">
        <v>30</v>
      </c>
      <c r="M428" s="21" t="s">
        <v>30</v>
      </c>
      <c r="N428" s="21" t="s">
        <v>30</v>
      </c>
      <c r="O428" s="21" t="s">
        <v>30</v>
      </c>
      <c r="P428" s="21" t="s">
        <v>30</v>
      </c>
      <c r="Q428" s="21" t="s">
        <v>30</v>
      </c>
      <c r="R428" s="21" t="s">
        <v>30</v>
      </c>
      <c r="S428" s="21" t="s">
        <v>30</v>
      </c>
      <c r="T428" s="21" t="s">
        <v>30</v>
      </c>
      <c r="U428" s="21" t="s">
        <v>30</v>
      </c>
      <c r="V428" s="21" t="s">
        <v>30</v>
      </c>
      <c r="W428" s="18">
        <v>763</v>
      </c>
      <c r="X428" s="8">
        <v>703</v>
      </c>
      <c r="Y428" s="8">
        <v>727</v>
      </c>
      <c r="Z428" s="8">
        <v>769</v>
      </c>
      <c r="AA428" s="8">
        <v>446</v>
      </c>
      <c r="AB428" s="8">
        <v>326</v>
      </c>
      <c r="AD428" s="113">
        <v>9.6999999999999989E-2</v>
      </c>
      <c r="AE428" s="10"/>
      <c r="AF428" s="123" t="s">
        <v>1527</v>
      </c>
      <c r="AH428" s="8"/>
      <c r="AI428" s="8"/>
      <c r="AK428" s="124">
        <v>0.32121685514117582</v>
      </c>
      <c r="AM428" s="113"/>
      <c r="AN428" s="113">
        <v>0.65709999999999991</v>
      </c>
      <c r="AO428" s="113">
        <v>0.10471999999999999</v>
      </c>
      <c r="AP428" s="114"/>
      <c r="AQ428" s="109"/>
      <c r="AR428" s="8" t="s">
        <v>453</v>
      </c>
      <c r="AS428" s="8">
        <v>4.5075000000000003</v>
      </c>
      <c r="AT428" s="8">
        <v>47</v>
      </c>
      <c r="AV428" s="13"/>
    </row>
    <row r="429" spans="1:48">
      <c r="A429" t="str">
        <f t="shared" si="6"/>
        <v>060020_1</v>
      </c>
      <c r="B429">
        <v>1</v>
      </c>
      <c r="C429" s="115" t="s">
        <v>454</v>
      </c>
      <c r="D429" s="118" t="s">
        <v>455</v>
      </c>
      <c r="E429" s="21" t="s">
        <v>1592</v>
      </c>
      <c r="F429" s="23">
        <v>563</v>
      </c>
      <c r="G429" s="24">
        <v>0.24747252747252746</v>
      </c>
      <c r="H429" s="21" t="s">
        <v>1592</v>
      </c>
      <c r="I429" s="21">
        <v>501</v>
      </c>
      <c r="J429" s="22">
        <v>0.22950068712780577</v>
      </c>
      <c r="K429" s="21" t="s">
        <v>1592</v>
      </c>
      <c r="L429" s="21">
        <v>497</v>
      </c>
      <c r="M429" s="22">
        <v>0.22819100091827366</v>
      </c>
      <c r="N429" s="21" t="s">
        <v>1592</v>
      </c>
      <c r="O429" s="21">
        <v>557</v>
      </c>
      <c r="P429" s="22">
        <v>0.25398996808025537</v>
      </c>
      <c r="Q429" s="21" t="s">
        <v>1592</v>
      </c>
      <c r="R429" s="21">
        <v>405</v>
      </c>
      <c r="S429" s="22">
        <v>0.26557377049180325</v>
      </c>
      <c r="T429" s="21" t="s">
        <v>1592</v>
      </c>
      <c r="U429" s="21">
        <v>261</v>
      </c>
      <c r="V429" s="22">
        <v>0.26497461928934007</v>
      </c>
      <c r="W429" s="18">
        <v>2275</v>
      </c>
      <c r="X429" s="8">
        <v>2183</v>
      </c>
      <c r="Y429" s="8">
        <v>2178</v>
      </c>
      <c r="Z429" s="8">
        <v>2193</v>
      </c>
      <c r="AA429" s="8">
        <v>1525</v>
      </c>
      <c r="AB429" s="8">
        <v>985</v>
      </c>
      <c r="AD429" s="113">
        <v>0.16</v>
      </c>
      <c r="AE429" s="10"/>
      <c r="AF429" s="121" t="s">
        <v>1527</v>
      </c>
      <c r="AH429" s="8" t="s">
        <v>1536</v>
      </c>
      <c r="AI429" s="8"/>
      <c r="AK429" s="124">
        <v>0.28748809188369628</v>
      </c>
      <c r="AM429" s="113">
        <v>6.3676638907526548E-2</v>
      </c>
      <c r="AN429" s="113">
        <v>0.62870505584718006</v>
      </c>
      <c r="AO429" s="113">
        <v>3.849607293681178E-2</v>
      </c>
      <c r="AP429" s="114">
        <v>14.794406401705022</v>
      </c>
      <c r="AQ429" s="107">
        <v>4.4401468208548765E-5</v>
      </c>
      <c r="AR429" s="8" t="s">
        <v>456</v>
      </c>
      <c r="AS429" s="8">
        <v>14.02</v>
      </c>
      <c r="AT429" s="8">
        <v>481</v>
      </c>
      <c r="AV429" s="13"/>
    </row>
    <row r="430" spans="1:48">
      <c r="A430" t="str">
        <f t="shared" si="6"/>
        <v>060020_2</v>
      </c>
      <c r="B430">
        <v>2</v>
      </c>
      <c r="C430" s="116" t="s">
        <v>454</v>
      </c>
      <c r="D430" s="119" t="s">
        <v>455</v>
      </c>
      <c r="E430" s="21" t="s">
        <v>1593</v>
      </c>
      <c r="F430" s="23">
        <v>363</v>
      </c>
      <c r="G430" s="24">
        <v>0.15956043956043955</v>
      </c>
      <c r="H430" s="21" t="s">
        <v>1593</v>
      </c>
      <c r="I430" s="21">
        <v>389</v>
      </c>
      <c r="J430" s="22">
        <v>0.17819514429683922</v>
      </c>
      <c r="K430" s="20" t="s">
        <v>1586</v>
      </c>
      <c r="L430" s="21">
        <v>382</v>
      </c>
      <c r="M430" s="22">
        <v>0.17539026629935719</v>
      </c>
      <c r="N430" s="20" t="s">
        <v>1586</v>
      </c>
      <c r="O430" s="21">
        <v>362</v>
      </c>
      <c r="P430" s="22">
        <v>0.16507067943456452</v>
      </c>
      <c r="Q430" s="20" t="s">
        <v>1586</v>
      </c>
      <c r="R430" s="21">
        <v>310</v>
      </c>
      <c r="S430" s="22">
        <v>0.20327868852459016</v>
      </c>
      <c r="T430" s="21" t="s">
        <v>1593</v>
      </c>
      <c r="U430" s="21">
        <v>171</v>
      </c>
      <c r="V430" s="22">
        <v>0.17360406091370559</v>
      </c>
      <c r="W430" s="18">
        <v>2275</v>
      </c>
      <c r="X430" s="8">
        <v>2183</v>
      </c>
      <c r="Y430" s="8">
        <v>2178</v>
      </c>
      <c r="Z430" s="8">
        <v>2193</v>
      </c>
      <c r="AA430" s="8">
        <v>1525</v>
      </c>
      <c r="AB430" s="8">
        <v>985</v>
      </c>
      <c r="AD430" s="113">
        <v>0.16</v>
      </c>
      <c r="AE430" s="10"/>
      <c r="AF430" s="122" t="s">
        <v>1527</v>
      </c>
      <c r="AH430" s="8" t="s">
        <v>1537</v>
      </c>
      <c r="AI430" s="8"/>
      <c r="AK430" s="124">
        <v>0.28748809188369628</v>
      </c>
      <c r="AM430" s="113"/>
      <c r="AN430" s="113">
        <v>0.65709999999999991</v>
      </c>
      <c r="AO430" s="113">
        <v>0.10471999999999999</v>
      </c>
      <c r="AP430" s="114"/>
      <c r="AQ430" s="108"/>
      <c r="AR430" s="8" t="s">
        <v>453</v>
      </c>
      <c r="AS430" s="8">
        <v>4.5075000000000003</v>
      </c>
      <c r="AT430" s="8">
        <v>464</v>
      </c>
      <c r="AV430" s="13"/>
    </row>
    <row r="431" spans="1:48">
      <c r="A431" t="str">
        <f t="shared" si="6"/>
        <v>060020_3</v>
      </c>
      <c r="B431">
        <v>3</v>
      </c>
      <c r="C431" s="117" t="s">
        <v>454</v>
      </c>
      <c r="D431" s="120" t="s">
        <v>455</v>
      </c>
      <c r="E431" s="23" t="s">
        <v>30</v>
      </c>
      <c r="F431" s="23" t="s">
        <v>30</v>
      </c>
      <c r="G431" s="23" t="s">
        <v>30</v>
      </c>
      <c r="H431" s="21" t="s">
        <v>30</v>
      </c>
      <c r="I431" s="21" t="s">
        <v>30</v>
      </c>
      <c r="J431" s="21" t="s">
        <v>30</v>
      </c>
      <c r="K431" s="21" t="s">
        <v>30</v>
      </c>
      <c r="L431" s="21" t="s">
        <v>30</v>
      </c>
      <c r="M431" s="21" t="s">
        <v>30</v>
      </c>
      <c r="N431" s="21" t="s">
        <v>30</v>
      </c>
      <c r="O431" s="21" t="s">
        <v>30</v>
      </c>
      <c r="P431" s="21" t="s">
        <v>30</v>
      </c>
      <c r="Q431" s="21" t="s">
        <v>30</v>
      </c>
      <c r="R431" s="21" t="s">
        <v>30</v>
      </c>
      <c r="S431" s="21" t="s">
        <v>30</v>
      </c>
      <c r="T431" s="21" t="s">
        <v>30</v>
      </c>
      <c r="U431" s="21" t="s">
        <v>30</v>
      </c>
      <c r="V431" s="21" t="s">
        <v>30</v>
      </c>
      <c r="W431" s="18">
        <v>2275</v>
      </c>
      <c r="X431" s="8">
        <v>2183</v>
      </c>
      <c r="Y431" s="8">
        <v>2178</v>
      </c>
      <c r="Z431" s="8">
        <v>2193</v>
      </c>
      <c r="AA431" s="8">
        <v>1525</v>
      </c>
      <c r="AB431" s="8">
        <v>985</v>
      </c>
      <c r="AD431" s="113">
        <v>0.16</v>
      </c>
      <c r="AE431" s="10"/>
      <c r="AF431" s="123" t="s">
        <v>1527</v>
      </c>
      <c r="AH431" s="8"/>
      <c r="AI431" s="8"/>
      <c r="AK431" s="124">
        <v>0.28748809188369628</v>
      </c>
      <c r="AM431" s="113"/>
      <c r="AN431" s="113">
        <v>0.65709999999999991</v>
      </c>
      <c r="AO431" s="113">
        <v>0.10471999999999999</v>
      </c>
      <c r="AP431" s="114"/>
      <c r="AQ431" s="109"/>
      <c r="AR431" s="8" t="s">
        <v>457</v>
      </c>
      <c r="AS431" s="8">
        <v>36.4</v>
      </c>
      <c r="AT431" s="8">
        <v>138</v>
      </c>
      <c r="AV431" s="13"/>
    </row>
    <row r="432" spans="1:48">
      <c r="A432" t="str">
        <f t="shared" si="6"/>
        <v>060030_1</v>
      </c>
      <c r="B432">
        <v>1</v>
      </c>
      <c r="C432" s="115" t="s">
        <v>458</v>
      </c>
      <c r="D432" s="118" t="s">
        <v>459</v>
      </c>
      <c r="E432" s="20" t="s">
        <v>1585</v>
      </c>
      <c r="F432" s="23">
        <v>64</v>
      </c>
      <c r="G432" s="24">
        <v>0.3595505617977528</v>
      </c>
      <c r="H432" s="20" t="s">
        <v>1586</v>
      </c>
      <c r="I432" s="21">
        <v>68</v>
      </c>
      <c r="J432" s="22">
        <v>0.5714285714285714</v>
      </c>
      <c r="K432" s="20" t="s">
        <v>1583</v>
      </c>
      <c r="L432" s="21">
        <v>50</v>
      </c>
      <c r="M432" s="22">
        <v>0.44642857142857145</v>
      </c>
      <c r="N432" s="20" t="s">
        <v>1585</v>
      </c>
      <c r="O432" s="21">
        <v>40</v>
      </c>
      <c r="P432" s="22">
        <v>0.34782608695652173</v>
      </c>
      <c r="Q432" s="20" t="s">
        <v>1583</v>
      </c>
      <c r="R432" s="21">
        <v>31</v>
      </c>
      <c r="S432" s="22">
        <v>0.27192982456140352</v>
      </c>
      <c r="T432" s="21" t="s">
        <v>1592</v>
      </c>
      <c r="U432" s="21">
        <v>22</v>
      </c>
      <c r="V432" s="22">
        <v>0.46808510638297873</v>
      </c>
      <c r="W432" s="18">
        <v>178</v>
      </c>
      <c r="X432" s="8">
        <v>119</v>
      </c>
      <c r="Y432" s="8">
        <v>112</v>
      </c>
      <c r="Z432" s="8">
        <v>115</v>
      </c>
      <c r="AA432" s="8">
        <v>114</v>
      </c>
      <c r="AB432" s="8">
        <v>47</v>
      </c>
      <c r="AD432" s="113">
        <v>0.08</v>
      </c>
      <c r="AE432" s="10"/>
      <c r="AF432" s="121" t="s">
        <v>1527</v>
      </c>
      <c r="AH432" s="8" t="s">
        <v>1536</v>
      </c>
      <c r="AI432" s="8">
        <v>1</v>
      </c>
      <c r="AK432" s="124">
        <v>0.32968888888888892</v>
      </c>
      <c r="AM432" s="113">
        <v>5.7471264367816091E-2</v>
      </c>
      <c r="AN432" s="113">
        <v>0.64058579847132269</v>
      </c>
      <c r="AO432" s="113">
        <v>3.7575121068907168E-2</v>
      </c>
      <c r="AP432" s="114">
        <v>15.035708034307717</v>
      </c>
      <c r="AQ432" s="107">
        <v>7.4100005834646125E-3</v>
      </c>
      <c r="AR432" s="8" t="s">
        <v>460</v>
      </c>
      <c r="AS432" s="8">
        <v>12.02</v>
      </c>
      <c r="AT432" s="8">
        <v>13</v>
      </c>
      <c r="AV432" s="13"/>
    </row>
    <row r="433" spans="1:48">
      <c r="A433" t="str">
        <f t="shared" si="6"/>
        <v>060030_2</v>
      </c>
      <c r="B433">
        <v>2</v>
      </c>
      <c r="C433" s="116" t="s">
        <v>458</v>
      </c>
      <c r="D433" s="119" t="s">
        <v>459</v>
      </c>
      <c r="E433" s="20" t="s">
        <v>1586</v>
      </c>
      <c r="F433" s="23">
        <v>46</v>
      </c>
      <c r="G433" s="24">
        <v>0.25842696629213485</v>
      </c>
      <c r="H433" s="20" t="s">
        <v>1583</v>
      </c>
      <c r="I433" s="21">
        <v>30</v>
      </c>
      <c r="J433" s="22">
        <v>0.25210084033613445</v>
      </c>
      <c r="K433" s="20" t="s">
        <v>1586</v>
      </c>
      <c r="L433" s="21">
        <v>44</v>
      </c>
      <c r="M433" s="22">
        <v>0.39285714285714285</v>
      </c>
      <c r="N433" s="20" t="s">
        <v>1586</v>
      </c>
      <c r="O433" s="21">
        <v>33</v>
      </c>
      <c r="P433" s="22">
        <v>0.28695652173913044</v>
      </c>
      <c r="Q433" s="20" t="s">
        <v>1585</v>
      </c>
      <c r="R433" s="21">
        <v>27</v>
      </c>
      <c r="S433" s="22">
        <v>0.23684210526315788</v>
      </c>
      <c r="T433" s="20" t="s">
        <v>1583</v>
      </c>
      <c r="U433" s="21">
        <v>15</v>
      </c>
      <c r="V433" s="22">
        <v>0.31914893617021278</v>
      </c>
      <c r="W433" s="18">
        <v>178</v>
      </c>
      <c r="X433" s="8">
        <v>119</v>
      </c>
      <c r="Y433" s="8">
        <v>112</v>
      </c>
      <c r="Z433" s="8">
        <v>115</v>
      </c>
      <c r="AA433" s="8">
        <v>114</v>
      </c>
      <c r="AB433" s="8">
        <v>47</v>
      </c>
      <c r="AD433" s="113">
        <v>0.08</v>
      </c>
      <c r="AE433" s="10"/>
      <c r="AF433" s="122" t="s">
        <v>1527</v>
      </c>
      <c r="AH433" s="8" t="s">
        <v>1537</v>
      </c>
      <c r="AI433" s="8">
        <v>1</v>
      </c>
      <c r="AK433" s="124">
        <v>0.32968888888888892</v>
      </c>
      <c r="AM433" s="113"/>
      <c r="AN433" s="113">
        <v>0.65709999999999991</v>
      </c>
      <c r="AO433" s="113">
        <v>0.10471999999999999</v>
      </c>
      <c r="AP433" s="114"/>
      <c r="AQ433" s="108"/>
      <c r="AR433" s="8" t="s">
        <v>461</v>
      </c>
      <c r="AS433" s="8">
        <v>32.76</v>
      </c>
      <c r="AT433" s="8">
        <v>8</v>
      </c>
      <c r="AV433" s="13"/>
    </row>
    <row r="434" spans="1:48">
      <c r="A434" t="str">
        <f t="shared" si="6"/>
        <v>060030_3</v>
      </c>
      <c r="B434">
        <v>3</v>
      </c>
      <c r="C434" s="117" t="s">
        <v>458</v>
      </c>
      <c r="D434" s="120" t="s">
        <v>459</v>
      </c>
      <c r="E434" s="23" t="s">
        <v>30</v>
      </c>
      <c r="F434" s="23" t="s">
        <v>30</v>
      </c>
      <c r="G434" s="23" t="s">
        <v>30</v>
      </c>
      <c r="H434" s="21" t="s">
        <v>30</v>
      </c>
      <c r="I434" s="21" t="s">
        <v>30</v>
      </c>
      <c r="J434" s="21" t="s">
        <v>30</v>
      </c>
      <c r="K434" s="21" t="s">
        <v>30</v>
      </c>
      <c r="L434" s="21" t="s">
        <v>30</v>
      </c>
      <c r="M434" s="21" t="s">
        <v>30</v>
      </c>
      <c r="N434" s="21" t="s">
        <v>30</v>
      </c>
      <c r="O434" s="21" t="s">
        <v>30</v>
      </c>
      <c r="P434" s="21" t="s">
        <v>30</v>
      </c>
      <c r="Q434" s="21" t="s">
        <v>30</v>
      </c>
      <c r="R434" s="21" t="s">
        <v>30</v>
      </c>
      <c r="S434" s="21" t="s">
        <v>30</v>
      </c>
      <c r="T434" s="21" t="s">
        <v>30</v>
      </c>
      <c r="U434" s="21" t="s">
        <v>30</v>
      </c>
      <c r="V434" s="21" t="s">
        <v>30</v>
      </c>
      <c r="W434" s="18">
        <v>178</v>
      </c>
      <c r="X434" s="8">
        <v>119</v>
      </c>
      <c r="Y434" s="8">
        <v>112</v>
      </c>
      <c r="Z434" s="8">
        <v>115</v>
      </c>
      <c r="AA434" s="8">
        <v>114</v>
      </c>
      <c r="AB434" s="8">
        <v>47</v>
      </c>
      <c r="AD434" s="113">
        <v>0.08</v>
      </c>
      <c r="AE434" s="10"/>
      <c r="AF434" s="123" t="s">
        <v>1527</v>
      </c>
      <c r="AH434" s="8"/>
      <c r="AI434" s="8"/>
      <c r="AK434" s="124">
        <v>0.32968888888888892</v>
      </c>
      <c r="AM434" s="113"/>
      <c r="AN434" s="113">
        <v>0.65709999999999991</v>
      </c>
      <c r="AO434" s="113">
        <v>0.10471999999999999</v>
      </c>
      <c r="AP434" s="114"/>
      <c r="AQ434" s="109"/>
      <c r="AR434" s="8" t="s">
        <v>462</v>
      </c>
      <c r="AS434" s="8">
        <v>25.48</v>
      </c>
      <c r="AT434" s="8">
        <v>6</v>
      </c>
      <c r="AV434" s="13"/>
    </row>
    <row r="435" spans="1:48">
      <c r="A435" t="str">
        <f t="shared" si="6"/>
        <v>060035_1</v>
      </c>
      <c r="B435">
        <v>1</v>
      </c>
      <c r="C435" s="115" t="s">
        <v>463</v>
      </c>
      <c r="D435" s="118" t="s">
        <v>1558</v>
      </c>
      <c r="E435" s="21" t="s">
        <v>1593</v>
      </c>
      <c r="F435" s="23">
        <v>305</v>
      </c>
      <c r="G435" s="24">
        <v>0.16953863257365204</v>
      </c>
      <c r="H435" s="20" t="s">
        <v>1585</v>
      </c>
      <c r="I435" s="21">
        <v>211</v>
      </c>
      <c r="J435" s="22">
        <v>0.13491048593350383</v>
      </c>
      <c r="K435" s="21" t="s">
        <v>1587</v>
      </c>
      <c r="L435" s="21">
        <v>216</v>
      </c>
      <c r="M435" s="22">
        <v>0.12536273940800929</v>
      </c>
      <c r="N435" s="21" t="s">
        <v>1589</v>
      </c>
      <c r="O435" s="21">
        <v>229</v>
      </c>
      <c r="P435" s="22">
        <v>0.13415348564733451</v>
      </c>
      <c r="Q435" s="21" t="s">
        <v>1593</v>
      </c>
      <c r="R435" s="21">
        <v>188</v>
      </c>
      <c r="S435" s="22">
        <v>0.16333622936576889</v>
      </c>
      <c r="T435" s="21" t="s">
        <v>1593</v>
      </c>
      <c r="U435" s="21">
        <v>114</v>
      </c>
      <c r="V435" s="22">
        <v>0.15159574468085107</v>
      </c>
      <c r="W435" s="18">
        <v>1799</v>
      </c>
      <c r="X435" s="8">
        <v>1564</v>
      </c>
      <c r="Y435" s="8">
        <v>1723</v>
      </c>
      <c r="Z435" s="8">
        <v>1707</v>
      </c>
      <c r="AA435" s="8">
        <v>1151</v>
      </c>
      <c r="AB435" s="8">
        <v>752</v>
      </c>
      <c r="AD435" s="113">
        <v>0.159</v>
      </c>
      <c r="AE435" s="10"/>
      <c r="AF435" s="121" t="s">
        <v>1527</v>
      </c>
      <c r="AH435" s="8" t="s">
        <v>1536</v>
      </c>
      <c r="AI435" s="8">
        <v>1</v>
      </c>
      <c r="AK435" s="124">
        <v>0.25193855894976325</v>
      </c>
      <c r="AM435" s="113">
        <v>3.8659793814432991E-2</v>
      </c>
      <c r="AN435" s="113">
        <v>0.55494739079604638</v>
      </c>
      <c r="AO435" s="113">
        <v>3.4525454352215962E-2</v>
      </c>
      <c r="AP435" s="114">
        <v>12.730407057073018</v>
      </c>
      <c r="AQ435" s="107">
        <v>9.0339037092145819E-5</v>
      </c>
      <c r="AR435" s="8" t="s">
        <v>464</v>
      </c>
      <c r="AS435" s="8">
        <v>31.544999999999998</v>
      </c>
      <c r="AT435" s="8">
        <v>181</v>
      </c>
      <c r="AV435" s="13"/>
    </row>
    <row r="436" spans="1:48">
      <c r="A436" t="str">
        <f t="shared" si="6"/>
        <v>060035_2</v>
      </c>
      <c r="B436">
        <v>2</v>
      </c>
      <c r="C436" s="116" t="s">
        <v>463</v>
      </c>
      <c r="D436" s="119" t="s">
        <v>1558</v>
      </c>
      <c r="E436" s="20" t="s">
        <v>1583</v>
      </c>
      <c r="F436" s="23">
        <v>237</v>
      </c>
      <c r="G436" s="24">
        <v>0.13173985547526404</v>
      </c>
      <c r="H436" s="21" t="s">
        <v>1593</v>
      </c>
      <c r="I436" s="21">
        <v>198</v>
      </c>
      <c r="J436" s="22">
        <v>0.12659846547314579</v>
      </c>
      <c r="K436" s="21" t="s">
        <v>1593</v>
      </c>
      <c r="L436" s="21">
        <v>206</v>
      </c>
      <c r="M436" s="22">
        <v>0.1195589088798607</v>
      </c>
      <c r="N436" s="21" t="s">
        <v>1593</v>
      </c>
      <c r="O436" s="21">
        <v>223</v>
      </c>
      <c r="P436" s="22">
        <v>0.13063854715875806</v>
      </c>
      <c r="Q436" s="21" t="s">
        <v>1589</v>
      </c>
      <c r="R436" s="21">
        <v>163</v>
      </c>
      <c r="S436" s="22">
        <v>0.1416159860990443</v>
      </c>
      <c r="T436" s="21" t="s">
        <v>1589</v>
      </c>
      <c r="U436" s="21">
        <v>104</v>
      </c>
      <c r="V436" s="22">
        <v>0.13829787234042554</v>
      </c>
      <c r="W436" s="18">
        <v>1799</v>
      </c>
      <c r="X436" s="8">
        <v>1564</v>
      </c>
      <c r="Y436" s="8">
        <v>1723</v>
      </c>
      <c r="Z436" s="8">
        <v>1707</v>
      </c>
      <c r="AA436" s="8">
        <v>1151</v>
      </c>
      <c r="AB436" s="8">
        <v>752</v>
      </c>
      <c r="AD436" s="113">
        <v>0.159</v>
      </c>
      <c r="AE436" s="10"/>
      <c r="AF436" s="122" t="s">
        <v>1527</v>
      </c>
      <c r="AH436" s="8" t="s">
        <v>1537</v>
      </c>
      <c r="AI436" s="8">
        <v>1</v>
      </c>
      <c r="AK436" s="124">
        <v>0.25193855894976325</v>
      </c>
      <c r="AM436" s="113"/>
      <c r="AN436" s="113">
        <v>0.65709999999999991</v>
      </c>
      <c r="AO436" s="113">
        <v>0.10471999999999999</v>
      </c>
      <c r="AP436" s="114"/>
      <c r="AQ436" s="108"/>
      <c r="AR436" s="8" t="s">
        <v>465</v>
      </c>
      <c r="AS436" s="8">
        <v>12.02</v>
      </c>
      <c r="AT436" s="8">
        <v>115</v>
      </c>
      <c r="AV436" s="13"/>
    </row>
    <row r="437" spans="1:48">
      <c r="A437" t="str">
        <f t="shared" si="6"/>
        <v>060035_3</v>
      </c>
      <c r="B437">
        <v>3</v>
      </c>
      <c r="C437" s="117" t="s">
        <v>463</v>
      </c>
      <c r="D437" s="120" t="s">
        <v>1558</v>
      </c>
      <c r="E437" s="23" t="s">
        <v>30</v>
      </c>
      <c r="F437" s="23" t="s">
        <v>30</v>
      </c>
      <c r="G437" s="23" t="s">
        <v>30</v>
      </c>
      <c r="H437" s="21" t="s">
        <v>30</v>
      </c>
      <c r="I437" s="21" t="s">
        <v>30</v>
      </c>
      <c r="J437" s="21" t="s">
        <v>30</v>
      </c>
      <c r="K437" s="21" t="s">
        <v>30</v>
      </c>
      <c r="L437" s="21" t="s">
        <v>30</v>
      </c>
      <c r="M437" s="21" t="s">
        <v>30</v>
      </c>
      <c r="N437" s="21" t="s">
        <v>30</v>
      </c>
      <c r="O437" s="21" t="s">
        <v>30</v>
      </c>
      <c r="P437" s="21" t="s">
        <v>30</v>
      </c>
      <c r="Q437" s="21" t="s">
        <v>30</v>
      </c>
      <c r="R437" s="21" t="s">
        <v>30</v>
      </c>
      <c r="S437" s="21" t="s">
        <v>30</v>
      </c>
      <c r="T437" s="21" t="s">
        <v>30</v>
      </c>
      <c r="U437" s="21" t="s">
        <v>30</v>
      </c>
      <c r="V437" s="21" t="s">
        <v>30</v>
      </c>
      <c r="W437" s="18">
        <v>1799</v>
      </c>
      <c r="X437" s="8">
        <v>1564</v>
      </c>
      <c r="Y437" s="8">
        <v>1723</v>
      </c>
      <c r="Z437" s="8">
        <v>1707</v>
      </c>
      <c r="AA437" s="8">
        <v>1151</v>
      </c>
      <c r="AB437" s="8">
        <v>752</v>
      </c>
      <c r="AD437" s="113">
        <v>0.159</v>
      </c>
      <c r="AE437" s="10"/>
      <c r="AF437" s="123" t="s">
        <v>1527</v>
      </c>
      <c r="AH437" s="8"/>
      <c r="AI437" s="8"/>
      <c r="AK437" s="124">
        <v>0.25193855894976325</v>
      </c>
      <c r="AM437" s="113"/>
      <c r="AN437" s="113">
        <v>0.65709999999999991</v>
      </c>
      <c r="AO437" s="113">
        <v>0.10471999999999999</v>
      </c>
      <c r="AP437" s="114"/>
      <c r="AQ437" s="109"/>
      <c r="AR437" s="8" t="s">
        <v>466</v>
      </c>
      <c r="AS437" s="8">
        <v>25.48</v>
      </c>
      <c r="AT437" s="8">
        <v>111</v>
      </c>
      <c r="AV437" s="13"/>
    </row>
    <row r="438" spans="1:48">
      <c r="A438" t="str">
        <f t="shared" si="6"/>
        <v>060040_1</v>
      </c>
      <c r="B438">
        <v>1</v>
      </c>
      <c r="C438" s="115" t="s">
        <v>467</v>
      </c>
      <c r="D438" s="118" t="s">
        <v>1559</v>
      </c>
      <c r="E438" s="21" t="s">
        <v>1592</v>
      </c>
      <c r="F438" s="23">
        <v>177</v>
      </c>
      <c r="G438" s="24">
        <v>0.18670886075949367</v>
      </c>
      <c r="H438" s="21" t="s">
        <v>1592</v>
      </c>
      <c r="I438" s="21">
        <v>194</v>
      </c>
      <c r="J438" s="22">
        <v>0.20335429769392033</v>
      </c>
      <c r="K438" s="21" t="s">
        <v>1592</v>
      </c>
      <c r="L438" s="21">
        <v>151</v>
      </c>
      <c r="M438" s="22">
        <v>0.16833890746934224</v>
      </c>
      <c r="N438" s="20" t="s">
        <v>1586</v>
      </c>
      <c r="O438" s="21">
        <v>151</v>
      </c>
      <c r="P438" s="22">
        <v>0.1584470094438615</v>
      </c>
      <c r="Q438" s="20" t="s">
        <v>1586</v>
      </c>
      <c r="R438" s="21">
        <v>125</v>
      </c>
      <c r="S438" s="22">
        <v>0.1736111111111111</v>
      </c>
      <c r="T438" s="20" t="s">
        <v>1586</v>
      </c>
      <c r="U438" s="21">
        <v>90</v>
      </c>
      <c r="V438" s="22">
        <v>0.19313304721030042</v>
      </c>
      <c r="W438" s="18">
        <v>948</v>
      </c>
      <c r="X438" s="8">
        <v>954</v>
      </c>
      <c r="Y438" s="8">
        <v>897</v>
      </c>
      <c r="Z438" s="8">
        <v>953</v>
      </c>
      <c r="AA438" s="8">
        <v>720</v>
      </c>
      <c r="AB438" s="8">
        <v>466</v>
      </c>
      <c r="AD438" s="113">
        <v>9.6999999999999989E-2</v>
      </c>
      <c r="AE438" s="10"/>
      <c r="AF438" s="121" t="s">
        <v>1527</v>
      </c>
      <c r="AH438" s="8" t="s">
        <v>1536</v>
      </c>
      <c r="AI438" s="8">
        <v>1</v>
      </c>
      <c r="AK438" s="124">
        <v>0.28846637372636824</v>
      </c>
      <c r="AM438" s="113">
        <v>3.5056317474139113E-2</v>
      </c>
      <c r="AN438" s="113">
        <v>0.55897411089342008</v>
      </c>
      <c r="AO438" s="113">
        <v>2.9259286134694307E-2</v>
      </c>
      <c r="AP438" s="114">
        <v>13.957679252432889</v>
      </c>
      <c r="AQ438" s="107">
        <v>3.2250522055325772E-5</v>
      </c>
      <c r="AR438" s="8" t="s">
        <v>468</v>
      </c>
      <c r="AS438" s="8" t="s">
        <v>29</v>
      </c>
      <c r="AT438" s="8">
        <v>120</v>
      </c>
      <c r="AV438" s="13"/>
    </row>
    <row r="439" spans="1:48">
      <c r="A439" t="str">
        <f t="shared" si="6"/>
        <v>060040_2</v>
      </c>
      <c r="B439">
        <v>2</v>
      </c>
      <c r="C439" s="116" t="s">
        <v>467</v>
      </c>
      <c r="D439" s="119" t="s">
        <v>1559</v>
      </c>
      <c r="E439" s="21" t="s">
        <v>1593</v>
      </c>
      <c r="F439" s="23">
        <v>151</v>
      </c>
      <c r="G439" s="24">
        <v>0.15928270042194093</v>
      </c>
      <c r="H439" s="20" t="s">
        <v>1586</v>
      </c>
      <c r="I439" s="21">
        <v>104</v>
      </c>
      <c r="J439" s="22">
        <v>0.1090146750524109</v>
      </c>
      <c r="K439" s="20" t="s">
        <v>1586</v>
      </c>
      <c r="L439" s="21">
        <v>121</v>
      </c>
      <c r="M439" s="22">
        <v>0.13489409141583056</v>
      </c>
      <c r="N439" s="21" t="s">
        <v>1589</v>
      </c>
      <c r="O439" s="21">
        <v>129</v>
      </c>
      <c r="P439" s="22">
        <v>0.1353620146904512</v>
      </c>
      <c r="Q439" s="21" t="s">
        <v>1592</v>
      </c>
      <c r="R439" s="21">
        <v>102</v>
      </c>
      <c r="S439" s="22">
        <v>0.14166666666666666</v>
      </c>
      <c r="T439" s="21" t="s">
        <v>1593</v>
      </c>
      <c r="U439" s="21">
        <v>60</v>
      </c>
      <c r="V439" s="22">
        <v>0.12875536480686695</v>
      </c>
      <c r="W439" s="18">
        <v>948</v>
      </c>
      <c r="X439" s="8">
        <v>954</v>
      </c>
      <c r="Y439" s="8">
        <v>897</v>
      </c>
      <c r="Z439" s="8">
        <v>953</v>
      </c>
      <c r="AA439" s="8">
        <v>720</v>
      </c>
      <c r="AB439" s="8">
        <v>466</v>
      </c>
      <c r="AD439" s="113">
        <v>9.6999999999999989E-2</v>
      </c>
      <c r="AE439" s="10"/>
      <c r="AF439" s="122" t="s">
        <v>1527</v>
      </c>
      <c r="AH439" s="8" t="s">
        <v>1537</v>
      </c>
      <c r="AI439" s="8">
        <v>1</v>
      </c>
      <c r="AK439" s="124">
        <v>0.28846637372636824</v>
      </c>
      <c r="AM439" s="113"/>
      <c r="AN439" s="113">
        <v>0.65709999999999991</v>
      </c>
      <c r="AO439" s="113">
        <v>0.10471999999999999</v>
      </c>
      <c r="AP439" s="114"/>
      <c r="AQ439" s="108"/>
      <c r="AR439" s="8" t="s">
        <v>469</v>
      </c>
      <c r="AS439" s="8">
        <v>42.06</v>
      </c>
      <c r="AT439" s="8">
        <v>79</v>
      </c>
      <c r="AV439" s="13"/>
    </row>
    <row r="440" spans="1:48">
      <c r="A440" t="str">
        <f t="shared" si="6"/>
        <v>060040_3</v>
      </c>
      <c r="B440">
        <v>3</v>
      </c>
      <c r="C440" s="117" t="s">
        <v>467</v>
      </c>
      <c r="D440" s="120" t="s">
        <v>1559</v>
      </c>
      <c r="E440" s="23" t="s">
        <v>30</v>
      </c>
      <c r="F440" s="23" t="s">
        <v>30</v>
      </c>
      <c r="G440" s="23" t="s">
        <v>30</v>
      </c>
      <c r="H440" s="20" t="s">
        <v>1583</v>
      </c>
      <c r="I440" s="21">
        <v>104</v>
      </c>
      <c r="J440" s="22">
        <v>0.1090146750524109</v>
      </c>
      <c r="K440" s="21" t="s">
        <v>30</v>
      </c>
      <c r="L440" s="21" t="s">
        <v>30</v>
      </c>
      <c r="M440" s="21" t="s">
        <v>30</v>
      </c>
      <c r="N440" s="21" t="s">
        <v>30</v>
      </c>
      <c r="O440" s="21" t="s">
        <v>30</v>
      </c>
      <c r="P440" s="21" t="s">
        <v>30</v>
      </c>
      <c r="Q440" s="21" t="s">
        <v>30</v>
      </c>
      <c r="R440" s="21" t="s">
        <v>30</v>
      </c>
      <c r="S440" s="21" t="s">
        <v>30</v>
      </c>
      <c r="T440" s="21" t="s">
        <v>30</v>
      </c>
      <c r="U440" s="21" t="s">
        <v>30</v>
      </c>
      <c r="V440" s="21" t="s">
        <v>30</v>
      </c>
      <c r="W440" s="18">
        <v>948</v>
      </c>
      <c r="X440" s="8">
        <v>954</v>
      </c>
      <c r="Y440" s="8">
        <v>897</v>
      </c>
      <c r="Z440" s="8">
        <v>953</v>
      </c>
      <c r="AA440" s="8">
        <v>720</v>
      </c>
      <c r="AB440" s="8">
        <v>466</v>
      </c>
      <c r="AD440" s="113">
        <v>9.6999999999999989E-2</v>
      </c>
      <c r="AE440" s="10"/>
      <c r="AF440" s="123" t="s">
        <v>1527</v>
      </c>
      <c r="AH440" s="8"/>
      <c r="AI440" s="8"/>
      <c r="AK440" s="124">
        <v>0.28846637372636824</v>
      </c>
      <c r="AM440" s="113"/>
      <c r="AN440" s="113">
        <v>0.65709999999999991</v>
      </c>
      <c r="AO440" s="113">
        <v>0.10471999999999999</v>
      </c>
      <c r="AP440" s="114"/>
      <c r="AQ440" s="109"/>
      <c r="AR440" s="8" t="s">
        <v>465</v>
      </c>
      <c r="AS440" s="8">
        <v>12.02</v>
      </c>
      <c r="AT440" s="8">
        <v>67</v>
      </c>
      <c r="AV440" s="13"/>
    </row>
    <row r="441" spans="1:48">
      <c r="A441" t="str">
        <f t="shared" si="6"/>
        <v>060050_1</v>
      </c>
      <c r="B441">
        <v>1</v>
      </c>
      <c r="C441" s="115" t="s">
        <v>470</v>
      </c>
      <c r="D441" s="118" t="s">
        <v>471</v>
      </c>
      <c r="E441" s="20" t="s">
        <v>1586</v>
      </c>
      <c r="F441" s="23">
        <v>818</v>
      </c>
      <c r="G441" s="24">
        <v>0.34500210881484605</v>
      </c>
      <c r="H441" s="20" t="s">
        <v>1586</v>
      </c>
      <c r="I441" s="21">
        <v>848</v>
      </c>
      <c r="J441" s="22">
        <v>0.36363636363636365</v>
      </c>
      <c r="K441" s="20" t="s">
        <v>1586</v>
      </c>
      <c r="L441" s="21">
        <v>867</v>
      </c>
      <c r="M441" s="22">
        <v>0.35885761589403975</v>
      </c>
      <c r="N441" s="20" t="s">
        <v>1586</v>
      </c>
      <c r="O441" s="21">
        <v>799</v>
      </c>
      <c r="P441" s="22">
        <v>0.33333333333333331</v>
      </c>
      <c r="Q441" s="20" t="s">
        <v>1586</v>
      </c>
      <c r="R441" s="21">
        <v>664</v>
      </c>
      <c r="S441" s="22">
        <v>0.33825776872134489</v>
      </c>
      <c r="T441" s="20" t="s">
        <v>1586</v>
      </c>
      <c r="U441" s="21">
        <v>396</v>
      </c>
      <c r="V441" s="22">
        <v>0.31329113924050633</v>
      </c>
      <c r="W441" s="18">
        <v>2371</v>
      </c>
      <c r="X441" s="8">
        <v>2332</v>
      </c>
      <c r="Y441" s="8">
        <v>2416</v>
      </c>
      <c r="Z441" s="8">
        <v>2397</v>
      </c>
      <c r="AA441" s="8">
        <v>1963</v>
      </c>
      <c r="AB441" s="8">
        <v>1264</v>
      </c>
      <c r="AD441" s="113">
        <v>0.218</v>
      </c>
      <c r="AE441" s="10"/>
      <c r="AF441" s="121" t="s">
        <v>1527</v>
      </c>
      <c r="AH441" s="8" t="s">
        <v>1536</v>
      </c>
      <c r="AI441" s="8"/>
      <c r="AK441" s="124">
        <v>0.32763751833340449</v>
      </c>
      <c r="AM441" s="113">
        <v>8.2551445775160465E-2</v>
      </c>
      <c r="AN441" s="113">
        <v>0.57754912988817575</v>
      </c>
      <c r="AO441" s="113">
        <v>3.7927611989677763E-2</v>
      </c>
      <c r="AP441" s="114">
        <v>13.804109045192856</v>
      </c>
      <c r="AQ441" s="107">
        <v>1.4557003903923774E-3</v>
      </c>
      <c r="AR441" s="8" t="s">
        <v>28</v>
      </c>
      <c r="AS441" s="8" t="s">
        <v>29</v>
      </c>
      <c r="AT441" s="8">
        <v>889</v>
      </c>
      <c r="AV441" s="13"/>
    </row>
    <row r="442" spans="1:48">
      <c r="A442" t="str">
        <f t="shared" si="6"/>
        <v>060050_2</v>
      </c>
      <c r="B442">
        <v>2</v>
      </c>
      <c r="C442" s="116" t="s">
        <v>470</v>
      </c>
      <c r="D442" s="119" t="s">
        <v>471</v>
      </c>
      <c r="E442" s="21" t="s">
        <v>1592</v>
      </c>
      <c r="F442" s="23">
        <v>409</v>
      </c>
      <c r="G442" s="24">
        <v>0.17250105440742303</v>
      </c>
      <c r="H442" s="21" t="s">
        <v>1592</v>
      </c>
      <c r="I442" s="21">
        <v>420</v>
      </c>
      <c r="J442" s="22">
        <v>0.18010291595197256</v>
      </c>
      <c r="K442" s="21" t="s">
        <v>1592</v>
      </c>
      <c r="L442" s="21">
        <v>441</v>
      </c>
      <c r="M442" s="22">
        <v>0.18253311258278146</v>
      </c>
      <c r="N442" s="21" t="s">
        <v>1592</v>
      </c>
      <c r="O442" s="21">
        <v>498</v>
      </c>
      <c r="P442" s="22">
        <v>0.20775969962453067</v>
      </c>
      <c r="Q442" s="21" t="s">
        <v>1592</v>
      </c>
      <c r="R442" s="21">
        <v>423</v>
      </c>
      <c r="S442" s="22">
        <v>0.21548650025471217</v>
      </c>
      <c r="T442" s="21" t="s">
        <v>1592</v>
      </c>
      <c r="U442" s="21">
        <v>270</v>
      </c>
      <c r="V442" s="22">
        <v>0.21360759493670886</v>
      </c>
      <c r="W442" s="18">
        <v>2371</v>
      </c>
      <c r="X442" s="8">
        <v>2332</v>
      </c>
      <c r="Y442" s="8">
        <v>2416</v>
      </c>
      <c r="Z442" s="8">
        <v>2397</v>
      </c>
      <c r="AA442" s="8">
        <v>1963</v>
      </c>
      <c r="AB442" s="8">
        <v>1264</v>
      </c>
      <c r="AD442" s="113">
        <v>0.218</v>
      </c>
      <c r="AE442" s="10"/>
      <c r="AF442" s="122" t="s">
        <v>1527</v>
      </c>
      <c r="AH442" s="8" t="s">
        <v>1537</v>
      </c>
      <c r="AI442" s="8"/>
      <c r="AK442" s="124">
        <v>0.32763751833340449</v>
      </c>
      <c r="AM442" s="113"/>
      <c r="AN442" s="113">
        <v>0.65709999999999991</v>
      </c>
      <c r="AO442" s="113">
        <v>0.10471999999999999</v>
      </c>
      <c r="AP442" s="114"/>
      <c r="AQ442" s="108"/>
      <c r="AR442" s="8" t="s">
        <v>472</v>
      </c>
      <c r="AS442" s="8">
        <v>7.04</v>
      </c>
      <c r="AT442" s="8">
        <v>162</v>
      </c>
      <c r="AV442" s="13"/>
    </row>
    <row r="443" spans="1:48">
      <c r="A443" t="str">
        <f t="shared" si="6"/>
        <v>060050_3</v>
      </c>
      <c r="B443">
        <v>3</v>
      </c>
      <c r="C443" s="117" t="s">
        <v>470</v>
      </c>
      <c r="D443" s="120" t="s">
        <v>471</v>
      </c>
      <c r="E443" s="23" t="s">
        <v>30</v>
      </c>
      <c r="F443" s="23" t="s">
        <v>30</v>
      </c>
      <c r="G443" s="23" t="s">
        <v>30</v>
      </c>
      <c r="H443" s="21" t="s">
        <v>30</v>
      </c>
      <c r="I443" s="21" t="s">
        <v>30</v>
      </c>
      <c r="J443" s="21" t="s">
        <v>30</v>
      </c>
      <c r="K443" s="21" t="s">
        <v>30</v>
      </c>
      <c r="L443" s="21" t="s">
        <v>30</v>
      </c>
      <c r="M443" s="21" t="s">
        <v>30</v>
      </c>
      <c r="N443" s="21" t="s">
        <v>30</v>
      </c>
      <c r="O443" s="21" t="s">
        <v>30</v>
      </c>
      <c r="P443" s="21" t="s">
        <v>30</v>
      </c>
      <c r="Q443" s="21" t="s">
        <v>30</v>
      </c>
      <c r="R443" s="21" t="s">
        <v>30</v>
      </c>
      <c r="S443" s="21" t="s">
        <v>30</v>
      </c>
      <c r="T443" s="21" t="s">
        <v>30</v>
      </c>
      <c r="U443" s="21" t="s">
        <v>30</v>
      </c>
      <c r="V443" s="21" t="s">
        <v>30</v>
      </c>
      <c r="W443" s="18">
        <v>2371</v>
      </c>
      <c r="X443" s="8">
        <v>2332</v>
      </c>
      <c r="Y443" s="8">
        <v>2416</v>
      </c>
      <c r="Z443" s="8">
        <v>2397</v>
      </c>
      <c r="AA443" s="8">
        <v>1963</v>
      </c>
      <c r="AB443" s="8">
        <v>1264</v>
      </c>
      <c r="AD443" s="113">
        <v>0.218</v>
      </c>
      <c r="AE443" s="10"/>
      <c r="AF443" s="123" t="s">
        <v>1527</v>
      </c>
      <c r="AH443" s="8"/>
      <c r="AI443" s="8"/>
      <c r="AK443" s="124">
        <v>0.32763751833340449</v>
      </c>
      <c r="AM443" s="113"/>
      <c r="AN443" s="113">
        <v>0.65709999999999991</v>
      </c>
      <c r="AO443" s="113">
        <v>0.10471999999999999</v>
      </c>
      <c r="AP443" s="114"/>
      <c r="AQ443" s="109"/>
      <c r="AR443" s="8" t="s">
        <v>106</v>
      </c>
      <c r="AS443" s="8">
        <v>21.03</v>
      </c>
      <c r="AT443" s="8">
        <v>140</v>
      </c>
      <c r="AV443" s="13"/>
    </row>
    <row r="444" spans="1:48">
      <c r="A444" t="str">
        <f t="shared" si="6"/>
        <v>060060_1</v>
      </c>
      <c r="B444">
        <v>1</v>
      </c>
      <c r="C444" s="115" t="s">
        <v>473</v>
      </c>
      <c r="D444" s="118" t="s">
        <v>474</v>
      </c>
      <c r="E444" s="20" t="s">
        <v>1586</v>
      </c>
      <c r="F444" s="23">
        <v>80</v>
      </c>
      <c r="G444" s="24">
        <v>0.40816326530612246</v>
      </c>
      <c r="H444" s="21" t="s">
        <v>1592</v>
      </c>
      <c r="I444" s="21">
        <v>62</v>
      </c>
      <c r="J444" s="22">
        <v>0.24899598393574296</v>
      </c>
      <c r="K444" s="21" t="s">
        <v>1592</v>
      </c>
      <c r="L444" s="21">
        <v>63</v>
      </c>
      <c r="M444" s="22">
        <v>0.27753303964757708</v>
      </c>
      <c r="N444" s="21" t="s">
        <v>1592</v>
      </c>
      <c r="O444" s="21">
        <v>58</v>
      </c>
      <c r="P444" s="22">
        <v>0.25217391304347825</v>
      </c>
      <c r="Q444" s="20" t="s">
        <v>1586</v>
      </c>
      <c r="R444" s="21">
        <v>45</v>
      </c>
      <c r="S444" s="22">
        <v>0.3125</v>
      </c>
      <c r="T444" s="20" t="s">
        <v>1585</v>
      </c>
      <c r="U444" s="21">
        <v>27</v>
      </c>
      <c r="V444" s="22">
        <v>0.24545454545454545</v>
      </c>
      <c r="W444" s="18">
        <v>196</v>
      </c>
      <c r="X444" s="8">
        <v>249</v>
      </c>
      <c r="Y444" s="8">
        <v>227</v>
      </c>
      <c r="Z444" s="8">
        <v>230</v>
      </c>
      <c r="AA444" s="8">
        <v>144</v>
      </c>
      <c r="AB444" s="8">
        <v>110</v>
      </c>
      <c r="AD444" s="113">
        <v>0.19600000000000001</v>
      </c>
      <c r="AE444" s="10"/>
      <c r="AF444" s="121" t="s">
        <v>1527</v>
      </c>
      <c r="AH444" s="8" t="s">
        <v>1536</v>
      </c>
      <c r="AI444" s="8"/>
      <c r="AK444" s="124">
        <v>0.26755200000000001</v>
      </c>
      <c r="AM444" s="113">
        <v>0.13089272457312545</v>
      </c>
      <c r="AN444" s="113">
        <v>0.62114884929472902</v>
      </c>
      <c r="AO444" s="113">
        <v>7.3287861915367486E-2</v>
      </c>
      <c r="AP444" s="114">
        <v>21.026006867112109</v>
      </c>
      <c r="AQ444" s="107">
        <v>2.3199703043801038E-5</v>
      </c>
      <c r="AR444" s="8" t="s">
        <v>475</v>
      </c>
      <c r="AS444" s="8">
        <v>9.0150000000000006</v>
      </c>
      <c r="AT444" s="8">
        <v>86</v>
      </c>
      <c r="AV444" s="13"/>
    </row>
    <row r="445" spans="1:48">
      <c r="A445" t="str">
        <f t="shared" si="6"/>
        <v>060060_2</v>
      </c>
      <c r="B445">
        <v>2</v>
      </c>
      <c r="C445" s="116" t="s">
        <v>473</v>
      </c>
      <c r="D445" s="119" t="s">
        <v>474</v>
      </c>
      <c r="E445" s="21" t="s">
        <v>1592</v>
      </c>
      <c r="F445" s="23">
        <v>63</v>
      </c>
      <c r="G445" s="24">
        <v>0.32142857142857145</v>
      </c>
      <c r="H445" s="20" t="s">
        <v>1585</v>
      </c>
      <c r="I445" s="21">
        <v>57</v>
      </c>
      <c r="J445" s="22">
        <v>0.2289156626506024</v>
      </c>
      <c r="K445" s="20" t="s">
        <v>1586</v>
      </c>
      <c r="L445" s="21">
        <v>53</v>
      </c>
      <c r="M445" s="22">
        <v>0.23348017621145375</v>
      </c>
      <c r="N445" s="20" t="s">
        <v>1586</v>
      </c>
      <c r="O445" s="21">
        <v>57</v>
      </c>
      <c r="P445" s="22">
        <v>0.24782608695652175</v>
      </c>
      <c r="Q445" s="21" t="s">
        <v>1592</v>
      </c>
      <c r="R445" s="21">
        <v>39</v>
      </c>
      <c r="S445" s="22">
        <v>0.27083333333333331</v>
      </c>
      <c r="T445" s="21" t="s">
        <v>1592</v>
      </c>
      <c r="U445" s="21">
        <v>25</v>
      </c>
      <c r="V445" s="22">
        <v>0.22727272727272727</v>
      </c>
      <c r="W445" s="18">
        <v>196</v>
      </c>
      <c r="X445" s="8">
        <v>249</v>
      </c>
      <c r="Y445" s="8">
        <v>227</v>
      </c>
      <c r="Z445" s="8">
        <v>230</v>
      </c>
      <c r="AA445" s="8">
        <v>144</v>
      </c>
      <c r="AB445" s="8">
        <v>110</v>
      </c>
      <c r="AD445" s="113">
        <v>0.19600000000000001</v>
      </c>
      <c r="AE445" s="10"/>
      <c r="AF445" s="122" t="s">
        <v>1527</v>
      </c>
      <c r="AH445" s="8" t="s">
        <v>1537</v>
      </c>
      <c r="AI445" s="8"/>
      <c r="AK445" s="124">
        <v>0.26755200000000001</v>
      </c>
      <c r="AM445" s="113"/>
      <c r="AN445" s="113">
        <v>0.65709999999999991</v>
      </c>
      <c r="AO445" s="113">
        <v>0.10471999999999999</v>
      </c>
      <c r="AP445" s="114"/>
      <c r="AQ445" s="108"/>
      <c r="AR445" s="8" t="s">
        <v>476</v>
      </c>
      <c r="AS445" s="8">
        <v>6.01</v>
      </c>
      <c r="AT445" s="8">
        <v>83</v>
      </c>
      <c r="AV445" s="13"/>
    </row>
    <row r="446" spans="1:48">
      <c r="A446" t="str">
        <f t="shared" si="6"/>
        <v>060060_3</v>
      </c>
      <c r="B446">
        <v>3</v>
      </c>
      <c r="C446" s="117" t="s">
        <v>473</v>
      </c>
      <c r="D446" s="120" t="s">
        <v>474</v>
      </c>
      <c r="E446" s="23" t="s">
        <v>30</v>
      </c>
      <c r="F446" s="23" t="s">
        <v>30</v>
      </c>
      <c r="G446" s="23" t="s">
        <v>30</v>
      </c>
      <c r="H446" s="21" t="s">
        <v>30</v>
      </c>
      <c r="I446" s="21" t="s">
        <v>30</v>
      </c>
      <c r="J446" s="21" t="s">
        <v>30</v>
      </c>
      <c r="K446" s="21" t="s">
        <v>30</v>
      </c>
      <c r="L446" s="21" t="s">
        <v>30</v>
      </c>
      <c r="M446" s="21" t="s">
        <v>30</v>
      </c>
      <c r="N446" s="21" t="s">
        <v>30</v>
      </c>
      <c r="O446" s="21" t="s">
        <v>30</v>
      </c>
      <c r="P446" s="21" t="s">
        <v>30</v>
      </c>
      <c r="Q446" s="21" t="s">
        <v>30</v>
      </c>
      <c r="R446" s="21" t="s">
        <v>30</v>
      </c>
      <c r="S446" s="21" t="s">
        <v>30</v>
      </c>
      <c r="T446" s="21" t="s">
        <v>30</v>
      </c>
      <c r="U446" s="21" t="s">
        <v>30</v>
      </c>
      <c r="V446" s="21" t="s">
        <v>30</v>
      </c>
      <c r="W446" s="18">
        <v>196</v>
      </c>
      <c r="X446" s="8">
        <v>249</v>
      </c>
      <c r="Y446" s="8">
        <v>227</v>
      </c>
      <c r="Z446" s="8">
        <v>230</v>
      </c>
      <c r="AA446" s="8">
        <v>144</v>
      </c>
      <c r="AB446" s="8">
        <v>110</v>
      </c>
      <c r="AD446" s="113">
        <v>0.19600000000000001</v>
      </c>
      <c r="AE446" s="10"/>
      <c r="AF446" s="123" t="s">
        <v>1527</v>
      </c>
      <c r="AH446" s="8"/>
      <c r="AI446" s="8"/>
      <c r="AK446" s="124">
        <v>0.26755200000000001</v>
      </c>
      <c r="AM446" s="113"/>
      <c r="AN446" s="113">
        <v>0.65709999999999991</v>
      </c>
      <c r="AO446" s="113">
        <v>0.10471999999999999</v>
      </c>
      <c r="AP446" s="114"/>
      <c r="AQ446" s="109"/>
      <c r="AR446" s="8" t="s">
        <v>477</v>
      </c>
      <c r="AS446" s="8">
        <v>6.01</v>
      </c>
      <c r="AT446" s="8">
        <v>26</v>
      </c>
      <c r="AV446" s="13"/>
    </row>
    <row r="447" spans="1:48">
      <c r="A447" t="str">
        <f t="shared" si="6"/>
        <v>06007x_1</v>
      </c>
      <c r="B447">
        <v>1</v>
      </c>
      <c r="C447" s="115" t="s">
        <v>478</v>
      </c>
      <c r="D447" s="118" t="s">
        <v>479</v>
      </c>
      <c r="E447" s="21" t="s">
        <v>1592</v>
      </c>
      <c r="F447" s="23">
        <v>210</v>
      </c>
      <c r="G447" s="24">
        <v>0.23917995444191345</v>
      </c>
      <c r="H447" s="20" t="s">
        <v>1586</v>
      </c>
      <c r="I447" s="21">
        <v>178</v>
      </c>
      <c r="J447" s="22">
        <v>0.2445054945054945</v>
      </c>
      <c r="K447" s="20" t="s">
        <v>1586</v>
      </c>
      <c r="L447" s="21">
        <v>190</v>
      </c>
      <c r="M447" s="22">
        <v>0.25503355704697989</v>
      </c>
      <c r="N447" s="21" t="s">
        <v>1592</v>
      </c>
      <c r="O447" s="21">
        <v>168</v>
      </c>
      <c r="P447" s="22">
        <v>0.25149700598802394</v>
      </c>
      <c r="Q447" s="20" t="s">
        <v>1586</v>
      </c>
      <c r="R447" s="21">
        <v>101</v>
      </c>
      <c r="S447" s="22">
        <v>0.23059360730593606</v>
      </c>
      <c r="T447" s="20" t="s">
        <v>1586</v>
      </c>
      <c r="U447" s="21">
        <v>81</v>
      </c>
      <c r="V447" s="22">
        <v>0.31889763779527558</v>
      </c>
      <c r="W447" s="18">
        <v>878</v>
      </c>
      <c r="X447" s="8">
        <v>728</v>
      </c>
      <c r="Y447" s="8">
        <v>745</v>
      </c>
      <c r="Z447" s="8">
        <v>668</v>
      </c>
      <c r="AA447" s="8">
        <v>438</v>
      </c>
      <c r="AB447" s="8">
        <v>254</v>
      </c>
      <c r="AD447" s="113">
        <v>0.13500000000000001</v>
      </c>
      <c r="AE447" s="10"/>
      <c r="AF447" s="121" t="s">
        <v>1527</v>
      </c>
      <c r="AH447" s="8" t="s">
        <v>1536</v>
      </c>
      <c r="AI447" s="8">
        <v>2</v>
      </c>
      <c r="AK447" s="124">
        <v>0.26850145141885851</v>
      </c>
      <c r="AM447" s="113">
        <v>0.15267448414280413</v>
      </c>
      <c r="AN447" s="113">
        <v>0.64204115859945288</v>
      </c>
      <c r="AO447" s="113">
        <v>6.4679763001250973E-2</v>
      </c>
      <c r="AP447" s="114">
        <v>18.998955225932402</v>
      </c>
      <c r="AQ447" s="107">
        <v>8.3856865952737719E-4</v>
      </c>
      <c r="AR447" s="8" t="s">
        <v>476</v>
      </c>
      <c r="AS447" s="8">
        <v>6.01</v>
      </c>
      <c r="AT447" s="8">
        <v>132</v>
      </c>
      <c r="AV447" s="13"/>
    </row>
    <row r="448" spans="1:48">
      <c r="A448" t="str">
        <f t="shared" si="6"/>
        <v>06007x_2</v>
      </c>
      <c r="B448">
        <v>2</v>
      </c>
      <c r="C448" s="116" t="s">
        <v>478</v>
      </c>
      <c r="D448" s="119" t="s">
        <v>479</v>
      </c>
      <c r="E448" s="20" t="s">
        <v>1586</v>
      </c>
      <c r="F448" s="23">
        <v>202</v>
      </c>
      <c r="G448" s="24">
        <v>0.23006833712984054</v>
      </c>
      <c r="H448" s="21" t="s">
        <v>1592</v>
      </c>
      <c r="I448" s="21">
        <v>171</v>
      </c>
      <c r="J448" s="22">
        <v>0.23489010989010989</v>
      </c>
      <c r="K448" s="21" t="s">
        <v>1592</v>
      </c>
      <c r="L448" s="21">
        <v>177</v>
      </c>
      <c r="M448" s="22">
        <v>0.23758389261744967</v>
      </c>
      <c r="N448" s="20" t="s">
        <v>1586</v>
      </c>
      <c r="O448" s="21">
        <v>160</v>
      </c>
      <c r="P448" s="22">
        <v>0.23952095808383234</v>
      </c>
      <c r="Q448" s="21" t="s">
        <v>1592</v>
      </c>
      <c r="R448" s="21">
        <v>96</v>
      </c>
      <c r="S448" s="22">
        <v>0.21917808219178081</v>
      </c>
      <c r="T448" s="21" t="s">
        <v>1592</v>
      </c>
      <c r="U448" s="21">
        <v>62</v>
      </c>
      <c r="V448" s="22">
        <v>0.24409448818897639</v>
      </c>
      <c r="W448" s="18">
        <v>878</v>
      </c>
      <c r="X448" s="8">
        <v>728</v>
      </c>
      <c r="Y448" s="8">
        <v>745</v>
      </c>
      <c r="Z448" s="8">
        <v>668</v>
      </c>
      <c r="AA448" s="8">
        <v>438</v>
      </c>
      <c r="AB448" s="8">
        <v>254</v>
      </c>
      <c r="AD448" s="113">
        <v>0.13500000000000001</v>
      </c>
      <c r="AE448" s="10"/>
      <c r="AF448" s="122" t="s">
        <v>1527</v>
      </c>
      <c r="AH448" s="8" t="s">
        <v>1537</v>
      </c>
      <c r="AI448" s="8">
        <v>2</v>
      </c>
      <c r="AK448" s="124">
        <v>0.26850145141885851</v>
      </c>
      <c r="AM448" s="113"/>
      <c r="AN448" s="113">
        <v>0.65709999999999991</v>
      </c>
      <c r="AO448" s="113">
        <v>0.10471999999999999</v>
      </c>
      <c r="AP448" s="114"/>
      <c r="AQ448" s="108"/>
      <c r="AR448" s="8" t="s">
        <v>475</v>
      </c>
      <c r="AS448" s="8">
        <v>9.0150000000000006</v>
      </c>
      <c r="AT448" s="8">
        <v>108</v>
      </c>
      <c r="AV448" s="13"/>
    </row>
    <row r="449" spans="1:48">
      <c r="A449" t="str">
        <f t="shared" si="6"/>
        <v>06007x_3</v>
      </c>
      <c r="B449">
        <v>3</v>
      </c>
      <c r="C449" s="117" t="s">
        <v>478</v>
      </c>
      <c r="D449" s="120" t="s">
        <v>479</v>
      </c>
      <c r="E449" s="23" t="s">
        <v>30</v>
      </c>
      <c r="F449" s="23" t="s">
        <v>30</v>
      </c>
      <c r="G449" s="23" t="s">
        <v>30</v>
      </c>
      <c r="H449" s="21" t="s">
        <v>30</v>
      </c>
      <c r="I449" s="21" t="s">
        <v>30</v>
      </c>
      <c r="J449" s="21" t="s">
        <v>30</v>
      </c>
      <c r="K449" s="21" t="s">
        <v>30</v>
      </c>
      <c r="L449" s="21" t="s">
        <v>30</v>
      </c>
      <c r="M449" s="21" t="s">
        <v>30</v>
      </c>
      <c r="N449" s="21" t="s">
        <v>30</v>
      </c>
      <c r="O449" s="21" t="s">
        <v>30</v>
      </c>
      <c r="P449" s="21" t="s">
        <v>30</v>
      </c>
      <c r="Q449" s="21" t="s">
        <v>30</v>
      </c>
      <c r="R449" s="21" t="s">
        <v>30</v>
      </c>
      <c r="S449" s="21" t="s">
        <v>30</v>
      </c>
      <c r="T449" s="21" t="s">
        <v>30</v>
      </c>
      <c r="U449" s="21" t="s">
        <v>30</v>
      </c>
      <c r="V449" s="21" t="s">
        <v>30</v>
      </c>
      <c r="W449" s="18">
        <v>878</v>
      </c>
      <c r="X449" s="8">
        <v>728</v>
      </c>
      <c r="Y449" s="8">
        <v>745</v>
      </c>
      <c r="Z449" s="8">
        <v>668</v>
      </c>
      <c r="AA449" s="8">
        <v>438</v>
      </c>
      <c r="AB449" s="8">
        <v>254</v>
      </c>
      <c r="AD449" s="113">
        <v>0.13500000000000001</v>
      </c>
      <c r="AE449" s="10"/>
      <c r="AF449" s="123" t="s">
        <v>1527</v>
      </c>
      <c r="AH449" s="8"/>
      <c r="AI449" s="8"/>
      <c r="AK449" s="124">
        <v>0.26850145141885851</v>
      </c>
      <c r="AM449" s="113"/>
      <c r="AN449" s="113">
        <v>0.65709999999999991</v>
      </c>
      <c r="AO449" s="113">
        <v>0.10471999999999999</v>
      </c>
      <c r="AP449" s="114"/>
      <c r="AQ449" s="109"/>
      <c r="AR449" s="8" t="s">
        <v>480</v>
      </c>
      <c r="AS449" s="8">
        <v>65.52</v>
      </c>
      <c r="AT449" s="8">
        <v>27</v>
      </c>
      <c r="AV449" s="13"/>
    </row>
    <row r="450" spans="1:48">
      <c r="A450" t="str">
        <f t="shared" si="6"/>
        <v>060080_1</v>
      </c>
      <c r="B450">
        <v>1</v>
      </c>
      <c r="C450" s="115" t="s">
        <v>481</v>
      </c>
      <c r="D450" s="118" t="s">
        <v>482</v>
      </c>
      <c r="E450" s="23" t="s">
        <v>30</v>
      </c>
      <c r="F450" s="23" t="s">
        <v>30</v>
      </c>
      <c r="G450" s="23" t="s">
        <v>30</v>
      </c>
      <c r="H450" s="21" t="s">
        <v>30</v>
      </c>
      <c r="I450" s="21" t="s">
        <v>30</v>
      </c>
      <c r="J450" s="21" t="s">
        <v>30</v>
      </c>
      <c r="K450" s="21" t="s">
        <v>30</v>
      </c>
      <c r="L450" s="21" t="s">
        <v>30</v>
      </c>
      <c r="M450" s="21" t="s">
        <v>30</v>
      </c>
      <c r="N450" s="21" t="s">
        <v>30</v>
      </c>
      <c r="O450" s="21" t="s">
        <v>30</v>
      </c>
      <c r="P450" s="21" t="s">
        <v>30</v>
      </c>
      <c r="Q450" s="21" t="s">
        <v>30</v>
      </c>
      <c r="R450" s="21" t="s">
        <v>30</v>
      </c>
      <c r="S450" s="21" t="s">
        <v>30</v>
      </c>
      <c r="T450" s="21" t="s">
        <v>30</v>
      </c>
      <c r="U450" s="21" t="s">
        <v>30</v>
      </c>
      <c r="V450" s="21" t="s">
        <v>30</v>
      </c>
      <c r="W450" s="18">
        <v>0</v>
      </c>
      <c r="X450" s="8">
        <v>0</v>
      </c>
      <c r="Y450" s="8">
        <v>0</v>
      </c>
      <c r="Z450" s="8">
        <v>0</v>
      </c>
      <c r="AA450" s="8">
        <v>0</v>
      </c>
      <c r="AB450" s="8">
        <v>0</v>
      </c>
      <c r="AD450" s="113">
        <v>0</v>
      </c>
      <c r="AE450" s="10"/>
      <c r="AF450" s="121"/>
      <c r="AH450" s="8" t="s">
        <v>1536</v>
      </c>
      <c r="AI450" s="8"/>
      <c r="AK450" s="124">
        <v>0.3600000000000001</v>
      </c>
      <c r="AM450" s="113">
        <v>0</v>
      </c>
      <c r="AN450" s="113">
        <v>0.71875</v>
      </c>
      <c r="AO450" s="113">
        <v>3.90625E-3</v>
      </c>
      <c r="AP450" s="114">
        <v>9.1054687500000036</v>
      </c>
      <c r="AQ450" s="107">
        <v>0</v>
      </c>
      <c r="AR450" s="8" t="s">
        <v>483</v>
      </c>
      <c r="AS450" s="8">
        <v>9.0150000000000006</v>
      </c>
      <c r="AT450" s="8">
        <v>3</v>
      </c>
      <c r="AV450" s="13"/>
    </row>
    <row r="451" spans="1:48">
      <c r="A451" t="str">
        <f t="shared" si="6"/>
        <v>060080_2</v>
      </c>
      <c r="B451">
        <v>2</v>
      </c>
      <c r="C451" s="116" t="s">
        <v>481</v>
      </c>
      <c r="D451" s="119" t="s">
        <v>482</v>
      </c>
      <c r="E451" s="23" t="s">
        <v>30</v>
      </c>
      <c r="F451" s="23" t="s">
        <v>30</v>
      </c>
      <c r="G451" s="23" t="s">
        <v>30</v>
      </c>
      <c r="H451" s="21" t="s">
        <v>30</v>
      </c>
      <c r="I451" s="21" t="s">
        <v>30</v>
      </c>
      <c r="J451" s="21" t="s">
        <v>30</v>
      </c>
      <c r="K451" s="21" t="s">
        <v>30</v>
      </c>
      <c r="L451" s="21" t="s">
        <v>30</v>
      </c>
      <c r="M451" s="21" t="s">
        <v>30</v>
      </c>
      <c r="N451" s="21" t="s">
        <v>30</v>
      </c>
      <c r="O451" s="21" t="s">
        <v>30</v>
      </c>
      <c r="P451" s="21" t="s">
        <v>30</v>
      </c>
      <c r="Q451" s="21" t="s">
        <v>30</v>
      </c>
      <c r="R451" s="21" t="s">
        <v>30</v>
      </c>
      <c r="S451" s="21" t="s">
        <v>30</v>
      </c>
      <c r="T451" s="21" t="s">
        <v>30</v>
      </c>
      <c r="U451" s="21" t="s">
        <v>30</v>
      </c>
      <c r="V451" s="21" t="s">
        <v>30</v>
      </c>
      <c r="W451" s="18">
        <v>0</v>
      </c>
      <c r="X451" s="8">
        <v>0</v>
      </c>
      <c r="Y451" s="8">
        <v>0</v>
      </c>
      <c r="Z451" s="8">
        <v>0</v>
      </c>
      <c r="AA451" s="8">
        <v>0</v>
      </c>
      <c r="AB451" s="8">
        <v>0</v>
      </c>
      <c r="AD451" s="113">
        <v>0</v>
      </c>
      <c r="AE451" s="10"/>
      <c r="AF451" s="122"/>
      <c r="AH451" s="8" t="s">
        <v>1537</v>
      </c>
      <c r="AI451" s="8"/>
      <c r="AK451" s="124">
        <v>0.3600000000000001</v>
      </c>
      <c r="AM451" s="113"/>
      <c r="AN451" s="113">
        <v>0.65709999999999991</v>
      </c>
      <c r="AO451" s="113">
        <v>0.10471999999999999</v>
      </c>
      <c r="AP451" s="114"/>
      <c r="AQ451" s="108"/>
      <c r="AR451" s="8" t="s">
        <v>484</v>
      </c>
      <c r="AS451" s="8">
        <v>36.4</v>
      </c>
      <c r="AT451" s="8">
        <v>1</v>
      </c>
      <c r="AV451" s="13"/>
    </row>
    <row r="452" spans="1:48">
      <c r="A452" t="str">
        <f t="shared" si="6"/>
        <v>060080_3</v>
      </c>
      <c r="B452">
        <v>3</v>
      </c>
      <c r="C452" s="117" t="s">
        <v>481</v>
      </c>
      <c r="D452" s="120" t="s">
        <v>482</v>
      </c>
      <c r="E452" s="23" t="s">
        <v>30</v>
      </c>
      <c r="F452" s="23" t="s">
        <v>30</v>
      </c>
      <c r="G452" s="23" t="s">
        <v>30</v>
      </c>
      <c r="H452" s="21" t="s">
        <v>30</v>
      </c>
      <c r="I452" s="21" t="s">
        <v>30</v>
      </c>
      <c r="J452" s="21" t="s">
        <v>30</v>
      </c>
      <c r="K452" s="21" t="s">
        <v>30</v>
      </c>
      <c r="L452" s="21" t="s">
        <v>30</v>
      </c>
      <c r="M452" s="21" t="s">
        <v>30</v>
      </c>
      <c r="N452" s="21" t="s">
        <v>30</v>
      </c>
      <c r="O452" s="21" t="s">
        <v>30</v>
      </c>
      <c r="P452" s="21" t="s">
        <v>30</v>
      </c>
      <c r="Q452" s="21" t="s">
        <v>30</v>
      </c>
      <c r="R452" s="21" t="s">
        <v>30</v>
      </c>
      <c r="S452" s="21" t="s">
        <v>30</v>
      </c>
      <c r="T452" s="21" t="s">
        <v>30</v>
      </c>
      <c r="U452" s="21" t="s">
        <v>30</v>
      </c>
      <c r="V452" s="21" t="s">
        <v>30</v>
      </c>
      <c r="W452" s="18">
        <v>0</v>
      </c>
      <c r="X452" s="8">
        <v>0</v>
      </c>
      <c r="Y452" s="8">
        <v>0</v>
      </c>
      <c r="Z452" s="8">
        <v>0</v>
      </c>
      <c r="AA452" s="8">
        <v>0</v>
      </c>
      <c r="AB452" s="8">
        <v>0</v>
      </c>
      <c r="AD452" s="113">
        <v>0</v>
      </c>
      <c r="AE452" s="10"/>
      <c r="AF452" s="123"/>
      <c r="AH452" s="8"/>
      <c r="AI452" s="8"/>
      <c r="AK452" s="124">
        <v>0.3600000000000001</v>
      </c>
      <c r="AM452" s="113"/>
      <c r="AN452" s="113">
        <v>0.65709999999999991</v>
      </c>
      <c r="AO452" s="113">
        <v>0.10471999999999999</v>
      </c>
      <c r="AP452" s="114"/>
      <c r="AQ452" s="109"/>
      <c r="AR452" s="9" t="s">
        <v>1540</v>
      </c>
      <c r="AS452" s="9" t="s">
        <v>1540</v>
      </c>
      <c r="AT452" s="9" t="s">
        <v>1540</v>
      </c>
      <c r="AV452" s="13"/>
    </row>
    <row r="453" spans="1:48">
      <c r="A453" t="str">
        <f t="shared" si="6"/>
        <v>060090_1</v>
      </c>
      <c r="B453">
        <v>1</v>
      </c>
      <c r="C453" s="115" t="s">
        <v>485</v>
      </c>
      <c r="D453" s="118" t="s">
        <v>486</v>
      </c>
      <c r="E453" s="20" t="s">
        <v>1586</v>
      </c>
      <c r="F453" s="23">
        <v>29</v>
      </c>
      <c r="G453" s="24">
        <v>0.21167883211678831</v>
      </c>
      <c r="H453" s="21" t="s">
        <v>1593</v>
      </c>
      <c r="I453" s="21">
        <v>28</v>
      </c>
      <c r="J453" s="22">
        <v>0.27184466019417475</v>
      </c>
      <c r="K453" s="21" t="s">
        <v>1593</v>
      </c>
      <c r="L453" s="21">
        <v>23</v>
      </c>
      <c r="M453" s="22">
        <v>0.22115384615384615</v>
      </c>
      <c r="N453" s="20" t="s">
        <v>1586</v>
      </c>
      <c r="O453" s="21">
        <v>32</v>
      </c>
      <c r="P453" s="22">
        <v>0.24806201550387597</v>
      </c>
      <c r="Q453" s="20" t="s">
        <v>1586</v>
      </c>
      <c r="R453" s="21">
        <v>27</v>
      </c>
      <c r="S453" s="22">
        <v>0.25</v>
      </c>
      <c r="T453" s="20" t="s">
        <v>1586</v>
      </c>
      <c r="U453" s="21">
        <v>17</v>
      </c>
      <c r="V453" s="22">
        <v>0.26984126984126983</v>
      </c>
      <c r="W453" s="18">
        <v>137</v>
      </c>
      <c r="X453" s="8">
        <v>103</v>
      </c>
      <c r="Y453" s="8">
        <v>104</v>
      </c>
      <c r="Z453" s="8">
        <v>129</v>
      </c>
      <c r="AA453" s="8">
        <v>108</v>
      </c>
      <c r="AB453" s="8">
        <v>63</v>
      </c>
      <c r="AD453" s="113">
        <v>0.10099999999999999</v>
      </c>
      <c r="AF453" s="121"/>
      <c r="AH453" s="8" t="s">
        <v>1536</v>
      </c>
      <c r="AI453" s="8"/>
      <c r="AK453" s="124">
        <v>0.28367630349703321</v>
      </c>
      <c r="AM453" s="113">
        <v>1.5595009596928982E-3</v>
      </c>
      <c r="AN453" s="113">
        <v>0.56615882917466409</v>
      </c>
      <c r="AO453" s="113">
        <v>1.9853646833013435E-2</v>
      </c>
      <c r="AP453" s="114">
        <v>7.869841650671785</v>
      </c>
      <c r="AQ453" s="107">
        <v>7.7975047984644909E-4</v>
      </c>
      <c r="AR453" s="8" t="s">
        <v>487</v>
      </c>
      <c r="AS453" s="8">
        <v>6.01</v>
      </c>
      <c r="AT453" s="8">
        <v>63</v>
      </c>
      <c r="AV453" s="13"/>
    </row>
    <row r="454" spans="1:48">
      <c r="A454" t="str">
        <f t="shared" si="6"/>
        <v>060090_2</v>
      </c>
      <c r="B454">
        <v>2</v>
      </c>
      <c r="C454" s="116" t="s">
        <v>485</v>
      </c>
      <c r="D454" s="119" t="s">
        <v>486</v>
      </c>
      <c r="E454" s="21" t="s">
        <v>1593</v>
      </c>
      <c r="F454" s="23">
        <v>28</v>
      </c>
      <c r="G454" s="24">
        <v>0.20437956204379562</v>
      </c>
      <c r="H454" s="20" t="s">
        <v>1583</v>
      </c>
      <c r="I454" s="21">
        <v>25</v>
      </c>
      <c r="J454" s="22">
        <v>0.24271844660194175</v>
      </c>
      <c r="K454" s="20" t="s">
        <v>1583</v>
      </c>
      <c r="L454" s="21">
        <v>21</v>
      </c>
      <c r="M454" s="22">
        <v>0.20192307692307693</v>
      </c>
      <c r="N454" s="20" t="s">
        <v>1583</v>
      </c>
      <c r="O454" s="21">
        <v>32</v>
      </c>
      <c r="P454" s="22">
        <v>0.24806201550387597</v>
      </c>
      <c r="Q454" s="20" t="s">
        <v>1583</v>
      </c>
      <c r="R454" s="21">
        <v>22</v>
      </c>
      <c r="S454" s="22">
        <v>0.20370370370370369</v>
      </c>
      <c r="T454" s="21" t="s">
        <v>1592</v>
      </c>
      <c r="U454" s="21">
        <v>14</v>
      </c>
      <c r="V454" s="22">
        <v>0.22222222222222221</v>
      </c>
      <c r="W454" s="18">
        <v>137</v>
      </c>
      <c r="X454" s="8">
        <v>103</v>
      </c>
      <c r="Y454" s="8">
        <v>104</v>
      </c>
      <c r="Z454" s="8">
        <v>129</v>
      </c>
      <c r="AA454" s="8">
        <v>108</v>
      </c>
      <c r="AB454" s="8">
        <v>63</v>
      </c>
      <c r="AD454" s="113">
        <v>0.10099999999999999</v>
      </c>
      <c r="AF454" s="122"/>
      <c r="AH454" s="8" t="s">
        <v>1537</v>
      </c>
      <c r="AI454" s="8"/>
      <c r="AK454" s="124">
        <v>0.28367630349703321</v>
      </c>
      <c r="AM454" s="113"/>
      <c r="AN454" s="113">
        <v>0.65709999999999991</v>
      </c>
      <c r="AO454" s="113">
        <v>0.10471999999999999</v>
      </c>
      <c r="AP454" s="114"/>
      <c r="AQ454" s="108"/>
      <c r="AR454" s="8" t="s">
        <v>453</v>
      </c>
      <c r="AS454" s="8">
        <v>4.5075000000000003</v>
      </c>
      <c r="AT454" s="8">
        <v>45</v>
      </c>
      <c r="AV454" s="13"/>
    </row>
    <row r="455" spans="1:48">
      <c r="A455" t="str">
        <f t="shared" si="6"/>
        <v>060090_3</v>
      </c>
      <c r="B455">
        <v>3</v>
      </c>
      <c r="C455" s="117" t="s">
        <v>485</v>
      </c>
      <c r="D455" s="120" t="s">
        <v>486</v>
      </c>
      <c r="E455" s="23" t="s">
        <v>30</v>
      </c>
      <c r="F455" s="23" t="s">
        <v>30</v>
      </c>
      <c r="G455" s="23" t="s">
        <v>30</v>
      </c>
      <c r="H455" s="21" t="s">
        <v>30</v>
      </c>
      <c r="I455" s="21" t="s">
        <v>30</v>
      </c>
      <c r="J455" s="21" t="s">
        <v>30</v>
      </c>
      <c r="K455" s="21" t="s">
        <v>30</v>
      </c>
      <c r="L455" s="21" t="s">
        <v>30</v>
      </c>
      <c r="M455" s="21" t="s">
        <v>30</v>
      </c>
      <c r="N455" s="20" t="s">
        <v>1585</v>
      </c>
      <c r="O455" s="21">
        <v>25</v>
      </c>
      <c r="P455" s="22">
        <v>0.19379844961240311</v>
      </c>
      <c r="Q455" s="21" t="s">
        <v>30</v>
      </c>
      <c r="R455" s="21" t="s">
        <v>30</v>
      </c>
      <c r="S455" s="21" t="s">
        <v>30</v>
      </c>
      <c r="T455" s="21" t="s">
        <v>30</v>
      </c>
      <c r="U455" s="21" t="s">
        <v>30</v>
      </c>
      <c r="V455" s="21" t="s">
        <v>30</v>
      </c>
      <c r="W455" s="18">
        <v>137</v>
      </c>
      <c r="X455" s="8">
        <v>103</v>
      </c>
      <c r="Y455" s="8">
        <v>104</v>
      </c>
      <c r="Z455" s="8">
        <v>129</v>
      </c>
      <c r="AA455" s="8">
        <v>108</v>
      </c>
      <c r="AB455" s="8">
        <v>63</v>
      </c>
      <c r="AD455" s="113">
        <v>0.10099999999999999</v>
      </c>
      <c r="AF455" s="123"/>
      <c r="AH455" s="8"/>
      <c r="AI455" s="8"/>
      <c r="AK455" s="124">
        <v>0.28367630349703321</v>
      </c>
      <c r="AM455" s="113"/>
      <c r="AN455" s="113">
        <v>0.65709999999999991</v>
      </c>
      <c r="AO455" s="113">
        <v>0.10471999999999999</v>
      </c>
      <c r="AP455" s="114"/>
      <c r="AQ455" s="109"/>
      <c r="AR455" s="8" t="s">
        <v>456</v>
      </c>
      <c r="AS455" s="8">
        <v>14.02</v>
      </c>
      <c r="AT455" s="8">
        <v>16</v>
      </c>
      <c r="AV455" s="13"/>
    </row>
    <row r="456" spans="1:48">
      <c r="A456" t="str">
        <f t="shared" si="6"/>
        <v>060100_1</v>
      </c>
      <c r="B456">
        <v>1</v>
      </c>
      <c r="C456" s="115" t="s">
        <v>488</v>
      </c>
      <c r="D456" s="118" t="s">
        <v>489</v>
      </c>
      <c r="E456" s="21" t="s">
        <v>1593</v>
      </c>
      <c r="F456" s="23">
        <v>627</v>
      </c>
      <c r="G456" s="24">
        <v>0.16635712390554525</v>
      </c>
      <c r="H456" s="21" t="s">
        <v>1589</v>
      </c>
      <c r="I456" s="21">
        <v>584</v>
      </c>
      <c r="J456" s="22">
        <v>0.16222222222222221</v>
      </c>
      <c r="K456" s="21" t="s">
        <v>1593</v>
      </c>
      <c r="L456" s="21">
        <v>517</v>
      </c>
      <c r="M456" s="22">
        <v>0.16176470588235295</v>
      </c>
      <c r="N456" s="21" t="s">
        <v>1593</v>
      </c>
      <c r="O456" s="21">
        <v>591</v>
      </c>
      <c r="P456" s="22">
        <v>0.15697211155378485</v>
      </c>
      <c r="Q456" s="21" t="s">
        <v>1589</v>
      </c>
      <c r="R456" s="21">
        <v>436</v>
      </c>
      <c r="S456" s="22">
        <v>0.16679418515684774</v>
      </c>
      <c r="T456" s="21" t="s">
        <v>1589</v>
      </c>
      <c r="U456" s="21">
        <v>291</v>
      </c>
      <c r="V456" s="22">
        <v>0.17208752217622708</v>
      </c>
      <c r="W456" s="18">
        <v>3769</v>
      </c>
      <c r="X456" s="8">
        <v>3600</v>
      </c>
      <c r="Y456" s="8">
        <v>3196</v>
      </c>
      <c r="Z456" s="8">
        <v>3765</v>
      </c>
      <c r="AA456" s="8">
        <v>2614</v>
      </c>
      <c r="AB456" s="8">
        <v>1691</v>
      </c>
      <c r="AD456" s="113">
        <v>0.11800000000000001</v>
      </c>
      <c r="AE456" s="10"/>
      <c r="AF456" s="121"/>
      <c r="AH456" s="8" t="s">
        <v>1536</v>
      </c>
      <c r="AI456" s="8"/>
      <c r="AK456" s="124">
        <v>0.26691404700226373</v>
      </c>
      <c r="AM456" s="113">
        <v>1.6481012903663632E-4</v>
      </c>
      <c r="AN456" s="113">
        <v>0.44616687187143517</v>
      </c>
      <c r="AO456" s="113">
        <v>2.5173939317556801E-3</v>
      </c>
      <c r="AP456" s="114">
        <v>3.1954680446086088</v>
      </c>
      <c r="AQ456" s="107">
        <v>1.6157855787905522E-3</v>
      </c>
      <c r="AR456" s="8" t="s">
        <v>490</v>
      </c>
      <c r="AS456" s="8">
        <v>6.01</v>
      </c>
      <c r="AT456" s="8">
        <v>1056</v>
      </c>
      <c r="AV456" s="13"/>
    </row>
    <row r="457" spans="1:48">
      <c r="A457" t="str">
        <f t="shared" si="6"/>
        <v>060100_2</v>
      </c>
      <c r="B457">
        <v>2</v>
      </c>
      <c r="C457" s="116" t="s">
        <v>488</v>
      </c>
      <c r="D457" s="119" t="s">
        <v>489</v>
      </c>
      <c r="E457" s="21" t="s">
        <v>1589</v>
      </c>
      <c r="F457" s="23">
        <v>613</v>
      </c>
      <c r="G457" s="24">
        <v>0.16264261077208808</v>
      </c>
      <c r="H457" s="21" t="s">
        <v>1593</v>
      </c>
      <c r="I457" s="21">
        <v>556</v>
      </c>
      <c r="J457" s="22">
        <v>0.15444444444444444</v>
      </c>
      <c r="K457" s="21" t="s">
        <v>1589</v>
      </c>
      <c r="L457" s="21">
        <v>459</v>
      </c>
      <c r="M457" s="22">
        <v>0.14361702127659576</v>
      </c>
      <c r="N457" s="21" t="s">
        <v>1589</v>
      </c>
      <c r="O457" s="21">
        <v>558</v>
      </c>
      <c r="P457" s="22">
        <v>0.14820717131474104</v>
      </c>
      <c r="Q457" s="21" t="s">
        <v>1593</v>
      </c>
      <c r="R457" s="21">
        <v>425</v>
      </c>
      <c r="S457" s="22">
        <v>0.16258607498087221</v>
      </c>
      <c r="T457" s="21" t="s">
        <v>1593</v>
      </c>
      <c r="U457" s="21">
        <v>270</v>
      </c>
      <c r="V457" s="22">
        <v>0.1596688350088705</v>
      </c>
      <c r="W457" s="18">
        <v>3769</v>
      </c>
      <c r="X457" s="8">
        <v>3600</v>
      </c>
      <c r="Y457" s="8">
        <v>3196</v>
      </c>
      <c r="Z457" s="8">
        <v>3765</v>
      </c>
      <c r="AA457" s="8">
        <v>2614</v>
      </c>
      <c r="AB457" s="8">
        <v>1691</v>
      </c>
      <c r="AD457" s="113">
        <v>0.11800000000000001</v>
      </c>
      <c r="AE457" s="10"/>
      <c r="AF457" s="122"/>
      <c r="AH457" s="8" t="s">
        <v>1537</v>
      </c>
      <c r="AI457" s="8"/>
      <c r="AK457" s="124">
        <v>0.26691404700226373</v>
      </c>
      <c r="AM457" s="113"/>
      <c r="AN457" s="113">
        <v>0.65709999999999991</v>
      </c>
      <c r="AO457" s="113">
        <v>0.10471999999999999</v>
      </c>
      <c r="AP457" s="114"/>
      <c r="AQ457" s="108"/>
      <c r="AR457" s="8" t="s">
        <v>453</v>
      </c>
      <c r="AS457" s="8">
        <v>4.5075000000000003</v>
      </c>
      <c r="AT457" s="8">
        <v>135</v>
      </c>
      <c r="AV457" s="13"/>
    </row>
    <row r="458" spans="1:48">
      <c r="A458" t="str">
        <f t="shared" ref="A458:A521" si="7">CONCATENATE(C458,"_",B458)</f>
        <v>060100_3</v>
      </c>
      <c r="B458">
        <v>3</v>
      </c>
      <c r="C458" s="117" t="s">
        <v>488</v>
      </c>
      <c r="D458" s="120" t="s">
        <v>489</v>
      </c>
      <c r="E458" s="23" t="s">
        <v>30</v>
      </c>
      <c r="F458" s="23" t="s">
        <v>30</v>
      </c>
      <c r="G458" s="23" t="s">
        <v>30</v>
      </c>
      <c r="H458" s="21" t="s">
        <v>30</v>
      </c>
      <c r="I458" s="21" t="s">
        <v>30</v>
      </c>
      <c r="J458" s="21" t="s">
        <v>30</v>
      </c>
      <c r="K458" s="21" t="s">
        <v>30</v>
      </c>
      <c r="L458" s="21" t="s">
        <v>30</v>
      </c>
      <c r="M458" s="21" t="s">
        <v>30</v>
      </c>
      <c r="N458" s="21" t="s">
        <v>30</v>
      </c>
      <c r="O458" s="21" t="s">
        <v>30</v>
      </c>
      <c r="P458" s="21" t="s">
        <v>30</v>
      </c>
      <c r="Q458" s="21" t="s">
        <v>30</v>
      </c>
      <c r="R458" s="21" t="s">
        <v>30</v>
      </c>
      <c r="S458" s="21" t="s">
        <v>30</v>
      </c>
      <c r="T458" s="21" t="s">
        <v>30</v>
      </c>
      <c r="U458" s="21" t="s">
        <v>30</v>
      </c>
      <c r="V458" s="21" t="s">
        <v>30</v>
      </c>
      <c r="W458" s="18">
        <v>3769</v>
      </c>
      <c r="X458" s="8">
        <v>3600</v>
      </c>
      <c r="Y458" s="8">
        <v>3196</v>
      </c>
      <c r="Z458" s="8">
        <v>3765</v>
      </c>
      <c r="AA458" s="8">
        <v>2614</v>
      </c>
      <c r="AB458" s="8">
        <v>1691</v>
      </c>
      <c r="AD458" s="113">
        <v>0.11800000000000001</v>
      </c>
      <c r="AE458" s="10"/>
      <c r="AF458" s="123"/>
      <c r="AH458" s="8"/>
      <c r="AI458" s="8"/>
      <c r="AK458" s="124">
        <v>0.26691404700226373</v>
      </c>
      <c r="AM458" s="113"/>
      <c r="AN458" s="113">
        <v>0.65709999999999991</v>
      </c>
      <c r="AO458" s="113">
        <v>0.10471999999999999</v>
      </c>
      <c r="AP458" s="114"/>
      <c r="AQ458" s="109"/>
      <c r="AR458" s="8" t="s">
        <v>491</v>
      </c>
      <c r="AS458" s="8" t="s">
        <v>29</v>
      </c>
      <c r="AT458" s="8">
        <v>99</v>
      </c>
      <c r="AV458" s="13"/>
    </row>
    <row r="459" spans="1:48">
      <c r="A459" t="str">
        <f t="shared" si="7"/>
        <v>060102_1</v>
      </c>
      <c r="B459">
        <v>1</v>
      </c>
      <c r="C459" s="115" t="s">
        <v>492</v>
      </c>
      <c r="D459" s="118" t="s">
        <v>493</v>
      </c>
      <c r="E459" s="21" t="s">
        <v>1589</v>
      </c>
      <c r="F459" s="23">
        <v>127</v>
      </c>
      <c r="G459" s="24">
        <v>0.24564796905222436</v>
      </c>
      <c r="H459" s="21" t="s">
        <v>1589</v>
      </c>
      <c r="I459" s="21">
        <v>133</v>
      </c>
      <c r="J459" s="22">
        <v>0.2708757637474542</v>
      </c>
      <c r="K459" s="21" t="s">
        <v>1589</v>
      </c>
      <c r="L459" s="21">
        <v>89</v>
      </c>
      <c r="M459" s="22">
        <v>0.21707317073170732</v>
      </c>
      <c r="N459" s="20" t="s">
        <v>1577</v>
      </c>
      <c r="O459" s="20" t="s">
        <v>1577</v>
      </c>
      <c r="P459" s="20" t="s">
        <v>1577</v>
      </c>
      <c r="Q459" s="20" t="s">
        <v>1577</v>
      </c>
      <c r="R459" s="20" t="s">
        <v>1577</v>
      </c>
      <c r="S459" s="20" t="s">
        <v>1577</v>
      </c>
      <c r="T459" s="20" t="s">
        <v>1577</v>
      </c>
      <c r="U459" s="20" t="s">
        <v>1577</v>
      </c>
      <c r="V459" s="20" t="s">
        <v>1577</v>
      </c>
      <c r="W459" s="18">
        <v>517</v>
      </c>
      <c r="X459" s="8">
        <v>491</v>
      </c>
      <c r="Y459" s="8">
        <v>410</v>
      </c>
      <c r="Z459" s="17" t="s">
        <v>1543</v>
      </c>
      <c r="AA459" s="17" t="s">
        <v>1543</v>
      </c>
      <c r="AB459" s="17" t="s">
        <v>1543</v>
      </c>
      <c r="AD459" s="113">
        <v>0.17300000000000001</v>
      </c>
      <c r="AE459" s="10"/>
      <c r="AF459" s="121"/>
      <c r="AH459" s="8" t="s">
        <v>1536</v>
      </c>
      <c r="AI459" s="8"/>
      <c r="AK459" s="124">
        <v>0.31597743388023392</v>
      </c>
      <c r="AM459" s="113">
        <v>2.1286163993404286E-3</v>
      </c>
      <c r="AN459" s="113">
        <v>0.42498875730774999</v>
      </c>
      <c r="AO459" s="113">
        <v>0.14958776795083195</v>
      </c>
      <c r="AP459" s="114">
        <v>9.2345525408484548</v>
      </c>
      <c r="AQ459" s="107">
        <v>2.4584020386748612E-3</v>
      </c>
      <c r="AR459" s="8" t="s">
        <v>494</v>
      </c>
      <c r="AS459" s="8">
        <v>6.01</v>
      </c>
      <c r="AT459" s="8">
        <v>16</v>
      </c>
      <c r="AV459" s="13"/>
    </row>
    <row r="460" spans="1:48">
      <c r="A460" t="str">
        <f t="shared" si="7"/>
        <v>060102_2</v>
      </c>
      <c r="B460">
        <v>2</v>
      </c>
      <c r="C460" s="116" t="s">
        <v>492</v>
      </c>
      <c r="D460" s="119" t="s">
        <v>493</v>
      </c>
      <c r="E460" s="20" t="s">
        <v>1583</v>
      </c>
      <c r="F460" s="23">
        <v>83</v>
      </c>
      <c r="G460" s="24">
        <v>0.16054158607350097</v>
      </c>
      <c r="H460" s="20" t="s">
        <v>1583</v>
      </c>
      <c r="I460" s="21">
        <v>62</v>
      </c>
      <c r="J460" s="22">
        <v>0.12627291242362526</v>
      </c>
      <c r="K460" s="21" t="s">
        <v>1587</v>
      </c>
      <c r="L460" s="21">
        <v>45</v>
      </c>
      <c r="M460" s="22">
        <v>0.10975609756097561</v>
      </c>
      <c r="N460" s="20" t="s">
        <v>1577</v>
      </c>
      <c r="O460" s="20" t="s">
        <v>1577</v>
      </c>
      <c r="P460" s="20" t="s">
        <v>1577</v>
      </c>
      <c r="Q460" s="20" t="s">
        <v>1577</v>
      </c>
      <c r="R460" s="20" t="s">
        <v>1577</v>
      </c>
      <c r="S460" s="20" t="s">
        <v>1577</v>
      </c>
      <c r="T460" s="20" t="s">
        <v>1577</v>
      </c>
      <c r="U460" s="20" t="s">
        <v>1577</v>
      </c>
      <c r="V460" s="20" t="s">
        <v>1577</v>
      </c>
      <c r="W460" s="18">
        <v>517</v>
      </c>
      <c r="X460" s="8">
        <v>491</v>
      </c>
      <c r="Y460" s="8">
        <v>410</v>
      </c>
      <c r="Z460" s="17" t="s">
        <v>1543</v>
      </c>
      <c r="AA460" s="17" t="s">
        <v>1543</v>
      </c>
      <c r="AB460" s="17" t="s">
        <v>1543</v>
      </c>
      <c r="AD460" s="113">
        <v>0.17300000000000001</v>
      </c>
      <c r="AE460" s="10"/>
      <c r="AF460" s="122"/>
      <c r="AH460" s="8" t="s">
        <v>1537</v>
      </c>
      <c r="AI460" s="8"/>
      <c r="AK460" s="124">
        <v>0.31597743388023392</v>
      </c>
      <c r="AM460" s="113"/>
      <c r="AN460" s="113">
        <v>0.65709999999999991</v>
      </c>
      <c r="AO460" s="113">
        <v>0.10471999999999999</v>
      </c>
      <c r="AP460" s="114"/>
      <c r="AQ460" s="108"/>
      <c r="AR460" s="8" t="s">
        <v>453</v>
      </c>
      <c r="AS460" s="8">
        <v>4.5075000000000003</v>
      </c>
      <c r="AT460" s="8">
        <v>7</v>
      </c>
      <c r="AV460" s="13"/>
    </row>
    <row r="461" spans="1:48">
      <c r="A461" t="str">
        <f t="shared" si="7"/>
        <v>060102_3</v>
      </c>
      <c r="B461">
        <v>3</v>
      </c>
      <c r="C461" s="117" t="s">
        <v>492</v>
      </c>
      <c r="D461" s="120" t="s">
        <v>493</v>
      </c>
      <c r="E461" s="23" t="s">
        <v>30</v>
      </c>
      <c r="F461" s="23" t="s">
        <v>30</v>
      </c>
      <c r="G461" s="23" t="s">
        <v>30</v>
      </c>
      <c r="H461" s="21" t="s">
        <v>30</v>
      </c>
      <c r="I461" s="21" t="s">
        <v>30</v>
      </c>
      <c r="J461" s="21" t="s">
        <v>30</v>
      </c>
      <c r="K461" s="21" t="s">
        <v>30</v>
      </c>
      <c r="L461" s="21" t="s">
        <v>30</v>
      </c>
      <c r="M461" s="21" t="s">
        <v>30</v>
      </c>
      <c r="N461" s="20" t="s">
        <v>1577</v>
      </c>
      <c r="O461" s="20" t="s">
        <v>1577</v>
      </c>
      <c r="P461" s="20" t="s">
        <v>1577</v>
      </c>
      <c r="Q461" s="20" t="s">
        <v>1577</v>
      </c>
      <c r="R461" s="20" t="s">
        <v>1577</v>
      </c>
      <c r="S461" s="20" t="s">
        <v>1577</v>
      </c>
      <c r="T461" s="20" t="s">
        <v>1577</v>
      </c>
      <c r="U461" s="20" t="s">
        <v>1577</v>
      </c>
      <c r="V461" s="20" t="s">
        <v>1577</v>
      </c>
      <c r="W461" s="18">
        <v>517</v>
      </c>
      <c r="X461" s="8">
        <v>491</v>
      </c>
      <c r="Y461" s="8">
        <v>410</v>
      </c>
      <c r="Z461" s="17" t="s">
        <v>1543</v>
      </c>
      <c r="AA461" s="17" t="s">
        <v>1543</v>
      </c>
      <c r="AB461" s="17" t="s">
        <v>1543</v>
      </c>
      <c r="AD461" s="113">
        <v>0.17300000000000001</v>
      </c>
      <c r="AE461" s="10"/>
      <c r="AF461" s="123"/>
      <c r="AH461" s="8"/>
      <c r="AI461" s="8"/>
      <c r="AK461" s="124">
        <v>0.31597743388023392</v>
      </c>
      <c r="AM461" s="113"/>
      <c r="AN461" s="113">
        <v>0.65709999999999991</v>
      </c>
      <c r="AO461" s="113">
        <v>0.10471999999999999</v>
      </c>
      <c r="AP461" s="114"/>
      <c r="AQ461" s="109"/>
      <c r="AR461" s="8" t="s">
        <v>495</v>
      </c>
      <c r="AS461" s="8">
        <v>28.04</v>
      </c>
      <c r="AT461" s="8">
        <v>4</v>
      </c>
      <c r="AV461" s="13"/>
    </row>
    <row r="462" spans="1:48">
      <c r="A462" t="str">
        <f t="shared" si="7"/>
        <v>060105_1</v>
      </c>
      <c r="B462">
        <v>1</v>
      </c>
      <c r="C462" s="115" t="s">
        <v>496</v>
      </c>
      <c r="D462" s="118" t="s">
        <v>497</v>
      </c>
      <c r="E462" s="20" t="s">
        <v>1577</v>
      </c>
      <c r="F462" s="20" t="s">
        <v>1577</v>
      </c>
      <c r="G462" s="20" t="s">
        <v>1577</v>
      </c>
      <c r="H462" s="20" t="s">
        <v>1586</v>
      </c>
      <c r="I462" s="21">
        <v>32</v>
      </c>
      <c r="J462" s="22">
        <v>0.45714285714285713</v>
      </c>
      <c r="K462" s="20" t="s">
        <v>1586</v>
      </c>
      <c r="L462" s="21">
        <v>41</v>
      </c>
      <c r="M462" s="22">
        <v>0.45555555555555555</v>
      </c>
      <c r="N462" s="20" t="s">
        <v>1577</v>
      </c>
      <c r="O462" s="20" t="s">
        <v>1577</v>
      </c>
      <c r="P462" s="20" t="s">
        <v>1577</v>
      </c>
      <c r="Q462" s="20" t="s">
        <v>1577</v>
      </c>
      <c r="R462" s="20" t="s">
        <v>1577</v>
      </c>
      <c r="S462" s="20" t="s">
        <v>1577</v>
      </c>
      <c r="T462" s="20" t="s">
        <v>1577</v>
      </c>
      <c r="U462" s="20" t="s">
        <v>1577</v>
      </c>
      <c r="V462" s="20" t="s">
        <v>1577</v>
      </c>
      <c r="W462" s="17" t="s">
        <v>1543</v>
      </c>
      <c r="X462" s="8">
        <v>70</v>
      </c>
      <c r="Y462" s="8">
        <v>90</v>
      </c>
      <c r="Z462" s="17" t="s">
        <v>1543</v>
      </c>
      <c r="AA462" s="17" t="s">
        <v>1543</v>
      </c>
      <c r="AB462" s="17" t="s">
        <v>1543</v>
      </c>
      <c r="AD462" s="113">
        <v>0.14000000000000001</v>
      </c>
      <c r="AE462" s="10"/>
      <c r="AF462" s="121"/>
      <c r="AH462" s="8" t="s">
        <v>1536</v>
      </c>
      <c r="AI462" s="8"/>
      <c r="AK462" s="124">
        <v>0.3756084369929692</v>
      </c>
      <c r="AM462" s="113" t="s">
        <v>30</v>
      </c>
      <c r="AN462" s="113" t="s">
        <v>30</v>
      </c>
      <c r="AO462" s="113" t="s">
        <v>30</v>
      </c>
      <c r="AP462" s="114" t="s">
        <v>30</v>
      </c>
      <c r="AQ462" s="107" t="s">
        <v>30</v>
      </c>
      <c r="AR462" s="8" t="s">
        <v>498</v>
      </c>
      <c r="AS462" s="8">
        <v>7.58</v>
      </c>
      <c r="AT462" s="8">
        <v>11</v>
      </c>
      <c r="AV462" s="13"/>
    </row>
    <row r="463" spans="1:48">
      <c r="A463" t="str">
        <f t="shared" si="7"/>
        <v>060105_2</v>
      </c>
      <c r="B463">
        <v>2</v>
      </c>
      <c r="C463" s="116" t="s">
        <v>496</v>
      </c>
      <c r="D463" s="119" t="s">
        <v>497</v>
      </c>
      <c r="E463" s="20" t="s">
        <v>1577</v>
      </c>
      <c r="F463" s="20" t="s">
        <v>1577</v>
      </c>
      <c r="G463" s="20" t="s">
        <v>1577</v>
      </c>
      <c r="H463" s="21" t="s">
        <v>1592</v>
      </c>
      <c r="I463" s="21">
        <v>22</v>
      </c>
      <c r="J463" s="22">
        <v>0.31428571428571428</v>
      </c>
      <c r="K463" s="21" t="s">
        <v>1593</v>
      </c>
      <c r="L463" s="21">
        <v>17</v>
      </c>
      <c r="M463" s="22">
        <v>0.18888888888888888</v>
      </c>
      <c r="N463" s="20" t="s">
        <v>1577</v>
      </c>
      <c r="O463" s="20" t="s">
        <v>1577</v>
      </c>
      <c r="P463" s="20" t="s">
        <v>1577</v>
      </c>
      <c r="Q463" s="20" t="s">
        <v>1577</v>
      </c>
      <c r="R463" s="20" t="s">
        <v>1577</v>
      </c>
      <c r="S463" s="20" t="s">
        <v>1577</v>
      </c>
      <c r="T463" s="20" t="s">
        <v>1577</v>
      </c>
      <c r="U463" s="20" t="s">
        <v>1577</v>
      </c>
      <c r="V463" s="20" t="s">
        <v>1577</v>
      </c>
      <c r="W463" s="17" t="s">
        <v>1543</v>
      </c>
      <c r="X463" s="8">
        <v>70</v>
      </c>
      <c r="Y463" s="8">
        <v>90</v>
      </c>
      <c r="Z463" s="17" t="s">
        <v>1543</v>
      </c>
      <c r="AA463" s="17" t="s">
        <v>1543</v>
      </c>
      <c r="AB463" s="17" t="s">
        <v>1543</v>
      </c>
      <c r="AD463" s="113">
        <v>0.14000000000000001</v>
      </c>
      <c r="AE463" s="10"/>
      <c r="AF463" s="122"/>
      <c r="AH463" s="8" t="s">
        <v>1537</v>
      </c>
      <c r="AI463" s="8"/>
      <c r="AK463" s="124">
        <v>0.3756084369929692</v>
      </c>
      <c r="AM463" s="113">
        <v>0.65709999999999991</v>
      </c>
      <c r="AN463" s="113">
        <v>0.65709999999999991</v>
      </c>
      <c r="AO463" s="113">
        <v>0.65709999999999991</v>
      </c>
      <c r="AP463" s="114">
        <v>0.65709999999999991</v>
      </c>
      <c r="AQ463" s="108">
        <v>0.65709999999999991</v>
      </c>
      <c r="AR463" s="8" t="s">
        <v>487</v>
      </c>
      <c r="AS463" s="8">
        <v>6.01</v>
      </c>
      <c r="AT463" s="8">
        <v>9</v>
      </c>
      <c r="AV463" s="13"/>
    </row>
    <row r="464" spans="1:48">
      <c r="A464" t="str">
        <f t="shared" si="7"/>
        <v>060105_3</v>
      </c>
      <c r="B464">
        <v>3</v>
      </c>
      <c r="C464" s="117" t="s">
        <v>496</v>
      </c>
      <c r="D464" s="120" t="s">
        <v>497</v>
      </c>
      <c r="E464" s="20" t="s">
        <v>1577</v>
      </c>
      <c r="F464" s="20" t="s">
        <v>1577</v>
      </c>
      <c r="G464" s="20" t="s">
        <v>1577</v>
      </c>
      <c r="H464" s="21" t="s">
        <v>30</v>
      </c>
      <c r="I464" s="21" t="s">
        <v>30</v>
      </c>
      <c r="J464" s="21" t="s">
        <v>30</v>
      </c>
      <c r="K464" s="21" t="s">
        <v>1589</v>
      </c>
      <c r="L464" s="21">
        <v>17</v>
      </c>
      <c r="M464" s="22">
        <v>0.18888888888888888</v>
      </c>
      <c r="N464" s="20" t="s">
        <v>1577</v>
      </c>
      <c r="O464" s="20" t="s">
        <v>1577</v>
      </c>
      <c r="P464" s="20" t="s">
        <v>1577</v>
      </c>
      <c r="Q464" s="20" t="s">
        <v>1577</v>
      </c>
      <c r="R464" s="20" t="s">
        <v>1577</v>
      </c>
      <c r="S464" s="20" t="s">
        <v>1577</v>
      </c>
      <c r="T464" s="20" t="s">
        <v>1577</v>
      </c>
      <c r="U464" s="20" t="s">
        <v>1577</v>
      </c>
      <c r="V464" s="20" t="s">
        <v>1577</v>
      </c>
      <c r="W464" s="17" t="s">
        <v>1543</v>
      </c>
      <c r="X464" s="8">
        <v>70</v>
      </c>
      <c r="Y464" s="8">
        <v>90</v>
      </c>
      <c r="Z464" s="17" t="s">
        <v>1543</v>
      </c>
      <c r="AA464" s="17" t="s">
        <v>1543</v>
      </c>
      <c r="AB464" s="17" t="s">
        <v>1543</v>
      </c>
      <c r="AD464" s="113">
        <v>0.14000000000000001</v>
      </c>
      <c r="AE464" s="10"/>
      <c r="AF464" s="123"/>
      <c r="AH464" s="8"/>
      <c r="AI464" s="8"/>
      <c r="AK464" s="124">
        <v>0.3756084369929692</v>
      </c>
      <c r="AM464" s="113">
        <v>0.65709999999999991</v>
      </c>
      <c r="AN464" s="113">
        <v>0.65709999999999991</v>
      </c>
      <c r="AO464" s="113">
        <v>0.65709999999999991</v>
      </c>
      <c r="AP464" s="114">
        <v>0.65709999999999991</v>
      </c>
      <c r="AQ464" s="109">
        <v>0.65709999999999991</v>
      </c>
      <c r="AR464" s="8" t="s">
        <v>490</v>
      </c>
      <c r="AS464" s="8">
        <v>6.01</v>
      </c>
      <c r="AT464" s="8">
        <v>7</v>
      </c>
      <c r="AV464" s="13"/>
    </row>
    <row r="465" spans="1:48">
      <c r="A465" t="str">
        <f t="shared" si="7"/>
        <v>060110_1</v>
      </c>
      <c r="B465">
        <v>1</v>
      </c>
      <c r="C465" s="115" t="s">
        <v>499</v>
      </c>
      <c r="D465" s="118" t="s">
        <v>500</v>
      </c>
      <c r="E465" s="23" t="s">
        <v>30</v>
      </c>
      <c r="F465" s="23" t="s">
        <v>30</v>
      </c>
      <c r="G465" s="23" t="s">
        <v>30</v>
      </c>
      <c r="H465" s="21" t="s">
        <v>30</v>
      </c>
      <c r="I465" s="21" t="s">
        <v>30</v>
      </c>
      <c r="J465" s="21" t="s">
        <v>30</v>
      </c>
      <c r="K465" s="21" t="s">
        <v>30</v>
      </c>
      <c r="L465" s="21" t="s">
        <v>30</v>
      </c>
      <c r="M465" s="21" t="s">
        <v>30</v>
      </c>
      <c r="N465" s="21" t="s">
        <v>30</v>
      </c>
      <c r="O465" s="21" t="s">
        <v>30</v>
      </c>
      <c r="P465" s="21" t="s">
        <v>30</v>
      </c>
      <c r="Q465" s="21" t="s">
        <v>30</v>
      </c>
      <c r="R465" s="21" t="s">
        <v>30</v>
      </c>
      <c r="S465" s="21" t="s">
        <v>30</v>
      </c>
      <c r="T465" s="21" t="s">
        <v>30</v>
      </c>
      <c r="U465" s="21" t="s">
        <v>30</v>
      </c>
      <c r="V465" s="21" t="s">
        <v>30</v>
      </c>
      <c r="W465" s="18">
        <v>0</v>
      </c>
      <c r="X465" s="8">
        <v>0</v>
      </c>
      <c r="Y465" s="8">
        <v>0</v>
      </c>
      <c r="Z465" s="8">
        <v>0</v>
      </c>
      <c r="AA465" s="8">
        <v>0</v>
      </c>
      <c r="AB465" s="8">
        <v>0</v>
      </c>
      <c r="AD465" s="113" t="s">
        <v>1540</v>
      </c>
      <c r="AE465" s="10"/>
      <c r="AF465" s="121"/>
      <c r="AH465" s="8" t="s">
        <v>1536</v>
      </c>
      <c r="AI465" s="8"/>
      <c r="AK465" s="124" t="s">
        <v>1544</v>
      </c>
      <c r="AM465" s="113">
        <v>0</v>
      </c>
      <c r="AN465" s="113">
        <v>0.58510638297872342</v>
      </c>
      <c r="AO465" s="113">
        <v>0</v>
      </c>
      <c r="AP465" s="114">
        <v>11.297872340425547</v>
      </c>
      <c r="AQ465" s="107">
        <v>0</v>
      </c>
      <c r="AR465" s="9" t="s">
        <v>1544</v>
      </c>
      <c r="AS465" s="9" t="s">
        <v>1544</v>
      </c>
      <c r="AT465" s="9" t="s">
        <v>1544</v>
      </c>
      <c r="AV465" s="13"/>
    </row>
    <row r="466" spans="1:48">
      <c r="A466" t="str">
        <f t="shared" si="7"/>
        <v>060110_2</v>
      </c>
      <c r="B466">
        <v>2</v>
      </c>
      <c r="C466" s="116" t="s">
        <v>499</v>
      </c>
      <c r="D466" s="119" t="s">
        <v>500</v>
      </c>
      <c r="E466" s="23" t="s">
        <v>30</v>
      </c>
      <c r="F466" s="23" t="s">
        <v>30</v>
      </c>
      <c r="G466" s="23" t="s">
        <v>30</v>
      </c>
      <c r="H466" s="21" t="s">
        <v>30</v>
      </c>
      <c r="I466" s="21" t="s">
        <v>30</v>
      </c>
      <c r="J466" s="21" t="s">
        <v>30</v>
      </c>
      <c r="K466" s="21" t="s">
        <v>30</v>
      </c>
      <c r="L466" s="21" t="s">
        <v>30</v>
      </c>
      <c r="M466" s="21" t="s">
        <v>30</v>
      </c>
      <c r="N466" s="21" t="s">
        <v>30</v>
      </c>
      <c r="O466" s="21" t="s">
        <v>30</v>
      </c>
      <c r="P466" s="21" t="s">
        <v>30</v>
      </c>
      <c r="Q466" s="21" t="s">
        <v>30</v>
      </c>
      <c r="R466" s="21" t="s">
        <v>30</v>
      </c>
      <c r="S466" s="21" t="s">
        <v>30</v>
      </c>
      <c r="T466" s="21" t="s">
        <v>30</v>
      </c>
      <c r="U466" s="21" t="s">
        <v>30</v>
      </c>
      <c r="V466" s="21" t="s">
        <v>30</v>
      </c>
      <c r="W466" s="18">
        <v>0</v>
      </c>
      <c r="X466" s="8">
        <v>0</v>
      </c>
      <c r="Y466" s="8">
        <v>0</v>
      </c>
      <c r="Z466" s="8">
        <v>0</v>
      </c>
      <c r="AA466" s="8">
        <v>0</v>
      </c>
      <c r="AB466" s="8">
        <v>0</v>
      </c>
      <c r="AD466" s="113" t="s">
        <v>1544</v>
      </c>
      <c r="AE466" s="10"/>
      <c r="AF466" s="122"/>
      <c r="AH466" s="8" t="s">
        <v>1537</v>
      </c>
      <c r="AI466" s="8"/>
      <c r="AK466" s="124" t="s">
        <v>1540</v>
      </c>
      <c r="AM466" s="113"/>
      <c r="AN466" s="113">
        <v>0.65709999999999991</v>
      </c>
      <c r="AO466" s="113">
        <v>0.10471999999999999</v>
      </c>
      <c r="AP466" s="114"/>
      <c r="AQ466" s="108"/>
      <c r="AR466" s="9" t="s">
        <v>1540</v>
      </c>
      <c r="AS466" s="9" t="s">
        <v>1540</v>
      </c>
      <c r="AT466" s="9" t="s">
        <v>1540</v>
      </c>
      <c r="AV466" s="13"/>
    </row>
    <row r="467" spans="1:48">
      <c r="A467" t="str">
        <f t="shared" si="7"/>
        <v>060110_3</v>
      </c>
      <c r="B467">
        <v>3</v>
      </c>
      <c r="C467" s="117" t="s">
        <v>499</v>
      </c>
      <c r="D467" s="120" t="s">
        <v>500</v>
      </c>
      <c r="E467" s="23" t="s">
        <v>30</v>
      </c>
      <c r="F467" s="23" t="s">
        <v>30</v>
      </c>
      <c r="G467" s="23" t="s">
        <v>30</v>
      </c>
      <c r="H467" s="21" t="s">
        <v>30</v>
      </c>
      <c r="I467" s="21" t="s">
        <v>30</v>
      </c>
      <c r="J467" s="21" t="s">
        <v>30</v>
      </c>
      <c r="K467" s="21" t="s">
        <v>30</v>
      </c>
      <c r="L467" s="21" t="s">
        <v>30</v>
      </c>
      <c r="M467" s="21" t="s">
        <v>30</v>
      </c>
      <c r="N467" s="21" t="s">
        <v>30</v>
      </c>
      <c r="O467" s="21" t="s">
        <v>30</v>
      </c>
      <c r="P467" s="21" t="s">
        <v>30</v>
      </c>
      <c r="Q467" s="21" t="s">
        <v>30</v>
      </c>
      <c r="R467" s="21" t="s">
        <v>30</v>
      </c>
      <c r="S467" s="21" t="s">
        <v>30</v>
      </c>
      <c r="T467" s="21" t="s">
        <v>30</v>
      </c>
      <c r="U467" s="21" t="s">
        <v>30</v>
      </c>
      <c r="V467" s="21" t="s">
        <v>30</v>
      </c>
      <c r="W467" s="18">
        <v>0</v>
      </c>
      <c r="X467" s="8">
        <v>0</v>
      </c>
      <c r="Y467" s="8">
        <v>0</v>
      </c>
      <c r="Z467" s="8">
        <v>0</v>
      </c>
      <c r="AA467" s="8">
        <v>0</v>
      </c>
      <c r="AB467" s="8">
        <v>0</v>
      </c>
      <c r="AD467" s="113" t="s">
        <v>1540</v>
      </c>
      <c r="AE467" s="10"/>
      <c r="AF467" s="123"/>
      <c r="AH467" s="8"/>
      <c r="AI467" s="8"/>
      <c r="AK467" s="124" t="s">
        <v>1540</v>
      </c>
      <c r="AM467" s="113"/>
      <c r="AN467" s="113">
        <v>0.65709999999999991</v>
      </c>
      <c r="AO467" s="113">
        <v>0.10471999999999999</v>
      </c>
      <c r="AP467" s="114"/>
      <c r="AQ467" s="109"/>
      <c r="AR467" s="9" t="s">
        <v>1540</v>
      </c>
      <c r="AS467" s="9" t="s">
        <v>1540</v>
      </c>
      <c r="AT467" s="9" t="s">
        <v>1540</v>
      </c>
      <c r="AV467" s="13"/>
    </row>
    <row r="468" spans="1:48">
      <c r="A468" t="str">
        <f t="shared" si="7"/>
        <v>060130_1</v>
      </c>
      <c r="B468">
        <v>1</v>
      </c>
      <c r="C468" s="115" t="s">
        <v>501</v>
      </c>
      <c r="D468" s="118" t="s">
        <v>502</v>
      </c>
      <c r="E468" s="21" t="s">
        <v>1592</v>
      </c>
      <c r="F468" s="23">
        <v>173</v>
      </c>
      <c r="G468" s="24">
        <v>0.1858216970998926</v>
      </c>
      <c r="H468" s="21" t="s">
        <v>1592</v>
      </c>
      <c r="I468" s="21">
        <v>146</v>
      </c>
      <c r="J468" s="22">
        <v>0.1588683351468988</v>
      </c>
      <c r="K468" s="21" t="s">
        <v>1592</v>
      </c>
      <c r="L468" s="21">
        <v>182</v>
      </c>
      <c r="M468" s="22">
        <v>0.20847651775486828</v>
      </c>
      <c r="N468" s="21" t="s">
        <v>1592</v>
      </c>
      <c r="O468" s="21">
        <v>154</v>
      </c>
      <c r="P468" s="22">
        <v>0.19178082191780821</v>
      </c>
      <c r="Q468" s="21" t="s">
        <v>1592</v>
      </c>
      <c r="R468" s="21">
        <v>110</v>
      </c>
      <c r="S468" s="22">
        <v>0.19298245614035087</v>
      </c>
      <c r="T468" s="21" t="s">
        <v>1592</v>
      </c>
      <c r="U468" s="21">
        <v>66</v>
      </c>
      <c r="V468" s="22">
        <v>0.19584569732937684</v>
      </c>
      <c r="W468" s="18">
        <v>931</v>
      </c>
      <c r="X468" s="8">
        <v>919</v>
      </c>
      <c r="Y468" s="8">
        <v>873</v>
      </c>
      <c r="Z468" s="8">
        <v>803</v>
      </c>
      <c r="AA468" s="8">
        <v>570</v>
      </c>
      <c r="AB468" s="8">
        <v>337</v>
      </c>
      <c r="AD468" s="113">
        <v>0.20899999999999999</v>
      </c>
      <c r="AE468" s="10"/>
      <c r="AF468" s="121"/>
      <c r="AH468" s="8" t="s">
        <v>1536</v>
      </c>
      <c r="AI468" s="8"/>
      <c r="AK468" s="124">
        <v>0.27044230283646153</v>
      </c>
      <c r="AM468" s="113">
        <v>1.9340199398043642E-2</v>
      </c>
      <c r="AN468" s="113">
        <v>0.43766459744168545</v>
      </c>
      <c r="AO468" s="113">
        <v>0.23899548532731377</v>
      </c>
      <c r="AP468" s="114">
        <v>10.618157449209933</v>
      </c>
      <c r="AQ468" s="107">
        <v>6.1923908954100826E-2</v>
      </c>
      <c r="AR468" s="8" t="s">
        <v>453</v>
      </c>
      <c r="AS468" s="8">
        <v>4.5075000000000003</v>
      </c>
      <c r="AT468" s="8">
        <v>72</v>
      </c>
      <c r="AV468" s="13"/>
    </row>
    <row r="469" spans="1:48">
      <c r="A469" t="str">
        <f t="shared" si="7"/>
        <v>060130_2</v>
      </c>
      <c r="B469">
        <v>2</v>
      </c>
      <c r="C469" s="116" t="s">
        <v>501</v>
      </c>
      <c r="D469" s="119" t="s">
        <v>502</v>
      </c>
      <c r="E469" s="21" t="s">
        <v>1593</v>
      </c>
      <c r="F469" s="23">
        <v>112</v>
      </c>
      <c r="G469" s="24">
        <v>0.12030075187969924</v>
      </c>
      <c r="H469" s="21" t="s">
        <v>1593</v>
      </c>
      <c r="I469" s="21">
        <v>134</v>
      </c>
      <c r="J469" s="22">
        <v>0.14581066376496191</v>
      </c>
      <c r="K469" s="21" t="s">
        <v>1593</v>
      </c>
      <c r="L469" s="21">
        <v>138</v>
      </c>
      <c r="M469" s="22">
        <v>0.15807560137457044</v>
      </c>
      <c r="N469" s="20" t="s">
        <v>1586</v>
      </c>
      <c r="O469" s="21">
        <v>102</v>
      </c>
      <c r="P469" s="22">
        <v>0.12702366127023662</v>
      </c>
      <c r="Q469" s="20" t="s">
        <v>1586</v>
      </c>
      <c r="R469" s="21">
        <v>84</v>
      </c>
      <c r="S469" s="22">
        <v>0.14736842105263157</v>
      </c>
      <c r="T469" s="20" t="s">
        <v>1586</v>
      </c>
      <c r="U469" s="21">
        <v>56</v>
      </c>
      <c r="V469" s="22">
        <v>0.16617210682492581</v>
      </c>
      <c r="W469" s="18">
        <v>931</v>
      </c>
      <c r="X469" s="8">
        <v>919</v>
      </c>
      <c r="Y469" s="8">
        <v>873</v>
      </c>
      <c r="Z469" s="8">
        <v>803</v>
      </c>
      <c r="AA469" s="8">
        <v>570</v>
      </c>
      <c r="AB469" s="8">
        <v>337</v>
      </c>
      <c r="AD469" s="113">
        <v>0.20899999999999999</v>
      </c>
      <c r="AE469" s="10"/>
      <c r="AF469" s="122"/>
      <c r="AH469" s="8" t="s">
        <v>1537</v>
      </c>
      <c r="AI469" s="8"/>
      <c r="AK469" s="124">
        <v>0.27044230283646153</v>
      </c>
      <c r="AM469" s="113"/>
      <c r="AN469" s="113">
        <v>0.65709999999999991</v>
      </c>
      <c r="AO469" s="113">
        <v>0.10471999999999999</v>
      </c>
      <c r="AP469" s="114"/>
      <c r="AQ469" s="108"/>
      <c r="AR469" s="8" t="s">
        <v>494</v>
      </c>
      <c r="AS469" s="8">
        <v>6.01</v>
      </c>
      <c r="AT469" s="8">
        <v>59</v>
      </c>
      <c r="AV469" s="13"/>
    </row>
    <row r="470" spans="1:48">
      <c r="A470" t="str">
        <f t="shared" si="7"/>
        <v>060130_3</v>
      </c>
      <c r="B470">
        <v>3</v>
      </c>
      <c r="C470" s="117" t="s">
        <v>501</v>
      </c>
      <c r="D470" s="120" t="s">
        <v>502</v>
      </c>
      <c r="E470" s="23" t="s">
        <v>30</v>
      </c>
      <c r="F470" s="23" t="s">
        <v>30</v>
      </c>
      <c r="G470" s="23" t="s">
        <v>30</v>
      </c>
      <c r="H470" s="21" t="s">
        <v>30</v>
      </c>
      <c r="I470" s="21" t="s">
        <v>30</v>
      </c>
      <c r="J470" s="21" t="s">
        <v>30</v>
      </c>
      <c r="K470" s="21" t="s">
        <v>30</v>
      </c>
      <c r="L470" s="21" t="s">
        <v>30</v>
      </c>
      <c r="M470" s="21" t="s">
        <v>30</v>
      </c>
      <c r="N470" s="21" t="s">
        <v>30</v>
      </c>
      <c r="O470" s="21" t="s">
        <v>30</v>
      </c>
      <c r="P470" s="21" t="s">
        <v>30</v>
      </c>
      <c r="Q470" s="21" t="s">
        <v>30</v>
      </c>
      <c r="R470" s="21" t="s">
        <v>30</v>
      </c>
      <c r="S470" s="21" t="s">
        <v>30</v>
      </c>
      <c r="T470" s="21" t="s">
        <v>30</v>
      </c>
      <c r="U470" s="21" t="s">
        <v>30</v>
      </c>
      <c r="V470" s="21" t="s">
        <v>30</v>
      </c>
      <c r="W470" s="18">
        <v>931</v>
      </c>
      <c r="X470" s="8">
        <v>919</v>
      </c>
      <c r="Y470" s="8">
        <v>873</v>
      </c>
      <c r="Z470" s="8">
        <v>803</v>
      </c>
      <c r="AA470" s="8">
        <v>570</v>
      </c>
      <c r="AB470" s="8">
        <v>337</v>
      </c>
      <c r="AD470" s="113">
        <v>0.20899999999999999</v>
      </c>
      <c r="AE470" s="10"/>
      <c r="AF470" s="123"/>
      <c r="AH470" s="8"/>
      <c r="AI470" s="8"/>
      <c r="AK470" s="124">
        <v>0.27044230283646153</v>
      </c>
      <c r="AM470" s="113"/>
      <c r="AN470" s="113">
        <v>0.65709999999999991</v>
      </c>
      <c r="AO470" s="113">
        <v>0.10471999999999999</v>
      </c>
      <c r="AP470" s="114"/>
      <c r="AQ470" s="109"/>
      <c r="AR470" s="8" t="s">
        <v>346</v>
      </c>
      <c r="AS470" s="8" t="s">
        <v>29</v>
      </c>
      <c r="AT470" s="8">
        <v>31</v>
      </c>
      <c r="AV470" s="13"/>
    </row>
    <row r="471" spans="1:48">
      <c r="A471" t="str">
        <f t="shared" si="7"/>
        <v>060140_1</v>
      </c>
      <c r="B471">
        <v>1</v>
      </c>
      <c r="C471" s="115" t="s">
        <v>503</v>
      </c>
      <c r="D471" s="118" t="s">
        <v>504</v>
      </c>
      <c r="E471" s="21" t="s">
        <v>1593</v>
      </c>
      <c r="F471" s="23">
        <v>80</v>
      </c>
      <c r="G471" s="24">
        <v>0.14981273408239701</v>
      </c>
      <c r="H471" s="21" t="s">
        <v>1592</v>
      </c>
      <c r="I471" s="21">
        <v>74</v>
      </c>
      <c r="J471" s="22">
        <v>0.14770459081836326</v>
      </c>
      <c r="K471" s="21" t="s">
        <v>1592</v>
      </c>
      <c r="L471" s="21">
        <v>101</v>
      </c>
      <c r="M471" s="22">
        <v>0.17089678510998307</v>
      </c>
      <c r="N471" s="21" t="s">
        <v>1592</v>
      </c>
      <c r="O471" s="21">
        <v>101</v>
      </c>
      <c r="P471" s="22">
        <v>0.17939609236234458</v>
      </c>
      <c r="Q471" s="21" t="s">
        <v>1592</v>
      </c>
      <c r="R471" s="21">
        <v>66</v>
      </c>
      <c r="S471" s="22">
        <v>0.15789473684210525</v>
      </c>
      <c r="T471" s="21" t="s">
        <v>1593</v>
      </c>
      <c r="U471" s="21">
        <v>54</v>
      </c>
      <c r="V471" s="22">
        <v>0.20532319391634982</v>
      </c>
      <c r="W471" s="18">
        <v>534</v>
      </c>
      <c r="X471" s="8">
        <v>501</v>
      </c>
      <c r="Y471" s="8">
        <v>591</v>
      </c>
      <c r="Z471" s="8">
        <v>563</v>
      </c>
      <c r="AA471" s="8">
        <v>418</v>
      </c>
      <c r="AB471" s="8">
        <v>263</v>
      </c>
      <c r="AD471" s="113">
        <v>0.245</v>
      </c>
      <c r="AE471" s="10"/>
      <c r="AF471" s="121"/>
      <c r="AH471" s="8" t="s">
        <v>1536</v>
      </c>
      <c r="AI471" s="8"/>
      <c r="AK471" s="124">
        <v>0.29715236686390534</v>
      </c>
      <c r="AM471" s="113">
        <v>1.7353289616392185E-2</v>
      </c>
      <c r="AN471" s="113">
        <v>0.38103819392301147</v>
      </c>
      <c r="AO471" s="113">
        <v>0.39984315295923645</v>
      </c>
      <c r="AP471" s="114">
        <v>12.198912082227919</v>
      </c>
      <c r="AQ471" s="107">
        <v>8.6265872419949603E-3</v>
      </c>
      <c r="AR471" s="8" t="s">
        <v>453</v>
      </c>
      <c r="AS471" s="8">
        <v>4.5075000000000003</v>
      </c>
      <c r="AT471" s="8">
        <v>178</v>
      </c>
      <c r="AV471" s="13"/>
    </row>
    <row r="472" spans="1:48">
      <c r="A472" t="str">
        <f t="shared" si="7"/>
        <v>060140_2</v>
      </c>
      <c r="B472">
        <v>2</v>
      </c>
      <c r="C472" s="116" t="s">
        <v>503</v>
      </c>
      <c r="D472" s="119" t="s">
        <v>504</v>
      </c>
      <c r="E472" s="21" t="s">
        <v>1592</v>
      </c>
      <c r="F472" s="23">
        <v>79</v>
      </c>
      <c r="G472" s="24">
        <v>0.14794007490636704</v>
      </c>
      <c r="H472" s="21" t="s">
        <v>1589</v>
      </c>
      <c r="I472" s="21">
        <v>70</v>
      </c>
      <c r="J472" s="22">
        <v>0.13972055888223553</v>
      </c>
      <c r="K472" s="21" t="s">
        <v>1593</v>
      </c>
      <c r="L472" s="21">
        <v>89</v>
      </c>
      <c r="M472" s="22">
        <v>0.15059221658206429</v>
      </c>
      <c r="N472" s="20" t="s">
        <v>1583</v>
      </c>
      <c r="O472" s="21">
        <v>94</v>
      </c>
      <c r="P472" s="22">
        <v>0.1669626998223801</v>
      </c>
      <c r="Q472" s="20" t="s">
        <v>1583</v>
      </c>
      <c r="R472" s="21">
        <v>66</v>
      </c>
      <c r="S472" s="22">
        <v>0.15789473684210525</v>
      </c>
      <c r="T472" s="21" t="s">
        <v>1592</v>
      </c>
      <c r="U472" s="21">
        <v>32</v>
      </c>
      <c r="V472" s="22">
        <v>0.12167300380228137</v>
      </c>
      <c r="W472" s="18">
        <v>534</v>
      </c>
      <c r="X472" s="8">
        <v>501</v>
      </c>
      <c r="Y472" s="8">
        <v>591</v>
      </c>
      <c r="Z472" s="8">
        <v>563</v>
      </c>
      <c r="AA472" s="8">
        <v>418</v>
      </c>
      <c r="AB472" s="8">
        <v>263</v>
      </c>
      <c r="AD472" s="113">
        <v>0.245</v>
      </c>
      <c r="AE472" s="10"/>
      <c r="AF472" s="122"/>
      <c r="AH472" s="8" t="s">
        <v>1537</v>
      </c>
      <c r="AI472" s="8"/>
      <c r="AK472" s="124">
        <v>0.29715236686390534</v>
      </c>
      <c r="AM472" s="113"/>
      <c r="AN472" s="113">
        <v>0.65709999999999991</v>
      </c>
      <c r="AO472" s="113">
        <v>0.10471999999999999</v>
      </c>
      <c r="AP472" s="114"/>
      <c r="AQ472" s="108"/>
      <c r="AR472" s="8" t="s">
        <v>505</v>
      </c>
      <c r="AS472" s="8">
        <v>18.03</v>
      </c>
      <c r="AT472" s="8">
        <v>2</v>
      </c>
      <c r="AV472" s="13"/>
    </row>
    <row r="473" spans="1:48">
      <c r="A473" t="str">
        <f t="shared" si="7"/>
        <v>060140_3</v>
      </c>
      <c r="B473">
        <v>3</v>
      </c>
      <c r="C473" s="117" t="s">
        <v>503</v>
      </c>
      <c r="D473" s="120" t="s">
        <v>504</v>
      </c>
      <c r="E473" s="23" t="s">
        <v>30</v>
      </c>
      <c r="F473" s="23" t="s">
        <v>30</v>
      </c>
      <c r="G473" s="23" t="s">
        <v>30</v>
      </c>
      <c r="H473" s="21" t="s">
        <v>30</v>
      </c>
      <c r="I473" s="21" t="s">
        <v>30</v>
      </c>
      <c r="J473" s="21" t="s">
        <v>30</v>
      </c>
      <c r="K473" s="21" t="s">
        <v>30</v>
      </c>
      <c r="L473" s="21" t="s">
        <v>30</v>
      </c>
      <c r="M473" s="21" t="s">
        <v>30</v>
      </c>
      <c r="N473" s="21" t="s">
        <v>30</v>
      </c>
      <c r="O473" s="21" t="s">
        <v>30</v>
      </c>
      <c r="P473" s="21" t="s">
        <v>30</v>
      </c>
      <c r="Q473" s="21" t="s">
        <v>1593</v>
      </c>
      <c r="R473" s="21">
        <v>58</v>
      </c>
      <c r="S473" s="22">
        <v>0.13875598086124402</v>
      </c>
      <c r="T473" s="21" t="s">
        <v>30</v>
      </c>
      <c r="U473" s="21" t="s">
        <v>30</v>
      </c>
      <c r="V473" s="21" t="s">
        <v>30</v>
      </c>
      <c r="W473" s="18">
        <v>534</v>
      </c>
      <c r="X473" s="8">
        <v>501</v>
      </c>
      <c r="Y473" s="8">
        <v>591</v>
      </c>
      <c r="Z473" s="8">
        <v>563</v>
      </c>
      <c r="AA473" s="8">
        <v>418</v>
      </c>
      <c r="AB473" s="8">
        <v>263</v>
      </c>
      <c r="AD473" s="113">
        <v>0.245</v>
      </c>
      <c r="AE473" s="10"/>
      <c r="AF473" s="123"/>
      <c r="AH473" s="8"/>
      <c r="AI473" s="8"/>
      <c r="AK473" s="124">
        <v>0.29715236686390534</v>
      </c>
      <c r="AM473" s="113"/>
      <c r="AN473" s="113">
        <v>0.65709999999999991</v>
      </c>
      <c r="AO473" s="113">
        <v>0.10471999999999999</v>
      </c>
      <c r="AP473" s="114"/>
      <c r="AQ473" s="109"/>
      <c r="AR473" s="8" t="s">
        <v>327</v>
      </c>
      <c r="AS473" s="8">
        <v>9.75</v>
      </c>
      <c r="AT473" s="8">
        <v>1</v>
      </c>
      <c r="AV473" s="13"/>
    </row>
    <row r="474" spans="1:48">
      <c r="A474" t="str">
        <f t="shared" si="7"/>
        <v>060141_1</v>
      </c>
      <c r="B474">
        <v>1</v>
      </c>
      <c r="C474" s="115" t="s">
        <v>506</v>
      </c>
      <c r="D474" s="118" t="s">
        <v>507</v>
      </c>
      <c r="E474" s="21" t="s">
        <v>1592</v>
      </c>
      <c r="F474" s="23">
        <v>12</v>
      </c>
      <c r="G474" s="24">
        <v>1</v>
      </c>
      <c r="H474" s="21" t="s">
        <v>1592</v>
      </c>
      <c r="I474" s="21">
        <v>10</v>
      </c>
      <c r="J474" s="22">
        <v>1</v>
      </c>
      <c r="K474" s="20" t="s">
        <v>1583</v>
      </c>
      <c r="L474" s="21">
        <v>15</v>
      </c>
      <c r="M474" s="22">
        <v>0.57692307692307687</v>
      </c>
      <c r="N474" s="20" t="s">
        <v>1577</v>
      </c>
      <c r="O474" s="20" t="s">
        <v>1577</v>
      </c>
      <c r="P474" s="20" t="s">
        <v>1577</v>
      </c>
      <c r="Q474" s="20" t="s">
        <v>1577</v>
      </c>
      <c r="R474" s="20" t="s">
        <v>1577</v>
      </c>
      <c r="S474" s="20" t="s">
        <v>1577</v>
      </c>
      <c r="T474" s="20" t="s">
        <v>1577</v>
      </c>
      <c r="U474" s="20" t="s">
        <v>1577</v>
      </c>
      <c r="V474" s="20" t="s">
        <v>1577</v>
      </c>
      <c r="W474" s="18">
        <v>12</v>
      </c>
      <c r="X474" s="8">
        <v>10</v>
      </c>
      <c r="Y474" s="8">
        <v>26</v>
      </c>
      <c r="Z474" s="17" t="s">
        <v>1543</v>
      </c>
      <c r="AA474" s="17" t="s">
        <v>1543</v>
      </c>
      <c r="AB474" s="17" t="s">
        <v>1543</v>
      </c>
      <c r="AD474" s="113">
        <v>0.114</v>
      </c>
      <c r="AE474" s="10"/>
      <c r="AF474" s="121"/>
      <c r="AH474" s="8" t="s">
        <v>1536</v>
      </c>
      <c r="AI474" s="8"/>
      <c r="AK474" s="124">
        <v>0.44979591836734689</v>
      </c>
      <c r="AM474" s="113">
        <v>4.1087878344787249E-2</v>
      </c>
      <c r="AN474" s="113">
        <v>0.33908466150021932</v>
      </c>
      <c r="AO474" s="113">
        <v>0.60067261295511043</v>
      </c>
      <c r="AP474" s="114">
        <v>18.192425793244645</v>
      </c>
      <c r="AQ474" s="107">
        <v>7.749671004532826E-3</v>
      </c>
      <c r="AR474" s="8" t="s">
        <v>508</v>
      </c>
      <c r="AS474" s="8">
        <v>7.04</v>
      </c>
      <c r="AT474" s="8">
        <v>17</v>
      </c>
      <c r="AV474" s="13"/>
    </row>
    <row r="475" spans="1:48">
      <c r="A475" t="str">
        <f t="shared" si="7"/>
        <v>060141_2</v>
      </c>
      <c r="B475">
        <v>2</v>
      </c>
      <c r="C475" s="116" t="s">
        <v>506</v>
      </c>
      <c r="D475" s="119" t="s">
        <v>507</v>
      </c>
      <c r="E475" s="23" t="s">
        <v>30</v>
      </c>
      <c r="F475" s="23" t="s">
        <v>30</v>
      </c>
      <c r="G475" s="23" t="s">
        <v>30</v>
      </c>
      <c r="H475" s="21" t="s">
        <v>30</v>
      </c>
      <c r="I475" s="21" t="s">
        <v>30</v>
      </c>
      <c r="J475" s="21" t="s">
        <v>30</v>
      </c>
      <c r="K475" s="21" t="s">
        <v>1592</v>
      </c>
      <c r="L475" s="21">
        <v>11</v>
      </c>
      <c r="M475" s="22">
        <v>0.42307692307692307</v>
      </c>
      <c r="N475" s="20" t="s">
        <v>1577</v>
      </c>
      <c r="O475" s="20" t="s">
        <v>1577</v>
      </c>
      <c r="P475" s="20" t="s">
        <v>1577</v>
      </c>
      <c r="Q475" s="20" t="s">
        <v>1577</v>
      </c>
      <c r="R475" s="20" t="s">
        <v>1577</v>
      </c>
      <c r="S475" s="20" t="s">
        <v>1577</v>
      </c>
      <c r="T475" s="20" t="s">
        <v>1577</v>
      </c>
      <c r="U475" s="20" t="s">
        <v>1577</v>
      </c>
      <c r="V475" s="20" t="s">
        <v>1577</v>
      </c>
      <c r="W475" s="18">
        <v>12</v>
      </c>
      <c r="X475" s="8">
        <v>10</v>
      </c>
      <c r="Y475" s="8">
        <v>26</v>
      </c>
      <c r="Z475" s="17" t="s">
        <v>1543</v>
      </c>
      <c r="AA475" s="17" t="s">
        <v>1543</v>
      </c>
      <c r="AB475" s="17" t="s">
        <v>1543</v>
      </c>
      <c r="AD475" s="113">
        <v>0.114</v>
      </c>
      <c r="AE475" s="10"/>
      <c r="AF475" s="122"/>
      <c r="AH475" s="8" t="s">
        <v>1537</v>
      </c>
      <c r="AI475" s="8"/>
      <c r="AK475" s="124">
        <v>0.44979591836734689</v>
      </c>
      <c r="AM475" s="113"/>
      <c r="AN475" s="113">
        <v>0.65709999999999991</v>
      </c>
      <c r="AO475" s="113">
        <v>0.10471999999999999</v>
      </c>
      <c r="AP475" s="114"/>
      <c r="AQ475" s="108"/>
      <c r="AR475" s="8" t="s">
        <v>509</v>
      </c>
      <c r="AS475" s="8">
        <v>14.02</v>
      </c>
      <c r="AT475" s="8">
        <v>4</v>
      </c>
      <c r="AV475" s="13"/>
    </row>
    <row r="476" spans="1:48">
      <c r="A476" t="str">
        <f t="shared" si="7"/>
        <v>060141_3</v>
      </c>
      <c r="B476">
        <v>3</v>
      </c>
      <c r="C476" s="117" t="s">
        <v>506</v>
      </c>
      <c r="D476" s="120" t="s">
        <v>507</v>
      </c>
      <c r="E476" s="23" t="s">
        <v>30</v>
      </c>
      <c r="F476" s="23" t="s">
        <v>30</v>
      </c>
      <c r="G476" s="23" t="s">
        <v>30</v>
      </c>
      <c r="H476" s="21" t="s">
        <v>30</v>
      </c>
      <c r="I476" s="21" t="s">
        <v>30</v>
      </c>
      <c r="J476" s="21" t="s">
        <v>30</v>
      </c>
      <c r="K476" s="21" t="s">
        <v>30</v>
      </c>
      <c r="L476" s="21" t="s">
        <v>30</v>
      </c>
      <c r="M476" s="21" t="s">
        <v>30</v>
      </c>
      <c r="N476" s="20" t="s">
        <v>1577</v>
      </c>
      <c r="O476" s="20" t="s">
        <v>1577</v>
      </c>
      <c r="P476" s="20" t="s">
        <v>1577</v>
      </c>
      <c r="Q476" s="20" t="s">
        <v>1577</v>
      </c>
      <c r="R476" s="20" t="s">
        <v>1577</v>
      </c>
      <c r="S476" s="20" t="s">
        <v>1577</v>
      </c>
      <c r="T476" s="20" t="s">
        <v>1577</v>
      </c>
      <c r="U476" s="20" t="s">
        <v>1577</v>
      </c>
      <c r="V476" s="20" t="s">
        <v>1577</v>
      </c>
      <c r="W476" s="18">
        <v>12</v>
      </c>
      <c r="X476" s="8">
        <v>10</v>
      </c>
      <c r="Y476" s="8">
        <v>26</v>
      </c>
      <c r="Z476" s="17" t="s">
        <v>1543</v>
      </c>
      <c r="AA476" s="17" t="s">
        <v>1543</v>
      </c>
      <c r="AB476" s="17" t="s">
        <v>1543</v>
      </c>
      <c r="AD476" s="113">
        <v>0.114</v>
      </c>
      <c r="AE476" s="10"/>
      <c r="AF476" s="123"/>
      <c r="AH476" s="8"/>
      <c r="AI476" s="8"/>
      <c r="AK476" s="124">
        <v>0.44979591836734689</v>
      </c>
      <c r="AM476" s="113"/>
      <c r="AN476" s="113">
        <v>0.65709999999999991</v>
      </c>
      <c r="AO476" s="113">
        <v>0.10471999999999999</v>
      </c>
      <c r="AP476" s="114"/>
      <c r="AQ476" s="109"/>
      <c r="AR476" s="8" t="s">
        <v>510</v>
      </c>
      <c r="AS476" s="8">
        <v>10.515000000000001</v>
      </c>
      <c r="AT476" s="8">
        <v>1</v>
      </c>
      <c r="AV476" s="13"/>
    </row>
    <row r="477" spans="1:48">
      <c r="A477" t="str">
        <f t="shared" si="7"/>
        <v>060150_1</v>
      </c>
      <c r="B477">
        <v>1</v>
      </c>
      <c r="C477" s="115" t="s">
        <v>511</v>
      </c>
      <c r="D477" s="118" t="s">
        <v>512</v>
      </c>
      <c r="E477" s="21" t="s">
        <v>1593</v>
      </c>
      <c r="F477" s="23">
        <v>89</v>
      </c>
      <c r="G477" s="24">
        <v>0.19910514541387025</v>
      </c>
      <c r="H477" s="21" t="s">
        <v>1589</v>
      </c>
      <c r="I477" s="21">
        <v>109</v>
      </c>
      <c r="J477" s="22">
        <v>0.21713147410358566</v>
      </c>
      <c r="K477" s="21" t="s">
        <v>1589</v>
      </c>
      <c r="L477" s="21">
        <v>97</v>
      </c>
      <c r="M477" s="22">
        <v>0.19056974459724951</v>
      </c>
      <c r="N477" s="21" t="s">
        <v>1592</v>
      </c>
      <c r="O477" s="21">
        <v>119</v>
      </c>
      <c r="P477" s="22">
        <v>0.22201492537313433</v>
      </c>
      <c r="Q477" s="21" t="s">
        <v>1592</v>
      </c>
      <c r="R477" s="21">
        <v>89</v>
      </c>
      <c r="S477" s="22">
        <v>0.25070422535211268</v>
      </c>
      <c r="T477" s="21" t="s">
        <v>1589</v>
      </c>
      <c r="U477" s="21">
        <v>49</v>
      </c>
      <c r="V477" s="22">
        <v>0.26344086021505375</v>
      </c>
      <c r="W477" s="18">
        <v>447</v>
      </c>
      <c r="X477" s="8">
        <v>502</v>
      </c>
      <c r="Y477" s="8">
        <v>509</v>
      </c>
      <c r="Z477" s="8">
        <v>536</v>
      </c>
      <c r="AA477" s="8">
        <v>355</v>
      </c>
      <c r="AB477" s="8">
        <v>186</v>
      </c>
      <c r="AD477" s="113">
        <v>-6.2E-2</v>
      </c>
      <c r="AE477" s="10"/>
      <c r="AF477" s="121"/>
      <c r="AH477" s="8" t="s">
        <v>1536</v>
      </c>
      <c r="AI477" s="8"/>
      <c r="AK477" s="124">
        <v>0.33256235827664404</v>
      </c>
      <c r="AM477" s="113">
        <v>5.4409783397243235E-4</v>
      </c>
      <c r="AN477" s="113">
        <v>0.46630479842470723</v>
      </c>
      <c r="AO477" s="113">
        <v>0.13388693128821638</v>
      </c>
      <c r="AP477" s="114">
        <v>7.4485309358482761</v>
      </c>
      <c r="AQ477" s="107">
        <v>0.180782982692507</v>
      </c>
      <c r="AR477" s="8" t="s">
        <v>513</v>
      </c>
      <c r="AS477" s="8">
        <v>3.25</v>
      </c>
      <c r="AT477" s="8">
        <v>61</v>
      </c>
      <c r="AV477" s="13"/>
    </row>
    <row r="478" spans="1:48">
      <c r="A478" t="str">
        <f t="shared" si="7"/>
        <v>060150_2</v>
      </c>
      <c r="B478">
        <v>2</v>
      </c>
      <c r="C478" s="116" t="s">
        <v>511</v>
      </c>
      <c r="D478" s="119" t="s">
        <v>512</v>
      </c>
      <c r="E478" s="21" t="s">
        <v>1589</v>
      </c>
      <c r="F478" s="23">
        <v>82</v>
      </c>
      <c r="G478" s="24">
        <v>0.18344519015659955</v>
      </c>
      <c r="H478" s="21" t="s">
        <v>1592</v>
      </c>
      <c r="I478" s="21">
        <v>82</v>
      </c>
      <c r="J478" s="22">
        <v>0.16334661354581673</v>
      </c>
      <c r="K478" s="21" t="s">
        <v>1592</v>
      </c>
      <c r="L478" s="21">
        <v>92</v>
      </c>
      <c r="M478" s="22">
        <v>0.18074656188605109</v>
      </c>
      <c r="N478" s="21" t="s">
        <v>1589</v>
      </c>
      <c r="O478" s="21">
        <v>78</v>
      </c>
      <c r="P478" s="22">
        <v>0.1455223880597015</v>
      </c>
      <c r="Q478" s="21" t="s">
        <v>1589</v>
      </c>
      <c r="R478" s="21">
        <v>66</v>
      </c>
      <c r="S478" s="22">
        <v>0.18591549295774648</v>
      </c>
      <c r="T478" s="21" t="s">
        <v>1592</v>
      </c>
      <c r="U478" s="21">
        <v>33</v>
      </c>
      <c r="V478" s="22">
        <v>0.17741935483870969</v>
      </c>
      <c r="W478" s="18">
        <v>447</v>
      </c>
      <c r="X478" s="8">
        <v>502</v>
      </c>
      <c r="Y478" s="8">
        <v>509</v>
      </c>
      <c r="Z478" s="8">
        <v>536</v>
      </c>
      <c r="AA478" s="8">
        <v>355</v>
      </c>
      <c r="AB478" s="8">
        <v>186</v>
      </c>
      <c r="AD478" s="113">
        <v>-6.2E-2</v>
      </c>
      <c r="AE478" s="10"/>
      <c r="AF478" s="122"/>
      <c r="AH478" s="8" t="s">
        <v>1537</v>
      </c>
      <c r="AI478" s="8"/>
      <c r="AK478" s="124">
        <v>0.33256235827664404</v>
      </c>
      <c r="AM478" s="113"/>
      <c r="AN478" s="113">
        <v>0.65709999999999991</v>
      </c>
      <c r="AO478" s="113">
        <v>0.10471999999999999</v>
      </c>
      <c r="AP478" s="114"/>
      <c r="AQ478" s="108"/>
      <c r="AR478" s="8" t="s">
        <v>514</v>
      </c>
      <c r="AS478" s="8">
        <v>3.52</v>
      </c>
      <c r="AT478" s="8">
        <v>48</v>
      </c>
      <c r="AV478" s="13"/>
    </row>
    <row r="479" spans="1:48">
      <c r="A479" t="str">
        <f t="shared" si="7"/>
        <v>060150_3</v>
      </c>
      <c r="B479">
        <v>3</v>
      </c>
      <c r="C479" s="117" t="s">
        <v>511</v>
      </c>
      <c r="D479" s="120" t="s">
        <v>512</v>
      </c>
      <c r="E479" s="23" t="s">
        <v>30</v>
      </c>
      <c r="F479" s="23" t="s">
        <v>30</v>
      </c>
      <c r="G479" s="23" t="s">
        <v>30</v>
      </c>
      <c r="H479" s="21" t="s">
        <v>30</v>
      </c>
      <c r="I479" s="21" t="s">
        <v>30</v>
      </c>
      <c r="J479" s="21" t="s">
        <v>30</v>
      </c>
      <c r="K479" s="21" t="s">
        <v>30</v>
      </c>
      <c r="L479" s="21" t="s">
        <v>30</v>
      </c>
      <c r="M479" s="21" t="s">
        <v>30</v>
      </c>
      <c r="N479" s="21" t="s">
        <v>30</v>
      </c>
      <c r="O479" s="21" t="s">
        <v>30</v>
      </c>
      <c r="P479" s="21" t="s">
        <v>30</v>
      </c>
      <c r="Q479" s="21" t="s">
        <v>30</v>
      </c>
      <c r="R479" s="21" t="s">
        <v>30</v>
      </c>
      <c r="S479" s="21" t="s">
        <v>30</v>
      </c>
      <c r="T479" s="21" t="s">
        <v>1593</v>
      </c>
      <c r="U479" s="21">
        <v>33</v>
      </c>
      <c r="V479" s="22">
        <v>0.17741935483870969</v>
      </c>
      <c r="W479" s="18">
        <v>447</v>
      </c>
      <c r="X479" s="8">
        <v>502</v>
      </c>
      <c r="Y479" s="8">
        <v>509</v>
      </c>
      <c r="Z479" s="8">
        <v>536</v>
      </c>
      <c r="AA479" s="8">
        <v>355</v>
      </c>
      <c r="AB479" s="8">
        <v>186</v>
      </c>
      <c r="AD479" s="113">
        <v>-6.2E-2</v>
      </c>
      <c r="AE479" s="10"/>
      <c r="AF479" s="123"/>
      <c r="AH479" s="8"/>
      <c r="AI479" s="8"/>
      <c r="AK479" s="124">
        <v>0.33256235827664404</v>
      </c>
      <c r="AM479" s="113"/>
      <c r="AN479" s="113">
        <v>0.65709999999999991</v>
      </c>
      <c r="AO479" s="113">
        <v>0.10471999999999999</v>
      </c>
      <c r="AP479" s="114"/>
      <c r="AQ479" s="109"/>
      <c r="AR479" s="8" t="s">
        <v>515</v>
      </c>
      <c r="AS479" s="8" t="s">
        <v>29</v>
      </c>
      <c r="AT479" s="8">
        <v>32</v>
      </c>
      <c r="AV479" s="13"/>
    </row>
    <row r="480" spans="1:48">
      <c r="A480" t="str">
        <f t="shared" si="7"/>
        <v>060160_1</v>
      </c>
      <c r="B480">
        <v>1</v>
      </c>
      <c r="C480" s="115" t="s">
        <v>516</v>
      </c>
      <c r="D480" s="118" t="s">
        <v>517</v>
      </c>
      <c r="E480" s="20" t="s">
        <v>1583</v>
      </c>
      <c r="F480" s="23">
        <v>157</v>
      </c>
      <c r="G480" s="24">
        <v>0.18712753277711561</v>
      </c>
      <c r="H480" s="20" t="s">
        <v>1583</v>
      </c>
      <c r="I480" s="21">
        <v>171</v>
      </c>
      <c r="J480" s="22">
        <v>0.20430107526881722</v>
      </c>
      <c r="K480" s="20" t="s">
        <v>1583</v>
      </c>
      <c r="L480" s="21">
        <v>182</v>
      </c>
      <c r="M480" s="22">
        <v>0.22331288343558281</v>
      </c>
      <c r="N480" s="21" t="s">
        <v>1592</v>
      </c>
      <c r="O480" s="21">
        <v>136</v>
      </c>
      <c r="P480" s="22">
        <v>0.17280813214739518</v>
      </c>
      <c r="Q480" s="20" t="s">
        <v>1583</v>
      </c>
      <c r="R480" s="21">
        <v>111</v>
      </c>
      <c r="S480" s="22">
        <v>0.19039451114922812</v>
      </c>
      <c r="T480" s="20" t="s">
        <v>1583</v>
      </c>
      <c r="U480" s="21">
        <v>82</v>
      </c>
      <c r="V480" s="22">
        <v>0.19902912621359223</v>
      </c>
      <c r="W480" s="18">
        <v>839</v>
      </c>
      <c r="X480" s="8">
        <v>837</v>
      </c>
      <c r="Y480" s="8">
        <v>815</v>
      </c>
      <c r="Z480" s="8">
        <v>787</v>
      </c>
      <c r="AA480" s="8">
        <v>583</v>
      </c>
      <c r="AB480" s="8">
        <v>412</v>
      </c>
      <c r="AD480" s="113">
        <v>0.01</v>
      </c>
      <c r="AE480" s="10"/>
      <c r="AF480" s="121"/>
      <c r="AH480" s="8" t="s">
        <v>1536</v>
      </c>
      <c r="AI480" s="8"/>
      <c r="AK480" s="124">
        <v>0.36621732026143794</v>
      </c>
      <c r="AM480" s="113">
        <v>3.6847878247754851E-4</v>
      </c>
      <c r="AN480" s="113">
        <v>0.51558750942620146</v>
      </c>
      <c r="AO480" s="113">
        <v>1.5373277575923768E-2</v>
      </c>
      <c r="AP480" s="114">
        <v>5.1641358744087178</v>
      </c>
      <c r="AQ480" s="107">
        <v>0.13618290258449303</v>
      </c>
      <c r="AR480" s="8" t="s">
        <v>518</v>
      </c>
      <c r="AS480" s="8">
        <v>3.25</v>
      </c>
      <c r="AT480" s="8">
        <v>319</v>
      </c>
      <c r="AV480" s="13"/>
    </row>
    <row r="481" spans="1:48">
      <c r="A481" t="str">
        <f t="shared" si="7"/>
        <v>060160_2</v>
      </c>
      <c r="B481">
        <v>2</v>
      </c>
      <c r="C481" s="116" t="s">
        <v>516</v>
      </c>
      <c r="D481" s="119" t="s">
        <v>517</v>
      </c>
      <c r="E481" s="21" t="s">
        <v>1592</v>
      </c>
      <c r="F481" s="23">
        <v>149</v>
      </c>
      <c r="G481" s="24">
        <v>0.17759237187127533</v>
      </c>
      <c r="H481" s="21" t="s">
        <v>1592</v>
      </c>
      <c r="I481" s="21">
        <v>161</v>
      </c>
      <c r="J481" s="22">
        <v>0.19235364396654719</v>
      </c>
      <c r="K481" s="21" t="s">
        <v>1592</v>
      </c>
      <c r="L481" s="21">
        <v>170</v>
      </c>
      <c r="M481" s="22">
        <v>0.20858895705521471</v>
      </c>
      <c r="N481" s="20" t="s">
        <v>1583</v>
      </c>
      <c r="O481" s="21">
        <v>122</v>
      </c>
      <c r="P481" s="22">
        <v>0.15501905972045743</v>
      </c>
      <c r="Q481" s="21" t="s">
        <v>1592</v>
      </c>
      <c r="R481" s="21">
        <v>103</v>
      </c>
      <c r="S481" s="22">
        <v>0.17667238421955403</v>
      </c>
      <c r="T481" s="21" t="s">
        <v>1592</v>
      </c>
      <c r="U481" s="21">
        <v>53</v>
      </c>
      <c r="V481" s="22">
        <v>0.12864077669902912</v>
      </c>
      <c r="W481" s="18">
        <v>839</v>
      </c>
      <c r="X481" s="8">
        <v>837</v>
      </c>
      <c r="Y481" s="8">
        <v>815</v>
      </c>
      <c r="Z481" s="8">
        <v>787</v>
      </c>
      <c r="AA481" s="8">
        <v>583</v>
      </c>
      <c r="AB481" s="8">
        <v>412</v>
      </c>
      <c r="AD481" s="113">
        <v>0.01</v>
      </c>
      <c r="AE481" s="10"/>
      <c r="AF481" s="122"/>
      <c r="AH481" s="8" t="s">
        <v>1537</v>
      </c>
      <c r="AI481" s="8"/>
      <c r="AK481" s="124">
        <v>0.36621732026143794</v>
      </c>
      <c r="AM481" s="113"/>
      <c r="AN481" s="113">
        <v>0.65709999999999991</v>
      </c>
      <c r="AO481" s="113">
        <v>0.10471999999999999</v>
      </c>
      <c r="AP481" s="114"/>
      <c r="AQ481" s="108"/>
      <c r="AR481" s="8" t="s">
        <v>519</v>
      </c>
      <c r="AS481" s="8">
        <v>14.02</v>
      </c>
      <c r="AT481" s="8">
        <v>79</v>
      </c>
      <c r="AV481" s="13"/>
    </row>
    <row r="482" spans="1:48">
      <c r="A482" t="str">
        <f t="shared" si="7"/>
        <v>060160_3</v>
      </c>
      <c r="B482">
        <v>3</v>
      </c>
      <c r="C482" s="117" t="s">
        <v>516</v>
      </c>
      <c r="D482" s="120" t="s">
        <v>517</v>
      </c>
      <c r="E482" s="23" t="s">
        <v>30</v>
      </c>
      <c r="F482" s="23" t="s">
        <v>30</v>
      </c>
      <c r="G482" s="23" t="s">
        <v>30</v>
      </c>
      <c r="H482" s="21" t="s">
        <v>30</v>
      </c>
      <c r="I482" s="21" t="s">
        <v>30</v>
      </c>
      <c r="J482" s="21" t="s">
        <v>30</v>
      </c>
      <c r="K482" s="21" t="s">
        <v>30</v>
      </c>
      <c r="L482" s="21" t="s">
        <v>30</v>
      </c>
      <c r="M482" s="21" t="s">
        <v>30</v>
      </c>
      <c r="N482" s="21" t="s">
        <v>30</v>
      </c>
      <c r="O482" s="21" t="s">
        <v>30</v>
      </c>
      <c r="P482" s="21" t="s">
        <v>30</v>
      </c>
      <c r="Q482" s="21" t="s">
        <v>30</v>
      </c>
      <c r="R482" s="21" t="s">
        <v>30</v>
      </c>
      <c r="S482" s="21" t="s">
        <v>30</v>
      </c>
      <c r="T482" s="21" t="s">
        <v>30</v>
      </c>
      <c r="U482" s="21" t="s">
        <v>30</v>
      </c>
      <c r="V482" s="21" t="s">
        <v>30</v>
      </c>
      <c r="W482" s="18">
        <v>839</v>
      </c>
      <c r="X482" s="8">
        <v>837</v>
      </c>
      <c r="Y482" s="8">
        <v>815</v>
      </c>
      <c r="Z482" s="8">
        <v>787</v>
      </c>
      <c r="AA482" s="8">
        <v>583</v>
      </c>
      <c r="AB482" s="8">
        <v>412</v>
      </c>
      <c r="AD482" s="113">
        <v>0.01</v>
      </c>
      <c r="AE482" s="10"/>
      <c r="AF482" s="123"/>
      <c r="AH482" s="8"/>
      <c r="AI482" s="8"/>
      <c r="AK482" s="124">
        <v>0.36621732026143794</v>
      </c>
      <c r="AM482" s="113"/>
      <c r="AN482" s="113">
        <v>0.65709999999999991</v>
      </c>
      <c r="AO482" s="113">
        <v>0.10471999999999999</v>
      </c>
      <c r="AP482" s="114"/>
      <c r="AQ482" s="109"/>
      <c r="AR482" s="8" t="s">
        <v>520</v>
      </c>
      <c r="AS482" s="8">
        <v>1.27</v>
      </c>
      <c r="AT482" s="8">
        <v>10</v>
      </c>
      <c r="AV482" s="13"/>
    </row>
    <row r="483" spans="1:48">
      <c r="A483" t="str">
        <f t="shared" si="7"/>
        <v>060170_1</v>
      </c>
      <c r="B483">
        <v>1</v>
      </c>
      <c r="C483" s="115" t="s">
        <v>521</v>
      </c>
      <c r="D483" s="118" t="s">
        <v>522</v>
      </c>
      <c r="E483" s="20" t="s">
        <v>1583</v>
      </c>
      <c r="F483" s="23">
        <v>36</v>
      </c>
      <c r="G483" s="24">
        <v>0.24657534246575341</v>
      </c>
      <c r="H483" s="21" t="s">
        <v>1592</v>
      </c>
      <c r="I483" s="21">
        <v>40</v>
      </c>
      <c r="J483" s="22">
        <v>0.18604651162790697</v>
      </c>
      <c r="K483" s="21" t="s">
        <v>1592</v>
      </c>
      <c r="L483" s="21">
        <v>44</v>
      </c>
      <c r="M483" s="22">
        <v>0.34375</v>
      </c>
      <c r="N483" s="21" t="s">
        <v>1592</v>
      </c>
      <c r="O483" s="21">
        <v>33</v>
      </c>
      <c r="P483" s="22">
        <v>0.22297297297297297</v>
      </c>
      <c r="Q483" s="21" t="s">
        <v>1592</v>
      </c>
      <c r="R483" s="21">
        <v>21</v>
      </c>
      <c r="S483" s="22">
        <v>0.25301204819277107</v>
      </c>
      <c r="T483" s="21" t="s">
        <v>1592</v>
      </c>
      <c r="U483" s="21">
        <v>21</v>
      </c>
      <c r="V483" s="22">
        <v>0.6</v>
      </c>
      <c r="W483" s="18">
        <v>146</v>
      </c>
      <c r="X483" s="8">
        <v>215</v>
      </c>
      <c r="Y483" s="8">
        <v>128</v>
      </c>
      <c r="Z483" s="8">
        <v>148</v>
      </c>
      <c r="AA483" s="8">
        <v>83</v>
      </c>
      <c r="AB483" s="8">
        <v>35</v>
      </c>
      <c r="AD483" s="113">
        <v>2.3E-2</v>
      </c>
      <c r="AE483" s="10"/>
      <c r="AF483" s="121"/>
      <c r="AH483" s="8" t="s">
        <v>1536</v>
      </c>
      <c r="AI483" s="8"/>
      <c r="AK483" s="124">
        <v>0.29747683701416</v>
      </c>
      <c r="AM483" s="113">
        <v>5.8562992125984255E-3</v>
      </c>
      <c r="AN483" s="113">
        <v>0.52298228346456688</v>
      </c>
      <c r="AO483" s="113">
        <v>0.1094488188976378</v>
      </c>
      <c r="AP483" s="114">
        <v>9.9338582677165395</v>
      </c>
      <c r="AQ483" s="107">
        <v>0.13695866141732282</v>
      </c>
      <c r="AR483" s="8" t="s">
        <v>520</v>
      </c>
      <c r="AS483" s="8">
        <v>1.27</v>
      </c>
      <c r="AT483" s="8">
        <v>54</v>
      </c>
      <c r="AV483" s="13"/>
    </row>
    <row r="484" spans="1:48">
      <c r="A484" t="str">
        <f t="shared" si="7"/>
        <v>060170_2</v>
      </c>
      <c r="B484">
        <v>2</v>
      </c>
      <c r="C484" s="116" t="s">
        <v>521</v>
      </c>
      <c r="D484" s="119" t="s">
        <v>522</v>
      </c>
      <c r="E484" s="21" t="s">
        <v>1592</v>
      </c>
      <c r="F484" s="23">
        <v>31</v>
      </c>
      <c r="G484" s="24">
        <v>0.21232876712328766</v>
      </c>
      <c r="H484" s="20" t="s">
        <v>1583</v>
      </c>
      <c r="I484" s="21">
        <v>40</v>
      </c>
      <c r="J484" s="22">
        <v>0.18604651162790697</v>
      </c>
      <c r="K484" s="20" t="s">
        <v>1583</v>
      </c>
      <c r="L484" s="21">
        <v>29</v>
      </c>
      <c r="M484" s="22">
        <v>0.2265625</v>
      </c>
      <c r="N484" s="21" t="s">
        <v>1593</v>
      </c>
      <c r="O484" s="21">
        <v>27</v>
      </c>
      <c r="P484" s="22">
        <v>0.18243243243243243</v>
      </c>
      <c r="Q484" s="20" t="s">
        <v>1583</v>
      </c>
      <c r="R484" s="21">
        <v>18</v>
      </c>
      <c r="S484" s="22">
        <v>0.21686746987951808</v>
      </c>
      <c r="T484" s="21" t="s">
        <v>1589</v>
      </c>
      <c r="U484" s="21">
        <v>14</v>
      </c>
      <c r="V484" s="22">
        <v>0.4</v>
      </c>
      <c r="W484" s="18">
        <v>146</v>
      </c>
      <c r="X484" s="8">
        <v>215</v>
      </c>
      <c r="Y484" s="8">
        <v>128</v>
      </c>
      <c r="Z484" s="8">
        <v>148</v>
      </c>
      <c r="AA484" s="8">
        <v>83</v>
      </c>
      <c r="AB484" s="8">
        <v>35</v>
      </c>
      <c r="AD484" s="113">
        <v>2.3E-2</v>
      </c>
      <c r="AE484" s="10"/>
      <c r="AF484" s="122"/>
      <c r="AH484" s="8" t="s">
        <v>1537</v>
      </c>
      <c r="AI484" s="8"/>
      <c r="AK484" s="124">
        <v>0.29747683701416</v>
      </c>
      <c r="AM484" s="113"/>
      <c r="AN484" s="113">
        <v>0.65709999999999991</v>
      </c>
      <c r="AO484" s="113">
        <v>0.10471999999999999</v>
      </c>
      <c r="AP484" s="114"/>
      <c r="AQ484" s="108"/>
      <c r="AR484" s="8" t="s">
        <v>523</v>
      </c>
      <c r="AS484" s="8">
        <v>5.28</v>
      </c>
      <c r="AT484" s="8">
        <v>40</v>
      </c>
      <c r="AV484" s="13"/>
    </row>
    <row r="485" spans="1:48">
      <c r="A485" t="str">
        <f t="shared" si="7"/>
        <v>060170_3</v>
      </c>
      <c r="B485">
        <v>3</v>
      </c>
      <c r="C485" s="117" t="s">
        <v>521</v>
      </c>
      <c r="D485" s="120" t="s">
        <v>522</v>
      </c>
      <c r="E485" s="23" t="s">
        <v>30</v>
      </c>
      <c r="F485" s="23" t="s">
        <v>30</v>
      </c>
      <c r="G485" s="23" t="s">
        <v>30</v>
      </c>
      <c r="H485" s="21" t="s">
        <v>1589</v>
      </c>
      <c r="I485" s="21">
        <v>26</v>
      </c>
      <c r="J485" s="22">
        <v>0.12093023255813953</v>
      </c>
      <c r="K485" s="21" t="s">
        <v>30</v>
      </c>
      <c r="L485" s="21" t="s">
        <v>30</v>
      </c>
      <c r="M485" s="21" t="s">
        <v>30</v>
      </c>
      <c r="N485" s="21" t="s">
        <v>30</v>
      </c>
      <c r="O485" s="21" t="s">
        <v>30</v>
      </c>
      <c r="P485" s="21" t="s">
        <v>30</v>
      </c>
      <c r="Q485" s="21" t="s">
        <v>30</v>
      </c>
      <c r="R485" s="21" t="s">
        <v>30</v>
      </c>
      <c r="S485" s="21" t="s">
        <v>30</v>
      </c>
      <c r="T485" s="21" t="s">
        <v>30</v>
      </c>
      <c r="U485" s="21" t="s">
        <v>30</v>
      </c>
      <c r="V485" s="21" t="s">
        <v>30</v>
      </c>
      <c r="W485" s="18">
        <v>146</v>
      </c>
      <c r="X485" s="8">
        <v>215</v>
      </c>
      <c r="Y485" s="8">
        <v>128</v>
      </c>
      <c r="Z485" s="8">
        <v>148</v>
      </c>
      <c r="AA485" s="8">
        <v>83</v>
      </c>
      <c r="AB485" s="8">
        <v>35</v>
      </c>
      <c r="AD485" s="113">
        <v>2.3E-2</v>
      </c>
      <c r="AE485" s="10"/>
      <c r="AF485" s="123"/>
      <c r="AH485" s="8"/>
      <c r="AI485" s="8"/>
      <c r="AK485" s="124">
        <v>0.29747683701416</v>
      </c>
      <c r="AM485" s="113"/>
      <c r="AN485" s="113">
        <v>0.65709999999999991</v>
      </c>
      <c r="AO485" s="113">
        <v>0.10471999999999999</v>
      </c>
      <c r="AP485" s="114"/>
      <c r="AQ485" s="109"/>
      <c r="AR485" s="8" t="s">
        <v>524</v>
      </c>
      <c r="AS485" s="8">
        <v>4.875</v>
      </c>
      <c r="AT485" s="8">
        <v>10</v>
      </c>
      <c r="AV485" s="13"/>
    </row>
    <row r="486" spans="1:48">
      <c r="A486" t="str">
        <f t="shared" si="7"/>
        <v>060180_1</v>
      </c>
      <c r="B486">
        <v>1</v>
      </c>
      <c r="C486" s="115" t="s">
        <v>525</v>
      </c>
      <c r="D486" s="118" t="s">
        <v>526</v>
      </c>
      <c r="E486" s="20" t="s">
        <v>1586</v>
      </c>
      <c r="F486" s="23">
        <v>49</v>
      </c>
      <c r="G486" s="24">
        <v>0.62820512820512819</v>
      </c>
      <c r="H486" s="20" t="s">
        <v>1586</v>
      </c>
      <c r="I486" s="21">
        <v>66</v>
      </c>
      <c r="J486" s="22">
        <v>0.5892857142857143</v>
      </c>
      <c r="K486" s="20" t="s">
        <v>1586</v>
      </c>
      <c r="L486" s="21">
        <v>54</v>
      </c>
      <c r="M486" s="22">
        <v>0.51923076923076927</v>
      </c>
      <c r="N486" s="20" t="s">
        <v>1586</v>
      </c>
      <c r="O486" s="21">
        <v>56</v>
      </c>
      <c r="P486" s="22">
        <v>0.77777777777777779</v>
      </c>
      <c r="Q486" s="20" t="s">
        <v>1586</v>
      </c>
      <c r="R486" s="21">
        <v>34</v>
      </c>
      <c r="S486" s="22">
        <v>1</v>
      </c>
      <c r="T486" s="20" t="s">
        <v>1586</v>
      </c>
      <c r="U486" s="21">
        <v>26</v>
      </c>
      <c r="V486" s="22">
        <v>0.55319148936170215</v>
      </c>
      <c r="W486" s="18">
        <v>78</v>
      </c>
      <c r="X486" s="8">
        <v>112</v>
      </c>
      <c r="Y486" s="8">
        <v>104</v>
      </c>
      <c r="Z486" s="8">
        <v>72</v>
      </c>
      <c r="AA486" s="8">
        <v>34</v>
      </c>
      <c r="AB486" s="8">
        <v>47</v>
      </c>
      <c r="AD486" s="113">
        <v>-0.12300000000000001</v>
      </c>
      <c r="AE486" s="10"/>
      <c r="AF486" s="121"/>
      <c r="AH486" s="8" t="s">
        <v>1536</v>
      </c>
      <c r="AI486" s="8">
        <v>2</v>
      </c>
      <c r="AK486" s="124">
        <v>0.45467455621301778</v>
      </c>
      <c r="AM486" s="113">
        <v>8.4005148702662423E-3</v>
      </c>
      <c r="AN486" s="113">
        <v>0.48377481200460676</v>
      </c>
      <c r="AO486" s="113">
        <v>9.5928460131427404E-2</v>
      </c>
      <c r="AP486" s="114">
        <v>14.84960368538718</v>
      </c>
      <c r="AQ486" s="107">
        <v>4.7219023101415895E-2</v>
      </c>
      <c r="AR486" s="8" t="s">
        <v>527</v>
      </c>
      <c r="AS486" s="8">
        <v>7.04</v>
      </c>
      <c r="AT486" s="8">
        <v>14</v>
      </c>
      <c r="AV486" s="13"/>
    </row>
    <row r="487" spans="1:48">
      <c r="A487" t="str">
        <f t="shared" si="7"/>
        <v>060180_2</v>
      </c>
      <c r="B487">
        <v>2</v>
      </c>
      <c r="C487" s="116" t="s">
        <v>525</v>
      </c>
      <c r="D487" s="119" t="s">
        <v>526</v>
      </c>
      <c r="E487" s="20" t="s">
        <v>1583</v>
      </c>
      <c r="F487" s="23">
        <v>19</v>
      </c>
      <c r="G487" s="24">
        <v>0.24358974358974358</v>
      </c>
      <c r="H487" s="20" t="s">
        <v>1583</v>
      </c>
      <c r="I487" s="21">
        <v>26</v>
      </c>
      <c r="J487" s="22">
        <v>0.23214285714285715</v>
      </c>
      <c r="K487" s="20" t="s">
        <v>1583</v>
      </c>
      <c r="L487" s="21">
        <v>26</v>
      </c>
      <c r="M487" s="22">
        <v>0.25</v>
      </c>
      <c r="N487" s="20" t="s">
        <v>1583</v>
      </c>
      <c r="O487" s="21">
        <v>16</v>
      </c>
      <c r="P487" s="22">
        <v>0.22222222222222221</v>
      </c>
      <c r="Q487" s="21" t="s">
        <v>30</v>
      </c>
      <c r="R487" s="21" t="s">
        <v>30</v>
      </c>
      <c r="S487" s="21" t="s">
        <v>30</v>
      </c>
      <c r="T487" s="20" t="s">
        <v>1583</v>
      </c>
      <c r="U487" s="21">
        <v>11</v>
      </c>
      <c r="V487" s="22">
        <v>0.23404255319148937</v>
      </c>
      <c r="W487" s="18">
        <v>78</v>
      </c>
      <c r="X487" s="8">
        <v>112</v>
      </c>
      <c r="Y487" s="8">
        <v>104</v>
      </c>
      <c r="Z487" s="8">
        <v>72</v>
      </c>
      <c r="AA487" s="8">
        <v>34</v>
      </c>
      <c r="AB487" s="8">
        <v>47</v>
      </c>
      <c r="AD487" s="113">
        <v>-0.12300000000000001</v>
      </c>
      <c r="AE487" s="10"/>
      <c r="AF487" s="122"/>
      <c r="AH487" s="8" t="s">
        <v>1537</v>
      </c>
      <c r="AI487" s="8">
        <v>1</v>
      </c>
      <c r="AK487" s="124">
        <v>0.45467455621301778</v>
      </c>
      <c r="AM487" s="113"/>
      <c r="AN487" s="113">
        <v>0.65709999999999991</v>
      </c>
      <c r="AO487" s="113">
        <v>0.10471999999999999</v>
      </c>
      <c r="AP487" s="114"/>
      <c r="AQ487" s="108"/>
      <c r="AR487" s="8" t="s">
        <v>528</v>
      </c>
      <c r="AS487" s="8">
        <v>14.02</v>
      </c>
      <c r="AT487" s="8">
        <v>13</v>
      </c>
      <c r="AV487" s="13"/>
    </row>
    <row r="488" spans="1:48">
      <c r="A488" t="str">
        <f t="shared" si="7"/>
        <v>060180_3</v>
      </c>
      <c r="B488">
        <v>3</v>
      </c>
      <c r="C488" s="117" t="s">
        <v>525</v>
      </c>
      <c r="D488" s="120" t="s">
        <v>526</v>
      </c>
      <c r="E488" s="23" t="s">
        <v>30</v>
      </c>
      <c r="F488" s="23" t="s">
        <v>30</v>
      </c>
      <c r="G488" s="23" t="s">
        <v>30</v>
      </c>
      <c r="H488" s="21" t="s">
        <v>30</v>
      </c>
      <c r="I488" s="21" t="s">
        <v>30</v>
      </c>
      <c r="J488" s="21" t="s">
        <v>30</v>
      </c>
      <c r="K488" s="21" t="s">
        <v>30</v>
      </c>
      <c r="L488" s="21" t="s">
        <v>30</v>
      </c>
      <c r="M488" s="21" t="s">
        <v>30</v>
      </c>
      <c r="N488" s="21" t="s">
        <v>30</v>
      </c>
      <c r="O488" s="21" t="s">
        <v>30</v>
      </c>
      <c r="P488" s="21" t="s">
        <v>30</v>
      </c>
      <c r="Q488" s="21" t="s">
        <v>30</v>
      </c>
      <c r="R488" s="21" t="s">
        <v>30</v>
      </c>
      <c r="S488" s="21" t="s">
        <v>30</v>
      </c>
      <c r="T488" s="21" t="s">
        <v>30</v>
      </c>
      <c r="U488" s="21" t="s">
        <v>30</v>
      </c>
      <c r="V488" s="21" t="s">
        <v>30</v>
      </c>
      <c r="W488" s="18">
        <v>78</v>
      </c>
      <c r="X488" s="8">
        <v>112</v>
      </c>
      <c r="Y488" s="8">
        <v>104</v>
      </c>
      <c r="Z488" s="8">
        <v>72</v>
      </c>
      <c r="AA488" s="8">
        <v>34</v>
      </c>
      <c r="AB488" s="8">
        <v>47</v>
      </c>
      <c r="AD488" s="113">
        <v>-0.12300000000000001</v>
      </c>
      <c r="AE488" s="10"/>
      <c r="AF488" s="123"/>
      <c r="AH488" s="8"/>
      <c r="AI488" s="8"/>
      <c r="AK488" s="124">
        <v>0.45467455621301778</v>
      </c>
      <c r="AM488" s="113"/>
      <c r="AN488" s="113">
        <v>0.65709999999999991</v>
      </c>
      <c r="AO488" s="113">
        <v>0.10471999999999999</v>
      </c>
      <c r="AP488" s="114"/>
      <c r="AQ488" s="109"/>
      <c r="AR488" s="8" t="s">
        <v>495</v>
      </c>
      <c r="AS488" s="8">
        <v>28.04</v>
      </c>
      <c r="AT488" s="8">
        <v>7</v>
      </c>
      <c r="AV488" s="13"/>
    </row>
    <row r="489" spans="1:48">
      <c r="A489" t="str">
        <f t="shared" si="7"/>
        <v>060185_1</v>
      </c>
      <c r="B489">
        <v>1</v>
      </c>
      <c r="C489" s="115" t="s">
        <v>529</v>
      </c>
      <c r="D489" s="118" t="s">
        <v>530</v>
      </c>
      <c r="E489" s="20" t="s">
        <v>1586</v>
      </c>
      <c r="F489" s="23">
        <v>43</v>
      </c>
      <c r="G489" s="24">
        <v>0.50588235294117645</v>
      </c>
      <c r="H489" s="20" t="s">
        <v>1586</v>
      </c>
      <c r="I489" s="21">
        <v>40</v>
      </c>
      <c r="J489" s="22">
        <v>0.42105263157894735</v>
      </c>
      <c r="K489" s="20" t="s">
        <v>1586</v>
      </c>
      <c r="L489" s="21">
        <v>38</v>
      </c>
      <c r="M489" s="22">
        <v>0.58461538461538465</v>
      </c>
      <c r="N489" s="20" t="s">
        <v>1586</v>
      </c>
      <c r="O489" s="21">
        <v>36</v>
      </c>
      <c r="P489" s="22">
        <v>0.75</v>
      </c>
      <c r="Q489" s="20" t="s">
        <v>1586</v>
      </c>
      <c r="R489" s="21">
        <v>22</v>
      </c>
      <c r="S489" s="22">
        <v>1</v>
      </c>
      <c r="T489" s="20" t="s">
        <v>1586</v>
      </c>
      <c r="U489" s="21">
        <v>36</v>
      </c>
      <c r="V489" s="22">
        <v>0.76595744680851063</v>
      </c>
      <c r="W489" s="18">
        <v>85</v>
      </c>
      <c r="X489" s="8">
        <v>95</v>
      </c>
      <c r="Y489" s="8">
        <v>65</v>
      </c>
      <c r="Z489" s="8">
        <v>48</v>
      </c>
      <c r="AA489" s="8">
        <v>22</v>
      </c>
      <c r="AB489" s="8">
        <v>47</v>
      </c>
      <c r="AD489" s="113">
        <v>-0.13300000000000001</v>
      </c>
      <c r="AE489" s="10"/>
      <c r="AF489" s="121"/>
      <c r="AH489" s="8" t="s">
        <v>1536</v>
      </c>
      <c r="AI489" s="8">
        <v>1</v>
      </c>
      <c r="AK489" s="124">
        <v>0.37959065176368123</v>
      </c>
      <c r="AM489" s="113">
        <v>5.8695652173913039E-3</v>
      </c>
      <c r="AN489" s="113">
        <v>0.49442028985507247</v>
      </c>
      <c r="AO489" s="113">
        <v>4.4492753623188407E-2</v>
      </c>
      <c r="AP489" s="114">
        <v>19.940942028985514</v>
      </c>
      <c r="AQ489" s="107">
        <v>6.4275362318840581E-2</v>
      </c>
      <c r="AR489" s="8" t="s">
        <v>531</v>
      </c>
      <c r="AS489" s="8">
        <v>36.4</v>
      </c>
      <c r="AT489" s="8">
        <v>9</v>
      </c>
      <c r="AV489" s="13"/>
    </row>
    <row r="490" spans="1:48">
      <c r="A490" t="str">
        <f t="shared" si="7"/>
        <v>060185_2</v>
      </c>
      <c r="B490">
        <v>2</v>
      </c>
      <c r="C490" s="116" t="s">
        <v>529</v>
      </c>
      <c r="D490" s="119" t="s">
        <v>530</v>
      </c>
      <c r="E490" s="21" t="s">
        <v>1589</v>
      </c>
      <c r="F490" s="23">
        <v>25</v>
      </c>
      <c r="G490" s="24">
        <v>0.29411764705882354</v>
      </c>
      <c r="H490" s="21" t="s">
        <v>1589</v>
      </c>
      <c r="I490" s="21">
        <v>27</v>
      </c>
      <c r="J490" s="22">
        <v>0.28421052631578947</v>
      </c>
      <c r="K490" s="20" t="s">
        <v>1583</v>
      </c>
      <c r="L490" s="21">
        <v>15</v>
      </c>
      <c r="M490" s="22">
        <v>0.23076923076923078</v>
      </c>
      <c r="N490" s="21" t="s">
        <v>1589</v>
      </c>
      <c r="O490" s="21">
        <v>12</v>
      </c>
      <c r="P490" s="22">
        <v>0.25</v>
      </c>
      <c r="Q490" s="21" t="s">
        <v>30</v>
      </c>
      <c r="R490" s="21" t="s">
        <v>30</v>
      </c>
      <c r="S490" s="21" t="s">
        <v>30</v>
      </c>
      <c r="T490" s="21" t="s">
        <v>1589</v>
      </c>
      <c r="U490" s="21">
        <v>11</v>
      </c>
      <c r="V490" s="22">
        <v>0.23404255319148937</v>
      </c>
      <c r="W490" s="18">
        <v>85</v>
      </c>
      <c r="X490" s="8">
        <v>95</v>
      </c>
      <c r="Y490" s="8">
        <v>65</v>
      </c>
      <c r="Z490" s="8">
        <v>48</v>
      </c>
      <c r="AA490" s="8">
        <v>22</v>
      </c>
      <c r="AB490" s="8">
        <v>47</v>
      </c>
      <c r="AD490" s="113">
        <v>-0.13300000000000001</v>
      </c>
      <c r="AE490" s="10"/>
      <c r="AF490" s="122"/>
      <c r="AH490" s="8" t="s">
        <v>1537</v>
      </c>
      <c r="AI490" s="8">
        <v>1</v>
      </c>
      <c r="AK490" s="124">
        <v>0.37959065176368123</v>
      </c>
      <c r="AM490" s="113"/>
      <c r="AN490" s="113">
        <v>0.65709999999999991</v>
      </c>
      <c r="AO490" s="113">
        <v>0.10471999999999999</v>
      </c>
      <c r="AP490" s="114"/>
      <c r="AQ490" s="108"/>
      <c r="AR490" s="8" t="s">
        <v>468</v>
      </c>
      <c r="AS490" s="8" t="s">
        <v>29</v>
      </c>
      <c r="AT490" s="8">
        <v>9</v>
      </c>
      <c r="AV490" s="13"/>
    </row>
    <row r="491" spans="1:48">
      <c r="A491" t="str">
        <f t="shared" si="7"/>
        <v>060185_3</v>
      </c>
      <c r="B491">
        <v>3</v>
      </c>
      <c r="C491" s="117" t="s">
        <v>529</v>
      </c>
      <c r="D491" s="120" t="s">
        <v>530</v>
      </c>
      <c r="E491" s="23" t="s">
        <v>30</v>
      </c>
      <c r="F491" s="23" t="s">
        <v>30</v>
      </c>
      <c r="G491" s="23" t="s">
        <v>30</v>
      </c>
      <c r="H491" s="21" t="s">
        <v>30</v>
      </c>
      <c r="I491" s="21" t="s">
        <v>30</v>
      </c>
      <c r="J491" s="21" t="s">
        <v>30</v>
      </c>
      <c r="K491" s="21" t="s">
        <v>30</v>
      </c>
      <c r="L491" s="21" t="s">
        <v>30</v>
      </c>
      <c r="M491" s="21" t="s">
        <v>30</v>
      </c>
      <c r="N491" s="21" t="s">
        <v>30</v>
      </c>
      <c r="O491" s="21" t="s">
        <v>30</v>
      </c>
      <c r="P491" s="21" t="s">
        <v>30</v>
      </c>
      <c r="Q491" s="21" t="s">
        <v>30</v>
      </c>
      <c r="R491" s="21" t="s">
        <v>30</v>
      </c>
      <c r="S491" s="21" t="s">
        <v>30</v>
      </c>
      <c r="T491" s="21" t="s">
        <v>30</v>
      </c>
      <c r="U491" s="21" t="s">
        <v>30</v>
      </c>
      <c r="V491" s="21" t="s">
        <v>30</v>
      </c>
      <c r="W491" s="18">
        <v>85</v>
      </c>
      <c r="X491" s="8">
        <v>95</v>
      </c>
      <c r="Y491" s="8">
        <v>65</v>
      </c>
      <c r="Z491" s="8">
        <v>48</v>
      </c>
      <c r="AA491" s="8">
        <v>22</v>
      </c>
      <c r="AB491" s="8">
        <v>47</v>
      </c>
      <c r="AD491" s="113">
        <v>-0.13300000000000001</v>
      </c>
      <c r="AE491" s="10"/>
      <c r="AF491" s="123"/>
      <c r="AH491" s="8"/>
      <c r="AI491" s="8"/>
      <c r="AK491" s="124">
        <v>0.37959065176368123</v>
      </c>
      <c r="AM491" s="113"/>
      <c r="AN491" s="113">
        <v>0.65709999999999991</v>
      </c>
      <c r="AO491" s="113">
        <v>0.10471999999999999</v>
      </c>
      <c r="AP491" s="114"/>
      <c r="AQ491" s="109"/>
      <c r="AR491" s="8" t="s">
        <v>532</v>
      </c>
      <c r="AS491" s="8" t="s">
        <v>29</v>
      </c>
      <c r="AT491" s="8">
        <v>8</v>
      </c>
      <c r="AV491" s="13"/>
    </row>
    <row r="492" spans="1:48">
      <c r="A492" t="str">
        <f t="shared" si="7"/>
        <v>060190_1</v>
      </c>
      <c r="B492">
        <v>1</v>
      </c>
      <c r="C492" s="115" t="s">
        <v>533</v>
      </c>
      <c r="D492" s="118" t="s">
        <v>534</v>
      </c>
      <c r="E492" s="21" t="s">
        <v>1589</v>
      </c>
      <c r="F492" s="23">
        <v>35</v>
      </c>
      <c r="G492" s="24">
        <v>0.17948717948717949</v>
      </c>
      <c r="H492" s="21" t="s">
        <v>1589</v>
      </c>
      <c r="I492" s="21">
        <v>29</v>
      </c>
      <c r="J492" s="22">
        <v>0.19594594594594594</v>
      </c>
      <c r="K492" s="21" t="s">
        <v>1589</v>
      </c>
      <c r="L492" s="21">
        <v>32</v>
      </c>
      <c r="M492" s="22">
        <v>0.1797752808988764</v>
      </c>
      <c r="N492" s="21" t="s">
        <v>1589</v>
      </c>
      <c r="O492" s="21">
        <v>31</v>
      </c>
      <c r="P492" s="22">
        <v>0.21678321678321677</v>
      </c>
      <c r="Q492" s="21" t="s">
        <v>1589</v>
      </c>
      <c r="R492" s="21">
        <v>24</v>
      </c>
      <c r="S492" s="22">
        <v>0.23300970873786409</v>
      </c>
      <c r="T492" s="21" t="s">
        <v>1590</v>
      </c>
      <c r="U492" s="21">
        <v>19</v>
      </c>
      <c r="V492" s="22">
        <v>0.43181818181818182</v>
      </c>
      <c r="W492" s="18">
        <v>195</v>
      </c>
      <c r="X492" s="8">
        <v>148</v>
      </c>
      <c r="Y492" s="8">
        <v>178</v>
      </c>
      <c r="Z492" s="8">
        <v>143</v>
      </c>
      <c r="AA492" s="8">
        <v>103</v>
      </c>
      <c r="AB492" s="8">
        <v>44</v>
      </c>
      <c r="AD492" s="113">
        <v>0.36</v>
      </c>
      <c r="AE492" s="10"/>
      <c r="AF492" s="121"/>
      <c r="AH492" s="8" t="s">
        <v>1536</v>
      </c>
      <c r="AI492" s="8"/>
      <c r="AK492" s="124">
        <v>0.41520000000000001</v>
      </c>
      <c r="AM492" s="113">
        <v>2.1689029202841357E-2</v>
      </c>
      <c r="AN492" s="113">
        <v>0.38734017363851619</v>
      </c>
      <c r="AO492" s="113">
        <v>0.20748224151539069</v>
      </c>
      <c r="AP492" s="114">
        <v>11.341247040252567</v>
      </c>
      <c r="AQ492" s="107">
        <v>1.1049723756906078E-3</v>
      </c>
      <c r="AR492" s="8" t="s">
        <v>494</v>
      </c>
      <c r="AS492" s="8">
        <v>6.01</v>
      </c>
      <c r="AT492" s="8">
        <v>4</v>
      </c>
      <c r="AV492" s="13"/>
    </row>
    <row r="493" spans="1:48">
      <c r="A493" t="str">
        <f t="shared" si="7"/>
        <v>060190_2</v>
      </c>
      <c r="B493">
        <v>2</v>
      </c>
      <c r="C493" s="116" t="s">
        <v>533</v>
      </c>
      <c r="D493" s="119" t="s">
        <v>534</v>
      </c>
      <c r="E493" s="21" t="s">
        <v>1592</v>
      </c>
      <c r="F493" s="23">
        <v>29</v>
      </c>
      <c r="G493" s="24">
        <v>0.14871794871794872</v>
      </c>
      <c r="H493" s="21" t="s">
        <v>1592</v>
      </c>
      <c r="I493" s="21">
        <v>25</v>
      </c>
      <c r="J493" s="22">
        <v>0.16891891891891891</v>
      </c>
      <c r="K493" s="21" t="s">
        <v>1592</v>
      </c>
      <c r="L493" s="21">
        <v>24</v>
      </c>
      <c r="M493" s="22">
        <v>0.1348314606741573</v>
      </c>
      <c r="N493" s="21" t="s">
        <v>1590</v>
      </c>
      <c r="O493" s="21">
        <v>29</v>
      </c>
      <c r="P493" s="22">
        <v>0.20279720279720279</v>
      </c>
      <c r="Q493" s="21" t="s">
        <v>1590</v>
      </c>
      <c r="R493" s="21">
        <v>22</v>
      </c>
      <c r="S493" s="22">
        <v>0.21359223300970873</v>
      </c>
      <c r="T493" s="21" t="s">
        <v>1589</v>
      </c>
      <c r="U493" s="21">
        <v>15</v>
      </c>
      <c r="V493" s="22">
        <v>0.34090909090909088</v>
      </c>
      <c r="W493" s="18">
        <v>195</v>
      </c>
      <c r="X493" s="8">
        <v>148</v>
      </c>
      <c r="Y493" s="8">
        <v>178</v>
      </c>
      <c r="Z493" s="8">
        <v>143</v>
      </c>
      <c r="AA493" s="8">
        <v>103</v>
      </c>
      <c r="AB493" s="8">
        <v>44</v>
      </c>
      <c r="AD493" s="113">
        <v>0.36</v>
      </c>
      <c r="AE493" s="10"/>
      <c r="AF493" s="122"/>
      <c r="AH493" s="8" t="s">
        <v>1537</v>
      </c>
      <c r="AI493" s="8"/>
      <c r="AK493" s="124">
        <v>0.41520000000000001</v>
      </c>
      <c r="AM493" s="113"/>
      <c r="AN493" s="113">
        <v>0.65709999999999991</v>
      </c>
      <c r="AO493" s="113">
        <v>0.10471999999999999</v>
      </c>
      <c r="AP493" s="114"/>
      <c r="AQ493" s="108"/>
      <c r="AR493" s="8" t="s">
        <v>535</v>
      </c>
      <c r="AS493" s="8">
        <v>3.52</v>
      </c>
      <c r="AT493" s="8">
        <v>2</v>
      </c>
      <c r="AV493" s="13"/>
    </row>
    <row r="494" spans="1:48">
      <c r="A494" t="str">
        <f t="shared" si="7"/>
        <v>060190_3</v>
      </c>
      <c r="B494">
        <v>3</v>
      </c>
      <c r="C494" s="117" t="s">
        <v>533</v>
      </c>
      <c r="D494" s="120" t="s">
        <v>534</v>
      </c>
      <c r="E494" s="23" t="s">
        <v>30</v>
      </c>
      <c r="F494" s="23" t="s">
        <v>30</v>
      </c>
      <c r="G494" s="23" t="s">
        <v>30</v>
      </c>
      <c r="H494" s="21" t="s">
        <v>1590</v>
      </c>
      <c r="I494" s="21">
        <v>25</v>
      </c>
      <c r="J494" s="22">
        <v>0.16891891891891891</v>
      </c>
      <c r="K494" s="21" t="s">
        <v>1590</v>
      </c>
      <c r="L494" s="21">
        <v>24</v>
      </c>
      <c r="M494" s="22">
        <v>0.1348314606741573</v>
      </c>
      <c r="N494" s="21" t="s">
        <v>30</v>
      </c>
      <c r="O494" s="21" t="s">
        <v>30</v>
      </c>
      <c r="P494" s="21" t="s">
        <v>30</v>
      </c>
      <c r="Q494" s="21" t="s">
        <v>30</v>
      </c>
      <c r="R494" s="21" t="s">
        <v>30</v>
      </c>
      <c r="S494" s="21" t="s">
        <v>30</v>
      </c>
      <c r="T494" s="21" t="s">
        <v>30</v>
      </c>
      <c r="U494" s="21" t="s">
        <v>30</v>
      </c>
      <c r="V494" s="21" t="s">
        <v>30</v>
      </c>
      <c r="W494" s="18">
        <v>195</v>
      </c>
      <c r="X494" s="8">
        <v>148</v>
      </c>
      <c r="Y494" s="8">
        <v>178</v>
      </c>
      <c r="Z494" s="8">
        <v>143</v>
      </c>
      <c r="AA494" s="8">
        <v>103</v>
      </c>
      <c r="AB494" s="8">
        <v>44</v>
      </c>
      <c r="AD494" s="113">
        <v>0.36</v>
      </c>
      <c r="AE494" s="10"/>
      <c r="AF494" s="123"/>
      <c r="AH494" s="8"/>
      <c r="AI494" s="8"/>
      <c r="AK494" s="124">
        <v>0.41520000000000001</v>
      </c>
      <c r="AM494" s="113"/>
      <c r="AN494" s="113">
        <v>0.65709999999999991</v>
      </c>
      <c r="AO494" s="113">
        <v>0.10471999999999999</v>
      </c>
      <c r="AP494" s="114"/>
      <c r="AQ494" s="109"/>
      <c r="AR494" s="8" t="s">
        <v>468</v>
      </c>
      <c r="AS494" s="8" t="s">
        <v>29</v>
      </c>
      <c r="AT494" s="8">
        <v>2</v>
      </c>
      <c r="AV494" s="13"/>
    </row>
    <row r="495" spans="1:48">
      <c r="A495" t="str">
        <f t="shared" si="7"/>
        <v>060200_1</v>
      </c>
      <c r="B495">
        <v>1</v>
      </c>
      <c r="C495" s="115" t="s">
        <v>536</v>
      </c>
      <c r="D495" s="118" t="s">
        <v>537</v>
      </c>
      <c r="E495" s="23" t="s">
        <v>30</v>
      </c>
      <c r="F495" s="23" t="s">
        <v>30</v>
      </c>
      <c r="G495" s="23" t="s">
        <v>30</v>
      </c>
      <c r="H495" s="21" t="s">
        <v>30</v>
      </c>
      <c r="I495" s="21" t="s">
        <v>30</v>
      </c>
      <c r="J495" s="21" t="s">
        <v>30</v>
      </c>
      <c r="K495" s="21" t="s">
        <v>30</v>
      </c>
      <c r="L495" s="21" t="s">
        <v>30</v>
      </c>
      <c r="M495" s="21" t="s">
        <v>30</v>
      </c>
      <c r="N495" s="21" t="s">
        <v>30</v>
      </c>
      <c r="O495" s="21" t="s">
        <v>30</v>
      </c>
      <c r="P495" s="21" t="s">
        <v>30</v>
      </c>
      <c r="Q495" s="21" t="s">
        <v>30</v>
      </c>
      <c r="R495" s="21" t="s">
        <v>30</v>
      </c>
      <c r="S495" s="21" t="s">
        <v>30</v>
      </c>
      <c r="T495" s="21" t="s">
        <v>30</v>
      </c>
      <c r="U495" s="21" t="s">
        <v>30</v>
      </c>
      <c r="V495" s="21" t="s">
        <v>30</v>
      </c>
      <c r="W495" s="18">
        <v>0</v>
      </c>
      <c r="X495" s="8">
        <v>0</v>
      </c>
      <c r="Y495" s="8">
        <v>0</v>
      </c>
      <c r="Z495" s="8">
        <v>0</v>
      </c>
      <c r="AA495" s="8">
        <v>0</v>
      </c>
      <c r="AB495" s="8">
        <v>0</v>
      </c>
      <c r="AD495" s="113">
        <v>-0.25</v>
      </c>
      <c r="AE495" s="10"/>
      <c r="AF495" s="121"/>
      <c r="AH495" s="8" t="s">
        <v>1536</v>
      </c>
      <c r="AI495" s="8"/>
      <c r="AK495" s="124">
        <v>0.375</v>
      </c>
      <c r="AM495" s="113">
        <v>2.1251475796930344E-3</v>
      </c>
      <c r="AN495" s="113">
        <v>0.51806375442739083</v>
      </c>
      <c r="AO495" s="113">
        <v>0.1435655253837072</v>
      </c>
      <c r="AP495" s="114">
        <v>4.9381345926800506</v>
      </c>
      <c r="AQ495" s="107">
        <v>0.82951593860684769</v>
      </c>
      <c r="AR495" s="8" t="s">
        <v>538</v>
      </c>
      <c r="AS495" s="8">
        <v>2.4375</v>
      </c>
      <c r="AT495" s="8">
        <v>3</v>
      </c>
      <c r="AV495" s="13"/>
    </row>
    <row r="496" spans="1:48">
      <c r="A496" t="str">
        <f t="shared" si="7"/>
        <v>060200_2</v>
      </c>
      <c r="B496">
        <v>2</v>
      </c>
      <c r="C496" s="116" t="s">
        <v>536</v>
      </c>
      <c r="D496" s="119" t="s">
        <v>537</v>
      </c>
      <c r="E496" s="23" t="s">
        <v>30</v>
      </c>
      <c r="F496" s="23" t="s">
        <v>30</v>
      </c>
      <c r="G496" s="23" t="s">
        <v>30</v>
      </c>
      <c r="H496" s="21" t="s">
        <v>30</v>
      </c>
      <c r="I496" s="21" t="s">
        <v>30</v>
      </c>
      <c r="J496" s="21" t="s">
        <v>30</v>
      </c>
      <c r="K496" s="21" t="s">
        <v>30</v>
      </c>
      <c r="L496" s="21" t="s">
        <v>30</v>
      </c>
      <c r="M496" s="21" t="s">
        <v>30</v>
      </c>
      <c r="N496" s="21" t="s">
        <v>30</v>
      </c>
      <c r="O496" s="21" t="s">
        <v>30</v>
      </c>
      <c r="P496" s="21" t="s">
        <v>30</v>
      </c>
      <c r="Q496" s="21" t="s">
        <v>30</v>
      </c>
      <c r="R496" s="21" t="s">
        <v>30</v>
      </c>
      <c r="S496" s="21" t="s">
        <v>30</v>
      </c>
      <c r="T496" s="21" t="s">
        <v>30</v>
      </c>
      <c r="U496" s="21" t="s">
        <v>30</v>
      </c>
      <c r="V496" s="21" t="s">
        <v>30</v>
      </c>
      <c r="W496" s="18">
        <v>0</v>
      </c>
      <c r="X496" s="8">
        <v>0</v>
      </c>
      <c r="Y496" s="8">
        <v>0</v>
      </c>
      <c r="Z496" s="8">
        <v>0</v>
      </c>
      <c r="AA496" s="8">
        <v>0</v>
      </c>
      <c r="AB496" s="8">
        <v>0</v>
      </c>
      <c r="AD496" s="113">
        <v>-0.25</v>
      </c>
      <c r="AE496" s="10"/>
      <c r="AF496" s="122"/>
      <c r="AH496" s="8" t="s">
        <v>1537</v>
      </c>
      <c r="AI496" s="8"/>
      <c r="AK496" s="124">
        <v>0.375</v>
      </c>
      <c r="AM496" s="113"/>
      <c r="AN496" s="113">
        <v>0.65709999999999991</v>
      </c>
      <c r="AO496" s="113">
        <v>0.10471999999999999</v>
      </c>
      <c r="AP496" s="114"/>
      <c r="AQ496" s="108"/>
      <c r="AR496" s="9" t="s">
        <v>1540</v>
      </c>
      <c r="AS496" s="9" t="s">
        <v>1540</v>
      </c>
      <c r="AT496" s="9" t="s">
        <v>1540</v>
      </c>
      <c r="AV496" s="13"/>
    </row>
    <row r="497" spans="1:48">
      <c r="A497" t="str">
        <f t="shared" si="7"/>
        <v>060200_3</v>
      </c>
      <c r="B497">
        <v>3</v>
      </c>
      <c r="C497" s="117" t="s">
        <v>536</v>
      </c>
      <c r="D497" s="120" t="s">
        <v>537</v>
      </c>
      <c r="E497" s="23" t="s">
        <v>30</v>
      </c>
      <c r="F497" s="23" t="s">
        <v>30</v>
      </c>
      <c r="G497" s="23" t="s">
        <v>30</v>
      </c>
      <c r="H497" s="21" t="s">
        <v>30</v>
      </c>
      <c r="I497" s="21" t="s">
        <v>30</v>
      </c>
      <c r="J497" s="21" t="s">
        <v>30</v>
      </c>
      <c r="K497" s="21" t="s">
        <v>30</v>
      </c>
      <c r="L497" s="21" t="s">
        <v>30</v>
      </c>
      <c r="M497" s="21" t="s">
        <v>30</v>
      </c>
      <c r="N497" s="21" t="s">
        <v>30</v>
      </c>
      <c r="O497" s="21" t="s">
        <v>30</v>
      </c>
      <c r="P497" s="21" t="s">
        <v>30</v>
      </c>
      <c r="Q497" s="21" t="s">
        <v>30</v>
      </c>
      <c r="R497" s="21" t="s">
        <v>30</v>
      </c>
      <c r="S497" s="21" t="s">
        <v>30</v>
      </c>
      <c r="T497" s="21" t="s">
        <v>30</v>
      </c>
      <c r="U497" s="21" t="s">
        <v>30</v>
      </c>
      <c r="V497" s="21" t="s">
        <v>30</v>
      </c>
      <c r="W497" s="18">
        <v>0</v>
      </c>
      <c r="X497" s="8">
        <v>0</v>
      </c>
      <c r="Y497" s="8">
        <v>0</v>
      </c>
      <c r="Z497" s="8">
        <v>0</v>
      </c>
      <c r="AA497" s="8">
        <v>0</v>
      </c>
      <c r="AB497" s="8">
        <v>0</v>
      </c>
      <c r="AD497" s="113">
        <v>-0.25</v>
      </c>
      <c r="AE497" s="10"/>
      <c r="AF497" s="123"/>
      <c r="AH497" s="8"/>
      <c r="AI497" s="8"/>
      <c r="AK497" s="124">
        <v>0.375</v>
      </c>
      <c r="AM497" s="113"/>
      <c r="AN497" s="113">
        <v>0.65709999999999991</v>
      </c>
      <c r="AO497" s="113">
        <v>0.10471999999999999</v>
      </c>
      <c r="AP497" s="114"/>
      <c r="AQ497" s="109"/>
      <c r="AR497" s="9" t="s">
        <v>1540</v>
      </c>
      <c r="AS497" s="9" t="s">
        <v>1540</v>
      </c>
      <c r="AT497" s="9" t="s">
        <v>1540</v>
      </c>
      <c r="AV497" s="13"/>
    </row>
    <row r="498" spans="1:48">
      <c r="A498" t="str">
        <f t="shared" si="7"/>
        <v>060210_1</v>
      </c>
      <c r="B498">
        <v>1</v>
      </c>
      <c r="C498" s="115" t="s">
        <v>539</v>
      </c>
      <c r="D498" s="118" t="s">
        <v>540</v>
      </c>
      <c r="E498" s="21" t="s">
        <v>1592</v>
      </c>
      <c r="F498" s="23">
        <v>171</v>
      </c>
      <c r="G498" s="24">
        <v>0.15227070347284061</v>
      </c>
      <c r="H498" s="21" t="s">
        <v>1592</v>
      </c>
      <c r="I498" s="21">
        <v>199</v>
      </c>
      <c r="J498" s="22">
        <v>0.1898854961832061</v>
      </c>
      <c r="K498" s="21" t="s">
        <v>1592</v>
      </c>
      <c r="L498" s="21">
        <v>199</v>
      </c>
      <c r="M498" s="22">
        <v>0.18546132339235788</v>
      </c>
      <c r="N498" s="21" t="s">
        <v>1592</v>
      </c>
      <c r="O498" s="21">
        <v>196</v>
      </c>
      <c r="P498" s="22">
        <v>0.19196865817825662</v>
      </c>
      <c r="Q498" s="21" t="s">
        <v>1592</v>
      </c>
      <c r="R498" s="21">
        <v>146</v>
      </c>
      <c r="S498" s="22">
        <v>0.19010416666666666</v>
      </c>
      <c r="T498" s="21" t="s">
        <v>1592</v>
      </c>
      <c r="U498" s="21">
        <v>83</v>
      </c>
      <c r="V498" s="22">
        <v>0.1690427698574338</v>
      </c>
      <c r="W498" s="18">
        <v>1123</v>
      </c>
      <c r="X498" s="8">
        <v>1048</v>
      </c>
      <c r="Y498" s="8">
        <v>1073</v>
      </c>
      <c r="Z498" s="8">
        <v>1021</v>
      </c>
      <c r="AA498" s="8">
        <v>768</v>
      </c>
      <c r="AB498" s="8">
        <v>491</v>
      </c>
      <c r="AD498" s="113">
        <v>0.188</v>
      </c>
      <c r="AE498" s="10"/>
      <c r="AF498" s="121"/>
      <c r="AH498" s="8" t="s">
        <v>1536</v>
      </c>
      <c r="AI498" s="8"/>
      <c r="AK498" s="124">
        <v>0.29828700104549227</v>
      </c>
      <c r="AM498" s="113">
        <v>2.3410755388156519E-2</v>
      </c>
      <c r="AN498" s="113">
        <v>0.41927599916300479</v>
      </c>
      <c r="AO498" s="113">
        <v>0.24085373509102323</v>
      </c>
      <c r="AP498" s="114">
        <v>14.054019669386902</v>
      </c>
      <c r="AQ498" s="107">
        <v>1.6790123456790124E-2</v>
      </c>
      <c r="AR498" s="8" t="s">
        <v>541</v>
      </c>
      <c r="AS498" s="8">
        <v>7.04</v>
      </c>
      <c r="AT498" s="8">
        <v>49</v>
      </c>
      <c r="AV498" s="13"/>
    </row>
    <row r="499" spans="1:48">
      <c r="A499" t="str">
        <f t="shared" si="7"/>
        <v>060210_2</v>
      </c>
      <c r="B499">
        <v>2</v>
      </c>
      <c r="C499" s="116" t="s">
        <v>539</v>
      </c>
      <c r="D499" s="119" t="s">
        <v>540</v>
      </c>
      <c r="E499" s="20" t="s">
        <v>1583</v>
      </c>
      <c r="F499" s="23">
        <v>149</v>
      </c>
      <c r="G499" s="24">
        <v>0.13268032056990206</v>
      </c>
      <c r="H499" s="21" t="s">
        <v>1593</v>
      </c>
      <c r="I499" s="21">
        <v>136</v>
      </c>
      <c r="J499" s="22">
        <v>0.12977099236641221</v>
      </c>
      <c r="K499" s="21" t="s">
        <v>1593</v>
      </c>
      <c r="L499" s="21">
        <v>131</v>
      </c>
      <c r="M499" s="22">
        <v>0.12208760484622554</v>
      </c>
      <c r="N499" s="21" t="s">
        <v>1593</v>
      </c>
      <c r="O499" s="21">
        <v>142</v>
      </c>
      <c r="P499" s="22">
        <v>0.13907933398628794</v>
      </c>
      <c r="Q499" s="21" t="s">
        <v>1593</v>
      </c>
      <c r="R499" s="21">
        <v>105</v>
      </c>
      <c r="S499" s="22">
        <v>0.13671875</v>
      </c>
      <c r="T499" s="21" t="s">
        <v>1593</v>
      </c>
      <c r="U499" s="21">
        <v>73</v>
      </c>
      <c r="V499" s="22">
        <v>0.14867617107942974</v>
      </c>
      <c r="W499" s="18">
        <v>1123</v>
      </c>
      <c r="X499" s="8">
        <v>1048</v>
      </c>
      <c r="Y499" s="8">
        <v>1073</v>
      </c>
      <c r="Z499" s="8">
        <v>1021</v>
      </c>
      <c r="AA499" s="8">
        <v>768</v>
      </c>
      <c r="AB499" s="8">
        <v>491</v>
      </c>
      <c r="AD499" s="113">
        <v>0.188</v>
      </c>
      <c r="AE499" s="10"/>
      <c r="AF499" s="122"/>
      <c r="AH499" s="8" t="s">
        <v>1537</v>
      </c>
      <c r="AI499" s="8"/>
      <c r="AK499" s="124">
        <v>0.29828700104549227</v>
      </c>
      <c r="AM499" s="113"/>
      <c r="AN499" s="113">
        <v>0.65709999999999991</v>
      </c>
      <c r="AO499" s="113">
        <v>0.10471999999999999</v>
      </c>
      <c r="AP499" s="114"/>
      <c r="AQ499" s="108"/>
      <c r="AR499" s="8" t="s">
        <v>527</v>
      </c>
      <c r="AS499" s="8">
        <v>7.04</v>
      </c>
      <c r="AT499" s="8">
        <v>34</v>
      </c>
      <c r="AV499" s="13"/>
    </row>
    <row r="500" spans="1:48">
      <c r="A500" t="str">
        <f t="shared" si="7"/>
        <v>060210_3</v>
      </c>
      <c r="B500">
        <v>3</v>
      </c>
      <c r="C500" s="117" t="s">
        <v>539</v>
      </c>
      <c r="D500" s="120" t="s">
        <v>540</v>
      </c>
      <c r="E500" s="23" t="s">
        <v>30</v>
      </c>
      <c r="F500" s="23" t="s">
        <v>30</v>
      </c>
      <c r="G500" s="23" t="s">
        <v>30</v>
      </c>
      <c r="H500" s="21" t="s">
        <v>30</v>
      </c>
      <c r="I500" s="21" t="s">
        <v>30</v>
      </c>
      <c r="J500" s="21" t="s">
        <v>30</v>
      </c>
      <c r="K500" s="21" t="s">
        <v>30</v>
      </c>
      <c r="L500" s="21" t="s">
        <v>30</v>
      </c>
      <c r="M500" s="21" t="s">
        <v>30</v>
      </c>
      <c r="N500" s="21" t="s">
        <v>30</v>
      </c>
      <c r="O500" s="21" t="s">
        <v>30</v>
      </c>
      <c r="P500" s="21" t="s">
        <v>30</v>
      </c>
      <c r="Q500" s="21" t="s">
        <v>30</v>
      </c>
      <c r="R500" s="21" t="s">
        <v>30</v>
      </c>
      <c r="S500" s="21" t="s">
        <v>30</v>
      </c>
      <c r="T500" s="21" t="s">
        <v>30</v>
      </c>
      <c r="U500" s="21" t="s">
        <v>30</v>
      </c>
      <c r="V500" s="21" t="s">
        <v>30</v>
      </c>
      <c r="W500" s="18">
        <v>1123</v>
      </c>
      <c r="X500" s="8">
        <v>1048</v>
      </c>
      <c r="Y500" s="8">
        <v>1073</v>
      </c>
      <c r="Z500" s="8">
        <v>1021</v>
      </c>
      <c r="AA500" s="8">
        <v>768</v>
      </c>
      <c r="AB500" s="8">
        <v>491</v>
      </c>
      <c r="AD500" s="113">
        <v>0.188</v>
      </c>
      <c r="AE500" s="10"/>
      <c r="AF500" s="123"/>
      <c r="AH500" s="8"/>
      <c r="AI500" s="8"/>
      <c r="AK500" s="124">
        <v>0.29828700104549227</v>
      </c>
      <c r="AM500" s="113"/>
      <c r="AN500" s="113">
        <v>0.65709999999999991</v>
      </c>
      <c r="AO500" s="113">
        <v>0.10471999999999999</v>
      </c>
      <c r="AP500" s="114"/>
      <c r="AQ500" s="109"/>
      <c r="AR500" s="8" t="s">
        <v>468</v>
      </c>
      <c r="AS500" s="8" t="s">
        <v>29</v>
      </c>
      <c r="AT500" s="8">
        <v>11</v>
      </c>
      <c r="AV500" s="13"/>
    </row>
    <row r="501" spans="1:48">
      <c r="A501" t="str">
        <f t="shared" si="7"/>
        <v>060220_1</v>
      </c>
      <c r="B501">
        <v>1</v>
      </c>
      <c r="C501" s="115" t="s">
        <v>542</v>
      </c>
      <c r="D501" s="118" t="s">
        <v>543</v>
      </c>
      <c r="E501" s="21" t="s">
        <v>1587</v>
      </c>
      <c r="F501" s="23">
        <v>14</v>
      </c>
      <c r="G501" s="24">
        <v>0.36842105263157893</v>
      </c>
      <c r="H501" s="21" t="s">
        <v>1580</v>
      </c>
      <c r="I501" s="21">
        <v>11</v>
      </c>
      <c r="J501" s="22">
        <v>1</v>
      </c>
      <c r="K501" s="21" t="s">
        <v>1580</v>
      </c>
      <c r="L501" s="21">
        <v>12</v>
      </c>
      <c r="M501" s="22">
        <v>1</v>
      </c>
      <c r="N501" s="21" t="s">
        <v>30</v>
      </c>
      <c r="O501" s="21" t="s">
        <v>30</v>
      </c>
      <c r="P501" s="21" t="s">
        <v>30</v>
      </c>
      <c r="Q501" s="21" t="s">
        <v>30</v>
      </c>
      <c r="R501" s="21" t="s">
        <v>30</v>
      </c>
      <c r="S501" s="21" t="s">
        <v>30</v>
      </c>
      <c r="T501" s="21" t="s">
        <v>30</v>
      </c>
      <c r="U501" s="21" t="s">
        <v>30</v>
      </c>
      <c r="V501" s="21" t="s">
        <v>30</v>
      </c>
      <c r="W501" s="18">
        <v>38</v>
      </c>
      <c r="X501" s="8">
        <v>11</v>
      </c>
      <c r="Y501" s="8">
        <v>12</v>
      </c>
      <c r="Z501" s="8">
        <v>0</v>
      </c>
      <c r="AA501" s="8">
        <v>0</v>
      </c>
      <c r="AB501" s="8">
        <v>0</v>
      </c>
      <c r="AD501" s="113">
        <v>0.2</v>
      </c>
      <c r="AE501" s="10"/>
      <c r="AF501" s="121"/>
      <c r="AH501" s="8" t="s">
        <v>1536</v>
      </c>
      <c r="AI501" s="8"/>
      <c r="AK501" s="124">
        <v>0.26</v>
      </c>
      <c r="AM501" s="113">
        <v>6.3151247237132932E-4</v>
      </c>
      <c r="AN501" s="113">
        <v>0.41174613198610671</v>
      </c>
      <c r="AO501" s="113">
        <v>1.5314177455004737E-2</v>
      </c>
      <c r="AP501" s="114">
        <v>10.318124407957072</v>
      </c>
      <c r="AQ501" s="107">
        <v>1.752447110830439E-2</v>
      </c>
      <c r="AR501" s="8" t="s">
        <v>544</v>
      </c>
      <c r="AS501" s="8" t="s">
        <v>29</v>
      </c>
      <c r="AT501" s="8">
        <v>4</v>
      </c>
      <c r="AV501" s="13"/>
    </row>
    <row r="502" spans="1:48">
      <c r="A502" t="str">
        <f t="shared" si="7"/>
        <v>060220_2</v>
      </c>
      <c r="B502">
        <v>2</v>
      </c>
      <c r="C502" s="116" t="s">
        <v>542</v>
      </c>
      <c r="D502" s="119" t="s">
        <v>543</v>
      </c>
      <c r="E502" s="21" t="s">
        <v>1580</v>
      </c>
      <c r="F502" s="23">
        <v>13</v>
      </c>
      <c r="G502" s="24">
        <v>0.34210526315789475</v>
      </c>
      <c r="H502" s="21" t="s">
        <v>30</v>
      </c>
      <c r="I502" s="21" t="s">
        <v>30</v>
      </c>
      <c r="J502" s="21" t="s">
        <v>30</v>
      </c>
      <c r="K502" s="21" t="s">
        <v>30</v>
      </c>
      <c r="L502" s="21" t="s">
        <v>30</v>
      </c>
      <c r="M502" s="21" t="s">
        <v>30</v>
      </c>
      <c r="N502" s="21" t="s">
        <v>30</v>
      </c>
      <c r="O502" s="21" t="s">
        <v>30</v>
      </c>
      <c r="P502" s="21" t="s">
        <v>30</v>
      </c>
      <c r="Q502" s="21" t="s">
        <v>30</v>
      </c>
      <c r="R502" s="21" t="s">
        <v>30</v>
      </c>
      <c r="S502" s="21" t="s">
        <v>30</v>
      </c>
      <c r="T502" s="21" t="s">
        <v>30</v>
      </c>
      <c r="U502" s="21" t="s">
        <v>30</v>
      </c>
      <c r="V502" s="21" t="s">
        <v>30</v>
      </c>
      <c r="W502" s="18">
        <v>38</v>
      </c>
      <c r="X502" s="8">
        <v>11</v>
      </c>
      <c r="Y502" s="8">
        <v>12</v>
      </c>
      <c r="Z502" s="8">
        <v>0</v>
      </c>
      <c r="AA502" s="8">
        <v>0</v>
      </c>
      <c r="AB502" s="8">
        <v>0</v>
      </c>
      <c r="AD502" s="113">
        <v>0.2</v>
      </c>
      <c r="AE502" s="10"/>
      <c r="AF502" s="122"/>
      <c r="AH502" s="8" t="s">
        <v>1537</v>
      </c>
      <c r="AI502" s="8"/>
      <c r="AK502" s="124">
        <v>0.26</v>
      </c>
      <c r="AM502" s="113"/>
      <c r="AN502" s="113">
        <v>0.65709999999999991</v>
      </c>
      <c r="AO502" s="113">
        <v>0.10471999999999999</v>
      </c>
      <c r="AP502" s="114"/>
      <c r="AQ502" s="108"/>
      <c r="AR502" s="8" t="s">
        <v>545</v>
      </c>
      <c r="AS502" s="8">
        <v>1.625</v>
      </c>
      <c r="AT502" s="8">
        <v>3</v>
      </c>
      <c r="AV502" s="13"/>
    </row>
    <row r="503" spans="1:48">
      <c r="A503" t="str">
        <f t="shared" si="7"/>
        <v>060220_3</v>
      </c>
      <c r="B503">
        <v>3</v>
      </c>
      <c r="C503" s="117" t="s">
        <v>542</v>
      </c>
      <c r="D503" s="120" t="s">
        <v>543</v>
      </c>
      <c r="E503" s="23" t="s">
        <v>30</v>
      </c>
      <c r="F503" s="23" t="s">
        <v>30</v>
      </c>
      <c r="G503" s="23" t="s">
        <v>30</v>
      </c>
      <c r="H503" s="21" t="s">
        <v>30</v>
      </c>
      <c r="I503" s="21" t="s">
        <v>30</v>
      </c>
      <c r="J503" s="21" t="s">
        <v>30</v>
      </c>
      <c r="K503" s="21" t="s">
        <v>30</v>
      </c>
      <c r="L503" s="21" t="s">
        <v>30</v>
      </c>
      <c r="M503" s="21" t="s">
        <v>30</v>
      </c>
      <c r="N503" s="21" t="s">
        <v>30</v>
      </c>
      <c r="O503" s="21" t="s">
        <v>30</v>
      </c>
      <c r="P503" s="21" t="s">
        <v>30</v>
      </c>
      <c r="Q503" s="21" t="s">
        <v>30</v>
      </c>
      <c r="R503" s="21" t="s">
        <v>30</v>
      </c>
      <c r="S503" s="21" t="s">
        <v>30</v>
      </c>
      <c r="T503" s="21" t="s">
        <v>30</v>
      </c>
      <c r="U503" s="21" t="s">
        <v>30</v>
      </c>
      <c r="V503" s="21" t="s">
        <v>30</v>
      </c>
      <c r="W503" s="18">
        <v>38</v>
      </c>
      <c r="X503" s="8">
        <v>11</v>
      </c>
      <c r="Y503" s="8">
        <v>12</v>
      </c>
      <c r="Z503" s="8">
        <v>0</v>
      </c>
      <c r="AA503" s="8">
        <v>0</v>
      </c>
      <c r="AB503" s="8">
        <v>0</v>
      </c>
      <c r="AD503" s="113">
        <v>0.2</v>
      </c>
      <c r="AE503" s="10"/>
      <c r="AF503" s="123"/>
      <c r="AH503" s="8"/>
      <c r="AI503" s="8"/>
      <c r="AK503" s="124">
        <v>0.26</v>
      </c>
      <c r="AM503" s="113"/>
      <c r="AN503" s="113">
        <v>0.65709999999999991</v>
      </c>
      <c r="AO503" s="113">
        <v>0.10471999999999999</v>
      </c>
      <c r="AP503" s="114"/>
      <c r="AQ503" s="109"/>
      <c r="AR503" s="8" t="s">
        <v>546</v>
      </c>
      <c r="AS503" s="8">
        <v>7.04</v>
      </c>
      <c r="AT503" s="8">
        <v>1</v>
      </c>
      <c r="AV503" s="13"/>
    </row>
    <row r="504" spans="1:48">
      <c r="A504" t="str">
        <f t="shared" si="7"/>
        <v>060230_1</v>
      </c>
      <c r="B504">
        <v>1</v>
      </c>
      <c r="C504" s="115" t="s">
        <v>547</v>
      </c>
      <c r="D504" s="118" t="s">
        <v>548</v>
      </c>
      <c r="E504" s="23" t="s">
        <v>30</v>
      </c>
      <c r="F504" s="23" t="s">
        <v>30</v>
      </c>
      <c r="G504" s="23" t="s">
        <v>30</v>
      </c>
      <c r="H504" s="21" t="s">
        <v>30</v>
      </c>
      <c r="I504" s="21" t="s">
        <v>30</v>
      </c>
      <c r="J504" s="21" t="s">
        <v>30</v>
      </c>
      <c r="K504" s="21" t="s">
        <v>30</v>
      </c>
      <c r="L504" s="21" t="s">
        <v>30</v>
      </c>
      <c r="M504" s="21" t="s">
        <v>30</v>
      </c>
      <c r="N504" s="21" t="s">
        <v>30</v>
      </c>
      <c r="O504" s="21" t="s">
        <v>30</v>
      </c>
      <c r="P504" s="21" t="s">
        <v>30</v>
      </c>
      <c r="Q504" s="21" t="s">
        <v>30</v>
      </c>
      <c r="R504" s="21" t="s">
        <v>30</v>
      </c>
      <c r="S504" s="21" t="s">
        <v>30</v>
      </c>
      <c r="T504" s="21" t="s">
        <v>30</v>
      </c>
      <c r="U504" s="21" t="s">
        <v>30</v>
      </c>
      <c r="V504" s="21" t="s">
        <v>30</v>
      </c>
      <c r="W504" s="18">
        <v>0</v>
      </c>
      <c r="X504" s="8">
        <v>0</v>
      </c>
      <c r="Y504" s="8">
        <v>0</v>
      </c>
      <c r="Z504" s="8">
        <v>0</v>
      </c>
      <c r="AA504" s="8">
        <v>0</v>
      </c>
      <c r="AB504" s="8">
        <v>0</v>
      </c>
      <c r="AD504" s="113">
        <v>0.222</v>
      </c>
      <c r="AE504" s="10"/>
      <c r="AF504" s="121"/>
      <c r="AH504" s="8" t="s">
        <v>1536</v>
      </c>
      <c r="AI504" s="8"/>
      <c r="AK504" s="124">
        <v>0.30864197530864196</v>
      </c>
      <c r="AM504" s="113">
        <v>5.308100623124856E-3</v>
      </c>
      <c r="AN504" s="113">
        <v>0.38056773597969074</v>
      </c>
      <c r="AO504" s="113">
        <v>7.1543964920378497E-2</v>
      </c>
      <c r="AP504" s="114">
        <v>9.4433417955227394</v>
      </c>
      <c r="AQ504" s="107">
        <v>3.992614816524348E-2</v>
      </c>
      <c r="AR504" s="8" t="s">
        <v>549</v>
      </c>
      <c r="AS504" s="8">
        <v>0.63500000000000001</v>
      </c>
      <c r="AT504" s="8">
        <v>3</v>
      </c>
      <c r="AV504" s="13"/>
    </row>
    <row r="505" spans="1:48">
      <c r="A505" t="str">
        <f t="shared" si="7"/>
        <v>060230_2</v>
      </c>
      <c r="B505">
        <v>2</v>
      </c>
      <c r="C505" s="116" t="s">
        <v>547</v>
      </c>
      <c r="D505" s="119" t="s">
        <v>548</v>
      </c>
      <c r="E505" s="23" t="s">
        <v>30</v>
      </c>
      <c r="F505" s="23" t="s">
        <v>30</v>
      </c>
      <c r="G505" s="23" t="s">
        <v>30</v>
      </c>
      <c r="H505" s="21" t="s">
        <v>30</v>
      </c>
      <c r="I505" s="21" t="s">
        <v>30</v>
      </c>
      <c r="J505" s="21" t="s">
        <v>30</v>
      </c>
      <c r="K505" s="21" t="s">
        <v>30</v>
      </c>
      <c r="L505" s="21" t="s">
        <v>30</v>
      </c>
      <c r="M505" s="21" t="s">
        <v>30</v>
      </c>
      <c r="N505" s="21" t="s">
        <v>30</v>
      </c>
      <c r="O505" s="21" t="s">
        <v>30</v>
      </c>
      <c r="P505" s="21" t="s">
        <v>30</v>
      </c>
      <c r="Q505" s="21" t="s">
        <v>30</v>
      </c>
      <c r="R505" s="21" t="s">
        <v>30</v>
      </c>
      <c r="S505" s="21" t="s">
        <v>30</v>
      </c>
      <c r="T505" s="21" t="s">
        <v>30</v>
      </c>
      <c r="U505" s="21" t="s">
        <v>30</v>
      </c>
      <c r="V505" s="21" t="s">
        <v>30</v>
      </c>
      <c r="W505" s="18">
        <v>0</v>
      </c>
      <c r="X505" s="8">
        <v>0</v>
      </c>
      <c r="Y505" s="8">
        <v>0</v>
      </c>
      <c r="Z505" s="8">
        <v>0</v>
      </c>
      <c r="AA505" s="8">
        <v>0</v>
      </c>
      <c r="AB505" s="8">
        <v>0</v>
      </c>
      <c r="AD505" s="113">
        <v>0.222</v>
      </c>
      <c r="AE505" s="10"/>
      <c r="AF505" s="122"/>
      <c r="AH505" s="8" t="s">
        <v>1537</v>
      </c>
      <c r="AI505" s="8"/>
      <c r="AK505" s="124">
        <v>0.30864197530864196</v>
      </c>
      <c r="AM505" s="113"/>
      <c r="AN505" s="113">
        <v>0.65709999999999991</v>
      </c>
      <c r="AO505" s="113">
        <v>0.10471999999999999</v>
      </c>
      <c r="AP505" s="114"/>
      <c r="AQ505" s="108"/>
      <c r="AR505" s="8" t="s">
        <v>550</v>
      </c>
      <c r="AS505" s="8">
        <v>0.63500000000000001</v>
      </c>
      <c r="AT505" s="8">
        <v>2</v>
      </c>
      <c r="AV505" s="13"/>
    </row>
    <row r="506" spans="1:48">
      <c r="A506" t="str">
        <f t="shared" si="7"/>
        <v>060230_3</v>
      </c>
      <c r="B506">
        <v>3</v>
      </c>
      <c r="C506" s="117" t="s">
        <v>547</v>
      </c>
      <c r="D506" s="120" t="s">
        <v>548</v>
      </c>
      <c r="E506" s="23" t="s">
        <v>30</v>
      </c>
      <c r="F506" s="23" t="s">
        <v>30</v>
      </c>
      <c r="G506" s="23" t="s">
        <v>30</v>
      </c>
      <c r="H506" s="21" t="s">
        <v>30</v>
      </c>
      <c r="I506" s="21" t="s">
        <v>30</v>
      </c>
      <c r="J506" s="21" t="s">
        <v>30</v>
      </c>
      <c r="K506" s="21" t="s">
        <v>30</v>
      </c>
      <c r="L506" s="21" t="s">
        <v>30</v>
      </c>
      <c r="M506" s="21" t="s">
        <v>30</v>
      </c>
      <c r="N506" s="21" t="s">
        <v>30</v>
      </c>
      <c r="O506" s="21" t="s">
        <v>30</v>
      </c>
      <c r="P506" s="21" t="s">
        <v>30</v>
      </c>
      <c r="Q506" s="21" t="s">
        <v>30</v>
      </c>
      <c r="R506" s="21" t="s">
        <v>30</v>
      </c>
      <c r="S506" s="21" t="s">
        <v>30</v>
      </c>
      <c r="T506" s="21" t="s">
        <v>30</v>
      </c>
      <c r="U506" s="21" t="s">
        <v>30</v>
      </c>
      <c r="V506" s="21" t="s">
        <v>30</v>
      </c>
      <c r="W506" s="18">
        <v>0</v>
      </c>
      <c r="X506" s="8">
        <v>0</v>
      </c>
      <c r="Y506" s="8">
        <v>0</v>
      </c>
      <c r="Z506" s="8">
        <v>0</v>
      </c>
      <c r="AA506" s="8">
        <v>0</v>
      </c>
      <c r="AB506" s="8">
        <v>0</v>
      </c>
      <c r="AD506" s="113">
        <v>0.222</v>
      </c>
      <c r="AE506" s="10"/>
      <c r="AF506" s="123"/>
      <c r="AH506" s="8"/>
      <c r="AI506" s="8"/>
      <c r="AK506" s="124">
        <v>0.30864197530864196</v>
      </c>
      <c r="AM506" s="113"/>
      <c r="AN506" s="113">
        <v>0.65709999999999991</v>
      </c>
      <c r="AO506" s="113">
        <v>0.10471999999999999</v>
      </c>
      <c r="AP506" s="114"/>
      <c r="AQ506" s="109"/>
      <c r="AR506" s="8" t="s">
        <v>551</v>
      </c>
      <c r="AS506" s="8">
        <v>6.01</v>
      </c>
      <c r="AT506" s="8">
        <v>1</v>
      </c>
      <c r="AV506" s="13"/>
    </row>
    <row r="507" spans="1:48">
      <c r="A507" t="str">
        <f t="shared" si="7"/>
        <v>060235_1</v>
      </c>
      <c r="B507">
        <v>1</v>
      </c>
      <c r="C507" s="115" t="s">
        <v>552</v>
      </c>
      <c r="D507" s="118" t="s">
        <v>553</v>
      </c>
      <c r="E507" s="20" t="s">
        <v>1586</v>
      </c>
      <c r="F507" s="23">
        <v>15</v>
      </c>
      <c r="G507" s="24">
        <v>1</v>
      </c>
      <c r="H507" s="21" t="s">
        <v>30</v>
      </c>
      <c r="I507" s="21" t="s">
        <v>30</v>
      </c>
      <c r="J507" s="21" t="s">
        <v>30</v>
      </c>
      <c r="K507" s="20" t="s">
        <v>1586</v>
      </c>
      <c r="L507" s="21">
        <v>16</v>
      </c>
      <c r="M507" s="22">
        <v>0.61538461538461542</v>
      </c>
      <c r="N507" s="20" t="s">
        <v>1586</v>
      </c>
      <c r="O507" s="21">
        <v>15</v>
      </c>
      <c r="P507" s="22">
        <v>1</v>
      </c>
      <c r="Q507" s="21" t="s">
        <v>30</v>
      </c>
      <c r="R507" s="21" t="s">
        <v>30</v>
      </c>
      <c r="S507" s="21" t="s">
        <v>30</v>
      </c>
      <c r="T507" s="21" t="s">
        <v>30</v>
      </c>
      <c r="U507" s="21" t="s">
        <v>30</v>
      </c>
      <c r="V507" s="21" t="s">
        <v>30</v>
      </c>
      <c r="W507" s="18">
        <v>15</v>
      </c>
      <c r="X507" s="8">
        <v>0</v>
      </c>
      <c r="Y507" s="8">
        <v>26</v>
      </c>
      <c r="Z507" s="8">
        <v>15</v>
      </c>
      <c r="AA507" s="8">
        <v>0</v>
      </c>
      <c r="AB507" s="8">
        <v>0</v>
      </c>
      <c r="AD507" s="113">
        <v>-0.3</v>
      </c>
      <c r="AE507" s="10"/>
      <c r="AF507" s="121"/>
      <c r="AH507" s="8" t="s">
        <v>1536</v>
      </c>
      <c r="AI507" s="8"/>
      <c r="AK507" s="124">
        <v>0.82000000000000006</v>
      </c>
      <c r="AM507" s="113">
        <v>0</v>
      </c>
      <c r="AN507" s="113">
        <v>0.43697200596322677</v>
      </c>
      <c r="AO507" s="113">
        <v>3.1472585721384794E-3</v>
      </c>
      <c r="AP507" s="114">
        <v>7.6332615537518622</v>
      </c>
      <c r="AQ507" s="107">
        <v>2.7165810833195296E-2</v>
      </c>
      <c r="AR507" s="8" t="s">
        <v>554</v>
      </c>
      <c r="AS507" s="8">
        <v>2.4375</v>
      </c>
      <c r="AT507" s="8">
        <v>7</v>
      </c>
      <c r="AV507" s="13"/>
    </row>
    <row r="508" spans="1:48">
      <c r="A508" t="str">
        <f t="shared" si="7"/>
        <v>060235_2</v>
      </c>
      <c r="B508">
        <v>2</v>
      </c>
      <c r="C508" s="116" t="s">
        <v>552</v>
      </c>
      <c r="D508" s="119" t="s">
        <v>553</v>
      </c>
      <c r="E508" s="23" t="s">
        <v>30</v>
      </c>
      <c r="F508" s="23" t="s">
        <v>30</v>
      </c>
      <c r="G508" s="23" t="s">
        <v>30</v>
      </c>
      <c r="H508" s="21" t="s">
        <v>30</v>
      </c>
      <c r="I508" s="21" t="s">
        <v>30</v>
      </c>
      <c r="J508" s="21" t="s">
        <v>30</v>
      </c>
      <c r="K508" s="21" t="s">
        <v>1582</v>
      </c>
      <c r="L508" s="21">
        <v>10</v>
      </c>
      <c r="M508" s="22">
        <v>0.38461538461538464</v>
      </c>
      <c r="N508" s="21" t="s">
        <v>30</v>
      </c>
      <c r="O508" s="21" t="s">
        <v>30</v>
      </c>
      <c r="P508" s="21" t="s">
        <v>30</v>
      </c>
      <c r="Q508" s="21" t="s">
        <v>30</v>
      </c>
      <c r="R508" s="21" t="s">
        <v>30</v>
      </c>
      <c r="S508" s="21" t="s">
        <v>30</v>
      </c>
      <c r="T508" s="21" t="s">
        <v>30</v>
      </c>
      <c r="U508" s="21" t="s">
        <v>30</v>
      </c>
      <c r="V508" s="21" t="s">
        <v>30</v>
      </c>
      <c r="W508" s="18">
        <v>15</v>
      </c>
      <c r="X508" s="8">
        <v>0</v>
      </c>
      <c r="Y508" s="8">
        <v>26</v>
      </c>
      <c r="Z508" s="8">
        <v>15</v>
      </c>
      <c r="AA508" s="8">
        <v>0</v>
      </c>
      <c r="AB508" s="8">
        <v>0</v>
      </c>
      <c r="AD508" s="113">
        <v>-0.3</v>
      </c>
      <c r="AE508" s="10"/>
      <c r="AF508" s="122"/>
      <c r="AH508" s="8" t="s">
        <v>1537</v>
      </c>
      <c r="AI508" s="8"/>
      <c r="AK508" s="124">
        <v>0.82000000000000006</v>
      </c>
      <c r="AM508" s="113"/>
      <c r="AN508" s="113">
        <v>0.65709999999999991</v>
      </c>
      <c r="AO508" s="113">
        <v>0.10471999999999999</v>
      </c>
      <c r="AP508" s="114"/>
      <c r="AQ508" s="108"/>
      <c r="AR508" s="8" t="s">
        <v>555</v>
      </c>
      <c r="AS508" s="8">
        <v>1.625</v>
      </c>
      <c r="AT508" s="8">
        <v>2</v>
      </c>
      <c r="AV508" s="13"/>
    </row>
    <row r="509" spans="1:48">
      <c r="A509" t="str">
        <f t="shared" si="7"/>
        <v>060235_3</v>
      </c>
      <c r="B509">
        <v>3</v>
      </c>
      <c r="C509" s="117" t="s">
        <v>552</v>
      </c>
      <c r="D509" s="120" t="s">
        <v>553</v>
      </c>
      <c r="E509" s="23" t="s">
        <v>30</v>
      </c>
      <c r="F509" s="23" t="s">
        <v>30</v>
      </c>
      <c r="G509" s="23" t="s">
        <v>30</v>
      </c>
      <c r="H509" s="21" t="s">
        <v>30</v>
      </c>
      <c r="I509" s="21" t="s">
        <v>30</v>
      </c>
      <c r="J509" s="21" t="s">
        <v>30</v>
      </c>
      <c r="K509" s="21" t="s">
        <v>30</v>
      </c>
      <c r="L509" s="21" t="s">
        <v>30</v>
      </c>
      <c r="M509" s="21" t="s">
        <v>30</v>
      </c>
      <c r="N509" s="21" t="s">
        <v>30</v>
      </c>
      <c r="O509" s="21" t="s">
        <v>30</v>
      </c>
      <c r="P509" s="21" t="s">
        <v>30</v>
      </c>
      <c r="Q509" s="21" t="s">
        <v>30</v>
      </c>
      <c r="R509" s="21" t="s">
        <v>30</v>
      </c>
      <c r="S509" s="21" t="s">
        <v>30</v>
      </c>
      <c r="T509" s="21" t="s">
        <v>30</v>
      </c>
      <c r="U509" s="21" t="s">
        <v>30</v>
      </c>
      <c r="V509" s="21" t="s">
        <v>30</v>
      </c>
      <c r="W509" s="18">
        <v>15</v>
      </c>
      <c r="X509" s="8">
        <v>0</v>
      </c>
      <c r="Y509" s="8">
        <v>26</v>
      </c>
      <c r="Z509" s="8">
        <v>15</v>
      </c>
      <c r="AA509" s="8">
        <v>0</v>
      </c>
      <c r="AB509" s="8">
        <v>0</v>
      </c>
      <c r="AD509" s="113">
        <v>-0.3</v>
      </c>
      <c r="AE509" s="10"/>
      <c r="AF509" s="123"/>
      <c r="AH509" s="8"/>
      <c r="AI509" s="8"/>
      <c r="AK509" s="124">
        <v>0.82000000000000006</v>
      </c>
      <c r="AM509" s="113"/>
      <c r="AN509" s="113">
        <v>0.65709999999999991</v>
      </c>
      <c r="AO509" s="113">
        <v>0.10471999999999999</v>
      </c>
      <c r="AP509" s="114"/>
      <c r="AQ509" s="109"/>
      <c r="AR509" s="8" t="s">
        <v>532</v>
      </c>
      <c r="AS509" s="8" t="s">
        <v>29</v>
      </c>
      <c r="AT509" s="8">
        <v>1</v>
      </c>
      <c r="AV509" s="13"/>
    </row>
    <row r="510" spans="1:48">
      <c r="A510" t="str">
        <f t="shared" si="7"/>
        <v>060240_1</v>
      </c>
      <c r="B510">
        <v>1</v>
      </c>
      <c r="C510" s="115" t="s">
        <v>556</v>
      </c>
      <c r="D510" s="118" t="s">
        <v>557</v>
      </c>
      <c r="E510" s="23" t="s">
        <v>30</v>
      </c>
      <c r="F510" s="23" t="s">
        <v>30</v>
      </c>
      <c r="G510" s="23" t="s">
        <v>30</v>
      </c>
      <c r="H510" s="21" t="s">
        <v>30</v>
      </c>
      <c r="I510" s="21" t="s">
        <v>30</v>
      </c>
      <c r="J510" s="21" t="s">
        <v>30</v>
      </c>
      <c r="K510" s="21" t="s">
        <v>30</v>
      </c>
      <c r="L510" s="21" t="s">
        <v>30</v>
      </c>
      <c r="M510" s="21" t="s">
        <v>30</v>
      </c>
      <c r="N510" s="21" t="s">
        <v>30</v>
      </c>
      <c r="O510" s="21" t="s">
        <v>30</v>
      </c>
      <c r="P510" s="21" t="s">
        <v>30</v>
      </c>
      <c r="Q510" s="21" t="s">
        <v>30</v>
      </c>
      <c r="R510" s="21" t="s">
        <v>30</v>
      </c>
      <c r="S510" s="21" t="s">
        <v>30</v>
      </c>
      <c r="T510" s="21" t="s">
        <v>30</v>
      </c>
      <c r="U510" s="21" t="s">
        <v>30</v>
      </c>
      <c r="V510" s="21" t="s">
        <v>30</v>
      </c>
      <c r="W510" s="18">
        <v>0</v>
      </c>
      <c r="X510" s="8">
        <v>0</v>
      </c>
      <c r="Y510" s="8">
        <v>0</v>
      </c>
      <c r="Z510" s="8">
        <v>0</v>
      </c>
      <c r="AA510" s="8">
        <v>0</v>
      </c>
      <c r="AB510" s="8">
        <v>0</v>
      </c>
      <c r="AD510" s="113">
        <v>-0.16699999999999998</v>
      </c>
      <c r="AE510" s="10"/>
      <c r="AF510" s="121"/>
      <c r="AH510" s="8" t="s">
        <v>1536</v>
      </c>
      <c r="AI510" s="8"/>
      <c r="AK510" s="124">
        <v>0.72222222222222232</v>
      </c>
      <c r="AM510" s="113">
        <v>1.9436345966958211E-3</v>
      </c>
      <c r="AN510" s="113">
        <v>0.31486880466472306</v>
      </c>
      <c r="AO510" s="113">
        <v>3.2069970845481049E-2</v>
      </c>
      <c r="AP510" s="114">
        <v>5.2934888241010709</v>
      </c>
      <c r="AQ510" s="107">
        <v>5.8309037900874635E-3</v>
      </c>
      <c r="AR510" s="8" t="s">
        <v>558</v>
      </c>
      <c r="AS510" s="8">
        <v>0.63500000000000001</v>
      </c>
      <c r="AT510" s="8">
        <v>2</v>
      </c>
      <c r="AV510" s="13"/>
    </row>
    <row r="511" spans="1:48">
      <c r="A511" t="str">
        <f t="shared" si="7"/>
        <v>060240_2</v>
      </c>
      <c r="B511">
        <v>2</v>
      </c>
      <c r="C511" s="116" t="s">
        <v>556</v>
      </c>
      <c r="D511" s="119" t="s">
        <v>557</v>
      </c>
      <c r="E511" s="23" t="s">
        <v>30</v>
      </c>
      <c r="F511" s="23" t="s">
        <v>30</v>
      </c>
      <c r="G511" s="23" t="s">
        <v>30</v>
      </c>
      <c r="H511" s="21" t="s">
        <v>30</v>
      </c>
      <c r="I511" s="21" t="s">
        <v>30</v>
      </c>
      <c r="J511" s="21" t="s">
        <v>30</v>
      </c>
      <c r="K511" s="21" t="s">
        <v>30</v>
      </c>
      <c r="L511" s="21" t="s">
        <v>30</v>
      </c>
      <c r="M511" s="21" t="s">
        <v>30</v>
      </c>
      <c r="N511" s="21" t="s">
        <v>30</v>
      </c>
      <c r="O511" s="21" t="s">
        <v>30</v>
      </c>
      <c r="P511" s="21" t="s">
        <v>30</v>
      </c>
      <c r="Q511" s="21" t="s">
        <v>30</v>
      </c>
      <c r="R511" s="21" t="s">
        <v>30</v>
      </c>
      <c r="S511" s="21" t="s">
        <v>30</v>
      </c>
      <c r="T511" s="21" t="s">
        <v>30</v>
      </c>
      <c r="U511" s="21" t="s">
        <v>30</v>
      </c>
      <c r="V511" s="21" t="s">
        <v>30</v>
      </c>
      <c r="W511" s="18">
        <v>0</v>
      </c>
      <c r="X511" s="8">
        <v>0</v>
      </c>
      <c r="Y511" s="8">
        <v>0</v>
      </c>
      <c r="Z511" s="8">
        <v>0</v>
      </c>
      <c r="AA511" s="8">
        <v>0</v>
      </c>
      <c r="AB511" s="8">
        <v>0</v>
      </c>
      <c r="AD511" s="113">
        <v>-0.16699999999999998</v>
      </c>
      <c r="AE511" s="10"/>
      <c r="AF511" s="122"/>
      <c r="AH511" s="8" t="s">
        <v>1537</v>
      </c>
      <c r="AI511" s="8"/>
      <c r="AK511" s="124">
        <v>0.72222222222222232</v>
      </c>
      <c r="AM511" s="113"/>
      <c r="AN511" s="113">
        <v>0.65709999999999991</v>
      </c>
      <c r="AO511" s="113">
        <v>0.10471999999999999</v>
      </c>
      <c r="AP511" s="114"/>
      <c r="AQ511" s="108"/>
      <c r="AR511" s="9" t="s">
        <v>1540</v>
      </c>
      <c r="AS511" s="9" t="s">
        <v>1540</v>
      </c>
      <c r="AT511" s="9" t="s">
        <v>1540</v>
      </c>
      <c r="AV511" s="13"/>
    </row>
    <row r="512" spans="1:48">
      <c r="A512" t="str">
        <f t="shared" si="7"/>
        <v>060240_3</v>
      </c>
      <c r="B512">
        <v>3</v>
      </c>
      <c r="C512" s="117" t="s">
        <v>556</v>
      </c>
      <c r="D512" s="120" t="s">
        <v>557</v>
      </c>
      <c r="E512" s="23" t="s">
        <v>30</v>
      </c>
      <c r="F512" s="23" t="s">
        <v>30</v>
      </c>
      <c r="G512" s="23" t="s">
        <v>30</v>
      </c>
      <c r="H512" s="21" t="s">
        <v>30</v>
      </c>
      <c r="I512" s="21" t="s">
        <v>30</v>
      </c>
      <c r="J512" s="21" t="s">
        <v>30</v>
      </c>
      <c r="K512" s="21" t="s">
        <v>30</v>
      </c>
      <c r="L512" s="21" t="s">
        <v>30</v>
      </c>
      <c r="M512" s="21" t="s">
        <v>30</v>
      </c>
      <c r="N512" s="21" t="s">
        <v>30</v>
      </c>
      <c r="O512" s="21" t="s">
        <v>30</v>
      </c>
      <c r="P512" s="21" t="s">
        <v>30</v>
      </c>
      <c r="Q512" s="21" t="s">
        <v>30</v>
      </c>
      <c r="R512" s="21" t="s">
        <v>30</v>
      </c>
      <c r="S512" s="21" t="s">
        <v>30</v>
      </c>
      <c r="T512" s="21" t="s">
        <v>30</v>
      </c>
      <c r="U512" s="21" t="s">
        <v>30</v>
      </c>
      <c r="V512" s="21" t="s">
        <v>30</v>
      </c>
      <c r="W512" s="18">
        <v>0</v>
      </c>
      <c r="X512" s="8">
        <v>0</v>
      </c>
      <c r="Y512" s="8">
        <v>0</v>
      </c>
      <c r="Z512" s="8">
        <v>0</v>
      </c>
      <c r="AA512" s="8">
        <v>0</v>
      </c>
      <c r="AB512" s="8">
        <v>0</v>
      </c>
      <c r="AD512" s="113">
        <v>-0.16699999999999998</v>
      </c>
      <c r="AE512" s="10"/>
      <c r="AF512" s="123"/>
      <c r="AH512" s="8"/>
      <c r="AI512" s="8"/>
      <c r="AK512" s="124">
        <v>0.72222222222222232</v>
      </c>
      <c r="AM512" s="113"/>
      <c r="AN512" s="113">
        <v>0.65709999999999991</v>
      </c>
      <c r="AO512" s="113">
        <v>0.10471999999999999</v>
      </c>
      <c r="AP512" s="114"/>
      <c r="AQ512" s="109"/>
      <c r="AR512" s="9" t="s">
        <v>1540</v>
      </c>
      <c r="AS512" s="9" t="s">
        <v>1540</v>
      </c>
      <c r="AT512" s="9" t="s">
        <v>1540</v>
      </c>
      <c r="AV512" s="13"/>
    </row>
    <row r="513" spans="1:48">
      <c r="A513" t="str">
        <f t="shared" si="7"/>
        <v>060245_1</v>
      </c>
      <c r="B513">
        <v>1</v>
      </c>
      <c r="C513" s="115" t="s">
        <v>559</v>
      </c>
      <c r="D513" s="118" t="s">
        <v>560</v>
      </c>
      <c r="E513" s="21" t="s">
        <v>1582</v>
      </c>
      <c r="F513" s="23">
        <v>15</v>
      </c>
      <c r="G513" s="24">
        <v>0.57692307692307687</v>
      </c>
      <c r="H513" s="21" t="s">
        <v>1582</v>
      </c>
      <c r="I513" s="21">
        <v>27</v>
      </c>
      <c r="J513" s="22">
        <v>0.41538461538461541</v>
      </c>
      <c r="K513" s="21" t="s">
        <v>1582</v>
      </c>
      <c r="L513" s="21">
        <v>24</v>
      </c>
      <c r="M513" s="22">
        <v>0.53333333333333333</v>
      </c>
      <c r="N513" s="21" t="s">
        <v>1576</v>
      </c>
      <c r="O513" s="21">
        <v>11</v>
      </c>
      <c r="P513" s="22">
        <v>0.35483870967741937</v>
      </c>
      <c r="Q513" s="21" t="s">
        <v>1580</v>
      </c>
      <c r="R513" s="21">
        <v>12</v>
      </c>
      <c r="S513" s="22">
        <v>1</v>
      </c>
      <c r="T513" s="21" t="s">
        <v>30</v>
      </c>
      <c r="U513" s="21" t="s">
        <v>30</v>
      </c>
      <c r="V513" s="21" t="s">
        <v>30</v>
      </c>
      <c r="W513" s="18">
        <v>26</v>
      </c>
      <c r="X513" s="8">
        <v>65</v>
      </c>
      <c r="Y513" s="8">
        <v>45</v>
      </c>
      <c r="Z513" s="8">
        <v>31</v>
      </c>
      <c r="AA513" s="8">
        <v>12</v>
      </c>
      <c r="AB513" s="8">
        <v>0</v>
      </c>
      <c r="AD513" s="113">
        <v>-6.7000000000000004E-2</v>
      </c>
      <c r="AE513" s="10"/>
      <c r="AF513" s="121"/>
      <c r="AH513" s="8" t="s">
        <v>1536</v>
      </c>
      <c r="AI513" s="8"/>
      <c r="AK513" s="124">
        <v>0.3066666666666667</v>
      </c>
      <c r="AM513" s="113">
        <v>1.4327502835651603E-3</v>
      </c>
      <c r="AN513" s="113">
        <v>0.33872604620619662</v>
      </c>
      <c r="AO513" s="113">
        <v>2.9550474598531429E-2</v>
      </c>
      <c r="AP513" s="114">
        <v>6.1227389409587447</v>
      </c>
      <c r="AQ513" s="107">
        <v>2.5073129962390303E-3</v>
      </c>
      <c r="AR513" s="8" t="s">
        <v>558</v>
      </c>
      <c r="AS513" s="8">
        <v>0.63500000000000001</v>
      </c>
      <c r="AT513" s="8">
        <v>4</v>
      </c>
      <c r="AV513" s="13"/>
    </row>
    <row r="514" spans="1:48">
      <c r="A514" t="str">
        <f t="shared" si="7"/>
        <v>060245_2</v>
      </c>
      <c r="B514">
        <v>2</v>
      </c>
      <c r="C514" s="116" t="s">
        <v>559</v>
      </c>
      <c r="D514" s="119" t="s">
        <v>560</v>
      </c>
      <c r="E514" s="21" t="s">
        <v>1594</v>
      </c>
      <c r="F514" s="23">
        <v>11</v>
      </c>
      <c r="G514" s="24">
        <v>0.42307692307692307</v>
      </c>
      <c r="H514" s="21" t="s">
        <v>1594</v>
      </c>
      <c r="I514" s="21">
        <v>17</v>
      </c>
      <c r="J514" s="22">
        <v>0.26153846153846155</v>
      </c>
      <c r="K514" s="21" t="s">
        <v>1587</v>
      </c>
      <c r="L514" s="21">
        <v>11</v>
      </c>
      <c r="M514" s="22">
        <v>0.24444444444444444</v>
      </c>
      <c r="N514" s="21" t="s">
        <v>1587</v>
      </c>
      <c r="O514" s="21">
        <v>10</v>
      </c>
      <c r="P514" s="22">
        <v>0.32258064516129031</v>
      </c>
      <c r="Q514" s="21" t="s">
        <v>30</v>
      </c>
      <c r="R514" s="21" t="s">
        <v>30</v>
      </c>
      <c r="S514" s="21" t="s">
        <v>30</v>
      </c>
      <c r="T514" s="21" t="s">
        <v>30</v>
      </c>
      <c r="U514" s="21" t="s">
        <v>30</v>
      </c>
      <c r="V514" s="21" t="s">
        <v>30</v>
      </c>
      <c r="W514" s="18">
        <v>26</v>
      </c>
      <c r="X514" s="8">
        <v>65</v>
      </c>
      <c r="Y514" s="8">
        <v>45</v>
      </c>
      <c r="Z514" s="8">
        <v>31</v>
      </c>
      <c r="AA514" s="8">
        <v>12</v>
      </c>
      <c r="AB514" s="8">
        <v>0</v>
      </c>
      <c r="AD514" s="113">
        <v>-6.7000000000000004E-2</v>
      </c>
      <c r="AE514" s="10"/>
      <c r="AF514" s="122"/>
      <c r="AH514" s="8" t="s">
        <v>1537</v>
      </c>
      <c r="AI514" s="8"/>
      <c r="AK514" s="124">
        <v>0.3066666666666667</v>
      </c>
      <c r="AM514" s="113"/>
      <c r="AN514" s="113">
        <v>0.65709999999999991</v>
      </c>
      <c r="AO514" s="113">
        <v>0.10471999999999999</v>
      </c>
      <c r="AP514" s="114"/>
      <c r="AQ514" s="108"/>
      <c r="AR514" s="8" t="s">
        <v>327</v>
      </c>
      <c r="AS514" s="8">
        <v>9.75</v>
      </c>
      <c r="AT514" s="8">
        <v>1</v>
      </c>
      <c r="AV514" s="13"/>
    </row>
    <row r="515" spans="1:48">
      <c r="A515" t="str">
        <f t="shared" si="7"/>
        <v>060245_3</v>
      </c>
      <c r="B515">
        <v>3</v>
      </c>
      <c r="C515" s="117" t="s">
        <v>559</v>
      </c>
      <c r="D515" s="120" t="s">
        <v>560</v>
      </c>
      <c r="E515" s="23" t="s">
        <v>30</v>
      </c>
      <c r="F515" s="23" t="s">
        <v>30</v>
      </c>
      <c r="G515" s="23" t="s">
        <v>30</v>
      </c>
      <c r="H515" s="21" t="s">
        <v>30</v>
      </c>
      <c r="I515" s="21" t="s">
        <v>30</v>
      </c>
      <c r="J515" s="21" t="s">
        <v>30</v>
      </c>
      <c r="K515" s="21" t="s">
        <v>30</v>
      </c>
      <c r="L515" s="21" t="s">
        <v>30</v>
      </c>
      <c r="M515" s="21" t="s">
        <v>30</v>
      </c>
      <c r="N515" s="21" t="s">
        <v>1589</v>
      </c>
      <c r="O515" s="21">
        <v>10</v>
      </c>
      <c r="P515" s="22">
        <v>0.32258064516129031</v>
      </c>
      <c r="Q515" s="21" t="s">
        <v>30</v>
      </c>
      <c r="R515" s="21" t="s">
        <v>30</v>
      </c>
      <c r="S515" s="21" t="s">
        <v>30</v>
      </c>
      <c r="T515" s="21" t="s">
        <v>30</v>
      </c>
      <c r="U515" s="21" t="s">
        <v>30</v>
      </c>
      <c r="V515" s="21" t="s">
        <v>30</v>
      </c>
      <c r="W515" s="18">
        <v>26</v>
      </c>
      <c r="X515" s="8">
        <v>65</v>
      </c>
      <c r="Y515" s="8">
        <v>45</v>
      </c>
      <c r="Z515" s="8">
        <v>31</v>
      </c>
      <c r="AA515" s="8">
        <v>12</v>
      </c>
      <c r="AB515" s="8">
        <v>0</v>
      </c>
      <c r="AD515" s="113">
        <v>-6.7000000000000004E-2</v>
      </c>
      <c r="AE515" s="10"/>
      <c r="AF515" s="123"/>
      <c r="AH515" s="8"/>
      <c r="AI515" s="8"/>
      <c r="AK515" s="124">
        <v>0.3066666666666667</v>
      </c>
      <c r="AM515" s="113"/>
      <c r="AN515" s="113">
        <v>0.65709999999999991</v>
      </c>
      <c r="AO515" s="113">
        <v>0.10471999999999999</v>
      </c>
      <c r="AP515" s="114"/>
      <c r="AQ515" s="109"/>
      <c r="AR515" s="8" t="s">
        <v>453</v>
      </c>
      <c r="AS515" s="8">
        <v>4.5075000000000003</v>
      </c>
      <c r="AT515" s="8">
        <v>1</v>
      </c>
      <c r="AV515" s="13"/>
    </row>
    <row r="516" spans="1:48">
      <c r="A516" t="str">
        <f t="shared" si="7"/>
        <v>060250_1</v>
      </c>
      <c r="B516">
        <v>1</v>
      </c>
      <c r="C516" s="115" t="s">
        <v>561</v>
      </c>
      <c r="D516" s="118" t="s">
        <v>562</v>
      </c>
      <c r="E516" s="23" t="s">
        <v>30</v>
      </c>
      <c r="F516" s="23" t="s">
        <v>30</v>
      </c>
      <c r="G516" s="23" t="s">
        <v>30</v>
      </c>
      <c r="H516" s="21" t="s">
        <v>30</v>
      </c>
      <c r="I516" s="21" t="s">
        <v>30</v>
      </c>
      <c r="J516" s="21" t="s">
        <v>30</v>
      </c>
      <c r="K516" s="21" t="s">
        <v>30</v>
      </c>
      <c r="L516" s="21" t="s">
        <v>30</v>
      </c>
      <c r="M516" s="21" t="s">
        <v>30</v>
      </c>
      <c r="N516" s="21" t="s">
        <v>30</v>
      </c>
      <c r="O516" s="21" t="s">
        <v>30</v>
      </c>
      <c r="P516" s="21" t="s">
        <v>30</v>
      </c>
      <c r="Q516" s="21" t="s">
        <v>30</v>
      </c>
      <c r="R516" s="21" t="s">
        <v>30</v>
      </c>
      <c r="S516" s="21" t="s">
        <v>30</v>
      </c>
      <c r="T516" s="21" t="s">
        <v>30</v>
      </c>
      <c r="U516" s="21" t="s">
        <v>30</v>
      </c>
      <c r="V516" s="21" t="s">
        <v>30</v>
      </c>
      <c r="W516" s="18">
        <v>0</v>
      </c>
      <c r="X516" s="8">
        <v>0</v>
      </c>
      <c r="Y516" s="8">
        <v>0</v>
      </c>
      <c r="Z516" s="8">
        <v>0</v>
      </c>
      <c r="AA516" s="8">
        <v>0</v>
      </c>
      <c r="AB516" s="8">
        <v>0</v>
      </c>
      <c r="AD516" s="113">
        <v>-0.14300000000000002</v>
      </c>
      <c r="AE516" s="10"/>
      <c r="AF516" s="121"/>
      <c r="AH516" s="8" t="s">
        <v>1536</v>
      </c>
      <c r="AI516" s="8"/>
      <c r="AK516" s="124">
        <v>0.30612244897959184</v>
      </c>
      <c r="AM516" s="113">
        <v>0</v>
      </c>
      <c r="AN516" s="113">
        <v>0.61898734177215187</v>
      </c>
      <c r="AO516" s="113">
        <v>0</v>
      </c>
      <c r="AP516" s="114">
        <v>3.5645569620253199</v>
      </c>
      <c r="AQ516" s="107">
        <v>1.1392405063291139E-2</v>
      </c>
      <c r="AR516" s="8" t="s">
        <v>563</v>
      </c>
      <c r="AS516" s="8" t="s">
        <v>29</v>
      </c>
      <c r="AT516" s="8">
        <v>5</v>
      </c>
      <c r="AV516" s="13"/>
    </row>
    <row r="517" spans="1:48">
      <c r="A517" t="str">
        <f t="shared" si="7"/>
        <v>060250_2</v>
      </c>
      <c r="B517">
        <v>2</v>
      </c>
      <c r="C517" s="116" t="s">
        <v>561</v>
      </c>
      <c r="D517" s="119" t="s">
        <v>562</v>
      </c>
      <c r="E517" s="23" t="s">
        <v>30</v>
      </c>
      <c r="F517" s="23" t="s">
        <v>30</v>
      </c>
      <c r="G517" s="23" t="s">
        <v>30</v>
      </c>
      <c r="H517" s="21" t="s">
        <v>30</v>
      </c>
      <c r="I517" s="21" t="s">
        <v>30</v>
      </c>
      <c r="J517" s="21" t="s">
        <v>30</v>
      </c>
      <c r="K517" s="21" t="s">
        <v>30</v>
      </c>
      <c r="L517" s="21" t="s">
        <v>30</v>
      </c>
      <c r="M517" s="21" t="s">
        <v>30</v>
      </c>
      <c r="N517" s="21" t="s">
        <v>30</v>
      </c>
      <c r="O517" s="21" t="s">
        <v>30</v>
      </c>
      <c r="P517" s="21" t="s">
        <v>30</v>
      </c>
      <c r="Q517" s="21" t="s">
        <v>30</v>
      </c>
      <c r="R517" s="21" t="s">
        <v>30</v>
      </c>
      <c r="S517" s="21" t="s">
        <v>30</v>
      </c>
      <c r="T517" s="21" t="s">
        <v>30</v>
      </c>
      <c r="U517" s="21" t="s">
        <v>30</v>
      </c>
      <c r="V517" s="21" t="s">
        <v>30</v>
      </c>
      <c r="W517" s="18">
        <v>0</v>
      </c>
      <c r="X517" s="8">
        <v>0</v>
      </c>
      <c r="Y517" s="8">
        <v>0</v>
      </c>
      <c r="Z517" s="8">
        <v>0</v>
      </c>
      <c r="AA517" s="8">
        <v>0</v>
      </c>
      <c r="AB517" s="8">
        <v>0</v>
      </c>
      <c r="AD517" s="113">
        <v>-0.14300000000000002</v>
      </c>
      <c r="AE517" s="10"/>
      <c r="AF517" s="122"/>
      <c r="AH517" s="8" t="s">
        <v>1537</v>
      </c>
      <c r="AI517" s="8"/>
      <c r="AK517" s="124">
        <v>0.30612244897959184</v>
      </c>
      <c r="AM517" s="113"/>
      <c r="AN517" s="113">
        <v>0.65709999999999991</v>
      </c>
      <c r="AO517" s="113">
        <v>0.10471999999999999</v>
      </c>
      <c r="AP517" s="114"/>
      <c r="AQ517" s="108"/>
      <c r="AR517" s="8" t="s">
        <v>564</v>
      </c>
      <c r="AS517" s="8">
        <v>2.4375</v>
      </c>
      <c r="AT517" s="8">
        <v>2</v>
      </c>
      <c r="AV517" s="13"/>
    </row>
    <row r="518" spans="1:48">
      <c r="A518" t="str">
        <f t="shared" si="7"/>
        <v>060250_3</v>
      </c>
      <c r="B518">
        <v>3</v>
      </c>
      <c r="C518" s="117" t="s">
        <v>561</v>
      </c>
      <c r="D518" s="120" t="s">
        <v>562</v>
      </c>
      <c r="E518" s="23" t="s">
        <v>30</v>
      </c>
      <c r="F518" s="23" t="s">
        <v>30</v>
      </c>
      <c r="G518" s="23" t="s">
        <v>30</v>
      </c>
      <c r="H518" s="21" t="s">
        <v>30</v>
      </c>
      <c r="I518" s="21" t="s">
        <v>30</v>
      </c>
      <c r="J518" s="21" t="s">
        <v>30</v>
      </c>
      <c r="K518" s="21" t="s">
        <v>30</v>
      </c>
      <c r="L518" s="21" t="s">
        <v>30</v>
      </c>
      <c r="M518" s="21" t="s">
        <v>30</v>
      </c>
      <c r="N518" s="21" t="s">
        <v>30</v>
      </c>
      <c r="O518" s="21" t="s">
        <v>30</v>
      </c>
      <c r="P518" s="21" t="s">
        <v>30</v>
      </c>
      <c r="Q518" s="21" t="s">
        <v>30</v>
      </c>
      <c r="R518" s="21" t="s">
        <v>30</v>
      </c>
      <c r="S518" s="21" t="s">
        <v>30</v>
      </c>
      <c r="T518" s="21" t="s">
        <v>30</v>
      </c>
      <c r="U518" s="21" t="s">
        <v>30</v>
      </c>
      <c r="V518" s="21" t="s">
        <v>30</v>
      </c>
      <c r="W518" s="18">
        <v>0</v>
      </c>
      <c r="X518" s="8">
        <v>0</v>
      </c>
      <c r="Y518" s="8">
        <v>0</v>
      </c>
      <c r="Z518" s="8">
        <v>0</v>
      </c>
      <c r="AA518" s="8">
        <v>0</v>
      </c>
      <c r="AB518" s="8">
        <v>0</v>
      </c>
      <c r="AD518" s="113">
        <v>-0.14300000000000002</v>
      </c>
      <c r="AE518" s="10"/>
      <c r="AF518" s="123"/>
      <c r="AH518" s="8"/>
      <c r="AI518" s="8"/>
      <c r="AK518" s="124">
        <v>0.30612244897959184</v>
      </c>
      <c r="AM518" s="113"/>
      <c r="AN518" s="113">
        <v>0.65709999999999991</v>
      </c>
      <c r="AO518" s="113">
        <v>0.10471999999999999</v>
      </c>
      <c r="AP518" s="114"/>
      <c r="AQ518" s="109"/>
      <c r="AR518" s="9" t="s">
        <v>1540</v>
      </c>
      <c r="AS518" s="9" t="s">
        <v>1540</v>
      </c>
      <c r="AT518" s="9" t="s">
        <v>1540</v>
      </c>
      <c r="AV518" s="13"/>
    </row>
    <row r="519" spans="1:48">
      <c r="A519" t="str">
        <f t="shared" si="7"/>
        <v>060260_1</v>
      </c>
      <c r="B519">
        <v>1</v>
      </c>
      <c r="C519" s="115" t="s">
        <v>565</v>
      </c>
      <c r="D519" s="118" t="s">
        <v>566</v>
      </c>
      <c r="E519" s="23" t="s">
        <v>30</v>
      </c>
      <c r="F519" s="23" t="s">
        <v>30</v>
      </c>
      <c r="G519" s="23" t="s">
        <v>30</v>
      </c>
      <c r="H519" s="21" t="s">
        <v>30</v>
      </c>
      <c r="I519" s="21" t="s">
        <v>30</v>
      </c>
      <c r="J519" s="21" t="s">
        <v>30</v>
      </c>
      <c r="K519" s="21" t="s">
        <v>30</v>
      </c>
      <c r="L519" s="21" t="s">
        <v>30</v>
      </c>
      <c r="M519" s="21" t="s">
        <v>30</v>
      </c>
      <c r="N519" s="21" t="s">
        <v>30</v>
      </c>
      <c r="O519" s="21" t="s">
        <v>30</v>
      </c>
      <c r="P519" s="21" t="s">
        <v>30</v>
      </c>
      <c r="Q519" s="21" t="s">
        <v>30</v>
      </c>
      <c r="R519" s="21" t="s">
        <v>30</v>
      </c>
      <c r="S519" s="21" t="s">
        <v>30</v>
      </c>
      <c r="T519" s="21" t="s">
        <v>30</v>
      </c>
      <c r="U519" s="21" t="s">
        <v>30</v>
      </c>
      <c r="V519" s="21" t="s">
        <v>30</v>
      </c>
      <c r="W519" s="18">
        <v>0</v>
      </c>
      <c r="X519" s="8">
        <v>0</v>
      </c>
      <c r="Y519" s="8">
        <v>0</v>
      </c>
      <c r="Z519" s="8">
        <v>0</v>
      </c>
      <c r="AA519" s="8">
        <v>0</v>
      </c>
      <c r="AB519" s="8">
        <v>0</v>
      </c>
      <c r="AD519" s="113">
        <v>0.25</v>
      </c>
      <c r="AE519" s="10"/>
      <c r="AF519" s="121"/>
      <c r="AH519" s="8" t="s">
        <v>1536</v>
      </c>
      <c r="AI519" s="8"/>
      <c r="AK519" s="124">
        <v>0.375</v>
      </c>
      <c r="AM519" s="113">
        <v>3.0084235860409147E-3</v>
      </c>
      <c r="AN519" s="113">
        <v>0.40433212996389889</v>
      </c>
      <c r="AO519" s="113">
        <v>2.4067388688327317E-2</v>
      </c>
      <c r="AP519" s="114">
        <v>8.2671480144404317</v>
      </c>
      <c r="AQ519" s="107">
        <v>2.5270758122743681E-2</v>
      </c>
      <c r="AR519" s="8" t="s">
        <v>468</v>
      </c>
      <c r="AS519" s="8" t="s">
        <v>29</v>
      </c>
      <c r="AT519" s="8">
        <v>2</v>
      </c>
      <c r="AV519" s="13"/>
    </row>
    <row r="520" spans="1:48">
      <c r="A520" t="str">
        <f t="shared" si="7"/>
        <v>060260_2</v>
      </c>
      <c r="B520">
        <v>2</v>
      </c>
      <c r="C520" s="116" t="s">
        <v>565</v>
      </c>
      <c r="D520" s="119" t="s">
        <v>566</v>
      </c>
      <c r="E520" s="23" t="s">
        <v>30</v>
      </c>
      <c r="F520" s="23" t="s">
        <v>30</v>
      </c>
      <c r="G520" s="23" t="s">
        <v>30</v>
      </c>
      <c r="H520" s="21" t="s">
        <v>30</v>
      </c>
      <c r="I520" s="21" t="s">
        <v>30</v>
      </c>
      <c r="J520" s="21" t="s">
        <v>30</v>
      </c>
      <c r="K520" s="21" t="s">
        <v>30</v>
      </c>
      <c r="L520" s="21" t="s">
        <v>30</v>
      </c>
      <c r="M520" s="21" t="s">
        <v>30</v>
      </c>
      <c r="N520" s="21" t="s">
        <v>30</v>
      </c>
      <c r="O520" s="21" t="s">
        <v>30</v>
      </c>
      <c r="P520" s="21" t="s">
        <v>30</v>
      </c>
      <c r="Q520" s="21" t="s">
        <v>30</v>
      </c>
      <c r="R520" s="21" t="s">
        <v>30</v>
      </c>
      <c r="S520" s="21" t="s">
        <v>30</v>
      </c>
      <c r="T520" s="21" t="s">
        <v>30</v>
      </c>
      <c r="U520" s="21" t="s">
        <v>30</v>
      </c>
      <c r="V520" s="21" t="s">
        <v>30</v>
      </c>
      <c r="W520" s="18">
        <v>0</v>
      </c>
      <c r="X520" s="8">
        <v>0</v>
      </c>
      <c r="Y520" s="8">
        <v>0</v>
      </c>
      <c r="Z520" s="8">
        <v>0</v>
      </c>
      <c r="AA520" s="8">
        <v>0</v>
      </c>
      <c r="AB520" s="8">
        <v>0</v>
      </c>
      <c r="AD520" s="113">
        <v>0.25</v>
      </c>
      <c r="AE520" s="10"/>
      <c r="AF520" s="122"/>
      <c r="AH520" s="8" t="s">
        <v>1537</v>
      </c>
      <c r="AI520" s="8"/>
      <c r="AK520" s="124">
        <v>0.375</v>
      </c>
      <c r="AM520" s="113"/>
      <c r="AN520" s="113">
        <v>0.65709999999999991</v>
      </c>
      <c r="AO520" s="113">
        <v>0.10471999999999999</v>
      </c>
      <c r="AP520" s="114"/>
      <c r="AQ520" s="108"/>
      <c r="AR520" s="8" t="s">
        <v>567</v>
      </c>
      <c r="AS520" s="8">
        <v>5.28</v>
      </c>
      <c r="AT520" s="8">
        <v>1</v>
      </c>
      <c r="AV520" s="13"/>
    </row>
    <row r="521" spans="1:48">
      <c r="A521" t="str">
        <f t="shared" si="7"/>
        <v>060260_3</v>
      </c>
      <c r="B521">
        <v>3</v>
      </c>
      <c r="C521" s="117" t="s">
        <v>565</v>
      </c>
      <c r="D521" s="120" t="s">
        <v>566</v>
      </c>
      <c r="E521" s="23" t="s">
        <v>30</v>
      </c>
      <c r="F521" s="23" t="s">
        <v>30</v>
      </c>
      <c r="G521" s="23" t="s">
        <v>30</v>
      </c>
      <c r="H521" s="21" t="s">
        <v>30</v>
      </c>
      <c r="I521" s="21" t="s">
        <v>30</v>
      </c>
      <c r="J521" s="21" t="s">
        <v>30</v>
      </c>
      <c r="K521" s="21" t="s">
        <v>30</v>
      </c>
      <c r="L521" s="21" t="s">
        <v>30</v>
      </c>
      <c r="M521" s="21" t="s">
        <v>30</v>
      </c>
      <c r="N521" s="21" t="s">
        <v>30</v>
      </c>
      <c r="O521" s="21" t="s">
        <v>30</v>
      </c>
      <c r="P521" s="21" t="s">
        <v>30</v>
      </c>
      <c r="Q521" s="21" t="s">
        <v>30</v>
      </c>
      <c r="R521" s="21" t="s">
        <v>30</v>
      </c>
      <c r="S521" s="21" t="s">
        <v>30</v>
      </c>
      <c r="T521" s="21" t="s">
        <v>30</v>
      </c>
      <c r="U521" s="21" t="s">
        <v>30</v>
      </c>
      <c r="V521" s="21" t="s">
        <v>30</v>
      </c>
      <c r="W521" s="18">
        <v>0</v>
      </c>
      <c r="X521" s="8">
        <v>0</v>
      </c>
      <c r="Y521" s="8">
        <v>0</v>
      </c>
      <c r="Z521" s="8">
        <v>0</v>
      </c>
      <c r="AA521" s="8">
        <v>0</v>
      </c>
      <c r="AB521" s="8">
        <v>0</v>
      </c>
      <c r="AD521" s="113">
        <v>0.25</v>
      </c>
      <c r="AE521" s="10"/>
      <c r="AF521" s="123"/>
      <c r="AH521" s="8"/>
      <c r="AI521" s="8"/>
      <c r="AK521" s="124">
        <v>0.375</v>
      </c>
      <c r="AM521" s="113"/>
      <c r="AN521" s="113">
        <v>0.65709999999999991</v>
      </c>
      <c r="AO521" s="113">
        <v>0.10471999999999999</v>
      </c>
      <c r="AP521" s="114"/>
      <c r="AQ521" s="109"/>
      <c r="AR521" s="8" t="s">
        <v>568</v>
      </c>
      <c r="AS521" s="8">
        <v>1.625</v>
      </c>
      <c r="AT521" s="8">
        <v>1</v>
      </c>
      <c r="AV521" s="13"/>
    </row>
    <row r="522" spans="1:48">
      <c r="A522" t="str">
        <f t="shared" ref="A522:A585" si="8">CONCATENATE(C522,"_",B522)</f>
        <v>060270_1</v>
      </c>
      <c r="B522">
        <v>1</v>
      </c>
      <c r="C522" s="115" t="s">
        <v>569</v>
      </c>
      <c r="D522" s="118" t="s">
        <v>570</v>
      </c>
      <c r="E522" s="21" t="s">
        <v>1593</v>
      </c>
      <c r="F522" s="23">
        <v>24</v>
      </c>
      <c r="G522" s="24">
        <v>0.19672131147540983</v>
      </c>
      <c r="H522" s="21" t="s">
        <v>1593</v>
      </c>
      <c r="I522" s="21">
        <v>26</v>
      </c>
      <c r="J522" s="22">
        <v>0.20967741935483872</v>
      </c>
      <c r="K522" s="20" t="s">
        <v>1586</v>
      </c>
      <c r="L522" s="21">
        <v>21</v>
      </c>
      <c r="M522" s="22">
        <v>0.16153846153846155</v>
      </c>
      <c r="N522" s="21" t="s">
        <v>1593</v>
      </c>
      <c r="O522" s="21">
        <v>18</v>
      </c>
      <c r="P522" s="22">
        <v>0.16363636363636364</v>
      </c>
      <c r="Q522" s="21" t="s">
        <v>1593</v>
      </c>
      <c r="R522" s="21">
        <v>16</v>
      </c>
      <c r="S522" s="22">
        <v>0.24242424242424243</v>
      </c>
      <c r="T522" s="21" t="s">
        <v>1594</v>
      </c>
      <c r="U522" s="21">
        <v>12</v>
      </c>
      <c r="V522" s="22">
        <v>1</v>
      </c>
      <c r="W522" s="18">
        <v>122</v>
      </c>
      <c r="X522" s="8">
        <v>124</v>
      </c>
      <c r="Y522" s="8">
        <v>130</v>
      </c>
      <c r="Z522" s="8">
        <v>110</v>
      </c>
      <c r="AA522" s="8">
        <v>66</v>
      </c>
      <c r="AB522" s="8">
        <v>12</v>
      </c>
      <c r="AD522" s="113">
        <v>0</v>
      </c>
      <c r="AE522" s="10"/>
      <c r="AF522" s="121"/>
      <c r="AH522" s="8" t="s">
        <v>1536</v>
      </c>
      <c r="AI522" s="8"/>
      <c r="AK522" s="124">
        <v>0.26696675900277012</v>
      </c>
      <c r="AM522" s="113">
        <v>7.90641387656313E-2</v>
      </c>
      <c r="AN522" s="113">
        <v>0.57845905607099635</v>
      </c>
      <c r="AO522" s="113">
        <v>0.11206131504638968</v>
      </c>
      <c r="AP522" s="114">
        <v>15.454780153287611</v>
      </c>
      <c r="AQ522" s="107">
        <v>4.5824929407018961E-2</v>
      </c>
      <c r="AR522" s="8" t="s">
        <v>475</v>
      </c>
      <c r="AS522" s="8">
        <v>9.0150000000000006</v>
      </c>
      <c r="AT522" s="8">
        <v>4</v>
      </c>
      <c r="AV522" s="13"/>
    </row>
    <row r="523" spans="1:48">
      <c r="A523" t="str">
        <f t="shared" si="8"/>
        <v>060270_2</v>
      </c>
      <c r="B523">
        <v>2</v>
      </c>
      <c r="C523" s="116" t="s">
        <v>569</v>
      </c>
      <c r="D523" s="119" t="s">
        <v>570</v>
      </c>
      <c r="E523" s="21" t="s">
        <v>1592</v>
      </c>
      <c r="F523" s="23">
        <v>22</v>
      </c>
      <c r="G523" s="24">
        <v>0.18032786885245902</v>
      </c>
      <c r="H523" s="21" t="s">
        <v>1592</v>
      </c>
      <c r="I523" s="21">
        <v>21</v>
      </c>
      <c r="J523" s="22">
        <v>0.16935483870967741</v>
      </c>
      <c r="K523" s="21" t="s">
        <v>1593</v>
      </c>
      <c r="L523" s="21">
        <v>18</v>
      </c>
      <c r="M523" s="22">
        <v>0.13846153846153847</v>
      </c>
      <c r="N523" s="20" t="s">
        <v>1585</v>
      </c>
      <c r="O523" s="21">
        <v>17</v>
      </c>
      <c r="P523" s="22">
        <v>0.15454545454545454</v>
      </c>
      <c r="Q523" s="21" t="s">
        <v>1589</v>
      </c>
      <c r="R523" s="21">
        <v>16</v>
      </c>
      <c r="S523" s="22">
        <v>0.24242424242424243</v>
      </c>
      <c r="T523" s="21" t="s">
        <v>30</v>
      </c>
      <c r="U523" s="21" t="s">
        <v>30</v>
      </c>
      <c r="V523" s="21" t="s">
        <v>30</v>
      </c>
      <c r="W523" s="18">
        <v>122</v>
      </c>
      <c r="X523" s="8">
        <v>124</v>
      </c>
      <c r="Y523" s="8">
        <v>130</v>
      </c>
      <c r="Z523" s="8">
        <v>110</v>
      </c>
      <c r="AA523" s="8">
        <v>66</v>
      </c>
      <c r="AB523" s="8">
        <v>12</v>
      </c>
      <c r="AD523" s="113">
        <v>0</v>
      </c>
      <c r="AE523" s="10"/>
      <c r="AF523" s="122"/>
      <c r="AH523" s="8" t="s">
        <v>1537</v>
      </c>
      <c r="AI523" s="8"/>
      <c r="AK523" s="124">
        <v>0.26696675900277012</v>
      </c>
      <c r="AM523" s="113"/>
      <c r="AN523" s="113">
        <v>0.65709999999999991</v>
      </c>
      <c r="AO523" s="113">
        <v>0.10471999999999999</v>
      </c>
      <c r="AP523" s="114"/>
      <c r="AQ523" s="108"/>
      <c r="AR523" s="8" t="s">
        <v>44</v>
      </c>
      <c r="AS523" s="8">
        <v>2.64</v>
      </c>
      <c r="AT523" s="8">
        <v>3</v>
      </c>
      <c r="AV523" s="13"/>
    </row>
    <row r="524" spans="1:48">
      <c r="A524" t="str">
        <f t="shared" si="8"/>
        <v>060270_3</v>
      </c>
      <c r="B524">
        <v>3</v>
      </c>
      <c r="C524" s="117" t="s">
        <v>569</v>
      </c>
      <c r="D524" s="120" t="s">
        <v>570</v>
      </c>
      <c r="E524" s="23" t="s">
        <v>30</v>
      </c>
      <c r="F524" s="23" t="s">
        <v>30</v>
      </c>
      <c r="G524" s="23" t="s">
        <v>30</v>
      </c>
      <c r="H524" s="20" t="s">
        <v>1585</v>
      </c>
      <c r="I524" s="21">
        <v>21</v>
      </c>
      <c r="J524" s="22">
        <v>0.16935483870967741</v>
      </c>
      <c r="K524" s="21" t="s">
        <v>1589</v>
      </c>
      <c r="L524" s="21">
        <v>18</v>
      </c>
      <c r="M524" s="22">
        <v>0.13846153846153847</v>
      </c>
      <c r="N524" s="21" t="s">
        <v>1589</v>
      </c>
      <c r="O524" s="21">
        <v>17</v>
      </c>
      <c r="P524" s="22">
        <v>0.15454545454545454</v>
      </c>
      <c r="Q524" s="21" t="s">
        <v>1592</v>
      </c>
      <c r="R524" s="21">
        <v>13</v>
      </c>
      <c r="S524" s="22">
        <v>0.19696969696969696</v>
      </c>
      <c r="T524" s="21" t="s">
        <v>30</v>
      </c>
      <c r="U524" s="21" t="s">
        <v>30</v>
      </c>
      <c r="V524" s="21" t="s">
        <v>30</v>
      </c>
      <c r="W524" s="18">
        <v>122</v>
      </c>
      <c r="X524" s="8">
        <v>124</v>
      </c>
      <c r="Y524" s="8">
        <v>130</v>
      </c>
      <c r="Z524" s="8">
        <v>110</v>
      </c>
      <c r="AA524" s="8">
        <v>66</v>
      </c>
      <c r="AB524" s="8">
        <v>12</v>
      </c>
      <c r="AD524" s="113">
        <v>0</v>
      </c>
      <c r="AE524" s="10"/>
      <c r="AF524" s="123"/>
      <c r="AH524" s="8"/>
      <c r="AI524" s="8"/>
      <c r="AK524" s="124">
        <v>0.26696675900277012</v>
      </c>
      <c r="AM524" s="113"/>
      <c r="AN524" s="113">
        <v>0.65709999999999991</v>
      </c>
      <c r="AO524" s="113">
        <v>0.10471999999999999</v>
      </c>
      <c r="AP524" s="114"/>
      <c r="AQ524" s="109"/>
      <c r="AR524" s="8" t="s">
        <v>571</v>
      </c>
      <c r="AS524" s="8">
        <v>215.36</v>
      </c>
      <c r="AT524" s="8">
        <v>2</v>
      </c>
      <c r="AV524" s="13"/>
    </row>
    <row r="525" spans="1:48">
      <c r="A525" t="str">
        <f t="shared" si="8"/>
        <v>060280_1</v>
      </c>
      <c r="B525">
        <v>1</v>
      </c>
      <c r="C525" s="115" t="s">
        <v>572</v>
      </c>
      <c r="D525" s="118" t="s">
        <v>573</v>
      </c>
      <c r="E525" s="20" t="s">
        <v>1585</v>
      </c>
      <c r="F525" s="23">
        <v>30</v>
      </c>
      <c r="G525" s="24">
        <v>0.14492753623188406</v>
      </c>
      <c r="H525" s="21" t="s">
        <v>1587</v>
      </c>
      <c r="I525" s="21">
        <v>24</v>
      </c>
      <c r="J525" s="22">
        <v>0.18320610687022901</v>
      </c>
      <c r="K525" s="21" t="s">
        <v>1589</v>
      </c>
      <c r="L525" s="21">
        <v>39</v>
      </c>
      <c r="M525" s="22">
        <v>0.23493975903614459</v>
      </c>
      <c r="N525" s="21" t="s">
        <v>1589</v>
      </c>
      <c r="O525" s="21">
        <v>34</v>
      </c>
      <c r="P525" s="22">
        <v>0.24285714285714285</v>
      </c>
      <c r="Q525" s="20" t="s">
        <v>1577</v>
      </c>
      <c r="R525" s="20" t="s">
        <v>1577</v>
      </c>
      <c r="S525" s="20" t="s">
        <v>1577</v>
      </c>
      <c r="T525" s="21" t="s">
        <v>1587</v>
      </c>
      <c r="U525" s="21">
        <v>17</v>
      </c>
      <c r="V525" s="22">
        <v>0.32692307692307693</v>
      </c>
      <c r="W525" s="18">
        <v>207</v>
      </c>
      <c r="X525" s="8">
        <v>131</v>
      </c>
      <c r="Y525" s="8">
        <v>166</v>
      </c>
      <c r="Z525" s="8">
        <v>140</v>
      </c>
      <c r="AA525" s="17" t="s">
        <v>1543</v>
      </c>
      <c r="AB525" s="8">
        <v>52</v>
      </c>
      <c r="AD525" s="113">
        <v>0</v>
      </c>
      <c r="AE525" s="10"/>
      <c r="AF525" s="121"/>
      <c r="AH525" s="8" t="s">
        <v>1536</v>
      </c>
      <c r="AI525" s="8"/>
      <c r="AK525" s="124">
        <v>0.27744726879394266</v>
      </c>
      <c r="AM525" s="113">
        <v>8.562107595715869E-2</v>
      </c>
      <c r="AN525" s="113">
        <v>0.41585621075957158</v>
      </c>
      <c r="AO525" s="113">
        <v>0.23439615905453651</v>
      </c>
      <c r="AP525" s="114">
        <v>17.585621075957199</v>
      </c>
      <c r="AQ525" s="107">
        <v>0</v>
      </c>
      <c r="AR525" s="8" t="s">
        <v>305</v>
      </c>
      <c r="AS525" s="8">
        <v>8.125</v>
      </c>
      <c r="AT525" s="8">
        <v>3</v>
      </c>
      <c r="AV525" s="13"/>
    </row>
    <row r="526" spans="1:48">
      <c r="A526" t="str">
        <f t="shared" si="8"/>
        <v>060280_2</v>
      </c>
      <c r="B526">
        <v>2</v>
      </c>
      <c r="C526" s="116" t="s">
        <v>572</v>
      </c>
      <c r="D526" s="119" t="s">
        <v>573</v>
      </c>
      <c r="E526" s="21" t="s">
        <v>1589</v>
      </c>
      <c r="F526" s="23">
        <v>27</v>
      </c>
      <c r="G526" s="24">
        <v>0.13043478260869565</v>
      </c>
      <c r="H526" s="21" t="s">
        <v>1589</v>
      </c>
      <c r="I526" s="21">
        <v>22</v>
      </c>
      <c r="J526" s="22">
        <v>0.16793893129770993</v>
      </c>
      <c r="K526" s="21" t="s">
        <v>1587</v>
      </c>
      <c r="L526" s="21">
        <v>28</v>
      </c>
      <c r="M526" s="22">
        <v>0.16867469879518071</v>
      </c>
      <c r="N526" s="21" t="s">
        <v>1587</v>
      </c>
      <c r="O526" s="21">
        <v>27</v>
      </c>
      <c r="P526" s="22">
        <v>0.19285714285714287</v>
      </c>
      <c r="Q526" s="20" t="s">
        <v>1577</v>
      </c>
      <c r="R526" s="20" t="s">
        <v>1577</v>
      </c>
      <c r="S526" s="20" t="s">
        <v>1577</v>
      </c>
      <c r="T526" s="21" t="s">
        <v>1589</v>
      </c>
      <c r="U526" s="21">
        <v>15</v>
      </c>
      <c r="V526" s="22">
        <v>0.28846153846153844</v>
      </c>
      <c r="W526" s="18">
        <v>207</v>
      </c>
      <c r="X526" s="8">
        <v>131</v>
      </c>
      <c r="Y526" s="8">
        <v>166</v>
      </c>
      <c r="Z526" s="8">
        <v>140</v>
      </c>
      <c r="AA526" s="17" t="s">
        <v>1543</v>
      </c>
      <c r="AB526" s="8">
        <v>52</v>
      </c>
      <c r="AD526" s="113">
        <v>0</v>
      </c>
      <c r="AE526" s="10"/>
      <c r="AF526" s="122"/>
      <c r="AH526" s="8" t="s">
        <v>1537</v>
      </c>
      <c r="AI526" s="8"/>
      <c r="AK526" s="124">
        <v>0.27744726879394266</v>
      </c>
      <c r="AM526" s="113"/>
      <c r="AN526" s="113">
        <v>0.65709999999999991</v>
      </c>
      <c r="AO526" s="113">
        <v>0.10471999999999999</v>
      </c>
      <c r="AP526" s="114"/>
      <c r="AQ526" s="108"/>
      <c r="AR526" s="8" t="s">
        <v>574</v>
      </c>
      <c r="AS526" s="8" t="s">
        <v>29</v>
      </c>
      <c r="AT526" s="8">
        <v>1</v>
      </c>
      <c r="AV526" s="13"/>
    </row>
    <row r="527" spans="1:48">
      <c r="A527" t="str">
        <f t="shared" si="8"/>
        <v>060280_3</v>
      </c>
      <c r="B527">
        <v>3</v>
      </c>
      <c r="C527" s="117" t="s">
        <v>572</v>
      </c>
      <c r="D527" s="120" t="s">
        <v>573</v>
      </c>
      <c r="E527" s="23" t="s">
        <v>30</v>
      </c>
      <c r="F527" s="23" t="s">
        <v>30</v>
      </c>
      <c r="G527" s="23" t="s">
        <v>30</v>
      </c>
      <c r="H527" s="21" t="s">
        <v>30</v>
      </c>
      <c r="I527" s="21" t="s">
        <v>30</v>
      </c>
      <c r="J527" s="21" t="s">
        <v>30</v>
      </c>
      <c r="K527" s="21" t="s">
        <v>30</v>
      </c>
      <c r="L527" s="21" t="s">
        <v>30</v>
      </c>
      <c r="M527" s="21" t="s">
        <v>30</v>
      </c>
      <c r="N527" s="21" t="s">
        <v>30</v>
      </c>
      <c r="O527" s="21" t="s">
        <v>30</v>
      </c>
      <c r="P527" s="21" t="s">
        <v>30</v>
      </c>
      <c r="Q527" s="20" t="s">
        <v>1577</v>
      </c>
      <c r="R527" s="20" t="s">
        <v>1577</v>
      </c>
      <c r="S527" s="20" t="s">
        <v>1577</v>
      </c>
      <c r="T527" s="21" t="s">
        <v>30</v>
      </c>
      <c r="U527" s="21" t="s">
        <v>30</v>
      </c>
      <c r="V527" s="21" t="s">
        <v>30</v>
      </c>
      <c r="W527" s="18">
        <v>207</v>
      </c>
      <c r="X527" s="8">
        <v>131</v>
      </c>
      <c r="Y527" s="8">
        <v>166</v>
      </c>
      <c r="Z527" s="8">
        <v>140</v>
      </c>
      <c r="AA527" s="17" t="s">
        <v>1543</v>
      </c>
      <c r="AB527" s="8">
        <v>52</v>
      </c>
      <c r="AD527" s="113">
        <v>0</v>
      </c>
      <c r="AE527" s="10"/>
      <c r="AF527" s="123"/>
      <c r="AH527" s="8"/>
      <c r="AI527" s="8"/>
      <c r="AK527" s="124">
        <v>0.27744726879394266</v>
      </c>
      <c r="AM527" s="113"/>
      <c r="AN527" s="113">
        <v>0.65709999999999991</v>
      </c>
      <c r="AO527" s="113">
        <v>0.10471999999999999</v>
      </c>
      <c r="AP527" s="114"/>
      <c r="AQ527" s="109"/>
      <c r="AR527" s="9" t="s">
        <v>1540</v>
      </c>
      <c r="AS527" s="9" t="s">
        <v>1540</v>
      </c>
      <c r="AT527" s="9" t="s">
        <v>1540</v>
      </c>
      <c r="AV527" s="13"/>
    </row>
    <row r="528" spans="1:48">
      <c r="A528" t="str">
        <f t="shared" si="8"/>
        <v>060290_1</v>
      </c>
      <c r="B528">
        <v>1</v>
      </c>
      <c r="C528" s="115" t="s">
        <v>575</v>
      </c>
      <c r="D528" s="118" t="s">
        <v>576</v>
      </c>
      <c r="E528" s="20" t="s">
        <v>1585</v>
      </c>
      <c r="F528" s="23">
        <v>90</v>
      </c>
      <c r="G528" s="24">
        <v>0.35573122529644269</v>
      </c>
      <c r="H528" s="20" t="s">
        <v>1586</v>
      </c>
      <c r="I528" s="21">
        <v>103</v>
      </c>
      <c r="J528" s="22">
        <v>0.36654804270462632</v>
      </c>
      <c r="K528" s="20" t="s">
        <v>1586</v>
      </c>
      <c r="L528" s="21">
        <v>96</v>
      </c>
      <c r="M528" s="22">
        <v>0.34408602150537637</v>
      </c>
      <c r="N528" s="20" t="s">
        <v>1586</v>
      </c>
      <c r="O528" s="21">
        <v>122</v>
      </c>
      <c r="P528" s="22">
        <v>0.45185185185185184</v>
      </c>
      <c r="Q528" s="20" t="s">
        <v>1586</v>
      </c>
      <c r="R528" s="21">
        <v>115</v>
      </c>
      <c r="S528" s="22">
        <v>0.5</v>
      </c>
      <c r="T528" s="20" t="s">
        <v>1586</v>
      </c>
      <c r="U528" s="21">
        <v>47</v>
      </c>
      <c r="V528" s="22">
        <v>0.43518518518518517</v>
      </c>
      <c r="W528" s="18">
        <v>253</v>
      </c>
      <c r="X528" s="8">
        <v>281</v>
      </c>
      <c r="Y528" s="8">
        <v>279</v>
      </c>
      <c r="Z528" s="8">
        <v>270</v>
      </c>
      <c r="AA528" s="8">
        <v>230</v>
      </c>
      <c r="AB528" s="8">
        <v>108</v>
      </c>
      <c r="AD528" s="113">
        <v>-6.9000000000000006E-2</v>
      </c>
      <c r="AE528" s="10"/>
      <c r="AF528" s="121"/>
      <c r="AH528" s="8" t="s">
        <v>1536</v>
      </c>
      <c r="AI528" s="8"/>
      <c r="AK528" s="124">
        <v>0.38009419454056137</v>
      </c>
      <c r="AM528" s="113">
        <v>1.8123861566484517E-2</v>
      </c>
      <c r="AN528" s="113">
        <v>0.58688524590163937</v>
      </c>
      <c r="AO528" s="113">
        <v>2.5136612021857924E-2</v>
      </c>
      <c r="AP528" s="114">
        <v>10.527686703096542</v>
      </c>
      <c r="AQ528" s="107">
        <v>1.4845173041894354E-2</v>
      </c>
      <c r="AR528" s="8" t="s">
        <v>571</v>
      </c>
      <c r="AS528" s="8">
        <v>215.36</v>
      </c>
      <c r="AT528" s="8">
        <v>1</v>
      </c>
      <c r="AV528" s="13"/>
    </row>
    <row r="529" spans="1:48">
      <c r="A529" t="str">
        <f t="shared" si="8"/>
        <v>060290_2</v>
      </c>
      <c r="B529">
        <v>2</v>
      </c>
      <c r="C529" s="116" t="s">
        <v>575</v>
      </c>
      <c r="D529" s="119" t="s">
        <v>576</v>
      </c>
      <c r="E529" s="20" t="s">
        <v>1586</v>
      </c>
      <c r="F529" s="23">
        <v>79</v>
      </c>
      <c r="G529" s="24">
        <v>0.31225296442687744</v>
      </c>
      <c r="H529" s="20" t="s">
        <v>1585</v>
      </c>
      <c r="I529" s="21">
        <v>56</v>
      </c>
      <c r="J529" s="22">
        <v>0.199288256227758</v>
      </c>
      <c r="K529" s="20" t="s">
        <v>1585</v>
      </c>
      <c r="L529" s="21">
        <v>74</v>
      </c>
      <c r="M529" s="22">
        <v>0.26523297491039427</v>
      </c>
      <c r="N529" s="20" t="s">
        <v>1585</v>
      </c>
      <c r="O529" s="21">
        <v>47</v>
      </c>
      <c r="P529" s="22">
        <v>0.17407407407407408</v>
      </c>
      <c r="Q529" s="21" t="s">
        <v>1593</v>
      </c>
      <c r="R529" s="21">
        <v>42</v>
      </c>
      <c r="S529" s="22">
        <v>0.18260869565217391</v>
      </c>
      <c r="T529" s="20" t="s">
        <v>1585</v>
      </c>
      <c r="U529" s="21">
        <v>27</v>
      </c>
      <c r="V529" s="22">
        <v>0.25</v>
      </c>
      <c r="W529" s="18">
        <v>253</v>
      </c>
      <c r="X529" s="8">
        <v>281</v>
      </c>
      <c r="Y529" s="8">
        <v>279</v>
      </c>
      <c r="Z529" s="8">
        <v>270</v>
      </c>
      <c r="AA529" s="8">
        <v>230</v>
      </c>
      <c r="AB529" s="8">
        <v>108</v>
      </c>
      <c r="AD529" s="113">
        <v>-6.9000000000000006E-2</v>
      </c>
      <c r="AE529" s="10"/>
      <c r="AF529" s="122"/>
      <c r="AH529" s="8" t="s">
        <v>1537</v>
      </c>
      <c r="AI529" s="8"/>
      <c r="AK529" s="124">
        <v>0.38009419454056137</v>
      </c>
      <c r="AM529" s="113"/>
      <c r="AN529" s="113">
        <v>0.65709999999999991</v>
      </c>
      <c r="AO529" s="113">
        <v>0.10471999999999999</v>
      </c>
      <c r="AP529" s="114"/>
      <c r="AQ529" s="108"/>
      <c r="AR529" s="9" t="s">
        <v>1540</v>
      </c>
      <c r="AS529" s="9" t="s">
        <v>1540</v>
      </c>
      <c r="AT529" s="9" t="s">
        <v>1540</v>
      </c>
      <c r="AV529" s="13"/>
    </row>
    <row r="530" spans="1:48">
      <c r="A530" t="str">
        <f t="shared" si="8"/>
        <v>060290_3</v>
      </c>
      <c r="B530">
        <v>3</v>
      </c>
      <c r="C530" s="117" t="s">
        <v>575</v>
      </c>
      <c r="D530" s="120" t="s">
        <v>576</v>
      </c>
      <c r="E530" s="23" t="s">
        <v>30</v>
      </c>
      <c r="F530" s="23" t="s">
        <v>30</v>
      </c>
      <c r="G530" s="23" t="s">
        <v>30</v>
      </c>
      <c r="H530" s="21" t="s">
        <v>30</v>
      </c>
      <c r="I530" s="21" t="s">
        <v>30</v>
      </c>
      <c r="J530" s="21" t="s">
        <v>30</v>
      </c>
      <c r="K530" s="21" t="s">
        <v>30</v>
      </c>
      <c r="L530" s="21" t="s">
        <v>30</v>
      </c>
      <c r="M530" s="21" t="s">
        <v>30</v>
      </c>
      <c r="N530" s="21" t="s">
        <v>30</v>
      </c>
      <c r="O530" s="21" t="s">
        <v>30</v>
      </c>
      <c r="P530" s="21" t="s">
        <v>30</v>
      </c>
      <c r="Q530" s="21" t="s">
        <v>30</v>
      </c>
      <c r="R530" s="21" t="s">
        <v>30</v>
      </c>
      <c r="S530" s="21" t="s">
        <v>30</v>
      </c>
      <c r="T530" s="21" t="s">
        <v>30</v>
      </c>
      <c r="U530" s="21" t="s">
        <v>30</v>
      </c>
      <c r="V530" s="21" t="s">
        <v>30</v>
      </c>
      <c r="W530" s="18">
        <v>253</v>
      </c>
      <c r="X530" s="8">
        <v>281</v>
      </c>
      <c r="Y530" s="8">
        <v>279</v>
      </c>
      <c r="Z530" s="8">
        <v>270</v>
      </c>
      <c r="AA530" s="8">
        <v>230</v>
      </c>
      <c r="AB530" s="8">
        <v>108</v>
      </c>
      <c r="AD530" s="113">
        <v>-6.9000000000000006E-2</v>
      </c>
      <c r="AE530" s="10"/>
      <c r="AF530" s="123"/>
      <c r="AH530" s="8"/>
      <c r="AI530" s="8"/>
      <c r="AK530" s="124">
        <v>0.38009419454056137</v>
      </c>
      <c r="AM530" s="113"/>
      <c r="AN530" s="113">
        <v>0.65709999999999991</v>
      </c>
      <c r="AO530" s="113">
        <v>0.10471999999999999</v>
      </c>
      <c r="AP530" s="114"/>
      <c r="AQ530" s="109"/>
      <c r="AR530" s="9" t="s">
        <v>1540</v>
      </c>
      <c r="AS530" s="9" t="s">
        <v>1540</v>
      </c>
      <c r="AT530" s="9" t="s">
        <v>1540</v>
      </c>
      <c r="AV530" s="13"/>
    </row>
    <row r="531" spans="1:48">
      <c r="A531" t="str">
        <f t="shared" si="8"/>
        <v>060295_1</v>
      </c>
      <c r="B531">
        <v>1</v>
      </c>
      <c r="C531" s="115" t="s">
        <v>577</v>
      </c>
      <c r="D531" s="118" t="s">
        <v>578</v>
      </c>
      <c r="E531" s="20" t="s">
        <v>1585</v>
      </c>
      <c r="F531" s="23">
        <v>118</v>
      </c>
      <c r="G531" s="24">
        <v>0.49166666666666664</v>
      </c>
      <c r="H531" s="20" t="s">
        <v>1585</v>
      </c>
      <c r="I531" s="21">
        <v>77</v>
      </c>
      <c r="J531" s="22">
        <v>0.32083333333333336</v>
      </c>
      <c r="K531" s="20" t="s">
        <v>1586</v>
      </c>
      <c r="L531" s="21">
        <v>90</v>
      </c>
      <c r="M531" s="22">
        <v>0.26627218934911245</v>
      </c>
      <c r="N531" s="20" t="s">
        <v>1586</v>
      </c>
      <c r="O531" s="21">
        <v>83</v>
      </c>
      <c r="P531" s="22">
        <v>0.23184357541899442</v>
      </c>
      <c r="Q531" s="20" t="s">
        <v>1586</v>
      </c>
      <c r="R531" s="21">
        <v>68</v>
      </c>
      <c r="S531" s="22">
        <v>0.17894736842105263</v>
      </c>
      <c r="T531" s="20" t="s">
        <v>1585</v>
      </c>
      <c r="U531" s="21">
        <v>63</v>
      </c>
      <c r="V531" s="22">
        <v>0.22500000000000001</v>
      </c>
      <c r="W531" s="18">
        <v>240</v>
      </c>
      <c r="X531" s="8">
        <v>240</v>
      </c>
      <c r="Y531" s="8">
        <v>338</v>
      </c>
      <c r="Z531" s="8">
        <v>358</v>
      </c>
      <c r="AA531" s="8">
        <v>380</v>
      </c>
      <c r="AB531" s="8">
        <v>280</v>
      </c>
      <c r="AD531" s="113">
        <v>0.1</v>
      </c>
      <c r="AE531" s="10"/>
      <c r="AF531" s="121"/>
      <c r="AH531" s="8" t="s">
        <v>1536</v>
      </c>
      <c r="AI531" s="8"/>
      <c r="AK531" s="124">
        <v>0.34743801652892559</v>
      </c>
      <c r="AM531" s="113">
        <v>5.574009560074536E-2</v>
      </c>
      <c r="AN531" s="113">
        <v>0.53374382240946283</v>
      </c>
      <c r="AO531" s="113">
        <v>6.2545572389208465E-2</v>
      </c>
      <c r="AP531" s="114">
        <v>12.877096329903571</v>
      </c>
      <c r="AQ531" s="107">
        <v>1.5393340354857004E-3</v>
      </c>
      <c r="AR531" s="8" t="s">
        <v>305</v>
      </c>
      <c r="AS531" s="8">
        <v>8.125</v>
      </c>
      <c r="AT531" s="8">
        <v>1</v>
      </c>
      <c r="AV531" s="13"/>
    </row>
    <row r="532" spans="1:48">
      <c r="A532" t="str">
        <f t="shared" si="8"/>
        <v>060295_2</v>
      </c>
      <c r="B532">
        <v>2</v>
      </c>
      <c r="C532" s="116" t="s">
        <v>577</v>
      </c>
      <c r="D532" s="119" t="s">
        <v>578</v>
      </c>
      <c r="E532" s="20" t="s">
        <v>1586</v>
      </c>
      <c r="F532" s="23">
        <v>43</v>
      </c>
      <c r="G532" s="24">
        <v>0.17916666666666667</v>
      </c>
      <c r="H532" s="21" t="s">
        <v>1593</v>
      </c>
      <c r="I532" s="21">
        <v>28</v>
      </c>
      <c r="J532" s="22">
        <v>0.11666666666666667</v>
      </c>
      <c r="K532" s="20" t="s">
        <v>1585</v>
      </c>
      <c r="L532" s="21">
        <v>87</v>
      </c>
      <c r="M532" s="22">
        <v>0.25739644970414199</v>
      </c>
      <c r="N532" s="20" t="s">
        <v>1585</v>
      </c>
      <c r="O532" s="21">
        <v>67</v>
      </c>
      <c r="P532" s="22">
        <v>0.18715083798882681</v>
      </c>
      <c r="Q532" s="21" t="s">
        <v>1593</v>
      </c>
      <c r="R532" s="21">
        <v>60</v>
      </c>
      <c r="S532" s="22">
        <v>0.15789473684210525</v>
      </c>
      <c r="T532" s="20" t="s">
        <v>1586</v>
      </c>
      <c r="U532" s="21">
        <v>48</v>
      </c>
      <c r="V532" s="22">
        <v>0.17142857142857143</v>
      </c>
      <c r="W532" s="18">
        <v>240</v>
      </c>
      <c r="X532" s="8">
        <v>240</v>
      </c>
      <c r="Y532" s="8">
        <v>338</v>
      </c>
      <c r="Z532" s="8">
        <v>358</v>
      </c>
      <c r="AA532" s="8">
        <v>380</v>
      </c>
      <c r="AB532" s="8">
        <v>280</v>
      </c>
      <c r="AD532" s="113">
        <v>0.1</v>
      </c>
      <c r="AE532" s="10"/>
      <c r="AF532" s="122"/>
      <c r="AH532" s="8" t="s">
        <v>1537</v>
      </c>
      <c r="AI532" s="8"/>
      <c r="AK532" s="124">
        <v>0.34743801652892559</v>
      </c>
      <c r="AM532" s="113"/>
      <c r="AN532" s="113">
        <v>0.65709999999999991</v>
      </c>
      <c r="AO532" s="113">
        <v>0.10471999999999999</v>
      </c>
      <c r="AP532" s="114"/>
      <c r="AQ532" s="108"/>
      <c r="AR532" s="9" t="s">
        <v>1540</v>
      </c>
      <c r="AS532" s="9" t="s">
        <v>1540</v>
      </c>
      <c r="AT532" s="9" t="s">
        <v>1540</v>
      </c>
      <c r="AV532" s="13"/>
    </row>
    <row r="533" spans="1:48">
      <c r="A533" t="str">
        <f t="shared" si="8"/>
        <v>060295_3</v>
      </c>
      <c r="B533">
        <v>3</v>
      </c>
      <c r="C533" s="117" t="s">
        <v>577</v>
      </c>
      <c r="D533" s="120" t="s">
        <v>578</v>
      </c>
      <c r="E533" s="23" t="s">
        <v>30</v>
      </c>
      <c r="F533" s="23" t="s">
        <v>30</v>
      </c>
      <c r="G533" s="23" t="s">
        <v>30</v>
      </c>
      <c r="H533" s="21" t="s">
        <v>30</v>
      </c>
      <c r="I533" s="21" t="s">
        <v>30</v>
      </c>
      <c r="J533" s="21" t="s">
        <v>30</v>
      </c>
      <c r="K533" s="21" t="s">
        <v>30</v>
      </c>
      <c r="L533" s="21" t="s">
        <v>30</v>
      </c>
      <c r="M533" s="21" t="s">
        <v>30</v>
      </c>
      <c r="N533" s="21" t="s">
        <v>30</v>
      </c>
      <c r="O533" s="21" t="s">
        <v>30</v>
      </c>
      <c r="P533" s="21" t="s">
        <v>30</v>
      </c>
      <c r="Q533" s="21" t="s">
        <v>30</v>
      </c>
      <c r="R533" s="21" t="s">
        <v>30</v>
      </c>
      <c r="S533" s="21" t="s">
        <v>30</v>
      </c>
      <c r="T533" s="21" t="s">
        <v>30</v>
      </c>
      <c r="U533" s="21" t="s">
        <v>30</v>
      </c>
      <c r="V533" s="21" t="s">
        <v>30</v>
      </c>
      <c r="W533" s="18">
        <v>240</v>
      </c>
      <c r="X533" s="8">
        <v>240</v>
      </c>
      <c r="Y533" s="8">
        <v>338</v>
      </c>
      <c r="Z533" s="8">
        <v>358</v>
      </c>
      <c r="AA533" s="8">
        <v>380</v>
      </c>
      <c r="AB533" s="8">
        <v>280</v>
      </c>
      <c r="AD533" s="113">
        <v>0.1</v>
      </c>
      <c r="AE533" s="10"/>
      <c r="AF533" s="123"/>
      <c r="AH533" s="8"/>
      <c r="AI533" s="8"/>
      <c r="AK533" s="124">
        <v>0.34743801652892559</v>
      </c>
      <c r="AM533" s="113"/>
      <c r="AN533" s="113">
        <v>0.65709999999999991</v>
      </c>
      <c r="AO533" s="113">
        <v>0.10471999999999999</v>
      </c>
      <c r="AP533" s="114"/>
      <c r="AQ533" s="109"/>
      <c r="AR533" s="9" t="s">
        <v>1540</v>
      </c>
      <c r="AS533" s="9" t="s">
        <v>1540</v>
      </c>
      <c r="AT533" s="9" t="s">
        <v>1540</v>
      </c>
      <c r="AV533" s="13"/>
    </row>
    <row r="534" spans="1:48">
      <c r="A534" t="str">
        <f t="shared" si="8"/>
        <v>060300_1</v>
      </c>
      <c r="B534">
        <v>1</v>
      </c>
      <c r="C534" s="115" t="s">
        <v>579</v>
      </c>
      <c r="D534" s="118" t="s">
        <v>580</v>
      </c>
      <c r="E534" s="20" t="s">
        <v>1586</v>
      </c>
      <c r="F534" s="23">
        <v>114</v>
      </c>
      <c r="G534" s="24">
        <v>0.20577617328519857</v>
      </c>
      <c r="H534" s="20" t="s">
        <v>1586</v>
      </c>
      <c r="I534" s="21">
        <v>96</v>
      </c>
      <c r="J534" s="22">
        <v>0.17777777777777778</v>
      </c>
      <c r="K534" s="20" t="s">
        <v>1586</v>
      </c>
      <c r="L534" s="21">
        <v>112</v>
      </c>
      <c r="M534" s="22">
        <v>0.20779220779220781</v>
      </c>
      <c r="N534" s="20" t="s">
        <v>1586</v>
      </c>
      <c r="O534" s="21">
        <v>145</v>
      </c>
      <c r="P534" s="22">
        <v>0.23927392739273928</v>
      </c>
      <c r="Q534" s="20" t="s">
        <v>1586</v>
      </c>
      <c r="R534" s="21">
        <v>100</v>
      </c>
      <c r="S534" s="22">
        <v>0.24096385542168675</v>
      </c>
      <c r="T534" s="20" t="s">
        <v>1585</v>
      </c>
      <c r="U534" s="21">
        <v>69</v>
      </c>
      <c r="V534" s="22">
        <v>0.23549488054607509</v>
      </c>
      <c r="W534" s="18">
        <v>554</v>
      </c>
      <c r="X534" s="8">
        <v>540</v>
      </c>
      <c r="Y534" s="8">
        <v>539</v>
      </c>
      <c r="Z534" s="8">
        <v>606</v>
      </c>
      <c r="AA534" s="8">
        <v>415</v>
      </c>
      <c r="AB534" s="8">
        <v>293</v>
      </c>
      <c r="AD534" s="113">
        <v>0.157</v>
      </c>
      <c r="AE534" s="10"/>
      <c r="AF534" s="121"/>
      <c r="AH534" s="8" t="s">
        <v>1536</v>
      </c>
      <c r="AI534" s="8"/>
      <c r="AK534" s="124">
        <v>0.25798360790548502</v>
      </c>
      <c r="AM534" s="113">
        <v>0.10774215484309686</v>
      </c>
      <c r="AN534" s="113">
        <v>0.47068941378827578</v>
      </c>
      <c r="AO534" s="113">
        <v>0.23328466569331385</v>
      </c>
      <c r="AP534" s="114">
        <v>17.876737534750657</v>
      </c>
      <c r="AQ534" s="107">
        <v>8.3601672033440672E-3</v>
      </c>
      <c r="AR534" s="8" t="s">
        <v>581</v>
      </c>
      <c r="AS534" s="8">
        <v>4.5075000000000003</v>
      </c>
      <c r="AT534" s="8">
        <v>139</v>
      </c>
      <c r="AV534" s="13"/>
    </row>
    <row r="535" spans="1:48">
      <c r="A535" t="str">
        <f t="shared" si="8"/>
        <v>060300_2</v>
      </c>
      <c r="B535">
        <v>2</v>
      </c>
      <c r="C535" s="116" t="s">
        <v>579</v>
      </c>
      <c r="D535" s="119" t="s">
        <v>580</v>
      </c>
      <c r="E535" s="20" t="s">
        <v>1585</v>
      </c>
      <c r="F535" s="23">
        <v>106</v>
      </c>
      <c r="G535" s="24">
        <v>0.19133574007220217</v>
      </c>
      <c r="H535" s="20" t="s">
        <v>1585</v>
      </c>
      <c r="I535" s="21">
        <v>95</v>
      </c>
      <c r="J535" s="22">
        <v>0.17592592592592593</v>
      </c>
      <c r="K535" s="21" t="s">
        <v>1593</v>
      </c>
      <c r="L535" s="21">
        <v>83</v>
      </c>
      <c r="M535" s="22">
        <v>0.15398886827458255</v>
      </c>
      <c r="N535" s="20" t="s">
        <v>1585</v>
      </c>
      <c r="O535" s="21">
        <v>90</v>
      </c>
      <c r="P535" s="22">
        <v>0.14851485148514851</v>
      </c>
      <c r="Q535" s="20" t="s">
        <v>1585</v>
      </c>
      <c r="R535" s="21">
        <v>71</v>
      </c>
      <c r="S535" s="22">
        <v>0.1710843373493976</v>
      </c>
      <c r="T535" s="20" t="s">
        <v>1586</v>
      </c>
      <c r="U535" s="21">
        <v>43</v>
      </c>
      <c r="V535" s="22">
        <v>0.14675767918088736</v>
      </c>
      <c r="W535" s="18">
        <v>554</v>
      </c>
      <c r="X535" s="8">
        <v>540</v>
      </c>
      <c r="Y535" s="8">
        <v>539</v>
      </c>
      <c r="Z535" s="8">
        <v>606</v>
      </c>
      <c r="AA535" s="8">
        <v>415</v>
      </c>
      <c r="AB535" s="8">
        <v>293</v>
      </c>
      <c r="AD535" s="113">
        <v>0.157</v>
      </c>
      <c r="AE535" s="10"/>
      <c r="AF535" s="122"/>
      <c r="AH535" s="8" t="s">
        <v>1537</v>
      </c>
      <c r="AI535" s="8"/>
      <c r="AK535" s="124">
        <v>0.25798360790548502</v>
      </c>
      <c r="AM535" s="113"/>
      <c r="AN535" s="113">
        <v>0.65709999999999991</v>
      </c>
      <c r="AO535" s="113">
        <v>0.10471999999999999</v>
      </c>
      <c r="AP535" s="114"/>
      <c r="AQ535" s="108"/>
      <c r="AR535" s="8" t="s">
        <v>574</v>
      </c>
      <c r="AS535" s="8" t="s">
        <v>29</v>
      </c>
      <c r="AT535" s="8">
        <v>83</v>
      </c>
      <c r="AV535" s="13"/>
    </row>
    <row r="536" spans="1:48">
      <c r="A536" t="str">
        <f t="shared" si="8"/>
        <v>060300_3</v>
      </c>
      <c r="B536">
        <v>3</v>
      </c>
      <c r="C536" s="117" t="s">
        <v>579</v>
      </c>
      <c r="D536" s="120" t="s">
        <v>580</v>
      </c>
      <c r="E536" s="23" t="s">
        <v>30</v>
      </c>
      <c r="F536" s="23" t="s">
        <v>30</v>
      </c>
      <c r="G536" s="23" t="s">
        <v>30</v>
      </c>
      <c r="H536" s="21" t="s">
        <v>30</v>
      </c>
      <c r="I536" s="21" t="s">
        <v>30</v>
      </c>
      <c r="J536" s="21" t="s">
        <v>30</v>
      </c>
      <c r="K536" s="21" t="s">
        <v>30</v>
      </c>
      <c r="L536" s="21" t="s">
        <v>30</v>
      </c>
      <c r="M536" s="21" t="s">
        <v>30</v>
      </c>
      <c r="N536" s="21" t="s">
        <v>30</v>
      </c>
      <c r="O536" s="21" t="s">
        <v>30</v>
      </c>
      <c r="P536" s="21" t="s">
        <v>30</v>
      </c>
      <c r="Q536" s="21" t="s">
        <v>30</v>
      </c>
      <c r="R536" s="21" t="s">
        <v>30</v>
      </c>
      <c r="S536" s="21" t="s">
        <v>30</v>
      </c>
      <c r="T536" s="21" t="s">
        <v>30</v>
      </c>
      <c r="U536" s="21" t="s">
        <v>30</v>
      </c>
      <c r="V536" s="21" t="s">
        <v>30</v>
      </c>
      <c r="W536" s="18">
        <v>554</v>
      </c>
      <c r="X536" s="8">
        <v>540</v>
      </c>
      <c r="Y536" s="8">
        <v>539</v>
      </c>
      <c r="Z536" s="8">
        <v>606</v>
      </c>
      <c r="AA536" s="8">
        <v>415</v>
      </c>
      <c r="AB536" s="8">
        <v>293</v>
      </c>
      <c r="AD536" s="113">
        <v>0.157</v>
      </c>
      <c r="AE536" s="10"/>
      <c r="AF536" s="123"/>
      <c r="AH536" s="8"/>
      <c r="AI536" s="8"/>
      <c r="AK536" s="124">
        <v>0.25798360790548502</v>
      </c>
      <c r="AM536" s="113"/>
      <c r="AN536" s="113">
        <v>0.65709999999999991</v>
      </c>
      <c r="AO536" s="113">
        <v>0.10471999999999999</v>
      </c>
      <c r="AP536" s="114"/>
      <c r="AQ536" s="109"/>
      <c r="AR536" s="8" t="s">
        <v>453</v>
      </c>
      <c r="AS536" s="8">
        <v>4.5075000000000003</v>
      </c>
      <c r="AT536" s="8">
        <v>33</v>
      </c>
      <c r="AV536" s="13"/>
    </row>
    <row r="537" spans="1:48">
      <c r="A537" t="str">
        <f t="shared" si="8"/>
        <v>060310_1</v>
      </c>
      <c r="B537">
        <v>1</v>
      </c>
      <c r="C537" s="115" t="s">
        <v>582</v>
      </c>
      <c r="D537" s="118" t="s">
        <v>583</v>
      </c>
      <c r="E537" s="23" t="s">
        <v>30</v>
      </c>
      <c r="F537" s="23" t="s">
        <v>30</v>
      </c>
      <c r="G537" s="23" t="s">
        <v>30</v>
      </c>
      <c r="H537" s="21" t="s">
        <v>30</v>
      </c>
      <c r="I537" s="21" t="s">
        <v>30</v>
      </c>
      <c r="J537" s="21" t="s">
        <v>30</v>
      </c>
      <c r="K537" s="20" t="s">
        <v>1583</v>
      </c>
      <c r="L537" s="21">
        <v>10</v>
      </c>
      <c r="M537" s="22">
        <v>1</v>
      </c>
      <c r="N537" s="21" t="s">
        <v>30</v>
      </c>
      <c r="O537" s="21" t="s">
        <v>30</v>
      </c>
      <c r="P537" s="21" t="s">
        <v>30</v>
      </c>
      <c r="Q537" s="21" t="s">
        <v>30</v>
      </c>
      <c r="R537" s="21" t="s">
        <v>30</v>
      </c>
      <c r="S537" s="21" t="s">
        <v>30</v>
      </c>
      <c r="T537" s="21" t="s">
        <v>30</v>
      </c>
      <c r="U537" s="21" t="s">
        <v>30</v>
      </c>
      <c r="V537" s="21" t="s">
        <v>30</v>
      </c>
      <c r="W537" s="18">
        <v>0</v>
      </c>
      <c r="X537" s="8">
        <v>0</v>
      </c>
      <c r="Y537" s="8">
        <v>10</v>
      </c>
      <c r="Z537" s="8">
        <v>0</v>
      </c>
      <c r="AA537" s="8">
        <v>0</v>
      </c>
      <c r="AB537" s="8">
        <v>0</v>
      </c>
      <c r="AD537" s="113">
        <v>0.152</v>
      </c>
      <c r="AE537" s="10"/>
      <c r="AF537" s="121"/>
      <c r="AH537" s="8" t="s">
        <v>1536</v>
      </c>
      <c r="AI537" s="8"/>
      <c r="AK537" s="124">
        <v>0.31864095500459133</v>
      </c>
      <c r="AM537" s="113">
        <v>4.7837069782128198E-2</v>
      </c>
      <c r="AN537" s="113">
        <v>0.53820650457846542</v>
      </c>
      <c r="AO537" s="113">
        <v>0.19466371960846227</v>
      </c>
      <c r="AP537" s="114">
        <v>24.977897063466994</v>
      </c>
      <c r="AQ537" s="107">
        <v>2.6839280075781498E-3</v>
      </c>
      <c r="AR537" s="8" t="s">
        <v>584</v>
      </c>
      <c r="AS537" s="8">
        <v>3.76</v>
      </c>
      <c r="AT537" s="8">
        <v>15</v>
      </c>
      <c r="AV537" s="13"/>
    </row>
    <row r="538" spans="1:48">
      <c r="A538" t="str">
        <f t="shared" si="8"/>
        <v>060310_2</v>
      </c>
      <c r="B538">
        <v>2</v>
      </c>
      <c r="C538" s="116" t="s">
        <v>582</v>
      </c>
      <c r="D538" s="119" t="s">
        <v>583</v>
      </c>
      <c r="E538" s="23" t="s">
        <v>30</v>
      </c>
      <c r="F538" s="23" t="s">
        <v>30</v>
      </c>
      <c r="G538" s="23" t="s">
        <v>30</v>
      </c>
      <c r="H538" s="21" t="s">
        <v>30</v>
      </c>
      <c r="I538" s="21" t="s">
        <v>30</v>
      </c>
      <c r="J538" s="21" t="s">
        <v>30</v>
      </c>
      <c r="K538" s="21" t="s">
        <v>30</v>
      </c>
      <c r="L538" s="21" t="s">
        <v>30</v>
      </c>
      <c r="M538" s="21" t="s">
        <v>30</v>
      </c>
      <c r="N538" s="21" t="s">
        <v>30</v>
      </c>
      <c r="O538" s="21" t="s">
        <v>30</v>
      </c>
      <c r="P538" s="21" t="s">
        <v>30</v>
      </c>
      <c r="Q538" s="21" t="s">
        <v>30</v>
      </c>
      <c r="R538" s="21" t="s">
        <v>30</v>
      </c>
      <c r="S538" s="21" t="s">
        <v>30</v>
      </c>
      <c r="T538" s="21" t="s">
        <v>30</v>
      </c>
      <c r="U538" s="21" t="s">
        <v>30</v>
      </c>
      <c r="V538" s="21" t="s">
        <v>30</v>
      </c>
      <c r="W538" s="18">
        <v>0</v>
      </c>
      <c r="X538" s="8">
        <v>0</v>
      </c>
      <c r="Y538" s="8">
        <v>10</v>
      </c>
      <c r="Z538" s="8">
        <v>0</v>
      </c>
      <c r="AA538" s="8">
        <v>0</v>
      </c>
      <c r="AB538" s="8">
        <v>0</v>
      </c>
      <c r="AD538" s="113">
        <v>0.152</v>
      </c>
      <c r="AE538" s="10"/>
      <c r="AF538" s="122"/>
      <c r="AH538" s="8" t="s">
        <v>1537</v>
      </c>
      <c r="AI538" s="8"/>
      <c r="AK538" s="124">
        <v>0.31864095500459133</v>
      </c>
      <c r="AM538" s="113"/>
      <c r="AN538" s="113">
        <v>0.65709999999999991</v>
      </c>
      <c r="AO538" s="113">
        <v>0.10471999999999999</v>
      </c>
      <c r="AP538" s="114"/>
      <c r="AQ538" s="108"/>
      <c r="AR538" s="8" t="s">
        <v>585</v>
      </c>
      <c r="AS538" s="8" t="s">
        <v>29</v>
      </c>
      <c r="AT538" s="8">
        <v>2</v>
      </c>
      <c r="AV538" s="13"/>
    </row>
    <row r="539" spans="1:48">
      <c r="A539" t="str">
        <f t="shared" si="8"/>
        <v>060310_3</v>
      </c>
      <c r="B539">
        <v>3</v>
      </c>
      <c r="C539" s="117" t="s">
        <v>582</v>
      </c>
      <c r="D539" s="120" t="s">
        <v>583</v>
      </c>
      <c r="E539" s="23" t="s">
        <v>30</v>
      </c>
      <c r="F539" s="23" t="s">
        <v>30</v>
      </c>
      <c r="G539" s="23" t="s">
        <v>30</v>
      </c>
      <c r="H539" s="21" t="s">
        <v>30</v>
      </c>
      <c r="I539" s="21" t="s">
        <v>30</v>
      </c>
      <c r="J539" s="21" t="s">
        <v>30</v>
      </c>
      <c r="K539" s="21" t="s">
        <v>30</v>
      </c>
      <c r="L539" s="21" t="s">
        <v>30</v>
      </c>
      <c r="M539" s="21" t="s">
        <v>30</v>
      </c>
      <c r="N539" s="21" t="s">
        <v>30</v>
      </c>
      <c r="O539" s="21" t="s">
        <v>30</v>
      </c>
      <c r="P539" s="21" t="s">
        <v>30</v>
      </c>
      <c r="Q539" s="21" t="s">
        <v>30</v>
      </c>
      <c r="R539" s="21" t="s">
        <v>30</v>
      </c>
      <c r="S539" s="21" t="s">
        <v>30</v>
      </c>
      <c r="T539" s="21" t="s">
        <v>30</v>
      </c>
      <c r="U539" s="21" t="s">
        <v>30</v>
      </c>
      <c r="V539" s="21" t="s">
        <v>30</v>
      </c>
      <c r="W539" s="18">
        <v>0</v>
      </c>
      <c r="X539" s="8">
        <v>0</v>
      </c>
      <c r="Y539" s="8">
        <v>10</v>
      </c>
      <c r="Z539" s="8">
        <v>0</v>
      </c>
      <c r="AA539" s="8">
        <v>0</v>
      </c>
      <c r="AB539" s="8">
        <v>0</v>
      </c>
      <c r="AD539" s="113">
        <v>0.152</v>
      </c>
      <c r="AE539" s="10"/>
      <c r="AF539" s="123"/>
      <c r="AH539" s="8"/>
      <c r="AI539" s="8"/>
      <c r="AK539" s="124">
        <v>0.31864095500459133</v>
      </c>
      <c r="AM539" s="113"/>
      <c r="AN539" s="113">
        <v>0.65709999999999991</v>
      </c>
      <c r="AO539" s="113">
        <v>0.10471999999999999</v>
      </c>
      <c r="AP539" s="114"/>
      <c r="AQ539" s="109"/>
      <c r="AR539" s="8" t="s">
        <v>586</v>
      </c>
      <c r="AS539" s="8">
        <v>28.04</v>
      </c>
      <c r="AT539" s="8">
        <v>1</v>
      </c>
      <c r="AV539" s="13"/>
    </row>
    <row r="540" spans="1:48">
      <c r="A540" t="str">
        <f t="shared" si="8"/>
        <v>060320_1</v>
      </c>
      <c r="B540">
        <v>1</v>
      </c>
      <c r="C540" s="115" t="s">
        <v>587</v>
      </c>
      <c r="D540" s="118" t="s">
        <v>588</v>
      </c>
      <c r="E540" s="21" t="s">
        <v>1593</v>
      </c>
      <c r="F540" s="23">
        <v>26</v>
      </c>
      <c r="G540" s="24">
        <v>0.70270270270270274</v>
      </c>
      <c r="H540" s="21" t="s">
        <v>1593</v>
      </c>
      <c r="I540" s="21">
        <v>25</v>
      </c>
      <c r="J540" s="22">
        <v>1</v>
      </c>
      <c r="K540" s="21" t="s">
        <v>1593</v>
      </c>
      <c r="L540" s="21">
        <v>13</v>
      </c>
      <c r="M540" s="22">
        <v>1</v>
      </c>
      <c r="N540" s="21" t="s">
        <v>30</v>
      </c>
      <c r="O540" s="21" t="s">
        <v>30</v>
      </c>
      <c r="P540" s="21" t="s">
        <v>30</v>
      </c>
      <c r="Q540" s="21" t="s">
        <v>30</v>
      </c>
      <c r="R540" s="21" t="s">
        <v>30</v>
      </c>
      <c r="S540" s="21" t="s">
        <v>30</v>
      </c>
      <c r="T540" s="21" t="s">
        <v>30</v>
      </c>
      <c r="U540" s="21" t="s">
        <v>30</v>
      </c>
      <c r="V540" s="21" t="s">
        <v>30</v>
      </c>
      <c r="W540" s="18">
        <v>37</v>
      </c>
      <c r="X540" s="8">
        <v>25</v>
      </c>
      <c r="Y540" s="8">
        <v>13</v>
      </c>
      <c r="Z540" s="8">
        <v>0</v>
      </c>
      <c r="AA540" s="8">
        <v>0</v>
      </c>
      <c r="AB540" s="8">
        <v>0</v>
      </c>
      <c r="AD540" s="113">
        <v>0.13</v>
      </c>
      <c r="AE540" s="10"/>
      <c r="AF540" s="121"/>
      <c r="AH540" s="8" t="s">
        <v>1536</v>
      </c>
      <c r="AI540" s="8"/>
      <c r="AK540" s="124">
        <v>0.31190926275992442</v>
      </c>
      <c r="AM540" s="113">
        <v>1.3333333333333334E-2</v>
      </c>
      <c r="AN540" s="113">
        <v>0.5955555555555555</v>
      </c>
      <c r="AO540" s="113">
        <v>8.3492063492063492E-2</v>
      </c>
      <c r="AP540" s="114">
        <v>14.175238095238063</v>
      </c>
      <c r="AQ540" s="107">
        <v>3.4920634920634921E-3</v>
      </c>
      <c r="AR540" s="8" t="s">
        <v>589</v>
      </c>
      <c r="AS540" s="8">
        <v>17.524999999999999</v>
      </c>
      <c r="AT540" s="8">
        <v>4</v>
      </c>
      <c r="AV540" s="13"/>
    </row>
    <row r="541" spans="1:48">
      <c r="A541" t="str">
        <f t="shared" si="8"/>
        <v>060320_2</v>
      </c>
      <c r="B541">
        <v>2</v>
      </c>
      <c r="C541" s="116" t="s">
        <v>587</v>
      </c>
      <c r="D541" s="119" t="s">
        <v>588</v>
      </c>
      <c r="E541" s="21" t="s">
        <v>1592</v>
      </c>
      <c r="F541" s="23">
        <v>11</v>
      </c>
      <c r="G541" s="24">
        <v>0.29729729729729731</v>
      </c>
      <c r="H541" s="21" t="s">
        <v>30</v>
      </c>
      <c r="I541" s="21" t="s">
        <v>30</v>
      </c>
      <c r="J541" s="21" t="s">
        <v>30</v>
      </c>
      <c r="K541" s="21" t="s">
        <v>30</v>
      </c>
      <c r="L541" s="21" t="s">
        <v>30</v>
      </c>
      <c r="M541" s="21" t="s">
        <v>30</v>
      </c>
      <c r="N541" s="21" t="s">
        <v>30</v>
      </c>
      <c r="O541" s="21" t="s">
        <v>30</v>
      </c>
      <c r="P541" s="21" t="s">
        <v>30</v>
      </c>
      <c r="Q541" s="21" t="s">
        <v>30</v>
      </c>
      <c r="R541" s="21" t="s">
        <v>30</v>
      </c>
      <c r="S541" s="21" t="s">
        <v>30</v>
      </c>
      <c r="T541" s="21" t="s">
        <v>30</v>
      </c>
      <c r="U541" s="21" t="s">
        <v>30</v>
      </c>
      <c r="V541" s="21" t="s">
        <v>30</v>
      </c>
      <c r="W541" s="18">
        <v>37</v>
      </c>
      <c r="X541" s="8">
        <v>25</v>
      </c>
      <c r="Y541" s="8">
        <v>13</v>
      </c>
      <c r="Z541" s="8">
        <v>0</v>
      </c>
      <c r="AA541" s="8">
        <v>0</v>
      </c>
      <c r="AB541" s="8">
        <v>0</v>
      </c>
      <c r="AD541" s="113">
        <v>0.13</v>
      </c>
      <c r="AE541" s="10"/>
      <c r="AF541" s="122"/>
      <c r="AH541" s="8" t="s">
        <v>1537</v>
      </c>
      <c r="AI541" s="8"/>
      <c r="AK541" s="124">
        <v>0.31190926275992442</v>
      </c>
      <c r="AM541" s="113"/>
      <c r="AN541" s="113">
        <v>0.65709999999999991</v>
      </c>
      <c r="AO541" s="113">
        <v>0.10471999999999999</v>
      </c>
      <c r="AP541" s="114"/>
      <c r="AQ541" s="108"/>
      <c r="AR541" s="8" t="s">
        <v>584</v>
      </c>
      <c r="AS541" s="8">
        <v>3.76</v>
      </c>
      <c r="AT541" s="8">
        <v>4</v>
      </c>
      <c r="AV541" s="13"/>
    </row>
    <row r="542" spans="1:48">
      <c r="A542" t="str">
        <f t="shared" si="8"/>
        <v>060320_3</v>
      </c>
      <c r="B542">
        <v>3</v>
      </c>
      <c r="C542" s="117" t="s">
        <v>587</v>
      </c>
      <c r="D542" s="120" t="s">
        <v>588</v>
      </c>
      <c r="E542" s="23" t="s">
        <v>30</v>
      </c>
      <c r="F542" s="23" t="s">
        <v>30</v>
      </c>
      <c r="G542" s="23" t="s">
        <v>30</v>
      </c>
      <c r="H542" s="21" t="s">
        <v>30</v>
      </c>
      <c r="I542" s="21" t="s">
        <v>30</v>
      </c>
      <c r="J542" s="21" t="s">
        <v>30</v>
      </c>
      <c r="K542" s="21" t="s">
        <v>30</v>
      </c>
      <c r="L542" s="21" t="s">
        <v>30</v>
      </c>
      <c r="M542" s="21" t="s">
        <v>30</v>
      </c>
      <c r="N542" s="21" t="s">
        <v>30</v>
      </c>
      <c r="O542" s="21" t="s">
        <v>30</v>
      </c>
      <c r="P542" s="21" t="s">
        <v>30</v>
      </c>
      <c r="Q542" s="21" t="s">
        <v>30</v>
      </c>
      <c r="R542" s="21" t="s">
        <v>30</v>
      </c>
      <c r="S542" s="21" t="s">
        <v>30</v>
      </c>
      <c r="T542" s="21" t="s">
        <v>30</v>
      </c>
      <c r="U542" s="21" t="s">
        <v>30</v>
      </c>
      <c r="V542" s="21" t="s">
        <v>30</v>
      </c>
      <c r="W542" s="18">
        <v>37</v>
      </c>
      <c r="X542" s="8">
        <v>25</v>
      </c>
      <c r="Y542" s="8">
        <v>13</v>
      </c>
      <c r="Z542" s="8">
        <v>0</v>
      </c>
      <c r="AA542" s="8">
        <v>0</v>
      </c>
      <c r="AB542" s="8">
        <v>0</v>
      </c>
      <c r="AD542" s="113">
        <v>0.13</v>
      </c>
      <c r="AE542" s="10"/>
      <c r="AF542" s="123"/>
      <c r="AH542" s="8"/>
      <c r="AI542" s="8"/>
      <c r="AK542" s="124">
        <v>0.31190926275992442</v>
      </c>
      <c r="AM542" s="113"/>
      <c r="AN542" s="113">
        <v>0.65709999999999991</v>
      </c>
      <c r="AO542" s="113">
        <v>0.10471999999999999</v>
      </c>
      <c r="AP542" s="114"/>
      <c r="AQ542" s="109"/>
      <c r="AR542" s="8" t="s">
        <v>62</v>
      </c>
      <c r="AS542" s="8">
        <v>0.3175</v>
      </c>
      <c r="AT542" s="8">
        <v>2</v>
      </c>
      <c r="AV542" s="13"/>
    </row>
    <row r="543" spans="1:48">
      <c r="A543" t="str">
        <f t="shared" si="8"/>
        <v>060330_1</v>
      </c>
      <c r="B543">
        <v>1</v>
      </c>
      <c r="C543" s="115" t="s">
        <v>590</v>
      </c>
      <c r="D543" s="118" t="s">
        <v>591</v>
      </c>
      <c r="E543" s="21" t="s">
        <v>1589</v>
      </c>
      <c r="F543" s="23">
        <v>75</v>
      </c>
      <c r="G543" s="24">
        <v>0.29296875</v>
      </c>
      <c r="H543" s="21" t="s">
        <v>1593</v>
      </c>
      <c r="I543" s="21">
        <v>71</v>
      </c>
      <c r="J543" s="22">
        <v>0.30084745762711862</v>
      </c>
      <c r="K543" s="21" t="s">
        <v>1593</v>
      </c>
      <c r="L543" s="21">
        <v>79</v>
      </c>
      <c r="M543" s="22">
        <v>0.34347826086956523</v>
      </c>
      <c r="N543" s="21" t="s">
        <v>1593</v>
      </c>
      <c r="O543" s="21">
        <v>74</v>
      </c>
      <c r="P543" s="22">
        <v>0.30578512396694213</v>
      </c>
      <c r="Q543" s="21" t="s">
        <v>1593</v>
      </c>
      <c r="R543" s="21">
        <v>54</v>
      </c>
      <c r="S543" s="22">
        <v>0.25116279069767444</v>
      </c>
      <c r="T543" s="21" t="s">
        <v>1593</v>
      </c>
      <c r="U543" s="21">
        <v>36</v>
      </c>
      <c r="V543" s="22">
        <v>0.25899280575539568</v>
      </c>
      <c r="W543" s="18">
        <v>256</v>
      </c>
      <c r="X543" s="8">
        <v>236</v>
      </c>
      <c r="Y543" s="8">
        <v>230</v>
      </c>
      <c r="Z543" s="8">
        <v>242</v>
      </c>
      <c r="AA543" s="8">
        <v>215</v>
      </c>
      <c r="AB543" s="8">
        <v>139</v>
      </c>
      <c r="AD543" s="113">
        <v>0.10400000000000001</v>
      </c>
      <c r="AE543" s="10"/>
      <c r="AF543" s="121"/>
      <c r="AH543" s="8" t="s">
        <v>1536</v>
      </c>
      <c r="AI543" s="8"/>
      <c r="AK543" s="124">
        <v>0.39337842648629406</v>
      </c>
      <c r="AM543" s="113">
        <v>4.9042312617497209E-4</v>
      </c>
      <c r="AN543" s="113">
        <v>0.51140233768356813</v>
      </c>
      <c r="AO543" s="113">
        <v>4.1495245620249026E-2</v>
      </c>
      <c r="AP543" s="114">
        <v>7.7480042503337572</v>
      </c>
      <c r="AQ543" s="107">
        <v>1.5802522954526878E-3</v>
      </c>
      <c r="AR543" s="8" t="s">
        <v>592</v>
      </c>
      <c r="AS543" s="8">
        <v>14.02</v>
      </c>
      <c r="AT543" s="8">
        <v>88</v>
      </c>
      <c r="AV543" s="13"/>
    </row>
    <row r="544" spans="1:48">
      <c r="A544" t="str">
        <f t="shared" si="8"/>
        <v>060330_2</v>
      </c>
      <c r="B544">
        <v>2</v>
      </c>
      <c r="C544" s="116" t="s">
        <v>590</v>
      </c>
      <c r="D544" s="119" t="s">
        <v>591</v>
      </c>
      <c r="E544" s="21" t="s">
        <v>1593</v>
      </c>
      <c r="F544" s="23">
        <v>72</v>
      </c>
      <c r="G544" s="24">
        <v>0.28125</v>
      </c>
      <c r="H544" s="21" t="s">
        <v>1592</v>
      </c>
      <c r="I544" s="21">
        <v>51</v>
      </c>
      <c r="J544" s="22">
        <v>0.21610169491525424</v>
      </c>
      <c r="K544" s="21" t="s">
        <v>1592</v>
      </c>
      <c r="L544" s="21">
        <v>73</v>
      </c>
      <c r="M544" s="22">
        <v>0.31739130434782609</v>
      </c>
      <c r="N544" s="21" t="s">
        <v>1592</v>
      </c>
      <c r="O544" s="21">
        <v>53</v>
      </c>
      <c r="P544" s="22">
        <v>0.21900826446280991</v>
      </c>
      <c r="Q544" s="21" t="s">
        <v>1592</v>
      </c>
      <c r="R544" s="21">
        <v>38</v>
      </c>
      <c r="S544" s="22">
        <v>0.17674418604651163</v>
      </c>
      <c r="T544" s="20" t="s">
        <v>1585</v>
      </c>
      <c r="U544" s="21">
        <v>30</v>
      </c>
      <c r="V544" s="22">
        <v>0.21582733812949639</v>
      </c>
      <c r="W544" s="18">
        <v>256</v>
      </c>
      <c r="X544" s="8">
        <v>236</v>
      </c>
      <c r="Y544" s="8">
        <v>230</v>
      </c>
      <c r="Z544" s="8">
        <v>242</v>
      </c>
      <c r="AA544" s="8">
        <v>215</v>
      </c>
      <c r="AB544" s="8">
        <v>139</v>
      </c>
      <c r="AD544" s="113">
        <v>0.10400000000000001</v>
      </c>
      <c r="AE544" s="10"/>
      <c r="AF544" s="122"/>
      <c r="AH544" s="8" t="s">
        <v>1537</v>
      </c>
      <c r="AI544" s="8"/>
      <c r="AK544" s="124">
        <v>0.39337842648629406</v>
      </c>
      <c r="AM544" s="113"/>
      <c r="AN544" s="113">
        <v>0.65709999999999991</v>
      </c>
      <c r="AO544" s="113">
        <v>0.10471999999999999</v>
      </c>
      <c r="AP544" s="114"/>
      <c r="AQ544" s="108"/>
      <c r="AR544" s="8" t="s">
        <v>477</v>
      </c>
      <c r="AS544" s="8">
        <v>6.01</v>
      </c>
      <c r="AT544" s="8">
        <v>5</v>
      </c>
      <c r="AV544" s="13"/>
    </row>
    <row r="545" spans="1:48">
      <c r="A545" t="str">
        <f t="shared" si="8"/>
        <v>060330_3</v>
      </c>
      <c r="B545">
        <v>3</v>
      </c>
      <c r="C545" s="117" t="s">
        <v>590</v>
      </c>
      <c r="D545" s="120" t="s">
        <v>591</v>
      </c>
      <c r="E545" s="23" t="s">
        <v>30</v>
      </c>
      <c r="F545" s="23" t="s">
        <v>30</v>
      </c>
      <c r="G545" s="23" t="s">
        <v>30</v>
      </c>
      <c r="H545" s="21" t="s">
        <v>30</v>
      </c>
      <c r="I545" s="21" t="s">
        <v>30</v>
      </c>
      <c r="J545" s="21" t="s">
        <v>30</v>
      </c>
      <c r="K545" s="21" t="s">
        <v>30</v>
      </c>
      <c r="L545" s="21" t="s">
        <v>30</v>
      </c>
      <c r="M545" s="21" t="s">
        <v>30</v>
      </c>
      <c r="N545" s="21" t="s">
        <v>30</v>
      </c>
      <c r="O545" s="21" t="s">
        <v>30</v>
      </c>
      <c r="P545" s="21" t="s">
        <v>30</v>
      </c>
      <c r="Q545" s="21" t="s">
        <v>30</v>
      </c>
      <c r="R545" s="21" t="s">
        <v>30</v>
      </c>
      <c r="S545" s="21" t="s">
        <v>30</v>
      </c>
      <c r="T545" s="21" t="s">
        <v>30</v>
      </c>
      <c r="U545" s="21" t="s">
        <v>30</v>
      </c>
      <c r="V545" s="21" t="s">
        <v>30</v>
      </c>
      <c r="W545" s="18">
        <v>256</v>
      </c>
      <c r="X545" s="8">
        <v>236</v>
      </c>
      <c r="Y545" s="8">
        <v>230</v>
      </c>
      <c r="Z545" s="8">
        <v>242</v>
      </c>
      <c r="AA545" s="8">
        <v>215</v>
      </c>
      <c r="AB545" s="8">
        <v>139</v>
      </c>
      <c r="AD545" s="113">
        <v>0.10400000000000001</v>
      </c>
      <c r="AE545" s="10"/>
      <c r="AF545" s="123"/>
      <c r="AH545" s="8"/>
      <c r="AI545" s="8"/>
      <c r="AK545" s="124">
        <v>0.39337842648629406</v>
      </c>
      <c r="AM545" s="113"/>
      <c r="AN545" s="113">
        <v>0.65709999999999991</v>
      </c>
      <c r="AO545" s="113">
        <v>0.10471999999999999</v>
      </c>
      <c r="AP545" s="114"/>
      <c r="AQ545" s="109"/>
      <c r="AR545" s="8" t="s">
        <v>106</v>
      </c>
      <c r="AS545" s="8">
        <v>21.03</v>
      </c>
      <c r="AT545" s="8">
        <v>3</v>
      </c>
      <c r="AV545" s="13"/>
    </row>
    <row r="546" spans="1:48">
      <c r="A546" t="str">
        <f t="shared" si="8"/>
        <v>060335_1</v>
      </c>
      <c r="B546">
        <v>1</v>
      </c>
      <c r="C546" s="115" t="s">
        <v>593</v>
      </c>
      <c r="D546" s="118" t="s">
        <v>594</v>
      </c>
      <c r="E546" s="20" t="s">
        <v>1583</v>
      </c>
      <c r="F546" s="23">
        <v>117</v>
      </c>
      <c r="G546" s="24">
        <v>0.1442663378545006</v>
      </c>
      <c r="H546" s="21" t="s">
        <v>1589</v>
      </c>
      <c r="I546" s="21">
        <v>118</v>
      </c>
      <c r="J546" s="22">
        <v>0.16275862068965516</v>
      </c>
      <c r="K546" s="21" t="s">
        <v>1589</v>
      </c>
      <c r="L546" s="21">
        <v>119</v>
      </c>
      <c r="M546" s="22">
        <v>0.19767441860465115</v>
      </c>
      <c r="N546" s="21" t="s">
        <v>1589</v>
      </c>
      <c r="O546" s="21">
        <v>115</v>
      </c>
      <c r="P546" s="22">
        <v>0.21100917431192662</v>
      </c>
      <c r="Q546" s="20" t="s">
        <v>1583</v>
      </c>
      <c r="R546" s="21">
        <v>82</v>
      </c>
      <c r="S546" s="22">
        <v>0.20812182741116753</v>
      </c>
      <c r="T546" s="21" t="s">
        <v>1589</v>
      </c>
      <c r="U546" s="21">
        <v>52</v>
      </c>
      <c r="V546" s="22">
        <v>0.21848739495798319</v>
      </c>
      <c r="W546" s="18">
        <v>811</v>
      </c>
      <c r="X546" s="8">
        <v>725</v>
      </c>
      <c r="Y546" s="8">
        <v>602</v>
      </c>
      <c r="Z546" s="8">
        <v>545</v>
      </c>
      <c r="AA546" s="8">
        <v>394</v>
      </c>
      <c r="AB546" s="8">
        <v>238</v>
      </c>
      <c r="AD546" s="113">
        <v>0.13600000000000001</v>
      </c>
      <c r="AE546" s="10"/>
      <c r="AF546" s="121"/>
      <c r="AH546" s="8" t="s">
        <v>1536</v>
      </c>
      <c r="AI546" s="8"/>
      <c r="AK546" s="124">
        <v>0.26159468862715057</v>
      </c>
      <c r="AM546" s="113">
        <v>1.0012297839756828E-2</v>
      </c>
      <c r="AN546" s="113">
        <v>0.50194909158410095</v>
      </c>
      <c r="AO546" s="113">
        <v>0.14089147736501381</v>
      </c>
      <c r="AP546" s="114">
        <v>12.769821565306172</v>
      </c>
      <c r="AQ546" s="107">
        <v>8.0051975775576024E-4</v>
      </c>
      <c r="AR546" s="8" t="s">
        <v>592</v>
      </c>
      <c r="AS546" s="8">
        <v>14.02</v>
      </c>
      <c r="AT546" s="8">
        <v>187</v>
      </c>
      <c r="AV546" s="13"/>
    </row>
    <row r="547" spans="1:48">
      <c r="A547" t="str">
        <f t="shared" si="8"/>
        <v>060335_2</v>
      </c>
      <c r="B547">
        <v>2</v>
      </c>
      <c r="C547" s="116" t="s">
        <v>593</v>
      </c>
      <c r="D547" s="119" t="s">
        <v>594</v>
      </c>
      <c r="E547" s="21" t="s">
        <v>1589</v>
      </c>
      <c r="F547" s="23">
        <v>102</v>
      </c>
      <c r="G547" s="24">
        <v>0.12577065351418001</v>
      </c>
      <c r="H547" s="21" t="s">
        <v>1592</v>
      </c>
      <c r="I547" s="21">
        <v>93</v>
      </c>
      <c r="J547" s="22">
        <v>0.12827586206896552</v>
      </c>
      <c r="K547" s="20" t="s">
        <v>1583</v>
      </c>
      <c r="L547" s="21">
        <v>100</v>
      </c>
      <c r="M547" s="22">
        <v>0.16611295681063123</v>
      </c>
      <c r="N547" s="21" t="s">
        <v>1592</v>
      </c>
      <c r="O547" s="21">
        <v>77</v>
      </c>
      <c r="P547" s="22">
        <v>0.14128440366972478</v>
      </c>
      <c r="Q547" s="21" t="s">
        <v>1589</v>
      </c>
      <c r="R547" s="21">
        <v>77</v>
      </c>
      <c r="S547" s="22">
        <v>0.19543147208121828</v>
      </c>
      <c r="T547" s="20" t="s">
        <v>1583</v>
      </c>
      <c r="U547" s="21">
        <v>51</v>
      </c>
      <c r="V547" s="22">
        <v>0.21428571428571427</v>
      </c>
      <c r="W547" s="18">
        <v>811</v>
      </c>
      <c r="X547" s="8">
        <v>725</v>
      </c>
      <c r="Y547" s="8">
        <v>602</v>
      </c>
      <c r="Z547" s="8">
        <v>545</v>
      </c>
      <c r="AA547" s="8">
        <v>394</v>
      </c>
      <c r="AB547" s="8">
        <v>238</v>
      </c>
      <c r="AD547" s="113">
        <v>0.13600000000000001</v>
      </c>
      <c r="AE547" s="10"/>
      <c r="AF547" s="122"/>
      <c r="AH547" s="8" t="s">
        <v>1537</v>
      </c>
      <c r="AI547" s="8"/>
      <c r="AK547" s="124">
        <v>0.26159468862715057</v>
      </c>
      <c r="AM547" s="113"/>
      <c r="AN547" s="113">
        <v>0.65709999999999991</v>
      </c>
      <c r="AO547" s="113">
        <v>0.10471999999999999</v>
      </c>
      <c r="AP547" s="114"/>
      <c r="AQ547" s="108"/>
      <c r="AR547" s="8" t="s">
        <v>106</v>
      </c>
      <c r="AS547" s="8">
        <v>21.03</v>
      </c>
      <c r="AT547" s="8">
        <v>42</v>
      </c>
      <c r="AV547" s="13"/>
    </row>
    <row r="548" spans="1:48">
      <c r="A548" t="str">
        <f t="shared" si="8"/>
        <v>060335_3</v>
      </c>
      <c r="B548">
        <v>3</v>
      </c>
      <c r="C548" s="117" t="s">
        <v>593</v>
      </c>
      <c r="D548" s="120" t="s">
        <v>594</v>
      </c>
      <c r="E548" s="23" t="s">
        <v>30</v>
      </c>
      <c r="F548" s="23" t="s">
        <v>30</v>
      </c>
      <c r="G548" s="23" t="s">
        <v>30</v>
      </c>
      <c r="H548" s="21" t="s">
        <v>30</v>
      </c>
      <c r="I548" s="21" t="s">
        <v>30</v>
      </c>
      <c r="J548" s="21" t="s">
        <v>30</v>
      </c>
      <c r="K548" s="21" t="s">
        <v>30</v>
      </c>
      <c r="L548" s="21" t="s">
        <v>30</v>
      </c>
      <c r="M548" s="21" t="s">
        <v>30</v>
      </c>
      <c r="N548" s="21" t="s">
        <v>30</v>
      </c>
      <c r="O548" s="21" t="s">
        <v>30</v>
      </c>
      <c r="P548" s="21" t="s">
        <v>30</v>
      </c>
      <c r="Q548" s="21" t="s">
        <v>30</v>
      </c>
      <c r="R548" s="21" t="s">
        <v>30</v>
      </c>
      <c r="S548" s="21" t="s">
        <v>30</v>
      </c>
      <c r="T548" s="21" t="s">
        <v>30</v>
      </c>
      <c r="U548" s="21" t="s">
        <v>30</v>
      </c>
      <c r="V548" s="21" t="s">
        <v>30</v>
      </c>
      <c r="W548" s="18">
        <v>811</v>
      </c>
      <c r="X548" s="8">
        <v>725</v>
      </c>
      <c r="Y548" s="8">
        <v>602</v>
      </c>
      <c r="Z548" s="8">
        <v>545</v>
      </c>
      <c r="AA548" s="8">
        <v>394</v>
      </c>
      <c r="AB548" s="8">
        <v>238</v>
      </c>
      <c r="AD548" s="113">
        <v>0.13600000000000001</v>
      </c>
      <c r="AE548" s="10"/>
      <c r="AF548" s="123"/>
      <c r="AH548" s="8"/>
      <c r="AI548" s="8"/>
      <c r="AK548" s="124">
        <v>0.26159468862715057</v>
      </c>
      <c r="AM548" s="113"/>
      <c r="AN548" s="113">
        <v>0.65709999999999991</v>
      </c>
      <c r="AO548" s="113">
        <v>0.10471999999999999</v>
      </c>
      <c r="AP548" s="114"/>
      <c r="AQ548" s="109"/>
      <c r="AR548" s="8" t="s">
        <v>475</v>
      </c>
      <c r="AS548" s="8">
        <v>9.0150000000000006</v>
      </c>
      <c r="AT548" s="8">
        <v>19</v>
      </c>
      <c r="AV548" s="13"/>
    </row>
    <row r="549" spans="1:48">
      <c r="A549" t="str">
        <f t="shared" si="8"/>
        <v>060340_1</v>
      </c>
      <c r="B549">
        <v>1</v>
      </c>
      <c r="C549" s="115" t="s">
        <v>595</v>
      </c>
      <c r="D549" s="118" t="s">
        <v>596</v>
      </c>
      <c r="E549" s="21" t="s">
        <v>1592</v>
      </c>
      <c r="F549" s="23">
        <v>245</v>
      </c>
      <c r="G549" s="24">
        <v>0.19742143432715553</v>
      </c>
      <c r="H549" s="21" t="s">
        <v>1592</v>
      </c>
      <c r="I549" s="21">
        <v>222</v>
      </c>
      <c r="J549" s="22">
        <v>0.17289719626168223</v>
      </c>
      <c r="K549" s="21" t="s">
        <v>1592</v>
      </c>
      <c r="L549" s="21">
        <v>210</v>
      </c>
      <c r="M549" s="22">
        <v>0.17691659646166807</v>
      </c>
      <c r="N549" s="21" t="s">
        <v>1592</v>
      </c>
      <c r="O549" s="21">
        <v>222</v>
      </c>
      <c r="P549" s="22">
        <v>0.20460829493087557</v>
      </c>
      <c r="Q549" s="21" t="s">
        <v>1592</v>
      </c>
      <c r="R549" s="21">
        <v>157</v>
      </c>
      <c r="S549" s="22">
        <v>0.20961281708945259</v>
      </c>
      <c r="T549" s="21" t="s">
        <v>1592</v>
      </c>
      <c r="U549" s="21">
        <v>97</v>
      </c>
      <c r="V549" s="22">
        <v>0.22247706422018348</v>
      </c>
      <c r="W549" s="18">
        <v>1241</v>
      </c>
      <c r="X549" s="8">
        <v>1284</v>
      </c>
      <c r="Y549" s="8">
        <v>1187</v>
      </c>
      <c r="Z549" s="8">
        <v>1085</v>
      </c>
      <c r="AA549" s="8">
        <v>749</v>
      </c>
      <c r="AB549" s="8">
        <v>436</v>
      </c>
      <c r="AD549" s="113">
        <v>0.20499999999999999</v>
      </c>
      <c r="AE549" s="10"/>
      <c r="AF549" s="121"/>
      <c r="AH549" s="8" t="s">
        <v>1536</v>
      </c>
      <c r="AI549" s="8"/>
      <c r="AK549" s="124">
        <v>0.25872171064995031</v>
      </c>
      <c r="AM549" s="113">
        <v>2.0823938034543053E-2</v>
      </c>
      <c r="AN549" s="113">
        <v>0.53069394665843839</v>
      </c>
      <c r="AO549" s="113">
        <v>0.16436036805835766</v>
      </c>
      <c r="AP549" s="114">
        <v>13.358200216784137</v>
      </c>
      <c r="AQ549" s="107">
        <v>5.2771909836778937E-3</v>
      </c>
      <c r="AR549" s="8" t="s">
        <v>475</v>
      </c>
      <c r="AS549" s="8">
        <v>9.0150000000000006</v>
      </c>
      <c r="AT549" s="8">
        <v>285</v>
      </c>
      <c r="AV549" s="13"/>
    </row>
    <row r="550" spans="1:48">
      <c r="A550" t="str">
        <f t="shared" si="8"/>
        <v>060340_2</v>
      </c>
      <c r="B550">
        <v>2</v>
      </c>
      <c r="C550" s="116" t="s">
        <v>595</v>
      </c>
      <c r="D550" s="119" t="s">
        <v>596</v>
      </c>
      <c r="E550" s="21" t="s">
        <v>1593</v>
      </c>
      <c r="F550" s="23">
        <v>206</v>
      </c>
      <c r="G550" s="24">
        <v>0.16599516518936341</v>
      </c>
      <c r="H550" s="21" t="s">
        <v>1593</v>
      </c>
      <c r="I550" s="21">
        <v>210</v>
      </c>
      <c r="J550" s="22">
        <v>0.16355140186915887</v>
      </c>
      <c r="K550" s="20" t="s">
        <v>1583</v>
      </c>
      <c r="L550" s="21">
        <v>176</v>
      </c>
      <c r="M550" s="22">
        <v>0.14827295703454085</v>
      </c>
      <c r="N550" s="21" t="s">
        <v>1593</v>
      </c>
      <c r="O550" s="21">
        <v>166</v>
      </c>
      <c r="P550" s="22">
        <v>0.15299539170506912</v>
      </c>
      <c r="Q550" s="20" t="s">
        <v>1586</v>
      </c>
      <c r="R550" s="21">
        <v>122</v>
      </c>
      <c r="S550" s="22">
        <v>0.16288384512683579</v>
      </c>
      <c r="T550" s="20" t="s">
        <v>1586</v>
      </c>
      <c r="U550" s="21">
        <v>77</v>
      </c>
      <c r="V550" s="22">
        <v>0.17660550458715596</v>
      </c>
      <c r="W550" s="18">
        <v>1241</v>
      </c>
      <c r="X550" s="8">
        <v>1284</v>
      </c>
      <c r="Y550" s="8">
        <v>1187</v>
      </c>
      <c r="Z550" s="8">
        <v>1085</v>
      </c>
      <c r="AA550" s="8">
        <v>749</v>
      </c>
      <c r="AB550" s="8">
        <v>436</v>
      </c>
      <c r="AD550" s="113">
        <v>0.20499999999999999</v>
      </c>
      <c r="AE550" s="10"/>
      <c r="AF550" s="122"/>
      <c r="AH550" s="8" t="s">
        <v>1537</v>
      </c>
      <c r="AI550" s="8"/>
      <c r="AK550" s="124">
        <v>0.25872171064995031</v>
      </c>
      <c r="AM550" s="113"/>
      <c r="AN550" s="113">
        <v>0.65709999999999991</v>
      </c>
      <c r="AO550" s="113">
        <v>0.10471999999999999</v>
      </c>
      <c r="AP550" s="114"/>
      <c r="AQ550" s="108"/>
      <c r="AR550" s="8" t="s">
        <v>477</v>
      </c>
      <c r="AS550" s="8">
        <v>6.01</v>
      </c>
      <c r="AT550" s="8">
        <v>220</v>
      </c>
      <c r="AV550" s="13"/>
    </row>
    <row r="551" spans="1:48">
      <c r="A551" t="str">
        <f t="shared" si="8"/>
        <v>060340_3</v>
      </c>
      <c r="B551">
        <v>3</v>
      </c>
      <c r="C551" s="117" t="s">
        <v>595</v>
      </c>
      <c r="D551" s="120" t="s">
        <v>596</v>
      </c>
      <c r="E551" s="23" t="s">
        <v>30</v>
      </c>
      <c r="F551" s="23" t="s">
        <v>30</v>
      </c>
      <c r="G551" s="23" t="s">
        <v>30</v>
      </c>
      <c r="H551" s="21" t="s">
        <v>30</v>
      </c>
      <c r="I551" s="21" t="s">
        <v>30</v>
      </c>
      <c r="J551" s="21" t="s">
        <v>30</v>
      </c>
      <c r="K551" s="21" t="s">
        <v>1593</v>
      </c>
      <c r="L551" s="21">
        <v>176</v>
      </c>
      <c r="M551" s="22">
        <v>0.14827295703454085</v>
      </c>
      <c r="N551" s="21" t="s">
        <v>30</v>
      </c>
      <c r="O551" s="21" t="s">
        <v>30</v>
      </c>
      <c r="P551" s="21" t="s">
        <v>30</v>
      </c>
      <c r="Q551" s="21" t="s">
        <v>30</v>
      </c>
      <c r="R551" s="21" t="s">
        <v>30</v>
      </c>
      <c r="S551" s="21" t="s">
        <v>30</v>
      </c>
      <c r="T551" s="21" t="s">
        <v>30</v>
      </c>
      <c r="U551" s="21" t="s">
        <v>30</v>
      </c>
      <c r="V551" s="21" t="s">
        <v>30</v>
      </c>
      <c r="W551" s="18">
        <v>1241</v>
      </c>
      <c r="X551" s="8">
        <v>1284</v>
      </c>
      <c r="Y551" s="8">
        <v>1187</v>
      </c>
      <c r="Z551" s="8">
        <v>1085</v>
      </c>
      <c r="AA551" s="8">
        <v>749</v>
      </c>
      <c r="AB551" s="8">
        <v>436</v>
      </c>
      <c r="AD551" s="113">
        <v>0.20499999999999999</v>
      </c>
      <c r="AE551" s="10"/>
      <c r="AF551" s="123"/>
      <c r="AH551" s="8"/>
      <c r="AI551" s="8"/>
      <c r="AK551" s="124">
        <v>0.25872171064995031</v>
      </c>
      <c r="AM551" s="113"/>
      <c r="AN551" s="113">
        <v>0.65709999999999991</v>
      </c>
      <c r="AO551" s="113">
        <v>0.10471999999999999</v>
      </c>
      <c r="AP551" s="114"/>
      <c r="AQ551" s="109"/>
      <c r="AR551" s="8" t="s">
        <v>476</v>
      </c>
      <c r="AS551" s="8">
        <v>6.01</v>
      </c>
      <c r="AT551" s="8">
        <v>199</v>
      </c>
      <c r="AV551" s="13"/>
    </row>
    <row r="552" spans="1:48">
      <c r="A552" t="str">
        <f t="shared" si="8"/>
        <v>060350_1</v>
      </c>
      <c r="B552">
        <v>1</v>
      </c>
      <c r="C552" s="115" t="s">
        <v>597</v>
      </c>
      <c r="D552" s="118" t="s">
        <v>598</v>
      </c>
      <c r="E552" s="21" t="s">
        <v>1592</v>
      </c>
      <c r="F552" s="23">
        <v>65</v>
      </c>
      <c r="G552" s="24">
        <v>0.21812080536912751</v>
      </c>
      <c r="H552" s="21" t="s">
        <v>1592</v>
      </c>
      <c r="I552" s="21">
        <v>65</v>
      </c>
      <c r="J552" s="22">
        <v>0.28508771929824561</v>
      </c>
      <c r="K552" s="21" t="s">
        <v>1592</v>
      </c>
      <c r="L552" s="21">
        <v>65</v>
      </c>
      <c r="M552" s="22">
        <v>0.32500000000000001</v>
      </c>
      <c r="N552" s="21" t="s">
        <v>1592</v>
      </c>
      <c r="O552" s="21">
        <v>70</v>
      </c>
      <c r="P552" s="22">
        <v>0.41176470588235292</v>
      </c>
      <c r="Q552" s="21" t="s">
        <v>1592</v>
      </c>
      <c r="R552" s="21">
        <v>61</v>
      </c>
      <c r="S552" s="22">
        <v>0.35465116279069769</v>
      </c>
      <c r="T552" s="21" t="s">
        <v>1592</v>
      </c>
      <c r="U552" s="21">
        <v>23</v>
      </c>
      <c r="V552" s="22">
        <v>0.46938775510204084</v>
      </c>
      <c r="W552" s="18">
        <v>298</v>
      </c>
      <c r="X552" s="8">
        <v>228</v>
      </c>
      <c r="Y552" s="8">
        <v>200</v>
      </c>
      <c r="Z552" s="8">
        <v>170</v>
      </c>
      <c r="AA552" s="8">
        <v>172</v>
      </c>
      <c r="AB552" s="8">
        <v>49</v>
      </c>
      <c r="AD552" s="113">
        <v>6.0000000000000001E-3</v>
      </c>
      <c r="AE552" s="10"/>
      <c r="AF552" s="121"/>
      <c r="AH552" s="8" t="s">
        <v>1536</v>
      </c>
      <c r="AI552" s="8"/>
      <c r="AK552" s="124">
        <v>0.30725758477096965</v>
      </c>
      <c r="AM552" s="113">
        <v>1.8662037324074648E-2</v>
      </c>
      <c r="AN552" s="113">
        <v>0.41450182900365801</v>
      </c>
      <c r="AO552" s="113">
        <v>0.25708351416702835</v>
      </c>
      <c r="AP552" s="114">
        <v>16.305133610267237</v>
      </c>
      <c r="AQ552" s="107">
        <v>1.364002728005456E-2</v>
      </c>
      <c r="AR552" s="8" t="s">
        <v>477</v>
      </c>
      <c r="AS552" s="8">
        <v>6.01</v>
      </c>
      <c r="AT552" s="8">
        <v>25</v>
      </c>
      <c r="AV552" s="13"/>
    </row>
    <row r="553" spans="1:48">
      <c r="A553" t="str">
        <f t="shared" si="8"/>
        <v>060350_2</v>
      </c>
      <c r="B553">
        <v>2</v>
      </c>
      <c r="C553" s="116" t="s">
        <v>597</v>
      </c>
      <c r="D553" s="119" t="s">
        <v>598</v>
      </c>
      <c r="E553" s="20" t="s">
        <v>1583</v>
      </c>
      <c r="F553" s="23">
        <v>37</v>
      </c>
      <c r="G553" s="24">
        <v>0.12416107382550336</v>
      </c>
      <c r="H553" s="20" t="s">
        <v>1583</v>
      </c>
      <c r="I553" s="21">
        <v>31</v>
      </c>
      <c r="J553" s="22">
        <v>0.13596491228070176</v>
      </c>
      <c r="K553" s="21" t="s">
        <v>1593</v>
      </c>
      <c r="L553" s="21">
        <v>27</v>
      </c>
      <c r="M553" s="22">
        <v>0.13500000000000001</v>
      </c>
      <c r="N553" s="21" t="s">
        <v>1593</v>
      </c>
      <c r="O553" s="21">
        <v>20</v>
      </c>
      <c r="P553" s="22">
        <v>0.11764705882352941</v>
      </c>
      <c r="Q553" s="21" t="s">
        <v>1593</v>
      </c>
      <c r="R553" s="21">
        <v>22</v>
      </c>
      <c r="S553" s="22">
        <v>0.12790697674418605</v>
      </c>
      <c r="T553" s="20" t="s">
        <v>1583</v>
      </c>
      <c r="U553" s="21">
        <v>14</v>
      </c>
      <c r="V553" s="22">
        <v>0.2857142857142857</v>
      </c>
      <c r="W553" s="18">
        <v>298</v>
      </c>
      <c r="X553" s="8">
        <v>228</v>
      </c>
      <c r="Y553" s="8">
        <v>200</v>
      </c>
      <c r="Z553" s="8">
        <v>170</v>
      </c>
      <c r="AA553" s="8">
        <v>172</v>
      </c>
      <c r="AB553" s="8">
        <v>49</v>
      </c>
      <c r="AD553" s="113">
        <v>6.0000000000000001E-3</v>
      </c>
      <c r="AE553" s="10"/>
      <c r="AF553" s="122"/>
      <c r="AH553" s="8" t="s">
        <v>1537</v>
      </c>
      <c r="AI553" s="8"/>
      <c r="AK553" s="124">
        <v>0.30725758477096965</v>
      </c>
      <c r="AM553" s="113"/>
      <c r="AN553" s="113">
        <v>0.65709999999999991</v>
      </c>
      <c r="AO553" s="113">
        <v>0.10471999999999999</v>
      </c>
      <c r="AP553" s="114"/>
      <c r="AQ553" s="108"/>
      <c r="AR553" s="8" t="s">
        <v>475</v>
      </c>
      <c r="AS553" s="8">
        <v>9.0150000000000006</v>
      </c>
      <c r="AT553" s="8">
        <v>16</v>
      </c>
      <c r="AV553" s="13"/>
    </row>
    <row r="554" spans="1:48">
      <c r="A554" t="str">
        <f t="shared" si="8"/>
        <v>060350_3</v>
      </c>
      <c r="B554">
        <v>3</v>
      </c>
      <c r="C554" s="117" t="s">
        <v>597</v>
      </c>
      <c r="D554" s="120" t="s">
        <v>598</v>
      </c>
      <c r="E554" s="23" t="s">
        <v>30</v>
      </c>
      <c r="F554" s="23" t="s">
        <v>30</v>
      </c>
      <c r="G554" s="23" t="s">
        <v>30</v>
      </c>
      <c r="H554" s="21" t="s">
        <v>30</v>
      </c>
      <c r="I554" s="21" t="s">
        <v>30</v>
      </c>
      <c r="J554" s="21" t="s">
        <v>30</v>
      </c>
      <c r="K554" s="21" t="s">
        <v>1590</v>
      </c>
      <c r="L554" s="21">
        <v>27</v>
      </c>
      <c r="M554" s="22">
        <v>0.13500000000000001</v>
      </c>
      <c r="N554" s="21" t="s">
        <v>1590</v>
      </c>
      <c r="O554" s="21">
        <v>20</v>
      </c>
      <c r="P554" s="22">
        <v>0.11764705882352941</v>
      </c>
      <c r="Q554" s="21" t="s">
        <v>1590</v>
      </c>
      <c r="R554" s="21">
        <v>22</v>
      </c>
      <c r="S554" s="22">
        <v>0.12790697674418605</v>
      </c>
      <c r="T554" s="21" t="s">
        <v>30</v>
      </c>
      <c r="U554" s="21" t="s">
        <v>30</v>
      </c>
      <c r="V554" s="21" t="s">
        <v>30</v>
      </c>
      <c r="W554" s="18">
        <v>298</v>
      </c>
      <c r="X554" s="8">
        <v>228</v>
      </c>
      <c r="Y554" s="8">
        <v>200</v>
      </c>
      <c r="Z554" s="8">
        <v>170</v>
      </c>
      <c r="AA554" s="8">
        <v>172</v>
      </c>
      <c r="AB554" s="8">
        <v>49</v>
      </c>
      <c r="AD554" s="113">
        <v>6.0000000000000001E-3</v>
      </c>
      <c r="AE554" s="10"/>
      <c r="AF554" s="123"/>
      <c r="AH554" s="8"/>
      <c r="AI554" s="8"/>
      <c r="AK554" s="124">
        <v>0.30725758477096965</v>
      </c>
      <c r="AM554" s="113"/>
      <c r="AN554" s="113">
        <v>0.65709999999999991</v>
      </c>
      <c r="AO554" s="113">
        <v>0.10471999999999999</v>
      </c>
      <c r="AP554" s="114"/>
      <c r="AQ554" s="109"/>
      <c r="AR554" s="8" t="s">
        <v>476</v>
      </c>
      <c r="AS554" s="8">
        <v>6.01</v>
      </c>
      <c r="AT554" s="8">
        <v>7</v>
      </c>
      <c r="AV554" s="13"/>
    </row>
    <row r="555" spans="1:48">
      <c r="A555" t="str">
        <f t="shared" si="8"/>
        <v>060360_1</v>
      </c>
      <c r="B555">
        <v>1</v>
      </c>
      <c r="C555" s="115" t="s">
        <v>599</v>
      </c>
      <c r="D555" s="118" t="s">
        <v>600</v>
      </c>
      <c r="E555" s="20" t="s">
        <v>1586</v>
      </c>
      <c r="F555" s="23">
        <v>74</v>
      </c>
      <c r="G555" s="24">
        <v>0.64347826086956517</v>
      </c>
      <c r="H555" s="20" t="s">
        <v>1586</v>
      </c>
      <c r="I555" s="21">
        <v>62</v>
      </c>
      <c r="J555" s="22">
        <v>0.5636363636363636</v>
      </c>
      <c r="K555" s="20" t="s">
        <v>1586</v>
      </c>
      <c r="L555" s="21">
        <v>75</v>
      </c>
      <c r="M555" s="22">
        <v>0.65217391304347827</v>
      </c>
      <c r="N555" s="20" t="s">
        <v>1586</v>
      </c>
      <c r="O555" s="21">
        <v>74</v>
      </c>
      <c r="P555" s="22">
        <v>0.58267716535433067</v>
      </c>
      <c r="Q555" s="20" t="s">
        <v>1586</v>
      </c>
      <c r="R555" s="21">
        <v>53</v>
      </c>
      <c r="S555" s="22">
        <v>0.70666666666666667</v>
      </c>
      <c r="T555" s="20" t="s">
        <v>1586</v>
      </c>
      <c r="U555" s="21">
        <v>14</v>
      </c>
      <c r="V555" s="22">
        <v>1</v>
      </c>
      <c r="W555" s="18">
        <v>115</v>
      </c>
      <c r="X555" s="8">
        <v>110</v>
      </c>
      <c r="Y555" s="8">
        <v>115</v>
      </c>
      <c r="Z555" s="8">
        <v>127</v>
      </c>
      <c r="AA555" s="8">
        <v>75</v>
      </c>
      <c r="AB555" s="8">
        <v>14</v>
      </c>
      <c r="AD555" s="113">
        <v>8.5000000000000006E-2</v>
      </c>
      <c r="AE555" s="10"/>
      <c r="AF555" s="121"/>
      <c r="AH555" s="8" t="s">
        <v>1536</v>
      </c>
      <c r="AI555" s="8"/>
      <c r="AK555" s="124">
        <v>0.39066161889309536</v>
      </c>
      <c r="AM555" s="113">
        <v>3.4096444227959084E-3</v>
      </c>
      <c r="AN555" s="113">
        <v>0.55840233804188988</v>
      </c>
      <c r="AO555" s="113">
        <v>5.8451047247929856E-2</v>
      </c>
      <c r="AP555" s="114">
        <v>11.485338528981977</v>
      </c>
      <c r="AQ555" s="107">
        <v>8.0857282026302966E-3</v>
      </c>
      <c r="AR555" s="8" t="s">
        <v>475</v>
      </c>
      <c r="AS555" s="8">
        <v>9.0150000000000006</v>
      </c>
      <c r="AT555" s="8">
        <v>24</v>
      </c>
      <c r="AV555" s="13"/>
    </row>
    <row r="556" spans="1:48">
      <c r="A556" t="str">
        <f t="shared" si="8"/>
        <v>060360_2</v>
      </c>
      <c r="B556">
        <v>2</v>
      </c>
      <c r="C556" s="116" t="s">
        <v>599</v>
      </c>
      <c r="D556" s="119" t="s">
        <v>600</v>
      </c>
      <c r="E556" s="21" t="s">
        <v>1592</v>
      </c>
      <c r="F556" s="23">
        <v>25</v>
      </c>
      <c r="G556" s="24">
        <v>0.21739130434782608</v>
      </c>
      <c r="H556" s="20" t="s">
        <v>1585</v>
      </c>
      <c r="I556" s="21">
        <v>18</v>
      </c>
      <c r="J556" s="22">
        <v>0.16363636363636364</v>
      </c>
      <c r="K556" s="21" t="s">
        <v>1592</v>
      </c>
      <c r="L556" s="21">
        <v>24</v>
      </c>
      <c r="M556" s="22">
        <v>0.20869565217391303</v>
      </c>
      <c r="N556" s="21" t="s">
        <v>1592</v>
      </c>
      <c r="O556" s="21">
        <v>31</v>
      </c>
      <c r="P556" s="22">
        <v>0.24409448818897639</v>
      </c>
      <c r="Q556" s="21" t="s">
        <v>1592</v>
      </c>
      <c r="R556" s="21">
        <v>11</v>
      </c>
      <c r="S556" s="22">
        <v>0.14666666666666667</v>
      </c>
      <c r="T556" s="21" t="s">
        <v>30</v>
      </c>
      <c r="U556" s="21" t="s">
        <v>30</v>
      </c>
      <c r="V556" s="21" t="s">
        <v>30</v>
      </c>
      <c r="W556" s="18">
        <v>115</v>
      </c>
      <c r="X556" s="8">
        <v>110</v>
      </c>
      <c r="Y556" s="8">
        <v>115</v>
      </c>
      <c r="Z556" s="8">
        <v>127</v>
      </c>
      <c r="AA556" s="8">
        <v>75</v>
      </c>
      <c r="AB556" s="8">
        <v>14</v>
      </c>
      <c r="AD556" s="113">
        <v>8.5000000000000006E-2</v>
      </c>
      <c r="AE556" s="10"/>
      <c r="AF556" s="122"/>
      <c r="AH556" s="8" t="s">
        <v>1537</v>
      </c>
      <c r="AI556" s="8"/>
      <c r="AK556" s="124">
        <v>0.39066161889309536</v>
      </c>
      <c r="AM556" s="113"/>
      <c r="AN556" s="113">
        <v>0.65709999999999991</v>
      </c>
      <c r="AO556" s="113">
        <v>0.10471999999999999</v>
      </c>
      <c r="AP556" s="114"/>
      <c r="AQ556" s="108"/>
      <c r="AR556" s="8" t="s">
        <v>601</v>
      </c>
      <c r="AS556" s="8">
        <v>9.0150000000000006</v>
      </c>
      <c r="AT556" s="8">
        <v>15</v>
      </c>
      <c r="AV556" s="13"/>
    </row>
    <row r="557" spans="1:48">
      <c r="A557" t="str">
        <f t="shared" si="8"/>
        <v>060360_3</v>
      </c>
      <c r="B557">
        <v>3</v>
      </c>
      <c r="C557" s="117" t="s">
        <v>599</v>
      </c>
      <c r="D557" s="120" t="s">
        <v>600</v>
      </c>
      <c r="E557" s="23" t="s">
        <v>30</v>
      </c>
      <c r="F557" s="23" t="s">
        <v>30</v>
      </c>
      <c r="G557" s="23" t="s">
        <v>30</v>
      </c>
      <c r="H557" s="21" t="s">
        <v>30</v>
      </c>
      <c r="I557" s="21" t="s">
        <v>30</v>
      </c>
      <c r="J557" s="21" t="s">
        <v>30</v>
      </c>
      <c r="K557" s="21" t="s">
        <v>30</v>
      </c>
      <c r="L557" s="21" t="s">
        <v>30</v>
      </c>
      <c r="M557" s="21" t="s">
        <v>30</v>
      </c>
      <c r="N557" s="21" t="s">
        <v>30</v>
      </c>
      <c r="O557" s="21" t="s">
        <v>30</v>
      </c>
      <c r="P557" s="21" t="s">
        <v>30</v>
      </c>
      <c r="Q557" s="20" t="s">
        <v>1585</v>
      </c>
      <c r="R557" s="21">
        <v>11</v>
      </c>
      <c r="S557" s="22">
        <v>0.14666666666666667</v>
      </c>
      <c r="T557" s="21" t="s">
        <v>30</v>
      </c>
      <c r="U557" s="21" t="s">
        <v>30</v>
      </c>
      <c r="V557" s="21" t="s">
        <v>30</v>
      </c>
      <c r="W557" s="18">
        <v>115</v>
      </c>
      <c r="X557" s="8">
        <v>110</v>
      </c>
      <c r="Y557" s="8">
        <v>115</v>
      </c>
      <c r="Z557" s="8">
        <v>127</v>
      </c>
      <c r="AA557" s="8">
        <v>75</v>
      </c>
      <c r="AB557" s="8">
        <v>14</v>
      </c>
      <c r="AD557" s="113">
        <v>8.5000000000000006E-2</v>
      </c>
      <c r="AE557" s="10"/>
      <c r="AF557" s="123"/>
      <c r="AH557" s="8"/>
      <c r="AI557" s="8"/>
      <c r="AK557" s="124">
        <v>0.39066161889309536</v>
      </c>
      <c r="AM557" s="113"/>
      <c r="AN557" s="113">
        <v>0.65709999999999991</v>
      </c>
      <c r="AO557" s="113">
        <v>0.10471999999999999</v>
      </c>
      <c r="AP557" s="114"/>
      <c r="AQ557" s="109"/>
      <c r="AR557" s="8" t="s">
        <v>476</v>
      </c>
      <c r="AS557" s="8">
        <v>6.01</v>
      </c>
      <c r="AT557" s="8">
        <v>15</v>
      </c>
      <c r="AV557" s="13"/>
    </row>
    <row r="558" spans="1:48">
      <c r="A558" t="str">
        <f t="shared" si="8"/>
        <v>060370_1</v>
      </c>
      <c r="B558">
        <v>1</v>
      </c>
      <c r="C558" s="115" t="s">
        <v>602</v>
      </c>
      <c r="D558" s="118" t="s">
        <v>603</v>
      </c>
      <c r="E558" s="20" t="s">
        <v>1583</v>
      </c>
      <c r="F558" s="23">
        <v>52</v>
      </c>
      <c r="G558" s="24">
        <v>0.22907488986784141</v>
      </c>
      <c r="H558" s="20" t="s">
        <v>1586</v>
      </c>
      <c r="I558" s="21">
        <v>58</v>
      </c>
      <c r="J558" s="22">
        <v>0.41726618705035973</v>
      </c>
      <c r="K558" s="21" t="s">
        <v>1592</v>
      </c>
      <c r="L558" s="21">
        <v>59</v>
      </c>
      <c r="M558" s="22">
        <v>0.33908045977011492</v>
      </c>
      <c r="N558" s="21" t="s">
        <v>1592</v>
      </c>
      <c r="O558" s="21">
        <v>60</v>
      </c>
      <c r="P558" s="22">
        <v>0.41958041958041958</v>
      </c>
      <c r="Q558" s="21" t="s">
        <v>1592</v>
      </c>
      <c r="R558" s="21">
        <v>46</v>
      </c>
      <c r="S558" s="22">
        <v>0.8214285714285714</v>
      </c>
      <c r="T558" s="20" t="s">
        <v>1586</v>
      </c>
      <c r="U558" s="21">
        <v>11</v>
      </c>
      <c r="V558" s="22">
        <v>0.52380952380952384</v>
      </c>
      <c r="W558" s="18">
        <v>227</v>
      </c>
      <c r="X558" s="8">
        <v>139</v>
      </c>
      <c r="Y558" s="8">
        <v>174</v>
      </c>
      <c r="Z558" s="8">
        <v>143</v>
      </c>
      <c r="AA558" s="8">
        <v>56</v>
      </c>
      <c r="AB558" s="8">
        <v>21</v>
      </c>
      <c r="AD558" s="113">
        <v>0.13</v>
      </c>
      <c r="AF558" s="121"/>
      <c r="AH558" s="8" t="s">
        <v>1536</v>
      </c>
      <c r="AI558" s="8"/>
      <c r="AK558" s="124">
        <v>0.30864197530864196</v>
      </c>
      <c r="AM558" s="113">
        <v>6.6671213723016057E-2</v>
      </c>
      <c r="AN558" s="113">
        <v>0.49391262831224636</v>
      </c>
      <c r="AO558" s="113">
        <v>0.26767383964805785</v>
      </c>
      <c r="AP558" s="114">
        <v>23.067694301401652</v>
      </c>
      <c r="AQ558" s="107">
        <v>1.9506871738908024E-2</v>
      </c>
      <c r="AR558" s="8" t="s">
        <v>551</v>
      </c>
      <c r="AS558" s="8">
        <v>6.01</v>
      </c>
      <c r="AT558" s="8">
        <v>26</v>
      </c>
      <c r="AV558" s="13"/>
    </row>
    <row r="559" spans="1:48">
      <c r="A559" t="str">
        <f t="shared" si="8"/>
        <v>060370_2</v>
      </c>
      <c r="B559">
        <v>2</v>
      </c>
      <c r="C559" s="116" t="s">
        <v>602</v>
      </c>
      <c r="D559" s="119" t="s">
        <v>603</v>
      </c>
      <c r="E559" s="21" t="s">
        <v>1593</v>
      </c>
      <c r="F559" s="23">
        <v>43</v>
      </c>
      <c r="G559" s="24">
        <v>0.1894273127753304</v>
      </c>
      <c r="H559" s="21" t="s">
        <v>1592</v>
      </c>
      <c r="I559" s="21">
        <v>41</v>
      </c>
      <c r="J559" s="22">
        <v>0.29496402877697842</v>
      </c>
      <c r="K559" s="20" t="s">
        <v>1586</v>
      </c>
      <c r="L559" s="21">
        <v>46</v>
      </c>
      <c r="M559" s="22">
        <v>0.26436781609195403</v>
      </c>
      <c r="N559" s="20" t="s">
        <v>1586</v>
      </c>
      <c r="O559" s="21">
        <v>50</v>
      </c>
      <c r="P559" s="22">
        <v>0.34965034965034963</v>
      </c>
      <c r="Q559" s="20" t="s">
        <v>1586</v>
      </c>
      <c r="R559" s="21">
        <v>10</v>
      </c>
      <c r="S559" s="22">
        <v>0.17857142857142858</v>
      </c>
      <c r="T559" s="21" t="s">
        <v>1590</v>
      </c>
      <c r="U559" s="21">
        <v>10</v>
      </c>
      <c r="V559" s="22">
        <v>0.47619047619047616</v>
      </c>
      <c r="W559" s="18">
        <v>227</v>
      </c>
      <c r="X559" s="8">
        <v>139</v>
      </c>
      <c r="Y559" s="8">
        <v>174</v>
      </c>
      <c r="Z559" s="8">
        <v>143</v>
      </c>
      <c r="AA559" s="8">
        <v>56</v>
      </c>
      <c r="AB559" s="8">
        <v>21</v>
      </c>
      <c r="AD559" s="113">
        <v>0.13</v>
      </c>
      <c r="AF559" s="122"/>
      <c r="AH559" s="8" t="s">
        <v>1537</v>
      </c>
      <c r="AI559" s="8"/>
      <c r="AK559" s="124">
        <v>0.30864197530864196</v>
      </c>
      <c r="AM559" s="113"/>
      <c r="AN559" s="113">
        <v>0.65709999999999991</v>
      </c>
      <c r="AO559" s="113">
        <v>0.10471999999999999</v>
      </c>
      <c r="AP559" s="114"/>
      <c r="AQ559" s="108"/>
      <c r="AR559" s="8" t="s">
        <v>604</v>
      </c>
      <c r="AS559" s="8">
        <v>5.28</v>
      </c>
      <c r="AT559" s="8">
        <v>25</v>
      </c>
      <c r="AV559" s="13"/>
    </row>
    <row r="560" spans="1:48">
      <c r="A560" t="str">
        <f t="shared" si="8"/>
        <v>060370_3</v>
      </c>
      <c r="B560">
        <v>3</v>
      </c>
      <c r="C560" s="117" t="s">
        <v>602</v>
      </c>
      <c r="D560" s="120" t="s">
        <v>603</v>
      </c>
      <c r="E560" s="23" t="s">
        <v>30</v>
      </c>
      <c r="F560" s="23" t="s">
        <v>30</v>
      </c>
      <c r="G560" s="23" t="s">
        <v>30</v>
      </c>
      <c r="H560" s="21" t="s">
        <v>30</v>
      </c>
      <c r="I560" s="21" t="s">
        <v>30</v>
      </c>
      <c r="J560" s="21" t="s">
        <v>30</v>
      </c>
      <c r="K560" s="21" t="s">
        <v>30</v>
      </c>
      <c r="L560" s="21" t="s">
        <v>30</v>
      </c>
      <c r="M560" s="21" t="s">
        <v>30</v>
      </c>
      <c r="N560" s="21" t="s">
        <v>30</v>
      </c>
      <c r="O560" s="21" t="s">
        <v>30</v>
      </c>
      <c r="P560" s="21" t="s">
        <v>30</v>
      </c>
      <c r="Q560" s="21" t="s">
        <v>30</v>
      </c>
      <c r="R560" s="21" t="s">
        <v>30</v>
      </c>
      <c r="S560" s="21" t="s">
        <v>30</v>
      </c>
      <c r="T560" s="21" t="s">
        <v>30</v>
      </c>
      <c r="U560" s="21" t="s">
        <v>30</v>
      </c>
      <c r="V560" s="21" t="s">
        <v>30</v>
      </c>
      <c r="W560" s="18">
        <v>227</v>
      </c>
      <c r="X560" s="8">
        <v>139</v>
      </c>
      <c r="Y560" s="8">
        <v>174</v>
      </c>
      <c r="Z560" s="8">
        <v>143</v>
      </c>
      <c r="AA560" s="8">
        <v>56</v>
      </c>
      <c r="AB560" s="8">
        <v>21</v>
      </c>
      <c r="AD560" s="113">
        <v>0.13</v>
      </c>
      <c r="AF560" s="123"/>
      <c r="AH560" s="8"/>
      <c r="AI560" s="8"/>
      <c r="AK560" s="124">
        <v>0.30864197530864196</v>
      </c>
      <c r="AM560" s="113"/>
      <c r="AN560" s="113">
        <v>0.65709999999999991</v>
      </c>
      <c r="AO560" s="113">
        <v>0.10471999999999999</v>
      </c>
      <c r="AP560" s="114"/>
      <c r="AQ560" s="109"/>
      <c r="AR560" s="8" t="s">
        <v>468</v>
      </c>
      <c r="AS560" s="8" t="s">
        <v>29</v>
      </c>
      <c r="AT560" s="8">
        <v>19</v>
      </c>
      <c r="AV560" s="13"/>
    </row>
    <row r="561" spans="1:48">
      <c r="A561" t="str">
        <f t="shared" si="8"/>
        <v>060565_1</v>
      </c>
      <c r="B561">
        <v>1</v>
      </c>
      <c r="C561" s="115" t="s">
        <v>605</v>
      </c>
      <c r="D561" s="118" t="s">
        <v>606</v>
      </c>
      <c r="E561" s="23" t="s">
        <v>30</v>
      </c>
      <c r="F561" s="23" t="s">
        <v>30</v>
      </c>
      <c r="G561" s="23" t="s">
        <v>30</v>
      </c>
      <c r="H561" s="21" t="s">
        <v>30</v>
      </c>
      <c r="I561" s="21" t="s">
        <v>30</v>
      </c>
      <c r="J561" s="21" t="s">
        <v>30</v>
      </c>
      <c r="K561" s="21" t="s">
        <v>30</v>
      </c>
      <c r="L561" s="21" t="s">
        <v>30</v>
      </c>
      <c r="M561" s="21" t="s">
        <v>30</v>
      </c>
      <c r="N561" s="21" t="s">
        <v>30</v>
      </c>
      <c r="O561" s="21" t="s">
        <v>30</v>
      </c>
      <c r="P561" s="21" t="s">
        <v>30</v>
      </c>
      <c r="Q561" s="21" t="s">
        <v>30</v>
      </c>
      <c r="R561" s="21" t="s">
        <v>30</v>
      </c>
      <c r="S561" s="21" t="s">
        <v>30</v>
      </c>
      <c r="T561" s="21" t="s">
        <v>30</v>
      </c>
      <c r="U561" s="21" t="s">
        <v>30</v>
      </c>
      <c r="V561" s="21" t="s">
        <v>30</v>
      </c>
      <c r="W561" s="18">
        <v>0</v>
      </c>
      <c r="X561" s="8">
        <v>0</v>
      </c>
      <c r="Y561" s="8">
        <v>0</v>
      </c>
      <c r="Z561" s="8">
        <v>0</v>
      </c>
      <c r="AA561" s="8">
        <v>0</v>
      </c>
      <c r="AB561" s="8">
        <v>0</v>
      </c>
      <c r="AD561" s="113">
        <v>-0.2</v>
      </c>
      <c r="AE561" s="10"/>
      <c r="AF561" s="121"/>
      <c r="AH561" s="8" t="s">
        <v>1536</v>
      </c>
      <c r="AI561" s="8">
        <v>1</v>
      </c>
      <c r="AK561" s="124">
        <v>1</v>
      </c>
      <c r="AM561" s="113">
        <v>0</v>
      </c>
      <c r="AN561" s="113">
        <v>0.72559366754617416</v>
      </c>
      <c r="AO561" s="113">
        <v>2.1108179419525065E-2</v>
      </c>
      <c r="AP561" s="114">
        <v>11.952506596306037</v>
      </c>
      <c r="AQ561" s="107">
        <v>0.11081794195250659</v>
      </c>
      <c r="AR561" s="8" t="s">
        <v>607</v>
      </c>
      <c r="AS561" s="8" t="s">
        <v>29</v>
      </c>
      <c r="AT561" s="8">
        <v>5</v>
      </c>
      <c r="AV561" s="13"/>
    </row>
    <row r="562" spans="1:48">
      <c r="A562" t="str">
        <f t="shared" si="8"/>
        <v>060565_2</v>
      </c>
      <c r="B562">
        <v>2</v>
      </c>
      <c r="C562" s="116" t="s">
        <v>605</v>
      </c>
      <c r="D562" s="119" t="s">
        <v>606</v>
      </c>
      <c r="E562" s="23" t="s">
        <v>30</v>
      </c>
      <c r="F562" s="23" t="s">
        <v>30</v>
      </c>
      <c r="G562" s="23" t="s">
        <v>30</v>
      </c>
      <c r="H562" s="21" t="s">
        <v>30</v>
      </c>
      <c r="I562" s="21" t="s">
        <v>30</v>
      </c>
      <c r="J562" s="21" t="s">
        <v>30</v>
      </c>
      <c r="K562" s="21" t="s">
        <v>30</v>
      </c>
      <c r="L562" s="21" t="s">
        <v>30</v>
      </c>
      <c r="M562" s="21" t="s">
        <v>30</v>
      </c>
      <c r="N562" s="21" t="s">
        <v>30</v>
      </c>
      <c r="O562" s="21" t="s">
        <v>30</v>
      </c>
      <c r="P562" s="21" t="s">
        <v>30</v>
      </c>
      <c r="Q562" s="21" t="s">
        <v>30</v>
      </c>
      <c r="R562" s="21" t="s">
        <v>30</v>
      </c>
      <c r="S562" s="21" t="s">
        <v>30</v>
      </c>
      <c r="T562" s="21" t="s">
        <v>30</v>
      </c>
      <c r="U562" s="21" t="s">
        <v>30</v>
      </c>
      <c r="V562" s="21" t="s">
        <v>30</v>
      </c>
      <c r="W562" s="18">
        <v>0</v>
      </c>
      <c r="X562" s="8">
        <v>0</v>
      </c>
      <c r="Y562" s="8">
        <v>0</v>
      </c>
      <c r="Z562" s="8">
        <v>0</v>
      </c>
      <c r="AA562" s="8">
        <v>0</v>
      </c>
      <c r="AB562" s="8">
        <v>0</v>
      </c>
      <c r="AD562" s="113">
        <v>-0.2</v>
      </c>
      <c r="AE562" s="10"/>
      <c r="AF562" s="122"/>
      <c r="AH562" s="8" t="s">
        <v>1537</v>
      </c>
      <c r="AI562" s="8">
        <v>1</v>
      </c>
      <c r="AK562" s="124">
        <v>1</v>
      </c>
      <c r="AM562" s="113"/>
      <c r="AN562" s="113">
        <v>0.65709999999999991</v>
      </c>
      <c r="AO562" s="113">
        <v>0.10471999999999999</v>
      </c>
      <c r="AP562" s="114"/>
      <c r="AQ562" s="108"/>
      <c r="AR562" s="8" t="s">
        <v>608</v>
      </c>
      <c r="AS562" s="8" t="s">
        <v>29</v>
      </c>
      <c r="AT562" s="8">
        <v>3</v>
      </c>
      <c r="AV562" s="13"/>
    </row>
    <row r="563" spans="1:48">
      <c r="A563" t="str">
        <f t="shared" si="8"/>
        <v>060565_3</v>
      </c>
      <c r="B563">
        <v>3</v>
      </c>
      <c r="C563" s="117" t="s">
        <v>605</v>
      </c>
      <c r="D563" s="120" t="s">
        <v>606</v>
      </c>
      <c r="E563" s="23" t="s">
        <v>30</v>
      </c>
      <c r="F563" s="23" t="s">
        <v>30</v>
      </c>
      <c r="G563" s="23" t="s">
        <v>30</v>
      </c>
      <c r="H563" s="21" t="s">
        <v>30</v>
      </c>
      <c r="I563" s="21" t="s">
        <v>30</v>
      </c>
      <c r="J563" s="21" t="s">
        <v>30</v>
      </c>
      <c r="K563" s="21" t="s">
        <v>30</v>
      </c>
      <c r="L563" s="21" t="s">
        <v>30</v>
      </c>
      <c r="M563" s="21" t="s">
        <v>30</v>
      </c>
      <c r="N563" s="21" t="s">
        <v>30</v>
      </c>
      <c r="O563" s="21" t="s">
        <v>30</v>
      </c>
      <c r="P563" s="21" t="s">
        <v>30</v>
      </c>
      <c r="Q563" s="21" t="s">
        <v>30</v>
      </c>
      <c r="R563" s="21" t="s">
        <v>30</v>
      </c>
      <c r="S563" s="21" t="s">
        <v>30</v>
      </c>
      <c r="T563" s="21" t="s">
        <v>30</v>
      </c>
      <c r="U563" s="21" t="s">
        <v>30</v>
      </c>
      <c r="V563" s="21" t="s">
        <v>30</v>
      </c>
      <c r="W563" s="18">
        <v>0</v>
      </c>
      <c r="X563" s="8">
        <v>0</v>
      </c>
      <c r="Y563" s="8">
        <v>0</v>
      </c>
      <c r="Z563" s="8">
        <v>0</v>
      </c>
      <c r="AA563" s="8">
        <v>0</v>
      </c>
      <c r="AB563" s="8">
        <v>0</v>
      </c>
      <c r="AD563" s="113">
        <v>-0.2</v>
      </c>
      <c r="AE563" s="10"/>
      <c r="AF563" s="123"/>
      <c r="AH563" s="8"/>
      <c r="AI563" s="8"/>
      <c r="AK563" s="124">
        <v>1</v>
      </c>
      <c r="AM563" s="113"/>
      <c r="AN563" s="113">
        <v>0.65709999999999991</v>
      </c>
      <c r="AO563" s="113">
        <v>0.10471999999999999</v>
      </c>
      <c r="AP563" s="114"/>
      <c r="AQ563" s="109"/>
      <c r="AR563" s="9" t="s">
        <v>1540</v>
      </c>
      <c r="AS563" s="9" t="s">
        <v>1540</v>
      </c>
      <c r="AT563" s="9" t="s">
        <v>1540</v>
      </c>
      <c r="AV563" s="13"/>
    </row>
    <row r="564" spans="1:48">
      <c r="A564" t="str">
        <f t="shared" si="8"/>
        <v>060570_1</v>
      </c>
      <c r="B564">
        <v>1</v>
      </c>
      <c r="C564" s="115" t="s">
        <v>609</v>
      </c>
      <c r="D564" s="118" t="s">
        <v>610</v>
      </c>
      <c r="E564" s="20" t="s">
        <v>1583</v>
      </c>
      <c r="F564" s="23">
        <v>17</v>
      </c>
      <c r="G564" s="24">
        <v>0.2361111111111111</v>
      </c>
      <c r="H564" s="21" t="s">
        <v>1589</v>
      </c>
      <c r="I564" s="21">
        <v>33</v>
      </c>
      <c r="J564" s="22">
        <v>0.30275229357798167</v>
      </c>
      <c r="K564" s="21" t="s">
        <v>1589</v>
      </c>
      <c r="L564" s="21">
        <v>30</v>
      </c>
      <c r="M564" s="22">
        <v>0.32258064516129031</v>
      </c>
      <c r="N564" s="21" t="s">
        <v>1589</v>
      </c>
      <c r="O564" s="21">
        <v>23</v>
      </c>
      <c r="P564" s="22">
        <v>0.67647058823529416</v>
      </c>
      <c r="Q564" s="20" t="s">
        <v>1583</v>
      </c>
      <c r="R564" s="21">
        <v>18</v>
      </c>
      <c r="S564" s="22">
        <v>0.5</v>
      </c>
      <c r="T564" s="20" t="s">
        <v>1586</v>
      </c>
      <c r="U564" s="21">
        <v>11</v>
      </c>
      <c r="V564" s="22">
        <v>1</v>
      </c>
      <c r="W564" s="18">
        <v>72</v>
      </c>
      <c r="X564" s="8">
        <v>109</v>
      </c>
      <c r="Y564" s="8">
        <v>93</v>
      </c>
      <c r="Z564" s="8">
        <v>34</v>
      </c>
      <c r="AA564" s="8">
        <v>36</v>
      </c>
      <c r="AB564" s="8">
        <v>11</v>
      </c>
      <c r="AD564" s="113">
        <v>5.7999999999999996E-2</v>
      </c>
      <c r="AE564" s="10"/>
      <c r="AF564" s="121"/>
      <c r="AH564" s="8" t="s">
        <v>1536</v>
      </c>
      <c r="AI564" s="8"/>
      <c r="AK564" s="124">
        <v>0.31106910312959463</v>
      </c>
      <c r="AM564" s="113">
        <v>8.7103678263899253E-3</v>
      </c>
      <c r="AN564" s="113">
        <v>0.46249564481608679</v>
      </c>
      <c r="AO564" s="113">
        <v>0.14822557363993827</v>
      </c>
      <c r="AP564" s="114">
        <v>9.4154596585535746</v>
      </c>
      <c r="AQ564" s="107">
        <v>0.11915783186501419</v>
      </c>
      <c r="AR564" s="8" t="s">
        <v>611</v>
      </c>
      <c r="AS564" s="8">
        <v>3.25</v>
      </c>
      <c r="AT564" s="8">
        <v>2</v>
      </c>
      <c r="AV564" s="13"/>
    </row>
    <row r="565" spans="1:48">
      <c r="A565" t="str">
        <f t="shared" si="8"/>
        <v>060570_2</v>
      </c>
      <c r="B565">
        <v>2</v>
      </c>
      <c r="C565" s="116" t="s">
        <v>609</v>
      </c>
      <c r="D565" s="119" t="s">
        <v>610</v>
      </c>
      <c r="E565" s="21" t="s">
        <v>1592</v>
      </c>
      <c r="F565" s="23">
        <v>16</v>
      </c>
      <c r="G565" s="24">
        <v>0.22222222222222221</v>
      </c>
      <c r="H565" s="20" t="s">
        <v>1583</v>
      </c>
      <c r="I565" s="21">
        <v>22</v>
      </c>
      <c r="J565" s="22">
        <v>0.20183486238532111</v>
      </c>
      <c r="K565" s="20" t="s">
        <v>1583</v>
      </c>
      <c r="L565" s="21">
        <v>25</v>
      </c>
      <c r="M565" s="22">
        <v>0.26881720430107525</v>
      </c>
      <c r="N565" s="20" t="s">
        <v>1585</v>
      </c>
      <c r="O565" s="21">
        <v>11</v>
      </c>
      <c r="P565" s="22">
        <v>0.3235294117647059</v>
      </c>
      <c r="Q565" s="21" t="s">
        <v>1589</v>
      </c>
      <c r="R565" s="21">
        <v>18</v>
      </c>
      <c r="S565" s="22">
        <v>0.5</v>
      </c>
      <c r="T565" s="21" t="s">
        <v>30</v>
      </c>
      <c r="U565" s="21" t="s">
        <v>30</v>
      </c>
      <c r="V565" s="21" t="s">
        <v>30</v>
      </c>
      <c r="W565" s="18">
        <v>72</v>
      </c>
      <c r="X565" s="8">
        <v>109</v>
      </c>
      <c r="Y565" s="8">
        <v>93</v>
      </c>
      <c r="Z565" s="8">
        <v>34</v>
      </c>
      <c r="AA565" s="8">
        <v>36</v>
      </c>
      <c r="AB565" s="8">
        <v>11</v>
      </c>
      <c r="AD565" s="113">
        <v>5.7999999999999996E-2</v>
      </c>
      <c r="AE565" s="10"/>
      <c r="AF565" s="122"/>
      <c r="AH565" s="8" t="s">
        <v>1537</v>
      </c>
      <c r="AI565" s="8"/>
      <c r="AK565" s="124">
        <v>0.31106910312959463</v>
      </c>
      <c r="AM565" s="113"/>
      <c r="AN565" s="113">
        <v>0.65709999999999991</v>
      </c>
      <c r="AO565" s="113">
        <v>0.10471999999999999</v>
      </c>
      <c r="AP565" s="114"/>
      <c r="AQ565" s="108"/>
      <c r="AR565" s="8" t="s">
        <v>612</v>
      </c>
      <c r="AS565" s="8">
        <v>3.0049999999999999</v>
      </c>
      <c r="AT565" s="8">
        <v>2</v>
      </c>
      <c r="AV565" s="13"/>
    </row>
    <row r="566" spans="1:48">
      <c r="A566" t="str">
        <f t="shared" si="8"/>
        <v>060570_3</v>
      </c>
      <c r="B566">
        <v>3</v>
      </c>
      <c r="C566" s="117" t="s">
        <v>609</v>
      </c>
      <c r="D566" s="120" t="s">
        <v>610</v>
      </c>
      <c r="E566" s="23" t="s">
        <v>30</v>
      </c>
      <c r="F566" s="23" t="s">
        <v>30</v>
      </c>
      <c r="G566" s="23" t="s">
        <v>30</v>
      </c>
      <c r="H566" s="21" t="s">
        <v>30</v>
      </c>
      <c r="I566" s="21" t="s">
        <v>30</v>
      </c>
      <c r="J566" s="21" t="s">
        <v>30</v>
      </c>
      <c r="K566" s="21" t="s">
        <v>30</v>
      </c>
      <c r="L566" s="21" t="s">
        <v>30</v>
      </c>
      <c r="M566" s="21" t="s">
        <v>30</v>
      </c>
      <c r="N566" s="21" t="s">
        <v>30</v>
      </c>
      <c r="O566" s="21" t="s">
        <v>30</v>
      </c>
      <c r="P566" s="21" t="s">
        <v>30</v>
      </c>
      <c r="Q566" s="21" t="s">
        <v>30</v>
      </c>
      <c r="R566" s="21" t="s">
        <v>30</v>
      </c>
      <c r="S566" s="21" t="s">
        <v>30</v>
      </c>
      <c r="T566" s="21" t="s">
        <v>30</v>
      </c>
      <c r="U566" s="21" t="s">
        <v>30</v>
      </c>
      <c r="V566" s="21" t="s">
        <v>30</v>
      </c>
      <c r="W566" s="18">
        <v>72</v>
      </c>
      <c r="X566" s="8">
        <v>109</v>
      </c>
      <c r="Y566" s="8">
        <v>93</v>
      </c>
      <c r="Z566" s="8">
        <v>34</v>
      </c>
      <c r="AA566" s="8">
        <v>36</v>
      </c>
      <c r="AB566" s="8">
        <v>11</v>
      </c>
      <c r="AD566" s="113">
        <v>5.7999999999999996E-2</v>
      </c>
      <c r="AE566" s="10"/>
      <c r="AF566" s="123"/>
      <c r="AH566" s="8"/>
      <c r="AI566" s="8"/>
      <c r="AK566" s="124">
        <v>0.31106910312959463</v>
      </c>
      <c r="AM566" s="113"/>
      <c r="AN566" s="113">
        <v>0.65709999999999991</v>
      </c>
      <c r="AO566" s="113">
        <v>0.10471999999999999</v>
      </c>
      <c r="AP566" s="114"/>
      <c r="AQ566" s="109"/>
      <c r="AR566" s="8" t="s">
        <v>346</v>
      </c>
      <c r="AS566" s="8" t="s">
        <v>29</v>
      </c>
      <c r="AT566" s="8">
        <v>2</v>
      </c>
      <c r="AV566" s="13"/>
    </row>
    <row r="567" spans="1:48">
      <c r="A567" t="str">
        <f t="shared" si="8"/>
        <v>070010_1</v>
      </c>
      <c r="B567">
        <v>1</v>
      </c>
      <c r="C567" s="115" t="s">
        <v>613</v>
      </c>
      <c r="D567" s="118" t="s">
        <v>614</v>
      </c>
      <c r="E567" s="20" t="s">
        <v>1583</v>
      </c>
      <c r="F567" s="23">
        <v>68</v>
      </c>
      <c r="G567" s="24">
        <v>0.42236024844720499</v>
      </c>
      <c r="H567" s="20" t="s">
        <v>1583</v>
      </c>
      <c r="I567" s="21">
        <v>80</v>
      </c>
      <c r="J567" s="22">
        <v>0.5</v>
      </c>
      <c r="K567" s="20" t="s">
        <v>1583</v>
      </c>
      <c r="L567" s="21">
        <v>75</v>
      </c>
      <c r="M567" s="22">
        <v>0.41666666666666669</v>
      </c>
      <c r="N567" s="20" t="s">
        <v>1583</v>
      </c>
      <c r="O567" s="21">
        <v>60</v>
      </c>
      <c r="P567" s="22">
        <v>0.34682080924855491</v>
      </c>
      <c r="Q567" s="20" t="s">
        <v>1583</v>
      </c>
      <c r="R567" s="21">
        <v>39</v>
      </c>
      <c r="S567" s="22">
        <v>0.38613861386138615</v>
      </c>
      <c r="T567" s="20" t="s">
        <v>1586</v>
      </c>
      <c r="U567" s="21">
        <v>22</v>
      </c>
      <c r="V567" s="22">
        <v>0.34375</v>
      </c>
      <c r="W567" s="18">
        <v>161</v>
      </c>
      <c r="X567" s="8">
        <v>160</v>
      </c>
      <c r="Y567" s="8">
        <v>180</v>
      </c>
      <c r="Z567" s="8">
        <v>173</v>
      </c>
      <c r="AA567" s="8">
        <v>101</v>
      </c>
      <c r="AB567" s="8">
        <v>64</v>
      </c>
      <c r="AD567" s="113">
        <v>-2.3E-2</v>
      </c>
      <c r="AE567" s="10"/>
      <c r="AF567" s="121"/>
      <c r="AH567" s="8" t="s">
        <v>1536</v>
      </c>
      <c r="AI567" s="8"/>
      <c r="AK567" s="124">
        <v>0.35308495177698507</v>
      </c>
      <c r="AM567" s="113">
        <v>5.6205610341832307E-4</v>
      </c>
      <c r="AN567" s="113">
        <v>0.63650298911655001</v>
      </c>
      <c r="AO567" s="113">
        <v>3.0657605640999437E-3</v>
      </c>
      <c r="AP567" s="114">
        <v>6.1718358796178032</v>
      </c>
      <c r="AQ567" s="107">
        <v>0.11905370190588115</v>
      </c>
      <c r="AR567" s="8" t="s">
        <v>615</v>
      </c>
      <c r="AS567" s="8">
        <v>3.25</v>
      </c>
      <c r="AT567" s="8">
        <v>70</v>
      </c>
      <c r="AV567" s="13"/>
    </row>
    <row r="568" spans="1:48">
      <c r="A568" t="str">
        <f t="shared" si="8"/>
        <v>070010_2</v>
      </c>
      <c r="B568">
        <v>2</v>
      </c>
      <c r="C568" s="116" t="s">
        <v>613</v>
      </c>
      <c r="D568" s="119" t="s">
        <v>614</v>
      </c>
      <c r="E568" s="20" t="s">
        <v>1586</v>
      </c>
      <c r="F568" s="23">
        <v>50</v>
      </c>
      <c r="G568" s="24">
        <v>0.3105590062111801</v>
      </c>
      <c r="H568" s="20" t="s">
        <v>1586</v>
      </c>
      <c r="I568" s="21">
        <v>47</v>
      </c>
      <c r="J568" s="22">
        <v>0.29375000000000001</v>
      </c>
      <c r="K568" s="20" t="s">
        <v>1586</v>
      </c>
      <c r="L568" s="21">
        <v>46</v>
      </c>
      <c r="M568" s="22">
        <v>0.25555555555555554</v>
      </c>
      <c r="N568" s="20" t="s">
        <v>1586</v>
      </c>
      <c r="O568" s="21">
        <v>35</v>
      </c>
      <c r="P568" s="22">
        <v>0.20231213872832371</v>
      </c>
      <c r="Q568" s="20" t="s">
        <v>1586</v>
      </c>
      <c r="R568" s="21">
        <v>32</v>
      </c>
      <c r="S568" s="22">
        <v>0.31683168316831684</v>
      </c>
      <c r="T568" s="20" t="s">
        <v>1583</v>
      </c>
      <c r="U568" s="21">
        <v>20</v>
      </c>
      <c r="V568" s="22">
        <v>0.3125</v>
      </c>
      <c r="W568" s="18">
        <v>161</v>
      </c>
      <c r="X568" s="8">
        <v>160</v>
      </c>
      <c r="Y568" s="8">
        <v>180</v>
      </c>
      <c r="Z568" s="8">
        <v>173</v>
      </c>
      <c r="AA568" s="8">
        <v>101</v>
      </c>
      <c r="AB568" s="8">
        <v>64</v>
      </c>
      <c r="AD568" s="113">
        <v>-2.3E-2</v>
      </c>
      <c r="AE568" s="10"/>
      <c r="AF568" s="122"/>
      <c r="AH568" s="8" t="s">
        <v>1537</v>
      </c>
      <c r="AI568" s="8"/>
      <c r="AK568" s="124">
        <v>0.35308495177698507</v>
      </c>
      <c r="AM568" s="113"/>
      <c r="AN568" s="113">
        <v>0.65709999999999991</v>
      </c>
      <c r="AO568" s="113">
        <v>0.10471999999999999</v>
      </c>
      <c r="AP568" s="114"/>
      <c r="AQ568" s="108"/>
      <c r="AR568" s="8" t="s">
        <v>616</v>
      </c>
      <c r="AS568" s="8">
        <v>2.4375</v>
      </c>
      <c r="AT568" s="8">
        <v>19</v>
      </c>
      <c r="AV568" s="13"/>
    </row>
    <row r="569" spans="1:48">
      <c r="A569" t="str">
        <f t="shared" si="8"/>
        <v>070010_3</v>
      </c>
      <c r="B569">
        <v>3</v>
      </c>
      <c r="C569" s="117" t="s">
        <v>613</v>
      </c>
      <c r="D569" s="120" t="s">
        <v>614</v>
      </c>
      <c r="E569" s="23" t="s">
        <v>30</v>
      </c>
      <c r="F569" s="23" t="s">
        <v>30</v>
      </c>
      <c r="G569" s="23" t="s">
        <v>30</v>
      </c>
      <c r="H569" s="21" t="s">
        <v>30</v>
      </c>
      <c r="I569" s="21" t="s">
        <v>30</v>
      </c>
      <c r="J569" s="21" t="s">
        <v>30</v>
      </c>
      <c r="K569" s="21" t="s">
        <v>30</v>
      </c>
      <c r="L569" s="21" t="s">
        <v>30</v>
      </c>
      <c r="M569" s="21" t="s">
        <v>30</v>
      </c>
      <c r="N569" s="21" t="s">
        <v>30</v>
      </c>
      <c r="O569" s="21" t="s">
        <v>30</v>
      </c>
      <c r="P569" s="21" t="s">
        <v>30</v>
      </c>
      <c r="Q569" s="21" t="s">
        <v>30</v>
      </c>
      <c r="R569" s="21" t="s">
        <v>30</v>
      </c>
      <c r="S569" s="21" t="s">
        <v>30</v>
      </c>
      <c r="T569" s="21" t="s">
        <v>30</v>
      </c>
      <c r="U569" s="21" t="s">
        <v>30</v>
      </c>
      <c r="V569" s="21" t="s">
        <v>30</v>
      </c>
      <c r="W569" s="18">
        <v>161</v>
      </c>
      <c r="X569" s="8">
        <v>160</v>
      </c>
      <c r="Y569" s="8">
        <v>180</v>
      </c>
      <c r="Z569" s="8">
        <v>173</v>
      </c>
      <c r="AA569" s="8">
        <v>101</v>
      </c>
      <c r="AB569" s="8">
        <v>64</v>
      </c>
      <c r="AD569" s="113">
        <v>-2.3E-2</v>
      </c>
      <c r="AE569" s="10"/>
      <c r="AF569" s="123"/>
      <c r="AH569" s="8"/>
      <c r="AI569" s="8"/>
      <c r="AK569" s="124">
        <v>0.35308495177698507</v>
      </c>
      <c r="AM569" s="113"/>
      <c r="AN569" s="113">
        <v>0.65709999999999991</v>
      </c>
      <c r="AO569" s="113">
        <v>0.10471999999999999</v>
      </c>
      <c r="AP569" s="114"/>
      <c r="AQ569" s="109"/>
      <c r="AR569" s="8" t="s">
        <v>617</v>
      </c>
      <c r="AS569" s="8">
        <v>3.25</v>
      </c>
      <c r="AT569" s="8">
        <v>11</v>
      </c>
      <c r="AV569" s="13"/>
    </row>
    <row r="570" spans="1:48">
      <c r="A570" t="str">
        <f t="shared" si="8"/>
        <v>070015_1</v>
      </c>
      <c r="B570">
        <v>1</v>
      </c>
      <c r="C570" s="115" t="s">
        <v>618</v>
      </c>
      <c r="D570" s="118" t="s">
        <v>619</v>
      </c>
      <c r="E570" s="20" t="s">
        <v>1577</v>
      </c>
      <c r="F570" s="20" t="s">
        <v>1577</v>
      </c>
      <c r="G570" s="20" t="s">
        <v>1577</v>
      </c>
      <c r="H570" s="20" t="s">
        <v>1577</v>
      </c>
      <c r="I570" s="20" t="s">
        <v>1577</v>
      </c>
      <c r="J570" s="20" t="s">
        <v>1577</v>
      </c>
      <c r="K570" s="20" t="s">
        <v>1577</v>
      </c>
      <c r="L570" s="20" t="s">
        <v>1577</v>
      </c>
      <c r="M570" s="20" t="s">
        <v>1577</v>
      </c>
      <c r="N570" s="20" t="s">
        <v>1577</v>
      </c>
      <c r="O570" s="20" t="s">
        <v>1577</v>
      </c>
      <c r="P570" s="20" t="s">
        <v>1577</v>
      </c>
      <c r="Q570" s="20" t="s">
        <v>1577</v>
      </c>
      <c r="R570" s="20" t="s">
        <v>1577</v>
      </c>
      <c r="S570" s="20" t="s">
        <v>1577</v>
      </c>
      <c r="T570" s="21" t="s">
        <v>1592</v>
      </c>
      <c r="U570" s="21">
        <v>19</v>
      </c>
      <c r="V570" s="22">
        <v>1</v>
      </c>
      <c r="W570" s="17" t="s">
        <v>1543</v>
      </c>
      <c r="X570" s="17" t="s">
        <v>1543</v>
      </c>
      <c r="Y570" s="17" t="s">
        <v>1543</v>
      </c>
      <c r="Z570" s="17" t="s">
        <v>1543</v>
      </c>
      <c r="AA570" s="17" t="s">
        <v>1543</v>
      </c>
      <c r="AB570" s="8">
        <v>19</v>
      </c>
      <c r="AD570" s="113" t="s">
        <v>1540</v>
      </c>
      <c r="AE570" s="10"/>
      <c r="AF570" s="121"/>
      <c r="AH570" s="8" t="s">
        <v>1536</v>
      </c>
      <c r="AI570" s="8"/>
      <c r="AK570" s="124" t="s">
        <v>1544</v>
      </c>
      <c r="AM570" s="113" t="s">
        <v>30</v>
      </c>
      <c r="AN570" s="113" t="s">
        <v>30</v>
      </c>
      <c r="AO570" s="113" t="s">
        <v>30</v>
      </c>
      <c r="AP570" s="114" t="s">
        <v>30</v>
      </c>
      <c r="AQ570" s="107" t="s">
        <v>30</v>
      </c>
      <c r="AR570" s="9" t="s">
        <v>1544</v>
      </c>
      <c r="AS570" s="9" t="s">
        <v>1544</v>
      </c>
      <c r="AT570" s="9" t="s">
        <v>1544</v>
      </c>
      <c r="AV570" s="13"/>
    </row>
    <row r="571" spans="1:48">
      <c r="A571" t="str">
        <f t="shared" si="8"/>
        <v>070015_2</v>
      </c>
      <c r="B571">
        <v>2</v>
      </c>
      <c r="C571" s="116" t="s">
        <v>618</v>
      </c>
      <c r="D571" s="119" t="s">
        <v>619</v>
      </c>
      <c r="E571" s="20" t="s">
        <v>1577</v>
      </c>
      <c r="F571" s="20" t="s">
        <v>1577</v>
      </c>
      <c r="G571" s="20" t="s">
        <v>1577</v>
      </c>
      <c r="H571" s="20" t="s">
        <v>1577</v>
      </c>
      <c r="I571" s="20" t="s">
        <v>1577</v>
      </c>
      <c r="J571" s="20" t="s">
        <v>1577</v>
      </c>
      <c r="K571" s="20" t="s">
        <v>1577</v>
      </c>
      <c r="L571" s="20" t="s">
        <v>1577</v>
      </c>
      <c r="M571" s="20" t="s">
        <v>1577</v>
      </c>
      <c r="N571" s="20" t="s">
        <v>1577</v>
      </c>
      <c r="O571" s="20" t="s">
        <v>1577</v>
      </c>
      <c r="P571" s="20" t="s">
        <v>1577</v>
      </c>
      <c r="Q571" s="20" t="s">
        <v>1577</v>
      </c>
      <c r="R571" s="20" t="s">
        <v>1577</v>
      </c>
      <c r="S571" s="20" t="s">
        <v>1577</v>
      </c>
      <c r="T571" s="21" t="s">
        <v>30</v>
      </c>
      <c r="U571" s="21" t="s">
        <v>30</v>
      </c>
      <c r="V571" s="21" t="s">
        <v>30</v>
      </c>
      <c r="W571" s="17" t="s">
        <v>1543</v>
      </c>
      <c r="X571" s="17" t="s">
        <v>1543</v>
      </c>
      <c r="Y571" s="17" t="s">
        <v>1543</v>
      </c>
      <c r="Z571" s="17" t="s">
        <v>1543</v>
      </c>
      <c r="AA571" s="17" t="s">
        <v>1543</v>
      </c>
      <c r="AB571" s="8">
        <v>19</v>
      </c>
      <c r="AD571" s="113" t="s">
        <v>1544</v>
      </c>
      <c r="AE571" s="10"/>
      <c r="AF571" s="122"/>
      <c r="AH571" s="8" t="s">
        <v>1537</v>
      </c>
      <c r="AI571" s="8"/>
      <c r="AK571" s="124" t="s">
        <v>1540</v>
      </c>
      <c r="AM571" s="113">
        <v>0.65709999999999991</v>
      </c>
      <c r="AN571" s="113">
        <v>0.65709999999999991</v>
      </c>
      <c r="AO571" s="113">
        <v>0.65709999999999991</v>
      </c>
      <c r="AP571" s="114">
        <v>0.65709999999999991</v>
      </c>
      <c r="AQ571" s="108">
        <v>0.65709999999999991</v>
      </c>
      <c r="AR571" s="9" t="s">
        <v>1540</v>
      </c>
      <c r="AS571" s="9" t="s">
        <v>1540</v>
      </c>
      <c r="AT571" s="9" t="s">
        <v>1540</v>
      </c>
      <c r="AV571" s="13"/>
    </row>
    <row r="572" spans="1:48">
      <c r="A572" t="str">
        <f t="shared" si="8"/>
        <v>070015_3</v>
      </c>
      <c r="B572">
        <v>3</v>
      </c>
      <c r="C572" s="117" t="s">
        <v>618</v>
      </c>
      <c r="D572" s="120" t="s">
        <v>619</v>
      </c>
      <c r="E572" s="20" t="s">
        <v>1577</v>
      </c>
      <c r="F572" s="20" t="s">
        <v>1577</v>
      </c>
      <c r="G572" s="20" t="s">
        <v>1577</v>
      </c>
      <c r="H572" s="20" t="s">
        <v>1577</v>
      </c>
      <c r="I572" s="20" t="s">
        <v>1577</v>
      </c>
      <c r="J572" s="20" t="s">
        <v>1577</v>
      </c>
      <c r="K572" s="20" t="s">
        <v>1577</v>
      </c>
      <c r="L572" s="20" t="s">
        <v>1577</v>
      </c>
      <c r="M572" s="20" t="s">
        <v>1577</v>
      </c>
      <c r="N572" s="20" t="s">
        <v>1577</v>
      </c>
      <c r="O572" s="20" t="s">
        <v>1577</v>
      </c>
      <c r="P572" s="20" t="s">
        <v>1577</v>
      </c>
      <c r="Q572" s="20" t="s">
        <v>1577</v>
      </c>
      <c r="R572" s="20" t="s">
        <v>1577</v>
      </c>
      <c r="S572" s="20" t="s">
        <v>1577</v>
      </c>
      <c r="T572" s="21" t="s">
        <v>30</v>
      </c>
      <c r="U572" s="21" t="s">
        <v>30</v>
      </c>
      <c r="V572" s="21" t="s">
        <v>30</v>
      </c>
      <c r="W572" s="17" t="s">
        <v>1543</v>
      </c>
      <c r="X572" s="17" t="s">
        <v>1543</v>
      </c>
      <c r="Y572" s="17" t="s">
        <v>1543</v>
      </c>
      <c r="Z572" s="17" t="s">
        <v>1543</v>
      </c>
      <c r="AA572" s="17" t="s">
        <v>1543</v>
      </c>
      <c r="AB572" s="8">
        <v>19</v>
      </c>
      <c r="AD572" s="113" t="s">
        <v>1540</v>
      </c>
      <c r="AE572" s="10"/>
      <c r="AF572" s="123"/>
      <c r="AH572" s="8"/>
      <c r="AI572" s="8"/>
      <c r="AK572" s="124" t="s">
        <v>1540</v>
      </c>
      <c r="AM572" s="113">
        <v>0.65709999999999991</v>
      </c>
      <c r="AN572" s="113">
        <v>0.65709999999999991</v>
      </c>
      <c r="AO572" s="113">
        <v>0.65709999999999991</v>
      </c>
      <c r="AP572" s="114">
        <v>0.65709999999999991</v>
      </c>
      <c r="AQ572" s="109">
        <v>0.65709999999999991</v>
      </c>
      <c r="AR572" s="9" t="s">
        <v>1540</v>
      </c>
      <c r="AS572" s="9" t="s">
        <v>1540</v>
      </c>
      <c r="AT572" s="9" t="s">
        <v>1540</v>
      </c>
      <c r="AV572" s="13"/>
    </row>
    <row r="573" spans="1:48">
      <c r="A573" t="str">
        <f t="shared" si="8"/>
        <v>070020_1</v>
      </c>
      <c r="B573">
        <v>1</v>
      </c>
      <c r="C573" s="115" t="s">
        <v>620</v>
      </c>
      <c r="D573" s="118" t="s">
        <v>621</v>
      </c>
      <c r="E573" s="23" t="s">
        <v>30</v>
      </c>
      <c r="F573" s="23" t="s">
        <v>30</v>
      </c>
      <c r="G573" s="23" t="s">
        <v>30</v>
      </c>
      <c r="H573" s="21" t="s">
        <v>30</v>
      </c>
      <c r="I573" s="21" t="s">
        <v>30</v>
      </c>
      <c r="J573" s="21" t="s">
        <v>30</v>
      </c>
      <c r="K573" s="20" t="s">
        <v>1586</v>
      </c>
      <c r="L573" s="21">
        <v>14</v>
      </c>
      <c r="M573" s="22">
        <v>1</v>
      </c>
      <c r="N573" s="20" t="s">
        <v>1586</v>
      </c>
      <c r="O573" s="21">
        <v>12</v>
      </c>
      <c r="P573" s="22">
        <v>1</v>
      </c>
      <c r="Q573" s="21" t="s">
        <v>30</v>
      </c>
      <c r="R573" s="21" t="s">
        <v>30</v>
      </c>
      <c r="S573" s="21" t="s">
        <v>30</v>
      </c>
      <c r="T573" s="21" t="s">
        <v>30</v>
      </c>
      <c r="U573" s="21" t="s">
        <v>30</v>
      </c>
      <c r="V573" s="21" t="s">
        <v>30</v>
      </c>
      <c r="W573" s="18">
        <v>0</v>
      </c>
      <c r="X573" s="8">
        <v>0</v>
      </c>
      <c r="Y573" s="8">
        <v>14</v>
      </c>
      <c r="Z573" s="8">
        <v>12</v>
      </c>
      <c r="AA573" s="8">
        <v>0</v>
      </c>
      <c r="AB573" s="8">
        <v>0</v>
      </c>
      <c r="AD573" s="113">
        <v>-0.105</v>
      </c>
      <c r="AF573" s="121" t="s">
        <v>1528</v>
      </c>
      <c r="AH573" s="8" t="s">
        <v>1536</v>
      </c>
      <c r="AI573" s="8"/>
      <c r="AK573" s="124">
        <v>0.52354570637119113</v>
      </c>
      <c r="AM573" s="113">
        <v>7.1073205401563609E-4</v>
      </c>
      <c r="AN573" s="113">
        <v>0.63930348258706471</v>
      </c>
      <c r="AO573" s="113">
        <v>9.2395167022032692E-3</v>
      </c>
      <c r="AP573" s="114">
        <v>8.9065387348969391</v>
      </c>
      <c r="AQ573" s="107">
        <v>6.2899786780383798E-2</v>
      </c>
      <c r="AR573" s="8" t="s">
        <v>615</v>
      </c>
      <c r="AS573" s="8">
        <v>3.25</v>
      </c>
      <c r="AT573" s="8">
        <v>5</v>
      </c>
      <c r="AV573" s="13"/>
    </row>
    <row r="574" spans="1:48">
      <c r="A574" t="str">
        <f t="shared" si="8"/>
        <v>070020_2</v>
      </c>
      <c r="B574">
        <v>2</v>
      </c>
      <c r="C574" s="116" t="s">
        <v>620</v>
      </c>
      <c r="D574" s="119" t="s">
        <v>621</v>
      </c>
      <c r="E574" s="23" t="s">
        <v>30</v>
      </c>
      <c r="F574" s="23" t="s">
        <v>30</v>
      </c>
      <c r="G574" s="23" t="s">
        <v>30</v>
      </c>
      <c r="H574" s="21" t="s">
        <v>30</v>
      </c>
      <c r="I574" s="21" t="s">
        <v>30</v>
      </c>
      <c r="J574" s="21" t="s">
        <v>30</v>
      </c>
      <c r="K574" s="21" t="s">
        <v>30</v>
      </c>
      <c r="L574" s="21" t="s">
        <v>30</v>
      </c>
      <c r="M574" s="21" t="s">
        <v>30</v>
      </c>
      <c r="N574" s="21" t="s">
        <v>30</v>
      </c>
      <c r="O574" s="21" t="s">
        <v>30</v>
      </c>
      <c r="P574" s="21" t="s">
        <v>30</v>
      </c>
      <c r="Q574" s="21" t="s">
        <v>30</v>
      </c>
      <c r="R574" s="21" t="s">
        <v>30</v>
      </c>
      <c r="S574" s="21" t="s">
        <v>30</v>
      </c>
      <c r="T574" s="21" t="s">
        <v>30</v>
      </c>
      <c r="U574" s="21" t="s">
        <v>30</v>
      </c>
      <c r="V574" s="21" t="s">
        <v>30</v>
      </c>
      <c r="W574" s="18">
        <v>0</v>
      </c>
      <c r="X574" s="8">
        <v>0</v>
      </c>
      <c r="Y574" s="8">
        <v>14</v>
      </c>
      <c r="Z574" s="8">
        <v>12</v>
      </c>
      <c r="AA574" s="8">
        <v>0</v>
      </c>
      <c r="AB574" s="8">
        <v>0</v>
      </c>
      <c r="AD574" s="113">
        <v>-0.105</v>
      </c>
      <c r="AF574" s="122" t="s">
        <v>1528</v>
      </c>
      <c r="AH574" s="8" t="s">
        <v>1537</v>
      </c>
      <c r="AI574" s="8"/>
      <c r="AK574" s="124">
        <v>0.52354570637119113</v>
      </c>
      <c r="AM574" s="113"/>
      <c r="AN574" s="113">
        <v>0.65709999999999991</v>
      </c>
      <c r="AO574" s="113">
        <v>0.10471999999999999</v>
      </c>
      <c r="AP574" s="114"/>
      <c r="AQ574" s="108"/>
      <c r="AR574" s="8" t="s">
        <v>27</v>
      </c>
      <c r="AS574" s="8">
        <v>81.62</v>
      </c>
      <c r="AT574" s="8">
        <v>2</v>
      </c>
      <c r="AV574" s="13"/>
    </row>
    <row r="575" spans="1:48">
      <c r="A575" t="str">
        <f t="shared" si="8"/>
        <v>070020_3</v>
      </c>
      <c r="B575">
        <v>3</v>
      </c>
      <c r="C575" s="117" t="s">
        <v>620</v>
      </c>
      <c r="D575" s="120" t="s">
        <v>621</v>
      </c>
      <c r="E575" s="23" t="s">
        <v>30</v>
      </c>
      <c r="F575" s="23" t="s">
        <v>30</v>
      </c>
      <c r="G575" s="23" t="s">
        <v>30</v>
      </c>
      <c r="H575" s="21" t="s">
        <v>30</v>
      </c>
      <c r="I575" s="21" t="s">
        <v>30</v>
      </c>
      <c r="J575" s="21" t="s">
        <v>30</v>
      </c>
      <c r="K575" s="21" t="s">
        <v>30</v>
      </c>
      <c r="L575" s="21" t="s">
        <v>30</v>
      </c>
      <c r="M575" s="21" t="s">
        <v>30</v>
      </c>
      <c r="N575" s="21" t="s">
        <v>30</v>
      </c>
      <c r="O575" s="21" t="s">
        <v>30</v>
      </c>
      <c r="P575" s="21" t="s">
        <v>30</v>
      </c>
      <c r="Q575" s="21" t="s">
        <v>30</v>
      </c>
      <c r="R575" s="21" t="s">
        <v>30</v>
      </c>
      <c r="S575" s="21" t="s">
        <v>30</v>
      </c>
      <c r="T575" s="21" t="s">
        <v>30</v>
      </c>
      <c r="U575" s="21" t="s">
        <v>30</v>
      </c>
      <c r="V575" s="21" t="s">
        <v>30</v>
      </c>
      <c r="W575" s="18">
        <v>0</v>
      </c>
      <c r="X575" s="8">
        <v>0</v>
      </c>
      <c r="Y575" s="8">
        <v>14</v>
      </c>
      <c r="Z575" s="8">
        <v>12</v>
      </c>
      <c r="AA575" s="8">
        <v>0</v>
      </c>
      <c r="AB575" s="8">
        <v>0</v>
      </c>
      <c r="AD575" s="113">
        <v>-0.105</v>
      </c>
      <c r="AF575" s="123" t="s">
        <v>1528</v>
      </c>
      <c r="AH575" s="8"/>
      <c r="AI575" s="8"/>
      <c r="AK575" s="124">
        <v>0.52354570637119113</v>
      </c>
      <c r="AM575" s="113"/>
      <c r="AN575" s="113">
        <v>0.65709999999999991</v>
      </c>
      <c r="AO575" s="113">
        <v>0.10471999999999999</v>
      </c>
      <c r="AP575" s="114"/>
      <c r="AQ575" s="109"/>
      <c r="AR575" s="8" t="s">
        <v>140</v>
      </c>
      <c r="AS575" s="8">
        <v>1.625</v>
      </c>
      <c r="AT575" s="8">
        <v>2</v>
      </c>
      <c r="AV575" s="13"/>
    </row>
    <row r="576" spans="1:48">
      <c r="A576" t="str">
        <f t="shared" si="8"/>
        <v>070030_1</v>
      </c>
      <c r="B576">
        <v>1</v>
      </c>
      <c r="C576" s="115" t="s">
        <v>622</v>
      </c>
      <c r="D576" s="118" t="s">
        <v>623</v>
      </c>
      <c r="E576" s="21" t="s">
        <v>1593</v>
      </c>
      <c r="F576" s="23">
        <v>15</v>
      </c>
      <c r="G576" s="24">
        <v>0.51724137931034486</v>
      </c>
      <c r="H576" s="21" t="s">
        <v>1593</v>
      </c>
      <c r="I576" s="21">
        <v>16</v>
      </c>
      <c r="J576" s="22">
        <v>0.5161290322580645</v>
      </c>
      <c r="K576" s="21" t="s">
        <v>1593</v>
      </c>
      <c r="L576" s="21">
        <v>16</v>
      </c>
      <c r="M576" s="22">
        <v>0.55172413793103448</v>
      </c>
      <c r="N576" s="21" t="s">
        <v>1593</v>
      </c>
      <c r="O576" s="21">
        <v>12</v>
      </c>
      <c r="P576" s="22">
        <v>0.54545454545454541</v>
      </c>
      <c r="Q576" s="20" t="s">
        <v>1586</v>
      </c>
      <c r="R576" s="21">
        <v>15</v>
      </c>
      <c r="S576" s="22">
        <v>0.51724137931034486</v>
      </c>
      <c r="T576" s="21" t="s">
        <v>30</v>
      </c>
      <c r="U576" s="21" t="s">
        <v>30</v>
      </c>
      <c r="V576" s="21" t="s">
        <v>30</v>
      </c>
      <c r="W576" s="18">
        <v>29</v>
      </c>
      <c r="X576" s="8">
        <v>31</v>
      </c>
      <c r="Y576" s="8">
        <v>29</v>
      </c>
      <c r="Z576" s="8">
        <v>22</v>
      </c>
      <c r="AA576" s="8">
        <v>29</v>
      </c>
      <c r="AB576" s="8">
        <v>0</v>
      </c>
      <c r="AD576" s="113">
        <v>-2.3E-2</v>
      </c>
      <c r="AF576" s="121" t="s">
        <v>1527</v>
      </c>
      <c r="AH576" s="8" t="s">
        <v>1536</v>
      </c>
      <c r="AI576" s="8"/>
      <c r="AK576" s="124">
        <v>0.44938016528925617</v>
      </c>
      <c r="AM576" s="113">
        <v>1.0185185185185186E-2</v>
      </c>
      <c r="AN576" s="113">
        <v>0.75624999999999998</v>
      </c>
      <c r="AO576" s="113">
        <v>3.1481481481481478E-2</v>
      </c>
      <c r="AP576" s="114">
        <v>20.309490740740753</v>
      </c>
      <c r="AQ576" s="107">
        <v>6.0416666666666667E-2</v>
      </c>
      <c r="AR576" s="8" t="s">
        <v>624</v>
      </c>
      <c r="AS576" s="8">
        <v>31.544999999999998</v>
      </c>
      <c r="AT576" s="8">
        <v>23</v>
      </c>
      <c r="AV576" s="13"/>
    </row>
    <row r="577" spans="1:48">
      <c r="A577" t="str">
        <f t="shared" si="8"/>
        <v>070030_2</v>
      </c>
      <c r="B577">
        <v>2</v>
      </c>
      <c r="C577" s="116" t="s">
        <v>622</v>
      </c>
      <c r="D577" s="119" t="s">
        <v>623</v>
      </c>
      <c r="E577" s="20" t="s">
        <v>1586</v>
      </c>
      <c r="F577" s="23">
        <v>14</v>
      </c>
      <c r="G577" s="24">
        <v>0.48275862068965519</v>
      </c>
      <c r="H577" s="20" t="s">
        <v>1586</v>
      </c>
      <c r="I577" s="21">
        <v>15</v>
      </c>
      <c r="J577" s="22">
        <v>0.4838709677419355</v>
      </c>
      <c r="K577" s="20" t="s">
        <v>1586</v>
      </c>
      <c r="L577" s="21">
        <v>13</v>
      </c>
      <c r="M577" s="22">
        <v>0.44827586206896552</v>
      </c>
      <c r="N577" s="20" t="s">
        <v>1586</v>
      </c>
      <c r="O577" s="21">
        <v>10</v>
      </c>
      <c r="P577" s="22">
        <v>0.45454545454545453</v>
      </c>
      <c r="Q577" s="21" t="s">
        <v>1593</v>
      </c>
      <c r="R577" s="21">
        <v>14</v>
      </c>
      <c r="S577" s="22">
        <v>0.48275862068965519</v>
      </c>
      <c r="T577" s="21" t="s">
        <v>30</v>
      </c>
      <c r="U577" s="21" t="s">
        <v>30</v>
      </c>
      <c r="V577" s="21" t="s">
        <v>30</v>
      </c>
      <c r="W577" s="18">
        <v>29</v>
      </c>
      <c r="X577" s="8">
        <v>31</v>
      </c>
      <c r="Y577" s="8">
        <v>29</v>
      </c>
      <c r="Z577" s="8">
        <v>22</v>
      </c>
      <c r="AA577" s="8">
        <v>29</v>
      </c>
      <c r="AB577" s="8">
        <v>0</v>
      </c>
      <c r="AD577" s="113">
        <v>-2.3E-2</v>
      </c>
      <c r="AF577" s="122" t="s">
        <v>1527</v>
      </c>
      <c r="AH577" s="8" t="s">
        <v>1537</v>
      </c>
      <c r="AI577" s="8"/>
      <c r="AK577" s="124">
        <v>0.44938016528925617</v>
      </c>
      <c r="AM577" s="113"/>
      <c r="AN577" s="113">
        <v>0.65709999999999991</v>
      </c>
      <c r="AO577" s="113">
        <v>0.10471999999999999</v>
      </c>
      <c r="AP577" s="114"/>
      <c r="AQ577" s="108"/>
      <c r="AR577" s="8" t="s">
        <v>625</v>
      </c>
      <c r="AS577" s="8">
        <v>81.62</v>
      </c>
      <c r="AT577" s="8">
        <v>4</v>
      </c>
      <c r="AV577" s="13"/>
    </row>
    <row r="578" spans="1:48">
      <c r="A578" t="str">
        <f t="shared" si="8"/>
        <v>070030_3</v>
      </c>
      <c r="B578">
        <v>3</v>
      </c>
      <c r="C578" s="117" t="s">
        <v>622</v>
      </c>
      <c r="D578" s="120" t="s">
        <v>623</v>
      </c>
      <c r="E578" s="23" t="s">
        <v>30</v>
      </c>
      <c r="F578" s="23" t="s">
        <v>30</v>
      </c>
      <c r="G578" s="23" t="s">
        <v>30</v>
      </c>
      <c r="H578" s="21" t="s">
        <v>30</v>
      </c>
      <c r="I578" s="21" t="s">
        <v>30</v>
      </c>
      <c r="J578" s="21" t="s">
        <v>30</v>
      </c>
      <c r="K578" s="21" t="s">
        <v>30</v>
      </c>
      <c r="L578" s="21" t="s">
        <v>30</v>
      </c>
      <c r="M578" s="21" t="s">
        <v>30</v>
      </c>
      <c r="N578" s="21" t="s">
        <v>30</v>
      </c>
      <c r="O578" s="21" t="s">
        <v>30</v>
      </c>
      <c r="P578" s="21" t="s">
        <v>30</v>
      </c>
      <c r="Q578" s="21" t="s">
        <v>30</v>
      </c>
      <c r="R578" s="21" t="s">
        <v>30</v>
      </c>
      <c r="S578" s="21" t="s">
        <v>30</v>
      </c>
      <c r="T578" s="21" t="s">
        <v>30</v>
      </c>
      <c r="U578" s="21" t="s">
        <v>30</v>
      </c>
      <c r="V578" s="21" t="s">
        <v>30</v>
      </c>
      <c r="W578" s="18">
        <v>29</v>
      </c>
      <c r="X578" s="8">
        <v>31</v>
      </c>
      <c r="Y578" s="8">
        <v>29</v>
      </c>
      <c r="Z578" s="8">
        <v>22</v>
      </c>
      <c r="AA578" s="8">
        <v>29</v>
      </c>
      <c r="AB578" s="8">
        <v>0</v>
      </c>
      <c r="AD578" s="113">
        <v>-2.3E-2</v>
      </c>
      <c r="AF578" s="123" t="s">
        <v>1527</v>
      </c>
      <c r="AH578" s="8"/>
      <c r="AI578" s="8"/>
      <c r="AK578" s="124">
        <v>0.44938016528925617</v>
      </c>
      <c r="AM578" s="113"/>
      <c r="AN578" s="113">
        <v>0.65709999999999991</v>
      </c>
      <c r="AO578" s="113">
        <v>0.10471999999999999</v>
      </c>
      <c r="AP578" s="114"/>
      <c r="AQ578" s="109"/>
      <c r="AR578" s="8" t="s">
        <v>57</v>
      </c>
      <c r="AS578" s="8">
        <v>17.524999999999999</v>
      </c>
      <c r="AT578" s="8">
        <v>2</v>
      </c>
      <c r="AV578" s="13"/>
    </row>
    <row r="579" spans="1:48">
      <c r="A579" t="str">
        <f t="shared" si="8"/>
        <v>070040_1</v>
      </c>
      <c r="B579">
        <v>1</v>
      </c>
      <c r="C579" s="115" t="s">
        <v>626</v>
      </c>
      <c r="D579" s="118" t="s">
        <v>627</v>
      </c>
      <c r="E579" s="20" t="s">
        <v>1586</v>
      </c>
      <c r="F579" s="23">
        <v>62</v>
      </c>
      <c r="G579" s="24">
        <v>0.40789473684210525</v>
      </c>
      <c r="H579" s="20" t="s">
        <v>1586</v>
      </c>
      <c r="I579" s="21">
        <v>83</v>
      </c>
      <c r="J579" s="22">
        <v>0.45604395604395603</v>
      </c>
      <c r="K579" s="20" t="s">
        <v>1586</v>
      </c>
      <c r="L579" s="21">
        <v>61</v>
      </c>
      <c r="M579" s="22">
        <v>0.31122448979591838</v>
      </c>
      <c r="N579" s="20" t="s">
        <v>1586</v>
      </c>
      <c r="O579" s="21">
        <v>68</v>
      </c>
      <c r="P579" s="22">
        <v>0.47222222222222221</v>
      </c>
      <c r="Q579" s="20" t="s">
        <v>1586</v>
      </c>
      <c r="R579" s="21">
        <v>32</v>
      </c>
      <c r="S579" s="22">
        <v>0.32653061224489793</v>
      </c>
      <c r="T579" s="20" t="s">
        <v>1586</v>
      </c>
      <c r="U579" s="21">
        <v>72</v>
      </c>
      <c r="V579" s="22">
        <v>0.64864864864864868</v>
      </c>
      <c r="W579" s="18">
        <v>152</v>
      </c>
      <c r="X579" s="8">
        <v>182</v>
      </c>
      <c r="Y579" s="8">
        <v>196</v>
      </c>
      <c r="Z579" s="8">
        <v>144</v>
      </c>
      <c r="AA579" s="8">
        <v>98</v>
      </c>
      <c r="AB579" s="8">
        <v>111</v>
      </c>
      <c r="AD579" s="113">
        <v>0.11699999999999999</v>
      </c>
      <c r="AE579" s="10"/>
      <c r="AF579" s="121" t="s">
        <v>1527</v>
      </c>
      <c r="AH579" s="8" t="s">
        <v>1536</v>
      </c>
      <c r="AI579" s="8">
        <v>1</v>
      </c>
      <c r="AK579" s="124">
        <v>0.32548664554096879</v>
      </c>
      <c r="AM579" s="113">
        <v>0.1307569598106314</v>
      </c>
      <c r="AN579" s="113">
        <v>0.65790150774455824</v>
      </c>
      <c r="AO579" s="113">
        <v>0.10199145782946534</v>
      </c>
      <c r="AP579" s="114">
        <v>24.412185457726576</v>
      </c>
      <c r="AQ579" s="107">
        <v>3.2110327792929549E-2</v>
      </c>
      <c r="AR579" s="8" t="s">
        <v>628</v>
      </c>
      <c r="AS579" s="8">
        <v>29.12</v>
      </c>
      <c r="AT579" s="8">
        <v>7</v>
      </c>
      <c r="AV579" s="13"/>
    </row>
    <row r="580" spans="1:48">
      <c r="A580" t="str">
        <f t="shared" si="8"/>
        <v>070040_2</v>
      </c>
      <c r="B580">
        <v>2</v>
      </c>
      <c r="C580" s="116" t="s">
        <v>626</v>
      </c>
      <c r="D580" s="119" t="s">
        <v>627</v>
      </c>
      <c r="E580" s="21" t="s">
        <v>1593</v>
      </c>
      <c r="F580" s="23">
        <v>26</v>
      </c>
      <c r="G580" s="24">
        <v>0.17105263157894737</v>
      </c>
      <c r="H580" s="20" t="s">
        <v>1583</v>
      </c>
      <c r="I580" s="21">
        <v>27</v>
      </c>
      <c r="J580" s="22">
        <v>0.14835164835164835</v>
      </c>
      <c r="K580" s="21" t="s">
        <v>1592</v>
      </c>
      <c r="L580" s="21">
        <v>30</v>
      </c>
      <c r="M580" s="22">
        <v>0.15306122448979592</v>
      </c>
      <c r="N580" s="20" t="s">
        <v>1583</v>
      </c>
      <c r="O580" s="21">
        <v>19</v>
      </c>
      <c r="P580" s="22">
        <v>0.13194444444444445</v>
      </c>
      <c r="Q580" s="20" t="s">
        <v>1583</v>
      </c>
      <c r="R580" s="21">
        <v>22</v>
      </c>
      <c r="S580" s="22">
        <v>0.22448979591836735</v>
      </c>
      <c r="T580" s="21" t="s">
        <v>1592</v>
      </c>
      <c r="U580" s="21">
        <v>26</v>
      </c>
      <c r="V580" s="22">
        <v>0.23423423423423423</v>
      </c>
      <c r="W580" s="18">
        <v>152</v>
      </c>
      <c r="X580" s="8">
        <v>182</v>
      </c>
      <c r="Y580" s="8">
        <v>196</v>
      </c>
      <c r="Z580" s="8">
        <v>144</v>
      </c>
      <c r="AA580" s="8">
        <v>98</v>
      </c>
      <c r="AB580" s="8">
        <v>111</v>
      </c>
      <c r="AD580" s="113">
        <v>0.11699999999999999</v>
      </c>
      <c r="AE580" s="10"/>
      <c r="AF580" s="122" t="s">
        <v>1527</v>
      </c>
      <c r="AH580" s="8" t="s">
        <v>1537</v>
      </c>
      <c r="AI580" s="8">
        <v>1</v>
      </c>
      <c r="AK580" s="124">
        <v>0.32548664554096879</v>
      </c>
      <c r="AM580" s="113"/>
      <c r="AN580" s="113">
        <v>0.65709999999999991</v>
      </c>
      <c r="AO580" s="113">
        <v>0.10471999999999999</v>
      </c>
      <c r="AP580" s="114"/>
      <c r="AQ580" s="108"/>
      <c r="AR580" s="8" t="s">
        <v>629</v>
      </c>
      <c r="AS580" s="8">
        <v>10.515000000000001</v>
      </c>
      <c r="AT580" s="8">
        <v>6</v>
      </c>
      <c r="AV580" s="13"/>
    </row>
    <row r="581" spans="1:48">
      <c r="A581" t="str">
        <f t="shared" si="8"/>
        <v>070040_3</v>
      </c>
      <c r="B581">
        <v>3</v>
      </c>
      <c r="C581" s="117" t="s">
        <v>626</v>
      </c>
      <c r="D581" s="120" t="s">
        <v>627</v>
      </c>
      <c r="E581" s="23" t="s">
        <v>30</v>
      </c>
      <c r="F581" s="23" t="s">
        <v>30</v>
      </c>
      <c r="G581" s="23" t="s">
        <v>30</v>
      </c>
      <c r="H581" s="21" t="s">
        <v>30</v>
      </c>
      <c r="I581" s="21" t="s">
        <v>30</v>
      </c>
      <c r="J581" s="21" t="s">
        <v>30</v>
      </c>
      <c r="K581" s="21" t="s">
        <v>30</v>
      </c>
      <c r="L581" s="21" t="s">
        <v>30</v>
      </c>
      <c r="M581" s="21" t="s">
        <v>30</v>
      </c>
      <c r="N581" s="21" t="s">
        <v>30</v>
      </c>
      <c r="O581" s="21" t="s">
        <v>30</v>
      </c>
      <c r="P581" s="21" t="s">
        <v>30</v>
      </c>
      <c r="Q581" s="21" t="s">
        <v>30</v>
      </c>
      <c r="R581" s="21" t="s">
        <v>30</v>
      </c>
      <c r="S581" s="21" t="s">
        <v>30</v>
      </c>
      <c r="T581" s="21" t="s">
        <v>30</v>
      </c>
      <c r="U581" s="21" t="s">
        <v>30</v>
      </c>
      <c r="V581" s="21" t="s">
        <v>30</v>
      </c>
      <c r="W581" s="18">
        <v>152</v>
      </c>
      <c r="X581" s="8">
        <v>182</v>
      </c>
      <c r="Y581" s="8">
        <v>196</v>
      </c>
      <c r="Z581" s="8">
        <v>144</v>
      </c>
      <c r="AA581" s="8">
        <v>98</v>
      </c>
      <c r="AB581" s="8">
        <v>111</v>
      </c>
      <c r="AD581" s="113">
        <v>0.11699999999999999</v>
      </c>
      <c r="AE581" s="10"/>
      <c r="AF581" s="123" t="s">
        <v>1527</v>
      </c>
      <c r="AH581" s="8"/>
      <c r="AI581" s="8"/>
      <c r="AK581" s="124">
        <v>0.32548664554096879</v>
      </c>
      <c r="AM581" s="113"/>
      <c r="AN581" s="113">
        <v>0.65709999999999991</v>
      </c>
      <c r="AO581" s="113">
        <v>0.10471999999999999</v>
      </c>
      <c r="AP581" s="114"/>
      <c r="AQ581" s="109"/>
      <c r="AR581" s="8" t="s">
        <v>630</v>
      </c>
      <c r="AS581" s="8">
        <v>24.535</v>
      </c>
      <c r="AT581" s="8">
        <v>3</v>
      </c>
      <c r="AV581" s="13"/>
    </row>
    <row r="582" spans="1:48">
      <c r="A582" t="str">
        <f t="shared" si="8"/>
        <v>070041_1</v>
      </c>
      <c r="B582">
        <v>1</v>
      </c>
      <c r="C582" s="115" t="s">
        <v>631</v>
      </c>
      <c r="D582" s="118" t="s">
        <v>632</v>
      </c>
      <c r="E582" s="20" t="s">
        <v>1586</v>
      </c>
      <c r="F582" s="23">
        <v>32</v>
      </c>
      <c r="G582" s="24">
        <v>0.76190476190476186</v>
      </c>
      <c r="H582" s="20" t="s">
        <v>1586</v>
      </c>
      <c r="I582" s="21">
        <v>51</v>
      </c>
      <c r="J582" s="22">
        <v>1</v>
      </c>
      <c r="K582" s="20" t="s">
        <v>1586</v>
      </c>
      <c r="L582" s="21">
        <v>60</v>
      </c>
      <c r="M582" s="22">
        <v>1</v>
      </c>
      <c r="N582" s="20" t="s">
        <v>1586</v>
      </c>
      <c r="O582" s="21">
        <v>78</v>
      </c>
      <c r="P582" s="22">
        <v>0.8571428571428571</v>
      </c>
      <c r="Q582" s="20" t="s">
        <v>1586</v>
      </c>
      <c r="R582" s="21">
        <v>41</v>
      </c>
      <c r="S582" s="22">
        <v>0.80392156862745101</v>
      </c>
      <c r="T582" s="20" t="s">
        <v>1577</v>
      </c>
      <c r="U582" s="20" t="s">
        <v>1577</v>
      </c>
      <c r="V582" s="20" t="s">
        <v>1577</v>
      </c>
      <c r="W582" s="18">
        <v>42</v>
      </c>
      <c r="X582" s="8">
        <v>51</v>
      </c>
      <c r="Y582" s="8">
        <v>60</v>
      </c>
      <c r="Z582" s="8">
        <v>91</v>
      </c>
      <c r="AA582" s="8">
        <v>51</v>
      </c>
      <c r="AB582" s="17" t="s">
        <v>1543</v>
      </c>
      <c r="AD582" s="113">
        <v>6.3E-2</v>
      </c>
      <c r="AE582" s="10"/>
      <c r="AF582" s="121" t="s">
        <v>1527</v>
      </c>
      <c r="AH582" s="8" t="s">
        <v>1536</v>
      </c>
      <c r="AI582" s="8">
        <v>1</v>
      </c>
      <c r="AK582" s="124">
        <v>0.48077562326869799</v>
      </c>
      <c r="AM582" s="113">
        <v>3.3807626636311892E-2</v>
      </c>
      <c r="AN582" s="113">
        <v>0.78372225384177574</v>
      </c>
      <c r="AO582" s="113">
        <v>1.4911781445645988E-2</v>
      </c>
      <c r="AP582" s="114">
        <v>17.300853727945356</v>
      </c>
      <c r="AQ582" s="107">
        <v>4.1889584519066589E-2</v>
      </c>
      <c r="AR582" s="8" t="s">
        <v>633</v>
      </c>
      <c r="AS582" s="8">
        <v>21.03</v>
      </c>
      <c r="AT582" s="8">
        <v>24</v>
      </c>
      <c r="AV582" s="13"/>
    </row>
    <row r="583" spans="1:48">
      <c r="A583" t="str">
        <f t="shared" si="8"/>
        <v>070041_2</v>
      </c>
      <c r="B583">
        <v>2</v>
      </c>
      <c r="C583" s="116" t="s">
        <v>631</v>
      </c>
      <c r="D583" s="119" t="s">
        <v>632</v>
      </c>
      <c r="E583" s="21" t="s">
        <v>1592</v>
      </c>
      <c r="F583" s="23">
        <v>10</v>
      </c>
      <c r="G583" s="24">
        <v>0.23809523809523808</v>
      </c>
      <c r="H583" s="21" t="s">
        <v>30</v>
      </c>
      <c r="I583" s="21" t="s">
        <v>30</v>
      </c>
      <c r="J583" s="21" t="s">
        <v>30</v>
      </c>
      <c r="K583" s="21" t="s">
        <v>30</v>
      </c>
      <c r="L583" s="21" t="s">
        <v>30</v>
      </c>
      <c r="M583" s="21" t="s">
        <v>30</v>
      </c>
      <c r="N583" s="20" t="s">
        <v>1583</v>
      </c>
      <c r="O583" s="21">
        <v>13</v>
      </c>
      <c r="P583" s="22">
        <v>0.14285714285714285</v>
      </c>
      <c r="Q583" s="20" t="s">
        <v>1583</v>
      </c>
      <c r="R583" s="21">
        <v>10</v>
      </c>
      <c r="S583" s="22">
        <v>0.19607843137254902</v>
      </c>
      <c r="T583" s="20" t="s">
        <v>1577</v>
      </c>
      <c r="U583" s="20" t="s">
        <v>1577</v>
      </c>
      <c r="V583" s="20" t="s">
        <v>1577</v>
      </c>
      <c r="W583" s="18">
        <v>42</v>
      </c>
      <c r="X583" s="8">
        <v>51</v>
      </c>
      <c r="Y583" s="8">
        <v>60</v>
      </c>
      <c r="Z583" s="8">
        <v>91</v>
      </c>
      <c r="AA583" s="8">
        <v>51</v>
      </c>
      <c r="AB583" s="17" t="s">
        <v>1543</v>
      </c>
      <c r="AD583" s="113">
        <v>6.3E-2</v>
      </c>
      <c r="AE583" s="10"/>
      <c r="AF583" s="122" t="s">
        <v>1527</v>
      </c>
      <c r="AH583" s="8" t="s">
        <v>1537</v>
      </c>
      <c r="AI583" s="8">
        <v>1</v>
      </c>
      <c r="AK583" s="124">
        <v>0.48077562326869799</v>
      </c>
      <c r="AM583" s="113"/>
      <c r="AN583" s="113">
        <v>0.65709999999999991</v>
      </c>
      <c r="AO583" s="113">
        <v>0.10471999999999999</v>
      </c>
      <c r="AP583" s="114"/>
      <c r="AQ583" s="108"/>
      <c r="AR583" s="8" t="s">
        <v>634</v>
      </c>
      <c r="AS583" s="8">
        <v>14.02</v>
      </c>
      <c r="AT583" s="8">
        <v>4</v>
      </c>
      <c r="AV583" s="13"/>
    </row>
    <row r="584" spans="1:48">
      <c r="A584" t="str">
        <f t="shared" si="8"/>
        <v>070041_3</v>
      </c>
      <c r="B584">
        <v>3</v>
      </c>
      <c r="C584" s="117" t="s">
        <v>631</v>
      </c>
      <c r="D584" s="120" t="s">
        <v>632</v>
      </c>
      <c r="E584" s="23" t="s">
        <v>30</v>
      </c>
      <c r="F584" s="23" t="s">
        <v>30</v>
      </c>
      <c r="G584" s="23" t="s">
        <v>30</v>
      </c>
      <c r="H584" s="21" t="s">
        <v>30</v>
      </c>
      <c r="I584" s="21" t="s">
        <v>30</v>
      </c>
      <c r="J584" s="21" t="s">
        <v>30</v>
      </c>
      <c r="K584" s="21" t="s">
        <v>30</v>
      </c>
      <c r="L584" s="21" t="s">
        <v>30</v>
      </c>
      <c r="M584" s="21" t="s">
        <v>30</v>
      </c>
      <c r="N584" s="21" t="s">
        <v>30</v>
      </c>
      <c r="O584" s="21" t="s">
        <v>30</v>
      </c>
      <c r="P584" s="21" t="s">
        <v>30</v>
      </c>
      <c r="Q584" s="21" t="s">
        <v>30</v>
      </c>
      <c r="R584" s="21" t="s">
        <v>30</v>
      </c>
      <c r="S584" s="21" t="s">
        <v>30</v>
      </c>
      <c r="T584" s="20" t="s">
        <v>1577</v>
      </c>
      <c r="U584" s="20" t="s">
        <v>1577</v>
      </c>
      <c r="V584" s="20" t="s">
        <v>1577</v>
      </c>
      <c r="W584" s="18">
        <v>42</v>
      </c>
      <c r="X584" s="8">
        <v>51</v>
      </c>
      <c r="Y584" s="8">
        <v>60</v>
      </c>
      <c r="Z584" s="8">
        <v>91</v>
      </c>
      <c r="AA584" s="8">
        <v>51</v>
      </c>
      <c r="AB584" s="17" t="s">
        <v>1543</v>
      </c>
      <c r="AD584" s="113">
        <v>6.3E-2</v>
      </c>
      <c r="AE584" s="10"/>
      <c r="AF584" s="123" t="s">
        <v>1527</v>
      </c>
      <c r="AH584" s="8"/>
      <c r="AI584" s="8"/>
      <c r="AK584" s="124">
        <v>0.48077562326869799</v>
      </c>
      <c r="AM584" s="113"/>
      <c r="AN584" s="113">
        <v>0.65709999999999991</v>
      </c>
      <c r="AO584" s="113">
        <v>0.10471999999999999</v>
      </c>
      <c r="AP584" s="114"/>
      <c r="AQ584" s="109"/>
      <c r="AR584" s="8" t="s">
        <v>132</v>
      </c>
      <c r="AS584" s="8">
        <v>10.515000000000001</v>
      </c>
      <c r="AT584" s="8">
        <v>3</v>
      </c>
      <c r="AV584" s="13"/>
    </row>
    <row r="585" spans="1:48">
      <c r="A585" t="str">
        <f t="shared" si="8"/>
        <v>070042_1</v>
      </c>
      <c r="B585">
        <v>1</v>
      </c>
      <c r="C585" s="115" t="s">
        <v>635</v>
      </c>
      <c r="D585" s="118" t="s">
        <v>636</v>
      </c>
      <c r="E585" s="20" t="s">
        <v>1577</v>
      </c>
      <c r="F585" s="20" t="s">
        <v>1577</v>
      </c>
      <c r="G585" s="20" t="s">
        <v>1577</v>
      </c>
      <c r="H585" s="20" t="s">
        <v>1577</v>
      </c>
      <c r="I585" s="20" t="s">
        <v>1577</v>
      </c>
      <c r="J585" s="20" t="s">
        <v>1577</v>
      </c>
      <c r="K585" s="20" t="s">
        <v>1577</v>
      </c>
      <c r="L585" s="20" t="s">
        <v>1577</v>
      </c>
      <c r="M585" s="20" t="s">
        <v>1577</v>
      </c>
      <c r="N585" s="20" t="s">
        <v>1577</v>
      </c>
      <c r="O585" s="20" t="s">
        <v>1577</v>
      </c>
      <c r="P585" s="20" t="s">
        <v>1577</v>
      </c>
      <c r="Q585" s="20" t="s">
        <v>1577</v>
      </c>
      <c r="R585" s="20" t="s">
        <v>1577</v>
      </c>
      <c r="S585" s="20" t="s">
        <v>1577</v>
      </c>
      <c r="T585" s="21" t="s">
        <v>30</v>
      </c>
      <c r="U585" s="21" t="s">
        <v>30</v>
      </c>
      <c r="V585" s="21" t="s">
        <v>30</v>
      </c>
      <c r="W585" s="17" t="s">
        <v>1543</v>
      </c>
      <c r="X585" s="17" t="s">
        <v>1543</v>
      </c>
      <c r="Y585" s="17" t="s">
        <v>1543</v>
      </c>
      <c r="Z585" s="17" t="s">
        <v>1543</v>
      </c>
      <c r="AA585" s="17" t="s">
        <v>1543</v>
      </c>
      <c r="AB585" s="8">
        <v>0</v>
      </c>
      <c r="AD585" s="113" t="s">
        <v>1540</v>
      </c>
      <c r="AE585" s="10"/>
      <c r="AF585" s="121"/>
      <c r="AH585" s="8" t="s">
        <v>1536</v>
      </c>
      <c r="AI585" s="8"/>
      <c r="AK585" s="124" t="s">
        <v>1544</v>
      </c>
      <c r="AM585" s="113" t="s">
        <v>30</v>
      </c>
      <c r="AN585" s="113" t="s">
        <v>30</v>
      </c>
      <c r="AO585" s="113" t="s">
        <v>30</v>
      </c>
      <c r="AP585" s="114" t="s">
        <v>30</v>
      </c>
      <c r="AQ585" s="107" t="s">
        <v>30</v>
      </c>
      <c r="AR585" s="9" t="s">
        <v>1544</v>
      </c>
      <c r="AS585" s="9" t="s">
        <v>1544</v>
      </c>
      <c r="AT585" s="9" t="s">
        <v>1544</v>
      </c>
      <c r="AV585" s="13"/>
    </row>
    <row r="586" spans="1:48">
      <c r="A586" t="str">
        <f t="shared" ref="A586:A649" si="9">CONCATENATE(C586,"_",B586)</f>
        <v>070042_2</v>
      </c>
      <c r="B586">
        <v>2</v>
      </c>
      <c r="C586" s="116" t="s">
        <v>635</v>
      </c>
      <c r="D586" s="119" t="s">
        <v>636</v>
      </c>
      <c r="E586" s="20" t="s">
        <v>1577</v>
      </c>
      <c r="F586" s="20" t="s">
        <v>1577</v>
      </c>
      <c r="G586" s="20" t="s">
        <v>1577</v>
      </c>
      <c r="H586" s="20" t="s">
        <v>1577</v>
      </c>
      <c r="I586" s="20" t="s">
        <v>1577</v>
      </c>
      <c r="J586" s="20" t="s">
        <v>1577</v>
      </c>
      <c r="K586" s="20" t="s">
        <v>1577</v>
      </c>
      <c r="L586" s="20" t="s">
        <v>1577</v>
      </c>
      <c r="M586" s="20" t="s">
        <v>1577</v>
      </c>
      <c r="N586" s="20" t="s">
        <v>1577</v>
      </c>
      <c r="O586" s="20" t="s">
        <v>1577</v>
      </c>
      <c r="P586" s="20" t="s">
        <v>1577</v>
      </c>
      <c r="Q586" s="20" t="s">
        <v>1577</v>
      </c>
      <c r="R586" s="20" t="s">
        <v>1577</v>
      </c>
      <c r="S586" s="20" t="s">
        <v>1577</v>
      </c>
      <c r="T586" s="21" t="s">
        <v>30</v>
      </c>
      <c r="U586" s="21" t="s">
        <v>30</v>
      </c>
      <c r="V586" s="21" t="s">
        <v>30</v>
      </c>
      <c r="W586" s="17" t="s">
        <v>1543</v>
      </c>
      <c r="X586" s="17" t="s">
        <v>1543</v>
      </c>
      <c r="Y586" s="17" t="s">
        <v>1543</v>
      </c>
      <c r="Z586" s="17" t="s">
        <v>1543</v>
      </c>
      <c r="AA586" s="17" t="s">
        <v>1543</v>
      </c>
      <c r="AB586" s="8">
        <v>0</v>
      </c>
      <c r="AD586" s="113" t="s">
        <v>1544</v>
      </c>
      <c r="AE586" s="10"/>
      <c r="AF586" s="122"/>
      <c r="AH586" s="8" t="s">
        <v>1537</v>
      </c>
      <c r="AI586" s="8"/>
      <c r="AK586" s="124" t="s">
        <v>1540</v>
      </c>
      <c r="AM586" s="113">
        <v>0.65709999999999991</v>
      </c>
      <c r="AN586" s="113">
        <v>0.65709999999999991</v>
      </c>
      <c r="AO586" s="113">
        <v>0.65709999999999991</v>
      </c>
      <c r="AP586" s="114">
        <v>0.65709999999999991</v>
      </c>
      <c r="AQ586" s="108">
        <v>0.65709999999999991</v>
      </c>
      <c r="AR586" s="9" t="s">
        <v>1540</v>
      </c>
      <c r="AS586" s="9" t="s">
        <v>1540</v>
      </c>
      <c r="AT586" s="9" t="s">
        <v>1540</v>
      </c>
      <c r="AV586" s="13"/>
    </row>
    <row r="587" spans="1:48">
      <c r="A587" t="str">
        <f t="shared" si="9"/>
        <v>070042_3</v>
      </c>
      <c r="B587">
        <v>3</v>
      </c>
      <c r="C587" s="117" t="s">
        <v>635</v>
      </c>
      <c r="D587" s="120" t="s">
        <v>636</v>
      </c>
      <c r="E587" s="20" t="s">
        <v>1577</v>
      </c>
      <c r="F587" s="20" t="s">
        <v>1577</v>
      </c>
      <c r="G587" s="20" t="s">
        <v>1577</v>
      </c>
      <c r="H587" s="20" t="s">
        <v>1577</v>
      </c>
      <c r="I587" s="20" t="s">
        <v>1577</v>
      </c>
      <c r="J587" s="20" t="s">
        <v>1577</v>
      </c>
      <c r="K587" s="20" t="s">
        <v>1577</v>
      </c>
      <c r="L587" s="20" t="s">
        <v>1577</v>
      </c>
      <c r="M587" s="20" t="s">
        <v>1577</v>
      </c>
      <c r="N587" s="20" t="s">
        <v>1577</v>
      </c>
      <c r="O587" s="20" t="s">
        <v>1577</v>
      </c>
      <c r="P587" s="20" t="s">
        <v>1577</v>
      </c>
      <c r="Q587" s="20" t="s">
        <v>1577</v>
      </c>
      <c r="R587" s="20" t="s">
        <v>1577</v>
      </c>
      <c r="S587" s="20" t="s">
        <v>1577</v>
      </c>
      <c r="T587" s="21" t="s">
        <v>30</v>
      </c>
      <c r="U587" s="21" t="s">
        <v>30</v>
      </c>
      <c r="V587" s="21" t="s">
        <v>30</v>
      </c>
      <c r="W587" s="17" t="s">
        <v>1543</v>
      </c>
      <c r="X587" s="17" t="s">
        <v>1543</v>
      </c>
      <c r="Y587" s="17" t="s">
        <v>1543</v>
      </c>
      <c r="Z587" s="17" t="s">
        <v>1543</v>
      </c>
      <c r="AA587" s="17" t="s">
        <v>1543</v>
      </c>
      <c r="AB587" s="8">
        <v>0</v>
      </c>
      <c r="AD587" s="113" t="s">
        <v>1540</v>
      </c>
      <c r="AE587" s="10"/>
      <c r="AF587" s="123"/>
      <c r="AH587" s="8"/>
      <c r="AI587" s="8"/>
      <c r="AK587" s="124" t="s">
        <v>1540</v>
      </c>
      <c r="AM587" s="113">
        <v>0.65709999999999991</v>
      </c>
      <c r="AN587" s="113">
        <v>0.65709999999999991</v>
      </c>
      <c r="AO587" s="113">
        <v>0.65709999999999991</v>
      </c>
      <c r="AP587" s="114">
        <v>0.65709999999999991</v>
      </c>
      <c r="AQ587" s="109">
        <v>0.65709999999999991</v>
      </c>
      <c r="AR587" s="9" t="s">
        <v>1540</v>
      </c>
      <c r="AS587" s="9" t="s">
        <v>1540</v>
      </c>
      <c r="AT587" s="9" t="s">
        <v>1540</v>
      </c>
      <c r="AV587" s="13"/>
    </row>
    <row r="588" spans="1:48">
      <c r="A588" t="str">
        <f t="shared" si="9"/>
        <v>070045_1</v>
      </c>
      <c r="B588">
        <v>1</v>
      </c>
      <c r="C588" s="115" t="s">
        <v>637</v>
      </c>
      <c r="D588" s="118" t="s">
        <v>638</v>
      </c>
      <c r="E588" s="20" t="s">
        <v>1577</v>
      </c>
      <c r="F588" s="20" t="s">
        <v>1577</v>
      </c>
      <c r="G588" s="20" t="s">
        <v>1577</v>
      </c>
      <c r="H588" s="20" t="s">
        <v>1577</v>
      </c>
      <c r="I588" s="20" t="s">
        <v>1577</v>
      </c>
      <c r="J588" s="20" t="s">
        <v>1577</v>
      </c>
      <c r="K588" s="20" t="s">
        <v>1577</v>
      </c>
      <c r="L588" s="20" t="s">
        <v>1577</v>
      </c>
      <c r="M588" s="20" t="s">
        <v>1577</v>
      </c>
      <c r="N588" s="20" t="s">
        <v>1577</v>
      </c>
      <c r="O588" s="20" t="s">
        <v>1577</v>
      </c>
      <c r="P588" s="20" t="s">
        <v>1577</v>
      </c>
      <c r="Q588" s="20" t="s">
        <v>1577</v>
      </c>
      <c r="R588" s="20" t="s">
        <v>1577</v>
      </c>
      <c r="S588" s="20" t="s">
        <v>1577</v>
      </c>
      <c r="T588" s="21" t="s">
        <v>30</v>
      </c>
      <c r="U588" s="21" t="s">
        <v>30</v>
      </c>
      <c r="V588" s="21" t="s">
        <v>30</v>
      </c>
      <c r="W588" s="17" t="s">
        <v>1543</v>
      </c>
      <c r="X588" s="17" t="s">
        <v>1543</v>
      </c>
      <c r="Y588" s="17" t="s">
        <v>1543</v>
      </c>
      <c r="Z588" s="17" t="s">
        <v>1543</v>
      </c>
      <c r="AA588" s="17" t="s">
        <v>1543</v>
      </c>
      <c r="AB588" s="8">
        <v>0</v>
      </c>
      <c r="AD588" s="113" t="s">
        <v>1540</v>
      </c>
      <c r="AE588" s="10"/>
      <c r="AF588" s="121"/>
      <c r="AH588" s="8" t="s">
        <v>1536</v>
      </c>
      <c r="AI588" s="8"/>
      <c r="AK588" s="124" t="s">
        <v>1544</v>
      </c>
      <c r="AM588" s="113" t="s">
        <v>30</v>
      </c>
      <c r="AN588" s="113" t="s">
        <v>30</v>
      </c>
      <c r="AO588" s="113" t="s">
        <v>30</v>
      </c>
      <c r="AP588" s="114" t="s">
        <v>30</v>
      </c>
      <c r="AQ588" s="107" t="s">
        <v>30</v>
      </c>
      <c r="AR588" s="9" t="s">
        <v>1544</v>
      </c>
      <c r="AS588" s="9" t="s">
        <v>1544</v>
      </c>
      <c r="AT588" s="9" t="s">
        <v>1544</v>
      </c>
      <c r="AV588" s="13"/>
    </row>
    <row r="589" spans="1:48">
      <c r="A589" t="str">
        <f t="shared" si="9"/>
        <v>070045_2</v>
      </c>
      <c r="B589">
        <v>2</v>
      </c>
      <c r="C589" s="116" t="s">
        <v>637</v>
      </c>
      <c r="D589" s="119" t="s">
        <v>638</v>
      </c>
      <c r="E589" s="20" t="s">
        <v>1577</v>
      </c>
      <c r="F589" s="20" t="s">
        <v>1577</v>
      </c>
      <c r="G589" s="20" t="s">
        <v>1577</v>
      </c>
      <c r="H589" s="20" t="s">
        <v>1577</v>
      </c>
      <c r="I589" s="20" t="s">
        <v>1577</v>
      </c>
      <c r="J589" s="20" t="s">
        <v>1577</v>
      </c>
      <c r="K589" s="20" t="s">
        <v>1577</v>
      </c>
      <c r="L589" s="20" t="s">
        <v>1577</v>
      </c>
      <c r="M589" s="20" t="s">
        <v>1577</v>
      </c>
      <c r="N589" s="20" t="s">
        <v>1577</v>
      </c>
      <c r="O589" s="20" t="s">
        <v>1577</v>
      </c>
      <c r="P589" s="20" t="s">
        <v>1577</v>
      </c>
      <c r="Q589" s="20" t="s">
        <v>1577</v>
      </c>
      <c r="R589" s="20" t="s">
        <v>1577</v>
      </c>
      <c r="S589" s="20" t="s">
        <v>1577</v>
      </c>
      <c r="T589" s="21" t="s">
        <v>30</v>
      </c>
      <c r="U589" s="21" t="s">
        <v>30</v>
      </c>
      <c r="V589" s="21" t="s">
        <v>30</v>
      </c>
      <c r="W589" s="17" t="s">
        <v>1543</v>
      </c>
      <c r="X589" s="17" t="s">
        <v>1543</v>
      </c>
      <c r="Y589" s="17" t="s">
        <v>1543</v>
      </c>
      <c r="Z589" s="17" t="s">
        <v>1543</v>
      </c>
      <c r="AA589" s="17" t="s">
        <v>1543</v>
      </c>
      <c r="AB589" s="8">
        <v>0</v>
      </c>
      <c r="AD589" s="113" t="s">
        <v>1544</v>
      </c>
      <c r="AE589" s="10"/>
      <c r="AF589" s="122"/>
      <c r="AH589" s="8" t="s">
        <v>1537</v>
      </c>
      <c r="AI589" s="8"/>
      <c r="AK589" s="124" t="s">
        <v>1540</v>
      </c>
      <c r="AM589" s="113">
        <v>0.65709999999999991</v>
      </c>
      <c r="AN589" s="113">
        <v>0.65709999999999991</v>
      </c>
      <c r="AO589" s="113">
        <v>0.65709999999999991</v>
      </c>
      <c r="AP589" s="114">
        <v>0.65709999999999991</v>
      </c>
      <c r="AQ589" s="108">
        <v>0.65709999999999991</v>
      </c>
      <c r="AR589" s="9" t="s">
        <v>1540</v>
      </c>
      <c r="AS589" s="9" t="s">
        <v>1540</v>
      </c>
      <c r="AT589" s="9" t="s">
        <v>1540</v>
      </c>
      <c r="AV589" s="13"/>
    </row>
    <row r="590" spans="1:48">
      <c r="A590" t="str">
        <f t="shared" si="9"/>
        <v>070045_3</v>
      </c>
      <c r="B590">
        <v>3</v>
      </c>
      <c r="C590" s="117" t="s">
        <v>637</v>
      </c>
      <c r="D590" s="120" t="s">
        <v>638</v>
      </c>
      <c r="E590" s="20" t="s">
        <v>1577</v>
      </c>
      <c r="F590" s="20" t="s">
        <v>1577</v>
      </c>
      <c r="G590" s="20" t="s">
        <v>1577</v>
      </c>
      <c r="H590" s="20" t="s">
        <v>1577</v>
      </c>
      <c r="I590" s="20" t="s">
        <v>1577</v>
      </c>
      <c r="J590" s="20" t="s">
        <v>1577</v>
      </c>
      <c r="K590" s="20" t="s">
        <v>1577</v>
      </c>
      <c r="L590" s="20" t="s">
        <v>1577</v>
      </c>
      <c r="M590" s="20" t="s">
        <v>1577</v>
      </c>
      <c r="N590" s="20" t="s">
        <v>1577</v>
      </c>
      <c r="O590" s="20" t="s">
        <v>1577</v>
      </c>
      <c r="P590" s="20" t="s">
        <v>1577</v>
      </c>
      <c r="Q590" s="20" t="s">
        <v>1577</v>
      </c>
      <c r="R590" s="20" t="s">
        <v>1577</v>
      </c>
      <c r="S590" s="20" t="s">
        <v>1577</v>
      </c>
      <c r="T590" s="21" t="s">
        <v>30</v>
      </c>
      <c r="U590" s="21" t="s">
        <v>30</v>
      </c>
      <c r="V590" s="21" t="s">
        <v>30</v>
      </c>
      <c r="W590" s="17" t="s">
        <v>1543</v>
      </c>
      <c r="X590" s="17" t="s">
        <v>1543</v>
      </c>
      <c r="Y590" s="17" t="s">
        <v>1543</v>
      </c>
      <c r="Z590" s="17" t="s">
        <v>1543</v>
      </c>
      <c r="AA590" s="17" t="s">
        <v>1543</v>
      </c>
      <c r="AB590" s="8">
        <v>0</v>
      </c>
      <c r="AD590" s="113" t="s">
        <v>1540</v>
      </c>
      <c r="AE590" s="10"/>
      <c r="AF590" s="123"/>
      <c r="AH590" s="8"/>
      <c r="AI590" s="8"/>
      <c r="AK590" s="124" t="s">
        <v>1540</v>
      </c>
      <c r="AM590" s="113">
        <v>0.65709999999999991</v>
      </c>
      <c r="AN590" s="113">
        <v>0.65709999999999991</v>
      </c>
      <c r="AO590" s="113">
        <v>0.65709999999999991</v>
      </c>
      <c r="AP590" s="114">
        <v>0.65709999999999991</v>
      </c>
      <c r="AQ590" s="109">
        <v>0.65709999999999991</v>
      </c>
      <c r="AR590" s="9" t="s">
        <v>1540</v>
      </c>
      <c r="AS590" s="9" t="s">
        <v>1540</v>
      </c>
      <c r="AT590" s="9" t="s">
        <v>1540</v>
      </c>
      <c r="AV590" s="13"/>
    </row>
    <row r="591" spans="1:48">
      <c r="A591" t="str">
        <f t="shared" si="9"/>
        <v>070050_1</v>
      </c>
      <c r="B591">
        <v>1</v>
      </c>
      <c r="C591" s="115" t="s">
        <v>639</v>
      </c>
      <c r="D591" s="118" t="s">
        <v>640</v>
      </c>
      <c r="E591" s="23" t="s">
        <v>30</v>
      </c>
      <c r="F591" s="23" t="s">
        <v>30</v>
      </c>
      <c r="G591" s="23" t="s">
        <v>30</v>
      </c>
      <c r="H591" s="21" t="s">
        <v>30</v>
      </c>
      <c r="I591" s="21" t="s">
        <v>30</v>
      </c>
      <c r="J591" s="21" t="s">
        <v>30</v>
      </c>
      <c r="K591" s="21" t="s">
        <v>30</v>
      </c>
      <c r="L591" s="21" t="s">
        <v>30</v>
      </c>
      <c r="M591" s="21" t="s">
        <v>30</v>
      </c>
      <c r="N591" s="21" t="s">
        <v>30</v>
      </c>
      <c r="O591" s="21" t="s">
        <v>30</v>
      </c>
      <c r="P591" s="21" t="s">
        <v>30</v>
      </c>
      <c r="Q591" s="21" t="s">
        <v>30</v>
      </c>
      <c r="R591" s="21" t="s">
        <v>30</v>
      </c>
      <c r="S591" s="21" t="s">
        <v>30</v>
      </c>
      <c r="T591" s="21" t="s">
        <v>30</v>
      </c>
      <c r="U591" s="21" t="s">
        <v>30</v>
      </c>
      <c r="V591" s="21" t="s">
        <v>30</v>
      </c>
      <c r="W591" s="18">
        <v>0</v>
      </c>
      <c r="X591" s="8">
        <v>0</v>
      </c>
      <c r="Y591" s="8">
        <v>0</v>
      </c>
      <c r="Z591" s="8">
        <v>0</v>
      </c>
      <c r="AA591" s="8">
        <v>0</v>
      </c>
      <c r="AB591" s="8">
        <v>0</v>
      </c>
      <c r="AD591" s="113">
        <v>0.2</v>
      </c>
      <c r="AE591" s="10"/>
      <c r="AF591" s="121"/>
      <c r="AH591" s="8" t="s">
        <v>1536</v>
      </c>
      <c r="AI591" s="8"/>
      <c r="AK591" s="124">
        <v>0.68000000000000016</v>
      </c>
      <c r="AM591" s="113">
        <v>6.4308681672025723E-3</v>
      </c>
      <c r="AN591" s="113">
        <v>0.5862808145766345</v>
      </c>
      <c r="AO591" s="113">
        <v>6.5380493033226156E-2</v>
      </c>
      <c r="AP591" s="114">
        <v>24.295819935691345</v>
      </c>
      <c r="AQ591" s="107">
        <v>7.502679528403001E-3</v>
      </c>
      <c r="AR591" s="8" t="s">
        <v>641</v>
      </c>
      <c r="AS591" s="8">
        <v>18.2</v>
      </c>
      <c r="AT591" s="8">
        <v>2</v>
      </c>
      <c r="AV591" s="13"/>
    </row>
    <row r="592" spans="1:48">
      <c r="A592" t="str">
        <f t="shared" si="9"/>
        <v>070050_2</v>
      </c>
      <c r="B592">
        <v>2</v>
      </c>
      <c r="C592" s="116" t="s">
        <v>639</v>
      </c>
      <c r="D592" s="119" t="s">
        <v>640</v>
      </c>
      <c r="E592" s="23" t="s">
        <v>30</v>
      </c>
      <c r="F592" s="23" t="s">
        <v>30</v>
      </c>
      <c r="G592" s="23" t="s">
        <v>30</v>
      </c>
      <c r="H592" s="21" t="s">
        <v>30</v>
      </c>
      <c r="I592" s="21" t="s">
        <v>30</v>
      </c>
      <c r="J592" s="21" t="s">
        <v>30</v>
      </c>
      <c r="K592" s="21" t="s">
        <v>30</v>
      </c>
      <c r="L592" s="21" t="s">
        <v>30</v>
      </c>
      <c r="M592" s="21" t="s">
        <v>30</v>
      </c>
      <c r="N592" s="21" t="s">
        <v>30</v>
      </c>
      <c r="O592" s="21" t="s">
        <v>30</v>
      </c>
      <c r="P592" s="21" t="s">
        <v>30</v>
      </c>
      <c r="Q592" s="21" t="s">
        <v>30</v>
      </c>
      <c r="R592" s="21" t="s">
        <v>30</v>
      </c>
      <c r="S592" s="21" t="s">
        <v>30</v>
      </c>
      <c r="T592" s="21" t="s">
        <v>30</v>
      </c>
      <c r="U592" s="21" t="s">
        <v>30</v>
      </c>
      <c r="V592" s="21" t="s">
        <v>30</v>
      </c>
      <c r="W592" s="18">
        <v>0</v>
      </c>
      <c r="X592" s="8">
        <v>0</v>
      </c>
      <c r="Y592" s="8">
        <v>0</v>
      </c>
      <c r="Z592" s="8">
        <v>0</v>
      </c>
      <c r="AA592" s="8">
        <v>0</v>
      </c>
      <c r="AB592" s="8">
        <v>0</v>
      </c>
      <c r="AD592" s="113">
        <v>0.2</v>
      </c>
      <c r="AE592" s="10"/>
      <c r="AF592" s="122"/>
      <c r="AH592" s="8" t="s">
        <v>1537</v>
      </c>
      <c r="AI592" s="8"/>
      <c r="AK592" s="124">
        <v>0.68000000000000016</v>
      </c>
      <c r="AM592" s="113"/>
      <c r="AN592" s="113">
        <v>0.65709999999999991</v>
      </c>
      <c r="AO592" s="113">
        <v>0.10471999999999999</v>
      </c>
      <c r="AP592" s="114"/>
      <c r="AQ592" s="108"/>
      <c r="AR592" s="8" t="s">
        <v>510</v>
      </c>
      <c r="AS592" s="8">
        <v>10.515000000000001</v>
      </c>
      <c r="AT592" s="8">
        <v>2</v>
      </c>
      <c r="AV592" s="13"/>
    </row>
    <row r="593" spans="1:48">
      <c r="A593" t="str">
        <f t="shared" si="9"/>
        <v>070050_3</v>
      </c>
      <c r="B593">
        <v>3</v>
      </c>
      <c r="C593" s="117" t="s">
        <v>639</v>
      </c>
      <c r="D593" s="120" t="s">
        <v>640</v>
      </c>
      <c r="E593" s="23" t="s">
        <v>30</v>
      </c>
      <c r="F593" s="23" t="s">
        <v>30</v>
      </c>
      <c r="G593" s="23" t="s">
        <v>30</v>
      </c>
      <c r="H593" s="21" t="s">
        <v>30</v>
      </c>
      <c r="I593" s="21" t="s">
        <v>30</v>
      </c>
      <c r="J593" s="21" t="s">
        <v>30</v>
      </c>
      <c r="K593" s="21" t="s">
        <v>30</v>
      </c>
      <c r="L593" s="21" t="s">
        <v>30</v>
      </c>
      <c r="M593" s="21" t="s">
        <v>30</v>
      </c>
      <c r="N593" s="21" t="s">
        <v>30</v>
      </c>
      <c r="O593" s="21" t="s">
        <v>30</v>
      </c>
      <c r="P593" s="21" t="s">
        <v>30</v>
      </c>
      <c r="Q593" s="21" t="s">
        <v>30</v>
      </c>
      <c r="R593" s="21" t="s">
        <v>30</v>
      </c>
      <c r="S593" s="21" t="s">
        <v>30</v>
      </c>
      <c r="T593" s="21" t="s">
        <v>30</v>
      </c>
      <c r="U593" s="21" t="s">
        <v>30</v>
      </c>
      <c r="V593" s="21" t="s">
        <v>30</v>
      </c>
      <c r="W593" s="18">
        <v>0</v>
      </c>
      <c r="X593" s="8">
        <v>0</v>
      </c>
      <c r="Y593" s="8">
        <v>0</v>
      </c>
      <c r="Z593" s="8">
        <v>0</v>
      </c>
      <c r="AA593" s="8">
        <v>0</v>
      </c>
      <c r="AB593" s="8">
        <v>0</v>
      </c>
      <c r="AD593" s="113">
        <v>0.2</v>
      </c>
      <c r="AE593" s="10"/>
      <c r="AF593" s="123"/>
      <c r="AH593" s="8"/>
      <c r="AI593" s="8"/>
      <c r="AK593" s="124">
        <v>0.68000000000000016</v>
      </c>
      <c r="AM593" s="113"/>
      <c r="AN593" s="113">
        <v>0.65709999999999991</v>
      </c>
      <c r="AO593" s="113">
        <v>0.10471999999999999</v>
      </c>
      <c r="AP593" s="114"/>
      <c r="AQ593" s="109"/>
      <c r="AR593" s="9" t="s">
        <v>1540</v>
      </c>
      <c r="AS593" s="9" t="s">
        <v>1540</v>
      </c>
      <c r="AT593" s="9" t="s">
        <v>1540</v>
      </c>
      <c r="AV593" s="13"/>
    </row>
    <row r="594" spans="1:48">
      <c r="A594" t="str">
        <f t="shared" si="9"/>
        <v>070060_1</v>
      </c>
      <c r="B594">
        <v>1</v>
      </c>
      <c r="C594" s="115" t="s">
        <v>642</v>
      </c>
      <c r="D594" s="118" t="s">
        <v>643</v>
      </c>
      <c r="E594" s="20" t="s">
        <v>1577</v>
      </c>
      <c r="F594" s="20" t="s">
        <v>1577</v>
      </c>
      <c r="G594" s="20" t="s">
        <v>1577</v>
      </c>
      <c r="H594" s="21" t="s">
        <v>30</v>
      </c>
      <c r="I594" s="21" t="s">
        <v>30</v>
      </c>
      <c r="J594" s="21" t="s">
        <v>30</v>
      </c>
      <c r="K594" s="21" t="s">
        <v>30</v>
      </c>
      <c r="L594" s="21" t="s">
        <v>30</v>
      </c>
      <c r="M594" s="21" t="s">
        <v>30</v>
      </c>
      <c r="N594" s="21" t="s">
        <v>30</v>
      </c>
      <c r="O594" s="21" t="s">
        <v>30</v>
      </c>
      <c r="P594" s="21" t="s">
        <v>30</v>
      </c>
      <c r="Q594" s="21" t="s">
        <v>30</v>
      </c>
      <c r="R594" s="21" t="s">
        <v>30</v>
      </c>
      <c r="S594" s="21" t="s">
        <v>30</v>
      </c>
      <c r="T594" s="21" t="s">
        <v>30</v>
      </c>
      <c r="U594" s="21" t="s">
        <v>30</v>
      </c>
      <c r="V594" s="21" t="s">
        <v>30</v>
      </c>
      <c r="W594" s="17" t="s">
        <v>1543</v>
      </c>
      <c r="X594" s="8">
        <v>0</v>
      </c>
      <c r="Y594" s="8">
        <v>0</v>
      </c>
      <c r="Z594" s="8">
        <v>0</v>
      </c>
      <c r="AA594" s="8">
        <v>0</v>
      </c>
      <c r="AB594" s="8">
        <v>0</v>
      </c>
      <c r="AD594" s="113">
        <v>0.2</v>
      </c>
      <c r="AE594" s="10"/>
      <c r="AF594" s="121"/>
      <c r="AH594" s="8" t="s">
        <v>1536</v>
      </c>
      <c r="AI594" s="8"/>
      <c r="AK594" s="124">
        <v>0.28000000000000003</v>
      </c>
      <c r="AM594" s="113">
        <v>6.8965517241379309E-3</v>
      </c>
      <c r="AN594" s="113">
        <v>0.48965517241379308</v>
      </c>
      <c r="AO594" s="113">
        <v>5.3201970443349754E-2</v>
      </c>
      <c r="AP594" s="114">
        <v>15.4748768472906</v>
      </c>
      <c r="AQ594" s="107">
        <v>3.7438423645320199E-2</v>
      </c>
      <c r="AR594" s="8" t="s">
        <v>644</v>
      </c>
      <c r="AS594" s="8">
        <v>0.3175</v>
      </c>
      <c r="AT594" s="8">
        <v>1</v>
      </c>
      <c r="AV594" s="13"/>
    </row>
    <row r="595" spans="1:48">
      <c r="A595" t="str">
        <f t="shared" si="9"/>
        <v>070060_2</v>
      </c>
      <c r="B595">
        <v>2</v>
      </c>
      <c r="C595" s="116" t="s">
        <v>642</v>
      </c>
      <c r="D595" s="119" t="s">
        <v>643</v>
      </c>
      <c r="E595" s="20" t="s">
        <v>1577</v>
      </c>
      <c r="F595" s="20" t="s">
        <v>1577</v>
      </c>
      <c r="G595" s="20" t="s">
        <v>1577</v>
      </c>
      <c r="H595" s="21" t="s">
        <v>30</v>
      </c>
      <c r="I595" s="21" t="s">
        <v>30</v>
      </c>
      <c r="J595" s="21" t="s">
        <v>30</v>
      </c>
      <c r="K595" s="21" t="s">
        <v>30</v>
      </c>
      <c r="L595" s="21" t="s">
        <v>30</v>
      </c>
      <c r="M595" s="21" t="s">
        <v>30</v>
      </c>
      <c r="N595" s="21" t="s">
        <v>30</v>
      </c>
      <c r="O595" s="21" t="s">
        <v>30</v>
      </c>
      <c r="P595" s="21" t="s">
        <v>30</v>
      </c>
      <c r="Q595" s="21" t="s">
        <v>30</v>
      </c>
      <c r="R595" s="21" t="s">
        <v>30</v>
      </c>
      <c r="S595" s="21" t="s">
        <v>30</v>
      </c>
      <c r="T595" s="21" t="s">
        <v>30</v>
      </c>
      <c r="U595" s="21" t="s">
        <v>30</v>
      </c>
      <c r="V595" s="21" t="s">
        <v>30</v>
      </c>
      <c r="W595" s="17" t="s">
        <v>1543</v>
      </c>
      <c r="X595" s="8">
        <v>0</v>
      </c>
      <c r="Y595" s="8">
        <v>0</v>
      </c>
      <c r="Z595" s="8">
        <v>0</v>
      </c>
      <c r="AA595" s="8">
        <v>0</v>
      </c>
      <c r="AB595" s="8">
        <v>0</v>
      </c>
      <c r="AD595" s="113">
        <v>0.2</v>
      </c>
      <c r="AE595" s="10"/>
      <c r="AF595" s="122"/>
      <c r="AH595" s="8" t="s">
        <v>1537</v>
      </c>
      <c r="AI595" s="8"/>
      <c r="AK595" s="124">
        <v>0.28000000000000003</v>
      </c>
      <c r="AM595" s="113"/>
      <c r="AN595" s="113">
        <v>0.65709999999999991</v>
      </c>
      <c r="AO595" s="113">
        <v>0.10471999999999999</v>
      </c>
      <c r="AP595" s="114"/>
      <c r="AQ595" s="108"/>
      <c r="AR595" s="9" t="s">
        <v>1540</v>
      </c>
      <c r="AS595" s="9" t="s">
        <v>1540</v>
      </c>
      <c r="AT595" s="9" t="s">
        <v>1540</v>
      </c>
      <c r="AV595" s="13"/>
    </row>
    <row r="596" spans="1:48">
      <c r="A596" t="str">
        <f t="shared" si="9"/>
        <v>070060_3</v>
      </c>
      <c r="B596">
        <v>3</v>
      </c>
      <c r="C596" s="117" t="s">
        <v>642</v>
      </c>
      <c r="D596" s="120" t="s">
        <v>643</v>
      </c>
      <c r="E596" s="20" t="s">
        <v>1577</v>
      </c>
      <c r="F596" s="20" t="s">
        <v>1577</v>
      </c>
      <c r="G596" s="20" t="s">
        <v>1577</v>
      </c>
      <c r="H596" s="21" t="s">
        <v>30</v>
      </c>
      <c r="I596" s="21" t="s">
        <v>30</v>
      </c>
      <c r="J596" s="21" t="s">
        <v>30</v>
      </c>
      <c r="K596" s="21" t="s">
        <v>30</v>
      </c>
      <c r="L596" s="21" t="s">
        <v>30</v>
      </c>
      <c r="M596" s="21" t="s">
        <v>30</v>
      </c>
      <c r="N596" s="21" t="s">
        <v>30</v>
      </c>
      <c r="O596" s="21" t="s">
        <v>30</v>
      </c>
      <c r="P596" s="21" t="s">
        <v>30</v>
      </c>
      <c r="Q596" s="21" t="s">
        <v>30</v>
      </c>
      <c r="R596" s="21" t="s">
        <v>30</v>
      </c>
      <c r="S596" s="21" t="s">
        <v>30</v>
      </c>
      <c r="T596" s="21" t="s">
        <v>30</v>
      </c>
      <c r="U596" s="21" t="s">
        <v>30</v>
      </c>
      <c r="V596" s="21" t="s">
        <v>30</v>
      </c>
      <c r="W596" s="17" t="s">
        <v>1543</v>
      </c>
      <c r="X596" s="8">
        <v>0</v>
      </c>
      <c r="Y596" s="8">
        <v>0</v>
      </c>
      <c r="Z596" s="8">
        <v>0</v>
      </c>
      <c r="AA596" s="8">
        <v>0</v>
      </c>
      <c r="AB596" s="8">
        <v>0</v>
      </c>
      <c r="AD596" s="113">
        <v>0.2</v>
      </c>
      <c r="AE596" s="10"/>
      <c r="AF596" s="123"/>
      <c r="AH596" s="8"/>
      <c r="AI596" s="8"/>
      <c r="AK596" s="124">
        <v>0.28000000000000003</v>
      </c>
      <c r="AM596" s="113"/>
      <c r="AN596" s="113">
        <v>0.65709999999999991</v>
      </c>
      <c r="AO596" s="113">
        <v>0.10471999999999999</v>
      </c>
      <c r="AP596" s="114"/>
      <c r="AQ596" s="109"/>
      <c r="AR596" s="9" t="s">
        <v>1540</v>
      </c>
      <c r="AS596" s="9" t="s">
        <v>1540</v>
      </c>
      <c r="AT596" s="9" t="s">
        <v>1540</v>
      </c>
      <c r="AV596" s="13"/>
    </row>
    <row r="597" spans="1:48">
      <c r="A597" t="str">
        <f t="shared" si="9"/>
        <v>070070_1</v>
      </c>
      <c r="B597">
        <v>1</v>
      </c>
      <c r="C597" s="115" t="s">
        <v>645</v>
      </c>
      <c r="D597" s="118" t="s">
        <v>646</v>
      </c>
      <c r="E597" s="23" t="s">
        <v>30</v>
      </c>
      <c r="F597" s="23" t="s">
        <v>30</v>
      </c>
      <c r="G597" s="23" t="s">
        <v>30</v>
      </c>
      <c r="H597" s="21" t="s">
        <v>30</v>
      </c>
      <c r="I597" s="21" t="s">
        <v>30</v>
      </c>
      <c r="J597" s="21" t="s">
        <v>30</v>
      </c>
      <c r="K597" s="21" t="s">
        <v>30</v>
      </c>
      <c r="L597" s="21" t="s">
        <v>30</v>
      </c>
      <c r="M597" s="21" t="s">
        <v>30</v>
      </c>
      <c r="N597" s="21" t="s">
        <v>30</v>
      </c>
      <c r="O597" s="21" t="s">
        <v>30</v>
      </c>
      <c r="P597" s="21" t="s">
        <v>30</v>
      </c>
      <c r="Q597" s="21" t="s">
        <v>30</v>
      </c>
      <c r="R597" s="21" t="s">
        <v>30</v>
      </c>
      <c r="S597" s="21" t="s">
        <v>30</v>
      </c>
      <c r="T597" s="21" t="s">
        <v>30</v>
      </c>
      <c r="U597" s="21" t="s">
        <v>30</v>
      </c>
      <c r="V597" s="21" t="s">
        <v>30</v>
      </c>
      <c r="W597" s="18">
        <v>0</v>
      </c>
      <c r="X597" s="8">
        <v>0</v>
      </c>
      <c r="Y597" s="8">
        <v>0</v>
      </c>
      <c r="Z597" s="8">
        <v>0</v>
      </c>
      <c r="AA597" s="8">
        <v>0</v>
      </c>
      <c r="AB597" s="8">
        <v>0</v>
      </c>
      <c r="AD597" s="113">
        <v>1</v>
      </c>
      <c r="AE597" s="10"/>
      <c r="AF597" s="121"/>
      <c r="AH597" s="8" t="s">
        <v>1536</v>
      </c>
      <c r="AI597" s="8"/>
      <c r="AK597" s="124">
        <v>1</v>
      </c>
      <c r="AM597" s="113">
        <v>5.0590219224283303E-3</v>
      </c>
      <c r="AN597" s="113">
        <v>0.58853288364249579</v>
      </c>
      <c r="AO597" s="113">
        <v>1.6863406408094434E-2</v>
      </c>
      <c r="AP597" s="114">
        <v>17.382799325463719</v>
      </c>
      <c r="AQ597" s="107">
        <v>8.4317032040472181E-2</v>
      </c>
      <c r="AR597" s="8" t="s">
        <v>647</v>
      </c>
      <c r="AS597" s="8">
        <v>12.02</v>
      </c>
      <c r="AT597" s="8">
        <v>1</v>
      </c>
      <c r="AV597" s="13"/>
    </row>
    <row r="598" spans="1:48">
      <c r="A598" t="str">
        <f t="shared" si="9"/>
        <v>070070_2</v>
      </c>
      <c r="B598">
        <v>2</v>
      </c>
      <c r="C598" s="116" t="s">
        <v>645</v>
      </c>
      <c r="D598" s="119" t="s">
        <v>646</v>
      </c>
      <c r="E598" s="23" t="s">
        <v>30</v>
      </c>
      <c r="F598" s="23" t="s">
        <v>30</v>
      </c>
      <c r="G598" s="23" t="s">
        <v>30</v>
      </c>
      <c r="H598" s="21" t="s">
        <v>30</v>
      </c>
      <c r="I598" s="21" t="s">
        <v>30</v>
      </c>
      <c r="J598" s="21" t="s">
        <v>30</v>
      </c>
      <c r="K598" s="21" t="s">
        <v>30</v>
      </c>
      <c r="L598" s="21" t="s">
        <v>30</v>
      </c>
      <c r="M598" s="21" t="s">
        <v>30</v>
      </c>
      <c r="N598" s="21" t="s">
        <v>30</v>
      </c>
      <c r="O598" s="21" t="s">
        <v>30</v>
      </c>
      <c r="P598" s="21" t="s">
        <v>30</v>
      </c>
      <c r="Q598" s="21" t="s">
        <v>30</v>
      </c>
      <c r="R598" s="21" t="s">
        <v>30</v>
      </c>
      <c r="S598" s="21" t="s">
        <v>30</v>
      </c>
      <c r="T598" s="21" t="s">
        <v>30</v>
      </c>
      <c r="U598" s="21" t="s">
        <v>30</v>
      </c>
      <c r="V598" s="21" t="s">
        <v>30</v>
      </c>
      <c r="W598" s="18">
        <v>0</v>
      </c>
      <c r="X598" s="8">
        <v>0</v>
      </c>
      <c r="Y598" s="8">
        <v>0</v>
      </c>
      <c r="Z598" s="8">
        <v>0</v>
      </c>
      <c r="AA598" s="8">
        <v>0</v>
      </c>
      <c r="AB598" s="8">
        <v>0</v>
      </c>
      <c r="AD598" s="113">
        <v>1</v>
      </c>
      <c r="AE598" s="10"/>
      <c r="AF598" s="122"/>
      <c r="AH598" s="8" t="s">
        <v>1537</v>
      </c>
      <c r="AI598" s="8"/>
      <c r="AK598" s="124">
        <v>1</v>
      </c>
      <c r="AM598" s="113"/>
      <c r="AN598" s="113">
        <v>0.65709999999999991</v>
      </c>
      <c r="AO598" s="113">
        <v>0.10471999999999999</v>
      </c>
      <c r="AP598" s="114"/>
      <c r="AQ598" s="108"/>
      <c r="AR598" s="9" t="s">
        <v>1540</v>
      </c>
      <c r="AS598" s="9" t="s">
        <v>1540</v>
      </c>
      <c r="AT598" s="9" t="s">
        <v>1540</v>
      </c>
      <c r="AV598" s="13"/>
    </row>
    <row r="599" spans="1:48">
      <c r="A599" t="str">
        <f t="shared" si="9"/>
        <v>070070_3</v>
      </c>
      <c r="B599">
        <v>3</v>
      </c>
      <c r="C599" s="117" t="s">
        <v>645</v>
      </c>
      <c r="D599" s="120" t="s">
        <v>646</v>
      </c>
      <c r="E599" s="23" t="s">
        <v>30</v>
      </c>
      <c r="F599" s="23" t="s">
        <v>30</v>
      </c>
      <c r="G599" s="23" t="s">
        <v>30</v>
      </c>
      <c r="H599" s="21" t="s">
        <v>30</v>
      </c>
      <c r="I599" s="21" t="s">
        <v>30</v>
      </c>
      <c r="J599" s="21" t="s">
        <v>30</v>
      </c>
      <c r="K599" s="21" t="s">
        <v>30</v>
      </c>
      <c r="L599" s="21" t="s">
        <v>30</v>
      </c>
      <c r="M599" s="21" t="s">
        <v>30</v>
      </c>
      <c r="N599" s="21" t="s">
        <v>30</v>
      </c>
      <c r="O599" s="21" t="s">
        <v>30</v>
      </c>
      <c r="P599" s="21" t="s">
        <v>30</v>
      </c>
      <c r="Q599" s="21" t="s">
        <v>30</v>
      </c>
      <c r="R599" s="21" t="s">
        <v>30</v>
      </c>
      <c r="S599" s="21" t="s">
        <v>30</v>
      </c>
      <c r="T599" s="21" t="s">
        <v>30</v>
      </c>
      <c r="U599" s="21" t="s">
        <v>30</v>
      </c>
      <c r="V599" s="21" t="s">
        <v>30</v>
      </c>
      <c r="W599" s="18">
        <v>0</v>
      </c>
      <c r="X599" s="8">
        <v>0</v>
      </c>
      <c r="Y599" s="8">
        <v>0</v>
      </c>
      <c r="Z599" s="8">
        <v>0</v>
      </c>
      <c r="AA599" s="8">
        <v>0</v>
      </c>
      <c r="AB599" s="8">
        <v>0</v>
      </c>
      <c r="AD599" s="113">
        <v>1</v>
      </c>
      <c r="AE599" s="10"/>
      <c r="AF599" s="123"/>
      <c r="AH599" s="8"/>
      <c r="AI599" s="8"/>
      <c r="AK599" s="124">
        <v>1</v>
      </c>
      <c r="AM599" s="113"/>
      <c r="AN599" s="113">
        <v>0.65709999999999991</v>
      </c>
      <c r="AO599" s="113">
        <v>0.10471999999999999</v>
      </c>
      <c r="AP599" s="114"/>
      <c r="AQ599" s="109"/>
      <c r="AR599" s="9" t="s">
        <v>1540</v>
      </c>
      <c r="AS599" s="9" t="s">
        <v>1540</v>
      </c>
      <c r="AT599" s="9" t="s">
        <v>1540</v>
      </c>
      <c r="AV599" s="13"/>
    </row>
    <row r="600" spans="1:48">
      <c r="A600" t="str">
        <f t="shared" si="9"/>
        <v>070071_1</v>
      </c>
      <c r="B600">
        <v>1</v>
      </c>
      <c r="C600" s="115" t="s">
        <v>648</v>
      </c>
      <c r="D600" s="118" t="s">
        <v>649</v>
      </c>
      <c r="E600" s="23" t="s">
        <v>30</v>
      </c>
      <c r="F600" s="23" t="s">
        <v>30</v>
      </c>
      <c r="G600" s="23" t="s">
        <v>30</v>
      </c>
      <c r="H600" s="20" t="s">
        <v>1586</v>
      </c>
      <c r="I600" s="21">
        <v>10</v>
      </c>
      <c r="J600" s="22">
        <v>1</v>
      </c>
      <c r="K600" s="21" t="s">
        <v>30</v>
      </c>
      <c r="L600" s="21" t="s">
        <v>30</v>
      </c>
      <c r="M600" s="21" t="s">
        <v>30</v>
      </c>
      <c r="N600" s="20" t="s">
        <v>1577</v>
      </c>
      <c r="O600" s="20" t="s">
        <v>1577</v>
      </c>
      <c r="P600" s="20" t="s">
        <v>1577</v>
      </c>
      <c r="Q600" s="20" t="s">
        <v>1577</v>
      </c>
      <c r="R600" s="20" t="s">
        <v>1577</v>
      </c>
      <c r="S600" s="20" t="s">
        <v>1577</v>
      </c>
      <c r="T600" s="20" t="s">
        <v>1577</v>
      </c>
      <c r="U600" s="20" t="s">
        <v>1577</v>
      </c>
      <c r="V600" s="20" t="s">
        <v>1577</v>
      </c>
      <c r="W600" s="18">
        <v>0</v>
      </c>
      <c r="X600" s="8">
        <v>10</v>
      </c>
      <c r="Y600" s="8">
        <v>0</v>
      </c>
      <c r="Z600" s="17" t="s">
        <v>1543</v>
      </c>
      <c r="AA600" s="17" t="s">
        <v>1543</v>
      </c>
      <c r="AB600" s="17" t="s">
        <v>1543</v>
      </c>
      <c r="AD600" s="113">
        <v>0</v>
      </c>
      <c r="AE600" s="10"/>
      <c r="AF600" s="121"/>
      <c r="AH600" s="8" t="s">
        <v>1536</v>
      </c>
      <c r="AI600" s="8"/>
      <c r="AK600" s="124">
        <v>0.46694214876033052</v>
      </c>
      <c r="AM600" s="113">
        <v>1.6913869372885765E-2</v>
      </c>
      <c r="AN600" s="113">
        <v>0.58443924017694504</v>
      </c>
      <c r="AO600" s="113">
        <v>5.698672911787666E-2</v>
      </c>
      <c r="AP600" s="114">
        <v>33.352068696330988</v>
      </c>
      <c r="AQ600" s="107">
        <v>8.5610200364298727E-2</v>
      </c>
      <c r="AR600" s="8" t="s">
        <v>650</v>
      </c>
      <c r="AS600" s="8">
        <v>4.875</v>
      </c>
      <c r="AT600" s="8">
        <v>4</v>
      </c>
      <c r="AV600" s="13"/>
    </row>
    <row r="601" spans="1:48">
      <c r="A601" t="str">
        <f t="shared" si="9"/>
        <v>070071_2</v>
      </c>
      <c r="B601">
        <v>2</v>
      </c>
      <c r="C601" s="116" t="s">
        <v>648</v>
      </c>
      <c r="D601" s="119" t="s">
        <v>649</v>
      </c>
      <c r="E601" s="23" t="s">
        <v>30</v>
      </c>
      <c r="F601" s="23" t="s">
        <v>30</v>
      </c>
      <c r="G601" s="23" t="s">
        <v>30</v>
      </c>
      <c r="H601" s="21" t="s">
        <v>30</v>
      </c>
      <c r="I601" s="21" t="s">
        <v>30</v>
      </c>
      <c r="J601" s="21" t="s">
        <v>30</v>
      </c>
      <c r="K601" s="21" t="s">
        <v>30</v>
      </c>
      <c r="L601" s="21" t="s">
        <v>30</v>
      </c>
      <c r="M601" s="21" t="s">
        <v>30</v>
      </c>
      <c r="N601" s="20" t="s">
        <v>1577</v>
      </c>
      <c r="O601" s="20" t="s">
        <v>1577</v>
      </c>
      <c r="P601" s="20" t="s">
        <v>1577</v>
      </c>
      <c r="Q601" s="20" t="s">
        <v>1577</v>
      </c>
      <c r="R601" s="20" t="s">
        <v>1577</v>
      </c>
      <c r="S601" s="20" t="s">
        <v>1577</v>
      </c>
      <c r="T601" s="20" t="s">
        <v>1577</v>
      </c>
      <c r="U601" s="20" t="s">
        <v>1577</v>
      </c>
      <c r="V601" s="20" t="s">
        <v>1577</v>
      </c>
      <c r="W601" s="18">
        <v>0</v>
      </c>
      <c r="X601" s="8">
        <v>10</v>
      </c>
      <c r="Y601" s="8">
        <v>0</v>
      </c>
      <c r="Z601" s="17" t="s">
        <v>1543</v>
      </c>
      <c r="AA601" s="17" t="s">
        <v>1543</v>
      </c>
      <c r="AB601" s="17" t="s">
        <v>1543</v>
      </c>
      <c r="AD601" s="113">
        <v>0</v>
      </c>
      <c r="AE601" s="10"/>
      <c r="AF601" s="122"/>
      <c r="AH601" s="8" t="s">
        <v>1537</v>
      </c>
      <c r="AI601" s="8"/>
      <c r="AK601" s="124">
        <v>0.46694214876033052</v>
      </c>
      <c r="AM601" s="113"/>
      <c r="AN601" s="113">
        <v>0.65709999999999991</v>
      </c>
      <c r="AO601" s="113">
        <v>0.10471999999999999</v>
      </c>
      <c r="AP601" s="114"/>
      <c r="AQ601" s="108"/>
      <c r="AR601" s="8" t="s">
        <v>651</v>
      </c>
      <c r="AS601" s="8" t="s">
        <v>29</v>
      </c>
      <c r="AT601" s="8">
        <v>3</v>
      </c>
      <c r="AV601" s="13"/>
    </row>
    <row r="602" spans="1:48">
      <c r="A602" t="str">
        <f t="shared" si="9"/>
        <v>070071_3</v>
      </c>
      <c r="B602">
        <v>3</v>
      </c>
      <c r="C602" s="117" t="s">
        <v>648</v>
      </c>
      <c r="D602" s="120" t="s">
        <v>649</v>
      </c>
      <c r="E602" s="23" t="s">
        <v>30</v>
      </c>
      <c r="F602" s="23" t="s">
        <v>30</v>
      </c>
      <c r="G602" s="23" t="s">
        <v>30</v>
      </c>
      <c r="H602" s="21" t="s">
        <v>30</v>
      </c>
      <c r="I602" s="21" t="s">
        <v>30</v>
      </c>
      <c r="J602" s="21" t="s">
        <v>30</v>
      </c>
      <c r="K602" s="21" t="s">
        <v>30</v>
      </c>
      <c r="L602" s="21" t="s">
        <v>30</v>
      </c>
      <c r="M602" s="21" t="s">
        <v>30</v>
      </c>
      <c r="N602" s="20" t="s">
        <v>1577</v>
      </c>
      <c r="O602" s="20" t="s">
        <v>1577</v>
      </c>
      <c r="P602" s="20" t="s">
        <v>1577</v>
      </c>
      <c r="Q602" s="20" t="s">
        <v>1577</v>
      </c>
      <c r="R602" s="20" t="s">
        <v>1577</v>
      </c>
      <c r="S602" s="20" t="s">
        <v>1577</v>
      </c>
      <c r="T602" s="20" t="s">
        <v>1577</v>
      </c>
      <c r="U602" s="20" t="s">
        <v>1577</v>
      </c>
      <c r="V602" s="20" t="s">
        <v>1577</v>
      </c>
      <c r="W602" s="18">
        <v>0</v>
      </c>
      <c r="X602" s="8">
        <v>10</v>
      </c>
      <c r="Y602" s="8">
        <v>0</v>
      </c>
      <c r="Z602" s="17" t="s">
        <v>1543</v>
      </c>
      <c r="AA602" s="17" t="s">
        <v>1543</v>
      </c>
      <c r="AB602" s="17" t="s">
        <v>1543</v>
      </c>
      <c r="AD602" s="113">
        <v>0</v>
      </c>
      <c r="AE602" s="10"/>
      <c r="AF602" s="123"/>
      <c r="AH602" s="8"/>
      <c r="AI602" s="8"/>
      <c r="AK602" s="124">
        <v>0.46694214876033052</v>
      </c>
      <c r="AM602" s="113"/>
      <c r="AN602" s="113">
        <v>0.65709999999999991</v>
      </c>
      <c r="AO602" s="113">
        <v>0.10471999999999999</v>
      </c>
      <c r="AP602" s="114"/>
      <c r="AQ602" s="109"/>
      <c r="AR602" s="8" t="s">
        <v>652</v>
      </c>
      <c r="AS602" s="8">
        <v>14.02</v>
      </c>
      <c r="AT602" s="8">
        <v>2</v>
      </c>
      <c r="AV602" s="13"/>
    </row>
    <row r="603" spans="1:48">
      <c r="A603" t="str">
        <f t="shared" si="9"/>
        <v>070080_1</v>
      </c>
      <c r="B603">
        <v>1</v>
      </c>
      <c r="C603" s="115" t="s">
        <v>653</v>
      </c>
      <c r="D603" s="118" t="s">
        <v>654</v>
      </c>
      <c r="E603" s="23" t="s">
        <v>30</v>
      </c>
      <c r="F603" s="23" t="s">
        <v>30</v>
      </c>
      <c r="G603" s="23" t="s">
        <v>30</v>
      </c>
      <c r="H603" s="21" t="s">
        <v>30</v>
      </c>
      <c r="I603" s="21" t="s">
        <v>30</v>
      </c>
      <c r="J603" s="21" t="s">
        <v>30</v>
      </c>
      <c r="K603" s="21" t="s">
        <v>30</v>
      </c>
      <c r="L603" s="21" t="s">
        <v>30</v>
      </c>
      <c r="M603" s="21" t="s">
        <v>30</v>
      </c>
      <c r="N603" s="21" t="s">
        <v>1578</v>
      </c>
      <c r="O603" s="21">
        <v>13</v>
      </c>
      <c r="P603" s="22">
        <v>1</v>
      </c>
      <c r="Q603" s="21" t="s">
        <v>30</v>
      </c>
      <c r="R603" s="21" t="s">
        <v>30</v>
      </c>
      <c r="S603" s="21" t="s">
        <v>30</v>
      </c>
      <c r="T603" s="21" t="s">
        <v>1578</v>
      </c>
      <c r="U603" s="21">
        <v>11</v>
      </c>
      <c r="V603" s="22">
        <v>1</v>
      </c>
      <c r="W603" s="18">
        <v>0</v>
      </c>
      <c r="X603" s="8">
        <v>0</v>
      </c>
      <c r="Y603" s="8">
        <v>0</v>
      </c>
      <c r="Z603" s="8">
        <v>13</v>
      </c>
      <c r="AA603" s="8">
        <v>0</v>
      </c>
      <c r="AB603" s="8">
        <v>11</v>
      </c>
      <c r="AD603" s="113">
        <v>-0.14300000000000002</v>
      </c>
      <c r="AE603" s="10"/>
      <c r="AF603" s="121"/>
      <c r="AH603" s="8" t="s">
        <v>1536</v>
      </c>
      <c r="AI603" s="8"/>
      <c r="AK603" s="124">
        <v>0.38775510204081631</v>
      </c>
      <c r="AM603" s="113">
        <v>7.2939460247994166E-4</v>
      </c>
      <c r="AN603" s="113">
        <v>0.47507901774860201</v>
      </c>
      <c r="AO603" s="113">
        <v>7.0508144906394361E-3</v>
      </c>
      <c r="AP603" s="114">
        <v>8.7354728908339396</v>
      </c>
      <c r="AQ603" s="107">
        <v>4.789691222951617E-2</v>
      </c>
      <c r="AR603" s="8" t="s">
        <v>655</v>
      </c>
      <c r="AS603" s="8">
        <v>1.625</v>
      </c>
      <c r="AT603" s="8">
        <v>5</v>
      </c>
      <c r="AV603" s="13"/>
    </row>
    <row r="604" spans="1:48">
      <c r="A604" t="str">
        <f t="shared" si="9"/>
        <v>070080_2</v>
      </c>
      <c r="B604">
        <v>2</v>
      </c>
      <c r="C604" s="116" t="s">
        <v>653</v>
      </c>
      <c r="D604" s="119" t="s">
        <v>654</v>
      </c>
      <c r="E604" s="23" t="s">
        <v>30</v>
      </c>
      <c r="F604" s="23" t="s">
        <v>30</v>
      </c>
      <c r="G604" s="23" t="s">
        <v>30</v>
      </c>
      <c r="H604" s="21" t="s">
        <v>30</v>
      </c>
      <c r="I604" s="21" t="s">
        <v>30</v>
      </c>
      <c r="J604" s="21" t="s">
        <v>30</v>
      </c>
      <c r="K604" s="21" t="s">
        <v>30</v>
      </c>
      <c r="L604" s="21" t="s">
        <v>30</v>
      </c>
      <c r="M604" s="21" t="s">
        <v>30</v>
      </c>
      <c r="N604" s="21" t="s">
        <v>30</v>
      </c>
      <c r="O604" s="21" t="s">
        <v>30</v>
      </c>
      <c r="P604" s="21" t="s">
        <v>30</v>
      </c>
      <c r="Q604" s="21" t="s">
        <v>30</v>
      </c>
      <c r="R604" s="21" t="s">
        <v>30</v>
      </c>
      <c r="S604" s="21" t="s">
        <v>30</v>
      </c>
      <c r="T604" s="21" t="s">
        <v>30</v>
      </c>
      <c r="U604" s="21" t="s">
        <v>30</v>
      </c>
      <c r="V604" s="21" t="s">
        <v>30</v>
      </c>
      <c r="W604" s="18">
        <v>0</v>
      </c>
      <c r="X604" s="8">
        <v>0</v>
      </c>
      <c r="Y604" s="8">
        <v>0</v>
      </c>
      <c r="Z604" s="8">
        <v>13</v>
      </c>
      <c r="AA604" s="8">
        <v>0</v>
      </c>
      <c r="AB604" s="8">
        <v>11</v>
      </c>
      <c r="AD604" s="113">
        <v>-0.14300000000000002</v>
      </c>
      <c r="AE604" s="10"/>
      <c r="AF604" s="122"/>
      <c r="AH604" s="8" t="s">
        <v>1537</v>
      </c>
      <c r="AI604" s="8"/>
      <c r="AK604" s="124">
        <v>0.38775510204081631</v>
      </c>
      <c r="AM604" s="113"/>
      <c r="AN604" s="113">
        <v>0.65709999999999991</v>
      </c>
      <c r="AO604" s="113">
        <v>0.10471999999999999</v>
      </c>
      <c r="AP604" s="114"/>
      <c r="AQ604" s="108"/>
      <c r="AR604" s="8" t="s">
        <v>656</v>
      </c>
      <c r="AS604" s="8">
        <v>7.01</v>
      </c>
      <c r="AT604" s="8">
        <v>2</v>
      </c>
      <c r="AV604" s="13"/>
    </row>
    <row r="605" spans="1:48">
      <c r="A605" t="str">
        <f t="shared" si="9"/>
        <v>070080_3</v>
      </c>
      <c r="B605">
        <v>3</v>
      </c>
      <c r="C605" s="117" t="s">
        <v>653</v>
      </c>
      <c r="D605" s="120" t="s">
        <v>654</v>
      </c>
      <c r="E605" s="23" t="s">
        <v>30</v>
      </c>
      <c r="F605" s="23" t="s">
        <v>30</v>
      </c>
      <c r="G605" s="23" t="s">
        <v>30</v>
      </c>
      <c r="H605" s="21" t="s">
        <v>30</v>
      </c>
      <c r="I605" s="21" t="s">
        <v>30</v>
      </c>
      <c r="J605" s="21" t="s">
        <v>30</v>
      </c>
      <c r="K605" s="21" t="s">
        <v>30</v>
      </c>
      <c r="L605" s="21" t="s">
        <v>30</v>
      </c>
      <c r="M605" s="21" t="s">
        <v>30</v>
      </c>
      <c r="N605" s="21" t="s">
        <v>30</v>
      </c>
      <c r="O605" s="21" t="s">
        <v>30</v>
      </c>
      <c r="P605" s="21" t="s">
        <v>30</v>
      </c>
      <c r="Q605" s="21" t="s">
        <v>30</v>
      </c>
      <c r="R605" s="21" t="s">
        <v>30</v>
      </c>
      <c r="S605" s="21" t="s">
        <v>30</v>
      </c>
      <c r="T605" s="21" t="s">
        <v>30</v>
      </c>
      <c r="U605" s="21" t="s">
        <v>30</v>
      </c>
      <c r="V605" s="21" t="s">
        <v>30</v>
      </c>
      <c r="W605" s="18">
        <v>0</v>
      </c>
      <c r="X605" s="8">
        <v>0</v>
      </c>
      <c r="Y605" s="8">
        <v>0</v>
      </c>
      <c r="Z605" s="8">
        <v>13</v>
      </c>
      <c r="AA605" s="8">
        <v>0</v>
      </c>
      <c r="AB605" s="8">
        <v>11</v>
      </c>
      <c r="AD605" s="113">
        <v>-0.14300000000000002</v>
      </c>
      <c r="AE605" s="10"/>
      <c r="AF605" s="123"/>
      <c r="AH605" s="8"/>
      <c r="AI605" s="8"/>
      <c r="AK605" s="124">
        <v>0.38775510204081631</v>
      </c>
      <c r="AM605" s="113"/>
      <c r="AN605" s="113">
        <v>0.65709999999999991</v>
      </c>
      <c r="AO605" s="113">
        <v>0.10471999999999999</v>
      </c>
      <c r="AP605" s="114"/>
      <c r="AQ605" s="109"/>
      <c r="AR605" s="8" t="s">
        <v>657</v>
      </c>
      <c r="AS605" s="8">
        <v>12.02</v>
      </c>
      <c r="AT605" s="8">
        <v>1</v>
      </c>
      <c r="AV605" s="13"/>
    </row>
    <row r="606" spans="1:48">
      <c r="A606" t="str">
        <f t="shared" si="9"/>
        <v>070085_1</v>
      </c>
      <c r="B606">
        <v>1</v>
      </c>
      <c r="C606" s="115" t="s">
        <v>658</v>
      </c>
      <c r="D606" s="118" t="s">
        <v>659</v>
      </c>
      <c r="E606" s="23" t="s">
        <v>1611</v>
      </c>
      <c r="F606" s="23">
        <v>15</v>
      </c>
      <c r="G606" s="24">
        <v>1</v>
      </c>
      <c r="H606" s="21" t="s">
        <v>1576</v>
      </c>
      <c r="I606" s="21">
        <v>27</v>
      </c>
      <c r="J606" s="22">
        <v>0.72972972972972971</v>
      </c>
      <c r="K606" s="20" t="s">
        <v>1586</v>
      </c>
      <c r="L606" s="21">
        <v>14</v>
      </c>
      <c r="M606" s="22">
        <v>1</v>
      </c>
      <c r="N606" s="20" t="s">
        <v>1586</v>
      </c>
      <c r="O606" s="21">
        <v>15</v>
      </c>
      <c r="P606" s="22">
        <v>1</v>
      </c>
      <c r="Q606" s="20" t="s">
        <v>1586</v>
      </c>
      <c r="R606" s="21">
        <v>13</v>
      </c>
      <c r="S606" s="22">
        <v>1</v>
      </c>
      <c r="T606" s="20" t="s">
        <v>1586</v>
      </c>
      <c r="U606" s="21">
        <v>11</v>
      </c>
      <c r="V606" s="22">
        <v>1</v>
      </c>
      <c r="W606" s="18">
        <v>15</v>
      </c>
      <c r="X606" s="8">
        <v>37</v>
      </c>
      <c r="Y606" s="8">
        <v>14</v>
      </c>
      <c r="Z606" s="8">
        <v>15</v>
      </c>
      <c r="AA606" s="8">
        <v>13</v>
      </c>
      <c r="AB606" s="8">
        <v>11</v>
      </c>
      <c r="AD606" s="113">
        <v>0</v>
      </c>
      <c r="AE606" s="10"/>
      <c r="AF606" s="121"/>
      <c r="AH606" s="8" t="s">
        <v>1536</v>
      </c>
      <c r="AI606" s="8"/>
      <c r="AK606" s="124">
        <v>0.32222222222222219</v>
      </c>
      <c r="AM606" s="113">
        <v>1.2875536480686696E-3</v>
      </c>
      <c r="AN606" s="113">
        <v>0.51258941344778253</v>
      </c>
      <c r="AO606" s="113">
        <v>3.6337625178826896E-2</v>
      </c>
      <c r="AP606" s="114">
        <v>14.589270386266051</v>
      </c>
      <c r="AQ606" s="107">
        <v>4.3347639484978544E-2</v>
      </c>
      <c r="AR606" s="8" t="s">
        <v>660</v>
      </c>
      <c r="AS606" s="8">
        <v>9.0150000000000006</v>
      </c>
      <c r="AT606" s="8">
        <v>17</v>
      </c>
      <c r="AV606" s="13"/>
    </row>
    <row r="607" spans="1:48">
      <c r="A607" t="str">
        <f t="shared" si="9"/>
        <v>070085_2</v>
      </c>
      <c r="B607">
        <v>2</v>
      </c>
      <c r="C607" s="116" t="s">
        <v>658</v>
      </c>
      <c r="D607" s="119" t="s">
        <v>659</v>
      </c>
      <c r="E607" s="23" t="s">
        <v>30</v>
      </c>
      <c r="F607" s="23" t="s">
        <v>30</v>
      </c>
      <c r="G607" s="23" t="s">
        <v>30</v>
      </c>
      <c r="H607" s="20" t="s">
        <v>1586</v>
      </c>
      <c r="I607" s="21">
        <v>10</v>
      </c>
      <c r="J607" s="22">
        <v>0.27027027027027029</v>
      </c>
      <c r="K607" s="21" t="s">
        <v>30</v>
      </c>
      <c r="L607" s="21" t="s">
        <v>30</v>
      </c>
      <c r="M607" s="21" t="s">
        <v>30</v>
      </c>
      <c r="N607" s="21" t="s">
        <v>30</v>
      </c>
      <c r="O607" s="21" t="s">
        <v>30</v>
      </c>
      <c r="P607" s="21" t="s">
        <v>30</v>
      </c>
      <c r="Q607" s="21" t="s">
        <v>30</v>
      </c>
      <c r="R607" s="21" t="s">
        <v>30</v>
      </c>
      <c r="S607" s="21" t="s">
        <v>30</v>
      </c>
      <c r="T607" s="21" t="s">
        <v>30</v>
      </c>
      <c r="U607" s="21" t="s">
        <v>30</v>
      </c>
      <c r="V607" s="21" t="s">
        <v>30</v>
      </c>
      <c r="W607" s="18">
        <v>15</v>
      </c>
      <c r="X607" s="8">
        <v>37</v>
      </c>
      <c r="Y607" s="8">
        <v>14</v>
      </c>
      <c r="Z607" s="8">
        <v>15</v>
      </c>
      <c r="AA607" s="8">
        <v>13</v>
      </c>
      <c r="AB607" s="8">
        <v>11</v>
      </c>
      <c r="AD607" s="113">
        <v>0</v>
      </c>
      <c r="AE607" s="10"/>
      <c r="AF607" s="122"/>
      <c r="AH607" s="8" t="s">
        <v>1537</v>
      </c>
      <c r="AI607" s="8"/>
      <c r="AK607" s="124">
        <v>0.32222222222222219</v>
      </c>
      <c r="AM607" s="113"/>
      <c r="AN607" s="113">
        <v>0.65709999999999991</v>
      </c>
      <c r="AO607" s="113">
        <v>0.10471999999999999</v>
      </c>
      <c r="AP607" s="114"/>
      <c r="AQ607" s="108"/>
      <c r="AR607" s="8" t="s">
        <v>661</v>
      </c>
      <c r="AS607" s="8">
        <v>14.02</v>
      </c>
      <c r="AT607" s="8">
        <v>2</v>
      </c>
      <c r="AV607" s="13"/>
    </row>
    <row r="608" spans="1:48">
      <c r="A608" t="str">
        <f t="shared" si="9"/>
        <v>070085_3</v>
      </c>
      <c r="B608">
        <v>3</v>
      </c>
      <c r="C608" s="117" t="s">
        <v>658</v>
      </c>
      <c r="D608" s="120" t="s">
        <v>659</v>
      </c>
      <c r="E608" s="23" t="s">
        <v>30</v>
      </c>
      <c r="F608" s="23" t="s">
        <v>30</v>
      </c>
      <c r="G608" s="23" t="s">
        <v>30</v>
      </c>
      <c r="H608" s="21" t="s">
        <v>30</v>
      </c>
      <c r="I608" s="21" t="s">
        <v>30</v>
      </c>
      <c r="J608" s="21" t="s">
        <v>30</v>
      </c>
      <c r="K608" s="21" t="s">
        <v>30</v>
      </c>
      <c r="L608" s="21" t="s">
        <v>30</v>
      </c>
      <c r="M608" s="21" t="s">
        <v>30</v>
      </c>
      <c r="N608" s="21" t="s">
        <v>30</v>
      </c>
      <c r="O608" s="21" t="s">
        <v>30</v>
      </c>
      <c r="P608" s="21" t="s">
        <v>30</v>
      </c>
      <c r="Q608" s="21" t="s">
        <v>30</v>
      </c>
      <c r="R608" s="21" t="s">
        <v>30</v>
      </c>
      <c r="S608" s="21" t="s">
        <v>30</v>
      </c>
      <c r="T608" s="21" t="s">
        <v>30</v>
      </c>
      <c r="U608" s="21" t="s">
        <v>30</v>
      </c>
      <c r="V608" s="21" t="s">
        <v>30</v>
      </c>
      <c r="W608" s="18">
        <v>15</v>
      </c>
      <c r="X608" s="8">
        <v>37</v>
      </c>
      <c r="Y608" s="8">
        <v>14</v>
      </c>
      <c r="Z608" s="8">
        <v>15</v>
      </c>
      <c r="AA608" s="8">
        <v>13</v>
      </c>
      <c r="AB608" s="8">
        <v>11</v>
      </c>
      <c r="AD608" s="113">
        <v>0</v>
      </c>
      <c r="AE608" s="10"/>
      <c r="AF608" s="123"/>
      <c r="AH608" s="8"/>
      <c r="AI608" s="8"/>
      <c r="AK608" s="124">
        <v>0.32222222222222219</v>
      </c>
      <c r="AM608" s="113"/>
      <c r="AN608" s="113">
        <v>0.65709999999999991</v>
      </c>
      <c r="AO608" s="113">
        <v>0.10471999999999999</v>
      </c>
      <c r="AP608" s="114"/>
      <c r="AQ608" s="109"/>
      <c r="AR608" s="8" t="s">
        <v>662</v>
      </c>
      <c r="AS608" s="8">
        <v>5.28</v>
      </c>
      <c r="AT608" s="8">
        <v>2</v>
      </c>
      <c r="AV608" s="13"/>
    </row>
    <row r="609" spans="1:48">
      <c r="A609" t="str">
        <f t="shared" si="9"/>
        <v>070090_1</v>
      </c>
      <c r="B609">
        <v>1</v>
      </c>
      <c r="C609" s="115" t="s">
        <v>663</v>
      </c>
      <c r="D609" s="118" t="s">
        <v>664</v>
      </c>
      <c r="E609" s="23" t="s">
        <v>30</v>
      </c>
      <c r="F609" s="23" t="s">
        <v>30</v>
      </c>
      <c r="G609" s="23" t="s">
        <v>30</v>
      </c>
      <c r="H609" s="21" t="s">
        <v>30</v>
      </c>
      <c r="I609" s="21" t="s">
        <v>30</v>
      </c>
      <c r="J609" s="21" t="s">
        <v>30</v>
      </c>
      <c r="K609" s="21" t="s">
        <v>30</v>
      </c>
      <c r="L609" s="21" t="s">
        <v>30</v>
      </c>
      <c r="M609" s="21" t="s">
        <v>30</v>
      </c>
      <c r="N609" s="21" t="s">
        <v>30</v>
      </c>
      <c r="O609" s="21" t="s">
        <v>30</v>
      </c>
      <c r="P609" s="21" t="s">
        <v>30</v>
      </c>
      <c r="Q609" s="21" t="s">
        <v>30</v>
      </c>
      <c r="R609" s="21" t="s">
        <v>30</v>
      </c>
      <c r="S609" s="21" t="s">
        <v>30</v>
      </c>
      <c r="T609" s="21" t="s">
        <v>30</v>
      </c>
      <c r="U609" s="21" t="s">
        <v>30</v>
      </c>
      <c r="V609" s="21" t="s">
        <v>30</v>
      </c>
      <c r="W609" s="18">
        <v>0</v>
      </c>
      <c r="X609" s="8">
        <v>0</v>
      </c>
      <c r="Y609" s="8">
        <v>0</v>
      </c>
      <c r="Z609" s="8">
        <v>0</v>
      </c>
      <c r="AA609" s="8">
        <v>0</v>
      </c>
      <c r="AB609" s="8">
        <v>0</v>
      </c>
      <c r="AD609" s="113">
        <v>0</v>
      </c>
      <c r="AE609" s="10"/>
      <c r="AF609" s="121"/>
      <c r="AH609" s="8" t="s">
        <v>1536</v>
      </c>
      <c r="AI609" s="8"/>
      <c r="AK609" s="124">
        <v>0.33999999999999997</v>
      </c>
      <c r="AM609" s="113">
        <v>5.0320219579139984E-3</v>
      </c>
      <c r="AN609" s="113">
        <v>0.47209515096065874</v>
      </c>
      <c r="AO609" s="113">
        <v>0.18847209515096067</v>
      </c>
      <c r="AP609" s="114">
        <v>12.706312900274439</v>
      </c>
      <c r="AQ609" s="107">
        <v>0.1463860933211345</v>
      </c>
      <c r="AR609" s="8" t="s">
        <v>551</v>
      </c>
      <c r="AS609" s="8">
        <v>6.01</v>
      </c>
      <c r="AT609" s="8">
        <v>1</v>
      </c>
      <c r="AV609" s="13"/>
    </row>
    <row r="610" spans="1:48">
      <c r="A610" t="str">
        <f t="shared" si="9"/>
        <v>070090_2</v>
      </c>
      <c r="B610">
        <v>2</v>
      </c>
      <c r="C610" s="116" t="s">
        <v>663</v>
      </c>
      <c r="D610" s="119" t="s">
        <v>664</v>
      </c>
      <c r="E610" s="23" t="s">
        <v>30</v>
      </c>
      <c r="F610" s="23" t="s">
        <v>30</v>
      </c>
      <c r="G610" s="23" t="s">
        <v>30</v>
      </c>
      <c r="H610" s="21" t="s">
        <v>30</v>
      </c>
      <c r="I610" s="21" t="s">
        <v>30</v>
      </c>
      <c r="J610" s="21" t="s">
        <v>30</v>
      </c>
      <c r="K610" s="21" t="s">
        <v>30</v>
      </c>
      <c r="L610" s="21" t="s">
        <v>30</v>
      </c>
      <c r="M610" s="21" t="s">
        <v>30</v>
      </c>
      <c r="N610" s="21" t="s">
        <v>30</v>
      </c>
      <c r="O610" s="21" t="s">
        <v>30</v>
      </c>
      <c r="P610" s="21" t="s">
        <v>30</v>
      </c>
      <c r="Q610" s="21" t="s">
        <v>30</v>
      </c>
      <c r="R610" s="21" t="s">
        <v>30</v>
      </c>
      <c r="S610" s="21" t="s">
        <v>30</v>
      </c>
      <c r="T610" s="21" t="s">
        <v>30</v>
      </c>
      <c r="U610" s="21" t="s">
        <v>30</v>
      </c>
      <c r="V610" s="21" t="s">
        <v>30</v>
      </c>
      <c r="W610" s="18">
        <v>0</v>
      </c>
      <c r="X610" s="8">
        <v>0</v>
      </c>
      <c r="Y610" s="8">
        <v>0</v>
      </c>
      <c r="Z610" s="8">
        <v>0</v>
      </c>
      <c r="AA610" s="8">
        <v>0</v>
      </c>
      <c r="AB610" s="8">
        <v>0</v>
      </c>
      <c r="AD610" s="113">
        <v>0</v>
      </c>
      <c r="AE610" s="10"/>
      <c r="AF610" s="122"/>
      <c r="AH610" s="8" t="s">
        <v>1537</v>
      </c>
      <c r="AI610" s="8"/>
      <c r="AK610" s="124">
        <v>0.33999999999999997</v>
      </c>
      <c r="AM610" s="113"/>
      <c r="AN610" s="113">
        <v>0.65709999999999991</v>
      </c>
      <c r="AO610" s="113">
        <v>0.10471999999999999</v>
      </c>
      <c r="AP610" s="114"/>
      <c r="AQ610" s="108"/>
      <c r="AR610" s="8" t="s">
        <v>665</v>
      </c>
      <c r="AS610" s="8">
        <v>2.4375</v>
      </c>
      <c r="AT610" s="8">
        <v>1</v>
      </c>
      <c r="AV610" s="13"/>
    </row>
    <row r="611" spans="1:48">
      <c r="A611" t="str">
        <f t="shared" si="9"/>
        <v>070090_3</v>
      </c>
      <c r="B611">
        <v>3</v>
      </c>
      <c r="C611" s="117" t="s">
        <v>663</v>
      </c>
      <c r="D611" s="120" t="s">
        <v>664</v>
      </c>
      <c r="E611" s="23" t="s">
        <v>30</v>
      </c>
      <c r="F611" s="23" t="s">
        <v>30</v>
      </c>
      <c r="G611" s="23" t="s">
        <v>30</v>
      </c>
      <c r="H611" s="21" t="s">
        <v>30</v>
      </c>
      <c r="I611" s="21" t="s">
        <v>30</v>
      </c>
      <c r="J611" s="21" t="s">
        <v>30</v>
      </c>
      <c r="K611" s="21" t="s">
        <v>30</v>
      </c>
      <c r="L611" s="21" t="s">
        <v>30</v>
      </c>
      <c r="M611" s="21" t="s">
        <v>30</v>
      </c>
      <c r="N611" s="21" t="s">
        <v>30</v>
      </c>
      <c r="O611" s="21" t="s">
        <v>30</v>
      </c>
      <c r="P611" s="21" t="s">
        <v>30</v>
      </c>
      <c r="Q611" s="21" t="s">
        <v>30</v>
      </c>
      <c r="R611" s="21" t="s">
        <v>30</v>
      </c>
      <c r="S611" s="21" t="s">
        <v>30</v>
      </c>
      <c r="T611" s="21" t="s">
        <v>30</v>
      </c>
      <c r="U611" s="21" t="s">
        <v>30</v>
      </c>
      <c r="V611" s="21" t="s">
        <v>30</v>
      </c>
      <c r="W611" s="18">
        <v>0</v>
      </c>
      <c r="X611" s="8">
        <v>0</v>
      </c>
      <c r="Y611" s="8">
        <v>0</v>
      </c>
      <c r="Z611" s="8">
        <v>0</v>
      </c>
      <c r="AA611" s="8">
        <v>0</v>
      </c>
      <c r="AB611" s="8">
        <v>0</v>
      </c>
      <c r="AD611" s="113">
        <v>0</v>
      </c>
      <c r="AE611" s="10"/>
      <c r="AF611" s="123"/>
      <c r="AH611" s="8"/>
      <c r="AI611" s="8"/>
      <c r="AK611" s="124">
        <v>0.33999999999999997</v>
      </c>
      <c r="AM611" s="113"/>
      <c r="AN611" s="113">
        <v>0.65709999999999991</v>
      </c>
      <c r="AO611" s="113">
        <v>0.10471999999999999</v>
      </c>
      <c r="AP611" s="114"/>
      <c r="AQ611" s="109"/>
      <c r="AR611" s="8" t="s">
        <v>666</v>
      </c>
      <c r="AS611" s="8">
        <v>0.63500000000000001</v>
      </c>
      <c r="AT611" s="8">
        <v>1</v>
      </c>
      <c r="AV611" s="13"/>
    </row>
    <row r="612" spans="1:48">
      <c r="A612" t="str">
        <f t="shared" si="9"/>
        <v>07010x_1</v>
      </c>
      <c r="B612">
        <v>1</v>
      </c>
      <c r="C612" s="115" t="s">
        <v>667</v>
      </c>
      <c r="D612" s="118" t="s">
        <v>668</v>
      </c>
      <c r="E612" s="23" t="s">
        <v>30</v>
      </c>
      <c r="F612" s="23" t="s">
        <v>30</v>
      </c>
      <c r="G612" s="23" t="s">
        <v>30</v>
      </c>
      <c r="H612" s="21" t="s">
        <v>30</v>
      </c>
      <c r="I612" s="21" t="s">
        <v>30</v>
      </c>
      <c r="J612" s="21" t="s">
        <v>30</v>
      </c>
      <c r="K612" s="21" t="s">
        <v>30</v>
      </c>
      <c r="L612" s="21" t="s">
        <v>30</v>
      </c>
      <c r="M612" s="21" t="s">
        <v>30</v>
      </c>
      <c r="N612" s="21" t="s">
        <v>30</v>
      </c>
      <c r="O612" s="21" t="s">
        <v>30</v>
      </c>
      <c r="P612" s="21" t="s">
        <v>30</v>
      </c>
      <c r="Q612" s="21" t="s">
        <v>30</v>
      </c>
      <c r="R612" s="21" t="s">
        <v>30</v>
      </c>
      <c r="S612" s="21" t="s">
        <v>30</v>
      </c>
      <c r="T612" s="21" t="s">
        <v>30</v>
      </c>
      <c r="U612" s="21" t="s">
        <v>30</v>
      </c>
      <c r="V612" s="21" t="s">
        <v>30</v>
      </c>
      <c r="W612" s="18">
        <v>0</v>
      </c>
      <c r="X612" s="8">
        <v>0</v>
      </c>
      <c r="Y612" s="8">
        <v>0</v>
      </c>
      <c r="Z612" s="8">
        <v>0</v>
      </c>
      <c r="AA612" s="8">
        <v>0</v>
      </c>
      <c r="AB612" s="8">
        <v>0</v>
      </c>
      <c r="AD612" s="113">
        <v>0.182</v>
      </c>
      <c r="AF612" s="121"/>
      <c r="AH612" s="8" t="s">
        <v>1536</v>
      </c>
      <c r="AI612" s="8"/>
      <c r="AK612" s="124">
        <v>0.40495867768595034</v>
      </c>
      <c r="AM612" s="113">
        <v>9.9255583126550868E-3</v>
      </c>
      <c r="AN612" s="113">
        <v>0.47108226760832222</v>
      </c>
      <c r="AO612" s="113">
        <v>0.20576445886619585</v>
      </c>
      <c r="AP612" s="114">
        <v>31.024241267417452</v>
      </c>
      <c r="AQ612" s="107">
        <v>7.9213590379843477E-2</v>
      </c>
      <c r="AR612" s="8" t="s">
        <v>669</v>
      </c>
      <c r="AS612" s="8" t="s">
        <v>29</v>
      </c>
      <c r="AT612" s="8">
        <v>5</v>
      </c>
      <c r="AV612" s="13"/>
    </row>
    <row r="613" spans="1:48">
      <c r="A613" t="str">
        <f t="shared" si="9"/>
        <v>07010x_2</v>
      </c>
      <c r="B613">
        <v>2</v>
      </c>
      <c r="C613" s="116" t="s">
        <v>667</v>
      </c>
      <c r="D613" s="119" t="s">
        <v>668</v>
      </c>
      <c r="E613" s="23" t="s">
        <v>30</v>
      </c>
      <c r="F613" s="23" t="s">
        <v>30</v>
      </c>
      <c r="G613" s="23" t="s">
        <v>30</v>
      </c>
      <c r="H613" s="21" t="s">
        <v>30</v>
      </c>
      <c r="I613" s="21" t="s">
        <v>30</v>
      </c>
      <c r="J613" s="21" t="s">
        <v>30</v>
      </c>
      <c r="K613" s="21" t="s">
        <v>30</v>
      </c>
      <c r="L613" s="21" t="s">
        <v>30</v>
      </c>
      <c r="M613" s="21" t="s">
        <v>30</v>
      </c>
      <c r="N613" s="21" t="s">
        <v>30</v>
      </c>
      <c r="O613" s="21" t="s">
        <v>30</v>
      </c>
      <c r="P613" s="21" t="s">
        <v>30</v>
      </c>
      <c r="Q613" s="21" t="s">
        <v>30</v>
      </c>
      <c r="R613" s="21" t="s">
        <v>30</v>
      </c>
      <c r="S613" s="21" t="s">
        <v>30</v>
      </c>
      <c r="T613" s="21" t="s">
        <v>30</v>
      </c>
      <c r="U613" s="21" t="s">
        <v>30</v>
      </c>
      <c r="V613" s="21" t="s">
        <v>30</v>
      </c>
      <c r="W613" s="18">
        <v>0</v>
      </c>
      <c r="X613" s="8">
        <v>0</v>
      </c>
      <c r="Y613" s="8">
        <v>0</v>
      </c>
      <c r="Z613" s="8">
        <v>0</v>
      </c>
      <c r="AA613" s="8">
        <v>0</v>
      </c>
      <c r="AB613" s="8">
        <v>0</v>
      </c>
      <c r="AD613" s="113">
        <v>0.182</v>
      </c>
      <c r="AF613" s="122"/>
      <c r="AH613" s="8" t="s">
        <v>1537</v>
      </c>
      <c r="AI613" s="8"/>
      <c r="AK613" s="124">
        <v>0.40495867768595034</v>
      </c>
      <c r="AM613" s="113"/>
      <c r="AN613" s="113">
        <v>0.65709999999999991</v>
      </c>
      <c r="AO613" s="113">
        <v>0.10471999999999999</v>
      </c>
      <c r="AP613" s="114"/>
      <c r="AQ613" s="108"/>
      <c r="AR613" s="8" t="s">
        <v>660</v>
      </c>
      <c r="AS613" s="8">
        <v>9.0150000000000006</v>
      </c>
      <c r="AT613" s="8">
        <v>2</v>
      </c>
      <c r="AV613" s="13"/>
    </row>
    <row r="614" spans="1:48">
      <c r="A614" t="str">
        <f t="shared" si="9"/>
        <v>07010x_3</v>
      </c>
      <c r="B614">
        <v>3</v>
      </c>
      <c r="C614" s="117" t="s">
        <v>667</v>
      </c>
      <c r="D614" s="120" t="s">
        <v>668</v>
      </c>
      <c r="E614" s="23" t="s">
        <v>30</v>
      </c>
      <c r="F614" s="23" t="s">
        <v>30</v>
      </c>
      <c r="G614" s="23" t="s">
        <v>30</v>
      </c>
      <c r="H614" s="21" t="s">
        <v>30</v>
      </c>
      <c r="I614" s="21" t="s">
        <v>30</v>
      </c>
      <c r="J614" s="21" t="s">
        <v>30</v>
      </c>
      <c r="K614" s="21" t="s">
        <v>30</v>
      </c>
      <c r="L614" s="21" t="s">
        <v>30</v>
      </c>
      <c r="M614" s="21" t="s">
        <v>30</v>
      </c>
      <c r="N614" s="21" t="s">
        <v>30</v>
      </c>
      <c r="O614" s="21" t="s">
        <v>30</v>
      </c>
      <c r="P614" s="21" t="s">
        <v>30</v>
      </c>
      <c r="Q614" s="21" t="s">
        <v>30</v>
      </c>
      <c r="R614" s="21" t="s">
        <v>30</v>
      </c>
      <c r="S614" s="21" t="s">
        <v>30</v>
      </c>
      <c r="T614" s="21" t="s">
        <v>30</v>
      </c>
      <c r="U614" s="21" t="s">
        <v>30</v>
      </c>
      <c r="V614" s="21" t="s">
        <v>30</v>
      </c>
      <c r="W614" s="18">
        <v>0</v>
      </c>
      <c r="X614" s="8">
        <v>0</v>
      </c>
      <c r="Y614" s="8">
        <v>0</v>
      </c>
      <c r="Z614" s="8">
        <v>0</v>
      </c>
      <c r="AA614" s="8">
        <v>0</v>
      </c>
      <c r="AB614" s="8">
        <v>0</v>
      </c>
      <c r="AD614" s="113">
        <v>0.182</v>
      </c>
      <c r="AF614" s="123"/>
      <c r="AH614" s="8"/>
      <c r="AI614" s="8"/>
      <c r="AK614" s="124">
        <v>0.40495867768595034</v>
      </c>
      <c r="AM614" s="113"/>
      <c r="AN614" s="113">
        <v>0.65709999999999991</v>
      </c>
      <c r="AO614" s="113">
        <v>0.10471999999999999</v>
      </c>
      <c r="AP614" s="114"/>
      <c r="AQ614" s="109"/>
      <c r="AR614" s="8" t="s">
        <v>644</v>
      </c>
      <c r="AS614" s="8">
        <v>0.3175</v>
      </c>
      <c r="AT614" s="8">
        <v>1</v>
      </c>
      <c r="AV614" s="13"/>
    </row>
    <row r="615" spans="1:48">
      <c r="A615" t="str">
        <f t="shared" si="9"/>
        <v>070140_1</v>
      </c>
      <c r="B615">
        <v>1</v>
      </c>
      <c r="C615" s="115" t="s">
        <v>670</v>
      </c>
      <c r="D615" s="118" t="s">
        <v>671</v>
      </c>
      <c r="E615" s="23" t="s">
        <v>30</v>
      </c>
      <c r="F615" s="23" t="s">
        <v>30</v>
      </c>
      <c r="G615" s="23" t="s">
        <v>30</v>
      </c>
      <c r="H615" s="21" t="s">
        <v>30</v>
      </c>
      <c r="I615" s="21" t="s">
        <v>30</v>
      </c>
      <c r="J615" s="21" t="s">
        <v>30</v>
      </c>
      <c r="K615" s="21" t="s">
        <v>30</v>
      </c>
      <c r="L615" s="21" t="s">
        <v>30</v>
      </c>
      <c r="M615" s="21" t="s">
        <v>30</v>
      </c>
      <c r="N615" s="21" t="s">
        <v>30</v>
      </c>
      <c r="O615" s="21" t="s">
        <v>30</v>
      </c>
      <c r="P615" s="21" t="s">
        <v>30</v>
      </c>
      <c r="Q615" s="21" t="s">
        <v>30</v>
      </c>
      <c r="R615" s="21" t="s">
        <v>30</v>
      </c>
      <c r="S615" s="21" t="s">
        <v>30</v>
      </c>
      <c r="T615" s="21" t="s">
        <v>30</v>
      </c>
      <c r="U615" s="21" t="s">
        <v>30</v>
      </c>
      <c r="V615" s="21" t="s">
        <v>30</v>
      </c>
      <c r="W615" s="18">
        <v>0</v>
      </c>
      <c r="X615" s="8">
        <v>0</v>
      </c>
      <c r="Y615" s="8">
        <v>0</v>
      </c>
      <c r="Z615" s="8">
        <v>0</v>
      </c>
      <c r="AA615" s="8">
        <v>0</v>
      </c>
      <c r="AB615" s="8">
        <v>0</v>
      </c>
      <c r="AD615" s="113">
        <v>-0.2</v>
      </c>
      <c r="AE615" s="10"/>
      <c r="AF615" s="121"/>
      <c r="AH615" s="8" t="s">
        <v>1536</v>
      </c>
      <c r="AI615" s="8">
        <v>1</v>
      </c>
      <c r="AK615" s="124">
        <v>0.50222222222222224</v>
      </c>
      <c r="AM615" s="113">
        <v>4.2005040604872583E-3</v>
      </c>
      <c r="AN615" s="113">
        <v>0.58162979557546901</v>
      </c>
      <c r="AO615" s="113">
        <v>0.10529263511621395</v>
      </c>
      <c r="AP615" s="114">
        <v>13.655278633436005</v>
      </c>
      <c r="AQ615" s="107">
        <v>0.41640996919630358</v>
      </c>
      <c r="AR615" s="8" t="s">
        <v>52</v>
      </c>
      <c r="AS615" s="8">
        <v>5.2575000000000003</v>
      </c>
      <c r="AT615" s="8">
        <v>3</v>
      </c>
      <c r="AV615" s="13"/>
    </row>
    <row r="616" spans="1:48">
      <c r="A616" t="str">
        <f t="shared" si="9"/>
        <v>070140_2</v>
      </c>
      <c r="B616">
        <v>2</v>
      </c>
      <c r="C616" s="116" t="s">
        <v>670</v>
      </c>
      <c r="D616" s="119" t="s">
        <v>671</v>
      </c>
      <c r="E616" s="23" t="s">
        <v>30</v>
      </c>
      <c r="F616" s="23" t="s">
        <v>30</v>
      </c>
      <c r="G616" s="23" t="s">
        <v>30</v>
      </c>
      <c r="H616" s="21" t="s">
        <v>30</v>
      </c>
      <c r="I616" s="21" t="s">
        <v>30</v>
      </c>
      <c r="J616" s="21" t="s">
        <v>30</v>
      </c>
      <c r="K616" s="21" t="s">
        <v>30</v>
      </c>
      <c r="L616" s="21" t="s">
        <v>30</v>
      </c>
      <c r="M616" s="21" t="s">
        <v>30</v>
      </c>
      <c r="N616" s="21" t="s">
        <v>30</v>
      </c>
      <c r="O616" s="21" t="s">
        <v>30</v>
      </c>
      <c r="P616" s="21" t="s">
        <v>30</v>
      </c>
      <c r="Q616" s="21" t="s">
        <v>30</v>
      </c>
      <c r="R616" s="21" t="s">
        <v>30</v>
      </c>
      <c r="S616" s="21" t="s">
        <v>30</v>
      </c>
      <c r="T616" s="21" t="s">
        <v>30</v>
      </c>
      <c r="U616" s="21" t="s">
        <v>30</v>
      </c>
      <c r="V616" s="21" t="s">
        <v>30</v>
      </c>
      <c r="W616" s="18">
        <v>0</v>
      </c>
      <c r="X616" s="8">
        <v>0</v>
      </c>
      <c r="Y616" s="8">
        <v>0</v>
      </c>
      <c r="Z616" s="8">
        <v>0</v>
      </c>
      <c r="AA616" s="8">
        <v>0</v>
      </c>
      <c r="AB616" s="8">
        <v>0</v>
      </c>
      <c r="AD616" s="113">
        <v>-0.2</v>
      </c>
      <c r="AE616" s="10"/>
      <c r="AF616" s="122"/>
      <c r="AH616" s="8" t="s">
        <v>1537</v>
      </c>
      <c r="AI616" s="8">
        <v>1</v>
      </c>
      <c r="AK616" s="124">
        <v>0.50222222222222224</v>
      </c>
      <c r="AM616" s="113"/>
      <c r="AN616" s="113">
        <v>0.65709999999999991</v>
      </c>
      <c r="AO616" s="113">
        <v>0.10471999999999999</v>
      </c>
      <c r="AP616" s="114"/>
      <c r="AQ616" s="108"/>
      <c r="AR616" s="9" t="s">
        <v>1540</v>
      </c>
      <c r="AS616" s="9" t="s">
        <v>1540</v>
      </c>
      <c r="AT616" s="9" t="s">
        <v>1540</v>
      </c>
      <c r="AV616" s="13"/>
    </row>
    <row r="617" spans="1:48">
      <c r="A617" t="str">
        <f t="shared" si="9"/>
        <v>070140_3</v>
      </c>
      <c r="B617">
        <v>3</v>
      </c>
      <c r="C617" s="117" t="s">
        <v>670</v>
      </c>
      <c r="D617" s="120" t="s">
        <v>671</v>
      </c>
      <c r="E617" s="23" t="s">
        <v>30</v>
      </c>
      <c r="F617" s="23" t="s">
        <v>30</v>
      </c>
      <c r="G617" s="23" t="s">
        <v>30</v>
      </c>
      <c r="H617" s="21" t="s">
        <v>30</v>
      </c>
      <c r="I617" s="21" t="s">
        <v>30</v>
      </c>
      <c r="J617" s="21" t="s">
        <v>30</v>
      </c>
      <c r="K617" s="21" t="s">
        <v>30</v>
      </c>
      <c r="L617" s="21" t="s">
        <v>30</v>
      </c>
      <c r="M617" s="21" t="s">
        <v>30</v>
      </c>
      <c r="N617" s="21" t="s">
        <v>30</v>
      </c>
      <c r="O617" s="21" t="s">
        <v>30</v>
      </c>
      <c r="P617" s="21" t="s">
        <v>30</v>
      </c>
      <c r="Q617" s="21" t="s">
        <v>30</v>
      </c>
      <c r="R617" s="21" t="s">
        <v>30</v>
      </c>
      <c r="S617" s="21" t="s">
        <v>30</v>
      </c>
      <c r="T617" s="21" t="s">
        <v>30</v>
      </c>
      <c r="U617" s="21" t="s">
        <v>30</v>
      </c>
      <c r="V617" s="21" t="s">
        <v>30</v>
      </c>
      <c r="W617" s="18">
        <v>0</v>
      </c>
      <c r="X617" s="8">
        <v>0</v>
      </c>
      <c r="Y617" s="8">
        <v>0</v>
      </c>
      <c r="Z617" s="8">
        <v>0</v>
      </c>
      <c r="AA617" s="8">
        <v>0</v>
      </c>
      <c r="AB617" s="8">
        <v>0</v>
      </c>
      <c r="AD617" s="113">
        <v>-0.2</v>
      </c>
      <c r="AE617" s="10"/>
      <c r="AF617" s="123"/>
      <c r="AH617" s="8"/>
      <c r="AI617" s="8"/>
      <c r="AK617" s="124">
        <v>0.50222222222222224</v>
      </c>
      <c r="AM617" s="113"/>
      <c r="AN617" s="113">
        <v>0.65709999999999991</v>
      </c>
      <c r="AO617" s="113">
        <v>0.10471999999999999</v>
      </c>
      <c r="AP617" s="114"/>
      <c r="AQ617" s="109"/>
      <c r="AR617" s="9" t="s">
        <v>1540</v>
      </c>
      <c r="AS617" s="9" t="s">
        <v>1540</v>
      </c>
      <c r="AT617" s="9" t="s">
        <v>1540</v>
      </c>
      <c r="AV617" s="13"/>
    </row>
    <row r="618" spans="1:48">
      <c r="A618" t="str">
        <f t="shared" si="9"/>
        <v>070150_1</v>
      </c>
      <c r="B618">
        <v>1</v>
      </c>
      <c r="C618" s="115" t="s">
        <v>672</v>
      </c>
      <c r="D618" s="118" t="s">
        <v>1560</v>
      </c>
      <c r="E618" s="23" t="s">
        <v>30</v>
      </c>
      <c r="F618" s="23" t="s">
        <v>30</v>
      </c>
      <c r="G618" s="23" t="s">
        <v>30</v>
      </c>
      <c r="H618" s="21" t="s">
        <v>30</v>
      </c>
      <c r="I618" s="21" t="s">
        <v>30</v>
      </c>
      <c r="J618" s="21" t="s">
        <v>30</v>
      </c>
      <c r="K618" s="21" t="s">
        <v>30</v>
      </c>
      <c r="L618" s="21" t="s">
        <v>30</v>
      </c>
      <c r="M618" s="21" t="s">
        <v>30</v>
      </c>
      <c r="N618" s="21" t="s">
        <v>30</v>
      </c>
      <c r="O618" s="21" t="s">
        <v>30</v>
      </c>
      <c r="P618" s="21" t="s">
        <v>30</v>
      </c>
      <c r="Q618" s="21" t="s">
        <v>30</v>
      </c>
      <c r="R618" s="21" t="s">
        <v>30</v>
      </c>
      <c r="S618" s="21" t="s">
        <v>30</v>
      </c>
      <c r="T618" s="21" t="s">
        <v>30</v>
      </c>
      <c r="U618" s="21" t="s">
        <v>30</v>
      </c>
      <c r="V618" s="21" t="s">
        <v>30</v>
      </c>
      <c r="W618" s="18">
        <v>0</v>
      </c>
      <c r="X618" s="8">
        <v>0</v>
      </c>
      <c r="Y618" s="8">
        <v>0</v>
      </c>
      <c r="Z618" s="8">
        <v>0</v>
      </c>
      <c r="AA618" s="8">
        <v>0</v>
      </c>
      <c r="AB618" s="8">
        <v>0</v>
      </c>
      <c r="AD618" s="113">
        <v>0</v>
      </c>
      <c r="AE618" s="10"/>
      <c r="AF618" s="121" t="s">
        <v>1528</v>
      </c>
      <c r="AH618" s="8" t="s">
        <v>1536</v>
      </c>
      <c r="AI618" s="8"/>
      <c r="AK618" s="124">
        <v>1</v>
      </c>
      <c r="AM618" s="113">
        <v>3.0165912518853697E-3</v>
      </c>
      <c r="AN618" s="113">
        <v>0.44042232277526394</v>
      </c>
      <c r="AO618" s="113">
        <v>4.5248868778280542E-2</v>
      </c>
      <c r="AP618" s="114">
        <v>18.085972850678726</v>
      </c>
      <c r="AQ618" s="107">
        <v>7.0889894419306182E-2</v>
      </c>
      <c r="AR618" s="8" t="s">
        <v>673</v>
      </c>
      <c r="AS618" s="8">
        <v>3.52</v>
      </c>
      <c r="AT618" s="8">
        <v>2</v>
      </c>
      <c r="AV618" s="13"/>
    </row>
    <row r="619" spans="1:48">
      <c r="A619" t="str">
        <f t="shared" si="9"/>
        <v>070150_2</v>
      </c>
      <c r="B619">
        <v>2</v>
      </c>
      <c r="C619" s="116" t="s">
        <v>672</v>
      </c>
      <c r="D619" s="119" t="s">
        <v>1560</v>
      </c>
      <c r="E619" s="23" t="s">
        <v>30</v>
      </c>
      <c r="F619" s="23" t="s">
        <v>30</v>
      </c>
      <c r="G619" s="23" t="s">
        <v>30</v>
      </c>
      <c r="H619" s="21" t="s">
        <v>30</v>
      </c>
      <c r="I619" s="21" t="s">
        <v>30</v>
      </c>
      <c r="J619" s="21" t="s">
        <v>30</v>
      </c>
      <c r="K619" s="21" t="s">
        <v>30</v>
      </c>
      <c r="L619" s="21" t="s">
        <v>30</v>
      </c>
      <c r="M619" s="21" t="s">
        <v>30</v>
      </c>
      <c r="N619" s="21" t="s">
        <v>30</v>
      </c>
      <c r="O619" s="21" t="s">
        <v>30</v>
      </c>
      <c r="P619" s="21" t="s">
        <v>30</v>
      </c>
      <c r="Q619" s="21" t="s">
        <v>30</v>
      </c>
      <c r="R619" s="21" t="s">
        <v>30</v>
      </c>
      <c r="S619" s="21" t="s">
        <v>30</v>
      </c>
      <c r="T619" s="21" t="s">
        <v>30</v>
      </c>
      <c r="U619" s="21" t="s">
        <v>30</v>
      </c>
      <c r="V619" s="21" t="s">
        <v>30</v>
      </c>
      <c r="W619" s="18">
        <v>0</v>
      </c>
      <c r="X619" s="8">
        <v>0</v>
      </c>
      <c r="Y619" s="8">
        <v>0</v>
      </c>
      <c r="Z619" s="8">
        <v>0</v>
      </c>
      <c r="AA619" s="8">
        <v>0</v>
      </c>
      <c r="AB619" s="8">
        <v>0</v>
      </c>
      <c r="AD619" s="113">
        <v>0</v>
      </c>
      <c r="AE619" s="10"/>
      <c r="AF619" s="122" t="s">
        <v>1528</v>
      </c>
      <c r="AH619" s="8" t="s">
        <v>1537</v>
      </c>
      <c r="AI619" s="8"/>
      <c r="AK619" s="124">
        <v>1</v>
      </c>
      <c r="AM619" s="113"/>
      <c r="AN619" s="113">
        <v>0.65709999999999991</v>
      </c>
      <c r="AO619" s="113">
        <v>0.10471999999999999</v>
      </c>
      <c r="AP619" s="114"/>
      <c r="AQ619" s="108"/>
      <c r="AR619" s="8" t="s">
        <v>674</v>
      </c>
      <c r="AS619" s="8">
        <v>14.02</v>
      </c>
      <c r="AT619" s="8">
        <v>1</v>
      </c>
      <c r="AV619" s="13"/>
    </row>
    <row r="620" spans="1:48">
      <c r="A620" t="str">
        <f t="shared" si="9"/>
        <v>070150_3</v>
      </c>
      <c r="B620">
        <v>3</v>
      </c>
      <c r="C620" s="117" t="s">
        <v>672</v>
      </c>
      <c r="D620" s="120" t="s">
        <v>1560</v>
      </c>
      <c r="E620" s="23" t="s">
        <v>30</v>
      </c>
      <c r="F620" s="23" t="s">
        <v>30</v>
      </c>
      <c r="G620" s="23" t="s">
        <v>30</v>
      </c>
      <c r="H620" s="21" t="s">
        <v>30</v>
      </c>
      <c r="I620" s="21" t="s">
        <v>30</v>
      </c>
      <c r="J620" s="21" t="s">
        <v>30</v>
      </c>
      <c r="K620" s="21" t="s">
        <v>30</v>
      </c>
      <c r="L620" s="21" t="s">
        <v>30</v>
      </c>
      <c r="M620" s="21" t="s">
        <v>30</v>
      </c>
      <c r="N620" s="21" t="s">
        <v>30</v>
      </c>
      <c r="O620" s="21" t="s">
        <v>30</v>
      </c>
      <c r="P620" s="21" t="s">
        <v>30</v>
      </c>
      <c r="Q620" s="21" t="s">
        <v>30</v>
      </c>
      <c r="R620" s="21" t="s">
        <v>30</v>
      </c>
      <c r="S620" s="21" t="s">
        <v>30</v>
      </c>
      <c r="T620" s="21" t="s">
        <v>30</v>
      </c>
      <c r="U620" s="21" t="s">
        <v>30</v>
      </c>
      <c r="V620" s="21" t="s">
        <v>30</v>
      </c>
      <c r="W620" s="18">
        <v>0</v>
      </c>
      <c r="X620" s="8">
        <v>0</v>
      </c>
      <c r="Y620" s="8">
        <v>0</v>
      </c>
      <c r="Z620" s="8">
        <v>0</v>
      </c>
      <c r="AA620" s="8">
        <v>0</v>
      </c>
      <c r="AB620" s="8">
        <v>0</v>
      </c>
      <c r="AD620" s="113">
        <v>0</v>
      </c>
      <c r="AE620" s="10"/>
      <c r="AF620" s="123" t="s">
        <v>1528</v>
      </c>
      <c r="AH620" s="8"/>
      <c r="AI620" s="8"/>
      <c r="AK620" s="124">
        <v>1</v>
      </c>
      <c r="AM620" s="113"/>
      <c r="AN620" s="113">
        <v>0.65709999999999991</v>
      </c>
      <c r="AO620" s="113">
        <v>0.10471999999999999</v>
      </c>
      <c r="AP620" s="114"/>
      <c r="AQ620" s="109"/>
      <c r="AR620" s="9" t="s">
        <v>1540</v>
      </c>
      <c r="AS620" s="9" t="s">
        <v>1540</v>
      </c>
      <c r="AT620" s="9" t="s">
        <v>1540</v>
      </c>
      <c r="AV620" s="13"/>
    </row>
    <row r="621" spans="1:48">
      <c r="A621" t="str">
        <f t="shared" si="9"/>
        <v>070160_1</v>
      </c>
      <c r="B621">
        <v>1</v>
      </c>
      <c r="C621" s="115" t="s">
        <v>675</v>
      </c>
      <c r="D621" s="118" t="s">
        <v>676</v>
      </c>
      <c r="E621" s="21" t="s">
        <v>1578</v>
      </c>
      <c r="F621" s="23">
        <v>54</v>
      </c>
      <c r="G621" s="24">
        <v>0.49541284403669728</v>
      </c>
      <c r="H621" s="21" t="s">
        <v>1578</v>
      </c>
      <c r="I621" s="21">
        <v>40</v>
      </c>
      <c r="J621" s="22">
        <v>1</v>
      </c>
      <c r="K621" s="21" t="s">
        <v>1578</v>
      </c>
      <c r="L621" s="21">
        <v>57</v>
      </c>
      <c r="M621" s="22">
        <v>0.72151898734177211</v>
      </c>
      <c r="N621" s="21" t="s">
        <v>1578</v>
      </c>
      <c r="O621" s="21">
        <v>66</v>
      </c>
      <c r="P621" s="22">
        <v>0.75</v>
      </c>
      <c r="Q621" s="21" t="s">
        <v>1578</v>
      </c>
      <c r="R621" s="21">
        <v>68</v>
      </c>
      <c r="S621" s="22">
        <v>0.82926829268292679</v>
      </c>
      <c r="T621" s="21" t="s">
        <v>1578</v>
      </c>
      <c r="U621" s="21">
        <v>36</v>
      </c>
      <c r="V621" s="22">
        <v>1</v>
      </c>
      <c r="W621" s="18">
        <v>109</v>
      </c>
      <c r="X621" s="8">
        <v>40</v>
      </c>
      <c r="Y621" s="8">
        <v>79</v>
      </c>
      <c r="Z621" s="8">
        <v>88</v>
      </c>
      <c r="AA621" s="8">
        <v>82</v>
      </c>
      <c r="AB621" s="8">
        <v>36</v>
      </c>
      <c r="AD621" s="113">
        <v>0.20800000000000002</v>
      </c>
      <c r="AE621" s="10"/>
      <c r="AF621" s="121" t="s">
        <v>1528</v>
      </c>
      <c r="AH621" s="8" t="s">
        <v>1536</v>
      </c>
      <c r="AI621" s="8"/>
      <c r="AK621" s="124">
        <v>0.34722222222222221</v>
      </c>
      <c r="AM621" s="113">
        <v>6.9507193994578441E-5</v>
      </c>
      <c r="AN621" s="113">
        <v>0.48300549106832558</v>
      </c>
      <c r="AO621" s="113">
        <v>5.4910683255716963E-3</v>
      </c>
      <c r="AP621" s="114">
        <v>6.1808577187738925</v>
      </c>
      <c r="AQ621" s="107">
        <v>6.6726906234795304E-3</v>
      </c>
      <c r="AR621" s="8" t="s">
        <v>677</v>
      </c>
      <c r="AS621" s="8">
        <v>14.02</v>
      </c>
      <c r="AT621" s="8">
        <v>8</v>
      </c>
      <c r="AV621" s="13"/>
    </row>
    <row r="622" spans="1:48">
      <c r="A622" t="str">
        <f t="shared" si="9"/>
        <v>070160_2</v>
      </c>
      <c r="B622">
        <v>2</v>
      </c>
      <c r="C622" s="116" t="s">
        <v>675</v>
      </c>
      <c r="D622" s="119" t="s">
        <v>676</v>
      </c>
      <c r="E622" s="21" t="s">
        <v>1580</v>
      </c>
      <c r="F622" s="23">
        <v>30</v>
      </c>
      <c r="G622" s="24">
        <v>0.27522935779816515</v>
      </c>
      <c r="H622" s="21" t="s">
        <v>30</v>
      </c>
      <c r="I622" s="21" t="s">
        <v>30</v>
      </c>
      <c r="J622" s="21" t="s">
        <v>30</v>
      </c>
      <c r="K622" s="21" t="s">
        <v>1580</v>
      </c>
      <c r="L622" s="21">
        <v>12</v>
      </c>
      <c r="M622" s="22">
        <v>0.15189873417721519</v>
      </c>
      <c r="N622" s="21" t="s">
        <v>1580</v>
      </c>
      <c r="O622" s="21">
        <v>12</v>
      </c>
      <c r="P622" s="22">
        <v>0.13636363636363635</v>
      </c>
      <c r="Q622" s="21" t="s">
        <v>1580</v>
      </c>
      <c r="R622" s="21">
        <v>14</v>
      </c>
      <c r="S622" s="22">
        <v>0.17073170731707318</v>
      </c>
      <c r="T622" s="21" t="s">
        <v>30</v>
      </c>
      <c r="U622" s="21" t="s">
        <v>30</v>
      </c>
      <c r="V622" s="21" t="s">
        <v>30</v>
      </c>
      <c r="W622" s="18">
        <v>109</v>
      </c>
      <c r="X622" s="8">
        <v>40</v>
      </c>
      <c r="Y622" s="8">
        <v>79</v>
      </c>
      <c r="Z622" s="8">
        <v>88</v>
      </c>
      <c r="AA622" s="8">
        <v>82</v>
      </c>
      <c r="AB622" s="8">
        <v>36</v>
      </c>
      <c r="AD622" s="113">
        <v>0.20800000000000002</v>
      </c>
      <c r="AE622" s="10"/>
      <c r="AF622" s="122" t="s">
        <v>1528</v>
      </c>
      <c r="AH622" s="8" t="s">
        <v>1537</v>
      </c>
      <c r="AI622" s="8"/>
      <c r="AK622" s="124">
        <v>0.34722222222222221</v>
      </c>
      <c r="AM622" s="113"/>
      <c r="AN622" s="113">
        <v>0.65709999999999991</v>
      </c>
      <c r="AO622" s="113">
        <v>0.10471999999999999</v>
      </c>
      <c r="AP622" s="114"/>
      <c r="AQ622" s="108"/>
      <c r="AR622" s="8" t="s">
        <v>678</v>
      </c>
      <c r="AS622" s="8">
        <v>10.515000000000001</v>
      </c>
      <c r="AT622" s="8">
        <v>7</v>
      </c>
      <c r="AV622" s="13"/>
    </row>
    <row r="623" spans="1:48">
      <c r="A623" t="str">
        <f t="shared" si="9"/>
        <v>070160_3</v>
      </c>
      <c r="B623">
        <v>3</v>
      </c>
      <c r="C623" s="117" t="s">
        <v>675</v>
      </c>
      <c r="D623" s="120" t="s">
        <v>676</v>
      </c>
      <c r="E623" s="23" t="s">
        <v>30</v>
      </c>
      <c r="F623" s="23" t="s">
        <v>30</v>
      </c>
      <c r="G623" s="23" t="s">
        <v>30</v>
      </c>
      <c r="H623" s="21" t="s">
        <v>30</v>
      </c>
      <c r="I623" s="21" t="s">
        <v>30</v>
      </c>
      <c r="J623" s="21" t="s">
        <v>30</v>
      </c>
      <c r="K623" s="21" t="s">
        <v>30</v>
      </c>
      <c r="L623" s="21" t="s">
        <v>30</v>
      </c>
      <c r="M623" s="21" t="s">
        <v>30</v>
      </c>
      <c r="N623" s="21" t="s">
        <v>30</v>
      </c>
      <c r="O623" s="21" t="s">
        <v>30</v>
      </c>
      <c r="P623" s="21" t="s">
        <v>30</v>
      </c>
      <c r="Q623" s="21" t="s">
        <v>30</v>
      </c>
      <c r="R623" s="21" t="s">
        <v>30</v>
      </c>
      <c r="S623" s="21" t="s">
        <v>30</v>
      </c>
      <c r="T623" s="21" t="s">
        <v>30</v>
      </c>
      <c r="U623" s="21" t="s">
        <v>30</v>
      </c>
      <c r="V623" s="21" t="s">
        <v>30</v>
      </c>
      <c r="W623" s="18">
        <v>109</v>
      </c>
      <c r="X623" s="8">
        <v>40</v>
      </c>
      <c r="Y623" s="8">
        <v>79</v>
      </c>
      <c r="Z623" s="8">
        <v>88</v>
      </c>
      <c r="AA623" s="8">
        <v>82</v>
      </c>
      <c r="AB623" s="8">
        <v>36</v>
      </c>
      <c r="AD623" s="113">
        <v>0.20800000000000002</v>
      </c>
      <c r="AE623" s="10"/>
      <c r="AF623" s="123" t="s">
        <v>1528</v>
      </c>
      <c r="AH623" s="8"/>
      <c r="AI623" s="8"/>
      <c r="AK623" s="124">
        <v>0.34722222222222221</v>
      </c>
      <c r="AM623" s="113"/>
      <c r="AN623" s="113">
        <v>0.65709999999999991</v>
      </c>
      <c r="AO623" s="113">
        <v>0.10471999999999999</v>
      </c>
      <c r="AP623" s="114"/>
      <c r="AQ623" s="109"/>
      <c r="AR623" s="8" t="s">
        <v>679</v>
      </c>
      <c r="AS623" s="8">
        <v>1.625</v>
      </c>
      <c r="AT623" s="8">
        <v>5</v>
      </c>
      <c r="AV623" s="13"/>
    </row>
    <row r="624" spans="1:48">
      <c r="A624" t="str">
        <f t="shared" si="9"/>
        <v>070170_1</v>
      </c>
      <c r="B624">
        <v>1</v>
      </c>
      <c r="C624" s="115" t="s">
        <v>680</v>
      </c>
      <c r="D624" s="118" t="s">
        <v>681</v>
      </c>
      <c r="E624" s="23" t="s">
        <v>30</v>
      </c>
      <c r="F624" s="23" t="s">
        <v>30</v>
      </c>
      <c r="G624" s="23" t="s">
        <v>30</v>
      </c>
      <c r="H624" s="21" t="s">
        <v>30</v>
      </c>
      <c r="I624" s="21" t="s">
        <v>30</v>
      </c>
      <c r="J624" s="21" t="s">
        <v>30</v>
      </c>
      <c r="K624" s="21" t="s">
        <v>30</v>
      </c>
      <c r="L624" s="21" t="s">
        <v>30</v>
      </c>
      <c r="M624" s="21" t="s">
        <v>30</v>
      </c>
      <c r="N624" s="21" t="s">
        <v>30</v>
      </c>
      <c r="O624" s="21" t="s">
        <v>30</v>
      </c>
      <c r="P624" s="21" t="s">
        <v>30</v>
      </c>
      <c r="Q624" s="21" t="s">
        <v>30</v>
      </c>
      <c r="R624" s="21" t="s">
        <v>30</v>
      </c>
      <c r="S624" s="21" t="s">
        <v>30</v>
      </c>
      <c r="T624" s="21" t="s">
        <v>30</v>
      </c>
      <c r="U624" s="21" t="s">
        <v>30</v>
      </c>
      <c r="V624" s="21" t="s">
        <v>30</v>
      </c>
      <c r="W624" s="18">
        <v>0</v>
      </c>
      <c r="X624" s="8">
        <v>0</v>
      </c>
      <c r="Y624" s="8">
        <v>0</v>
      </c>
      <c r="Z624" s="8">
        <v>0</v>
      </c>
      <c r="AA624" s="8">
        <v>0</v>
      </c>
      <c r="AB624" s="8">
        <v>0</v>
      </c>
      <c r="AD624" s="113" t="s">
        <v>1540</v>
      </c>
      <c r="AE624" s="10"/>
      <c r="AF624" s="121"/>
      <c r="AH624" s="8" t="s">
        <v>1536</v>
      </c>
      <c r="AI624" s="8"/>
      <c r="AK624" s="124" t="s">
        <v>1544</v>
      </c>
      <c r="AM624" s="113">
        <v>0</v>
      </c>
      <c r="AN624" s="113">
        <v>0.49727371864776443</v>
      </c>
      <c r="AO624" s="113">
        <v>8.8331515812431843E-2</v>
      </c>
      <c r="AP624" s="114">
        <v>13.161395856052325</v>
      </c>
      <c r="AQ624" s="107">
        <v>1.6357688113413305E-2</v>
      </c>
      <c r="AR624" s="9" t="s">
        <v>1544</v>
      </c>
      <c r="AS624" s="9" t="s">
        <v>1544</v>
      </c>
      <c r="AT624" s="9" t="s">
        <v>1544</v>
      </c>
      <c r="AV624" s="13"/>
    </row>
    <row r="625" spans="1:48">
      <c r="A625" t="str">
        <f t="shared" si="9"/>
        <v>070170_2</v>
      </c>
      <c r="B625">
        <v>2</v>
      </c>
      <c r="C625" s="116" t="s">
        <v>680</v>
      </c>
      <c r="D625" s="119" t="s">
        <v>681</v>
      </c>
      <c r="E625" s="23" t="s">
        <v>30</v>
      </c>
      <c r="F625" s="23" t="s">
        <v>30</v>
      </c>
      <c r="G625" s="23" t="s">
        <v>30</v>
      </c>
      <c r="H625" s="21" t="s">
        <v>30</v>
      </c>
      <c r="I625" s="21" t="s">
        <v>30</v>
      </c>
      <c r="J625" s="21" t="s">
        <v>30</v>
      </c>
      <c r="K625" s="21" t="s">
        <v>30</v>
      </c>
      <c r="L625" s="21" t="s">
        <v>30</v>
      </c>
      <c r="M625" s="21" t="s">
        <v>30</v>
      </c>
      <c r="N625" s="21" t="s">
        <v>30</v>
      </c>
      <c r="O625" s="21" t="s">
        <v>30</v>
      </c>
      <c r="P625" s="21" t="s">
        <v>30</v>
      </c>
      <c r="Q625" s="21" t="s">
        <v>30</v>
      </c>
      <c r="R625" s="21" t="s">
        <v>30</v>
      </c>
      <c r="S625" s="21" t="s">
        <v>30</v>
      </c>
      <c r="T625" s="21" t="s">
        <v>30</v>
      </c>
      <c r="U625" s="21" t="s">
        <v>30</v>
      </c>
      <c r="V625" s="21" t="s">
        <v>30</v>
      </c>
      <c r="W625" s="18">
        <v>0</v>
      </c>
      <c r="X625" s="8">
        <v>0</v>
      </c>
      <c r="Y625" s="8">
        <v>0</v>
      </c>
      <c r="Z625" s="8">
        <v>0</v>
      </c>
      <c r="AA625" s="8">
        <v>0</v>
      </c>
      <c r="AB625" s="8">
        <v>0</v>
      </c>
      <c r="AD625" s="113" t="s">
        <v>1544</v>
      </c>
      <c r="AE625" s="10"/>
      <c r="AF625" s="122"/>
      <c r="AH625" s="8" t="s">
        <v>1537</v>
      </c>
      <c r="AI625" s="8"/>
      <c r="AK625" s="124" t="s">
        <v>1540</v>
      </c>
      <c r="AM625" s="113"/>
      <c r="AN625" s="113">
        <v>0.65709999999999991</v>
      </c>
      <c r="AO625" s="113">
        <v>0.10471999999999999</v>
      </c>
      <c r="AP625" s="114"/>
      <c r="AQ625" s="108"/>
      <c r="AR625" s="9" t="s">
        <v>1540</v>
      </c>
      <c r="AS625" s="9" t="s">
        <v>1540</v>
      </c>
      <c r="AT625" s="9" t="s">
        <v>1540</v>
      </c>
      <c r="AV625" s="13"/>
    </row>
    <row r="626" spans="1:48">
      <c r="A626" t="str">
        <f t="shared" si="9"/>
        <v>070170_3</v>
      </c>
      <c r="B626">
        <v>3</v>
      </c>
      <c r="C626" s="117" t="s">
        <v>680</v>
      </c>
      <c r="D626" s="120" t="s">
        <v>681</v>
      </c>
      <c r="E626" s="23" t="s">
        <v>30</v>
      </c>
      <c r="F626" s="23" t="s">
        <v>30</v>
      </c>
      <c r="G626" s="23" t="s">
        <v>30</v>
      </c>
      <c r="H626" s="21" t="s">
        <v>30</v>
      </c>
      <c r="I626" s="21" t="s">
        <v>30</v>
      </c>
      <c r="J626" s="21" t="s">
        <v>30</v>
      </c>
      <c r="K626" s="21" t="s">
        <v>30</v>
      </c>
      <c r="L626" s="21" t="s">
        <v>30</v>
      </c>
      <c r="M626" s="21" t="s">
        <v>30</v>
      </c>
      <c r="N626" s="21" t="s">
        <v>30</v>
      </c>
      <c r="O626" s="21" t="s">
        <v>30</v>
      </c>
      <c r="P626" s="21" t="s">
        <v>30</v>
      </c>
      <c r="Q626" s="21" t="s">
        <v>30</v>
      </c>
      <c r="R626" s="21" t="s">
        <v>30</v>
      </c>
      <c r="S626" s="21" t="s">
        <v>30</v>
      </c>
      <c r="T626" s="21" t="s">
        <v>30</v>
      </c>
      <c r="U626" s="21" t="s">
        <v>30</v>
      </c>
      <c r="V626" s="21" t="s">
        <v>30</v>
      </c>
      <c r="W626" s="18">
        <v>0</v>
      </c>
      <c r="X626" s="8">
        <v>0</v>
      </c>
      <c r="Y626" s="8">
        <v>0</v>
      </c>
      <c r="Z626" s="8">
        <v>0</v>
      </c>
      <c r="AA626" s="8">
        <v>0</v>
      </c>
      <c r="AB626" s="8">
        <v>0</v>
      </c>
      <c r="AD626" s="113" t="s">
        <v>1540</v>
      </c>
      <c r="AE626" s="10"/>
      <c r="AF626" s="123"/>
      <c r="AH626" s="8"/>
      <c r="AI626" s="8"/>
      <c r="AK626" s="124" t="s">
        <v>1540</v>
      </c>
      <c r="AM626" s="113"/>
      <c r="AN626" s="113">
        <v>0.65709999999999991</v>
      </c>
      <c r="AO626" s="113">
        <v>0.10471999999999999</v>
      </c>
      <c r="AP626" s="114"/>
      <c r="AQ626" s="109"/>
      <c r="AR626" s="9" t="s">
        <v>1540</v>
      </c>
      <c r="AS626" s="9" t="s">
        <v>1540</v>
      </c>
      <c r="AT626" s="9" t="s">
        <v>1540</v>
      </c>
      <c r="AV626" s="13"/>
    </row>
    <row r="627" spans="1:48">
      <c r="A627" t="str">
        <f t="shared" si="9"/>
        <v>070180_1</v>
      </c>
      <c r="B627">
        <v>1</v>
      </c>
      <c r="C627" s="115" t="s">
        <v>682</v>
      </c>
      <c r="D627" s="118" t="s">
        <v>683</v>
      </c>
      <c r="E627" s="20" t="s">
        <v>1586</v>
      </c>
      <c r="F627" s="23">
        <v>12</v>
      </c>
      <c r="G627" s="24">
        <v>1</v>
      </c>
      <c r="H627" s="21" t="s">
        <v>30</v>
      </c>
      <c r="I627" s="21" t="s">
        <v>30</v>
      </c>
      <c r="J627" s="21" t="s">
        <v>30</v>
      </c>
      <c r="K627" s="21" t="s">
        <v>30</v>
      </c>
      <c r="L627" s="21" t="s">
        <v>30</v>
      </c>
      <c r="M627" s="21" t="s">
        <v>30</v>
      </c>
      <c r="N627" s="21" t="s">
        <v>30</v>
      </c>
      <c r="O627" s="21" t="s">
        <v>30</v>
      </c>
      <c r="P627" s="21" t="s">
        <v>30</v>
      </c>
      <c r="Q627" s="21" t="s">
        <v>30</v>
      </c>
      <c r="R627" s="21" t="s">
        <v>30</v>
      </c>
      <c r="S627" s="21" t="s">
        <v>30</v>
      </c>
      <c r="T627" s="21" t="s">
        <v>30</v>
      </c>
      <c r="U627" s="21" t="s">
        <v>30</v>
      </c>
      <c r="V627" s="21" t="s">
        <v>30</v>
      </c>
      <c r="W627" s="18">
        <v>12</v>
      </c>
      <c r="X627" s="8">
        <v>0</v>
      </c>
      <c r="Y627" s="8">
        <v>0</v>
      </c>
      <c r="Z627" s="8">
        <v>0</v>
      </c>
      <c r="AA627" s="8">
        <v>0</v>
      </c>
      <c r="AB627" s="8">
        <v>0</v>
      </c>
      <c r="AD627" s="113">
        <v>0.111</v>
      </c>
      <c r="AF627" s="121" t="s">
        <v>1528</v>
      </c>
      <c r="AH627" s="8" t="s">
        <v>1536</v>
      </c>
      <c r="AI627" s="8"/>
      <c r="AK627" s="124">
        <v>0.80246913580246915</v>
      </c>
      <c r="AM627" s="113">
        <v>1.4766201804757998E-3</v>
      </c>
      <c r="AN627" s="113">
        <v>0.65643970467596391</v>
      </c>
      <c r="AO627" s="113">
        <v>1.0336341263330599E-2</v>
      </c>
      <c r="AP627" s="114">
        <v>19.661197703035274</v>
      </c>
      <c r="AQ627" s="107">
        <v>0.32403609515996717</v>
      </c>
      <c r="AR627" s="8" t="s">
        <v>684</v>
      </c>
      <c r="AS627" s="8">
        <v>50.96</v>
      </c>
      <c r="AT627" s="8">
        <v>4</v>
      </c>
      <c r="AV627" s="13"/>
    </row>
    <row r="628" spans="1:48">
      <c r="A628" t="str">
        <f t="shared" si="9"/>
        <v>070180_2</v>
      </c>
      <c r="B628">
        <v>2</v>
      </c>
      <c r="C628" s="116" t="s">
        <v>682</v>
      </c>
      <c r="D628" s="119" t="s">
        <v>683</v>
      </c>
      <c r="E628" s="23" t="s">
        <v>30</v>
      </c>
      <c r="F628" s="23" t="s">
        <v>30</v>
      </c>
      <c r="G628" s="23" t="s">
        <v>30</v>
      </c>
      <c r="H628" s="21" t="s">
        <v>30</v>
      </c>
      <c r="I628" s="21" t="s">
        <v>30</v>
      </c>
      <c r="J628" s="21" t="s">
        <v>30</v>
      </c>
      <c r="K628" s="21" t="s">
        <v>30</v>
      </c>
      <c r="L628" s="21" t="s">
        <v>30</v>
      </c>
      <c r="M628" s="21" t="s">
        <v>30</v>
      </c>
      <c r="N628" s="21" t="s">
        <v>30</v>
      </c>
      <c r="O628" s="21" t="s">
        <v>30</v>
      </c>
      <c r="P628" s="21" t="s">
        <v>30</v>
      </c>
      <c r="Q628" s="21" t="s">
        <v>30</v>
      </c>
      <c r="R628" s="21" t="s">
        <v>30</v>
      </c>
      <c r="S628" s="21" t="s">
        <v>30</v>
      </c>
      <c r="T628" s="21" t="s">
        <v>30</v>
      </c>
      <c r="U628" s="21" t="s">
        <v>30</v>
      </c>
      <c r="V628" s="21" t="s">
        <v>30</v>
      </c>
      <c r="W628" s="18">
        <v>12</v>
      </c>
      <c r="X628" s="8">
        <v>0</v>
      </c>
      <c r="Y628" s="8">
        <v>0</v>
      </c>
      <c r="Z628" s="8">
        <v>0</v>
      </c>
      <c r="AA628" s="8">
        <v>0</v>
      </c>
      <c r="AB628" s="8">
        <v>0</v>
      </c>
      <c r="AD628" s="113">
        <v>0.111</v>
      </c>
      <c r="AF628" s="122" t="s">
        <v>1528</v>
      </c>
      <c r="AH628" s="8" t="s">
        <v>1537</v>
      </c>
      <c r="AI628" s="8"/>
      <c r="AK628" s="124">
        <v>0.80246913580246915</v>
      </c>
      <c r="AM628" s="113"/>
      <c r="AN628" s="113">
        <v>0.65709999999999991</v>
      </c>
      <c r="AO628" s="113">
        <v>0.10471999999999999</v>
      </c>
      <c r="AP628" s="114"/>
      <c r="AQ628" s="108"/>
      <c r="AR628" s="8" t="s">
        <v>685</v>
      </c>
      <c r="AS628" s="8">
        <v>28.04</v>
      </c>
      <c r="AT628" s="8">
        <v>4</v>
      </c>
      <c r="AV628" s="13"/>
    </row>
    <row r="629" spans="1:48">
      <c r="A629" t="str">
        <f t="shared" si="9"/>
        <v>070180_3</v>
      </c>
      <c r="B629">
        <v>3</v>
      </c>
      <c r="C629" s="117" t="s">
        <v>682</v>
      </c>
      <c r="D629" s="120" t="s">
        <v>683</v>
      </c>
      <c r="E629" s="23" t="s">
        <v>30</v>
      </c>
      <c r="F629" s="23" t="s">
        <v>30</v>
      </c>
      <c r="G629" s="23" t="s">
        <v>30</v>
      </c>
      <c r="H629" s="21" t="s">
        <v>30</v>
      </c>
      <c r="I629" s="21" t="s">
        <v>30</v>
      </c>
      <c r="J629" s="21" t="s">
        <v>30</v>
      </c>
      <c r="K629" s="21" t="s">
        <v>30</v>
      </c>
      <c r="L629" s="21" t="s">
        <v>30</v>
      </c>
      <c r="M629" s="21" t="s">
        <v>30</v>
      </c>
      <c r="N629" s="21" t="s">
        <v>30</v>
      </c>
      <c r="O629" s="21" t="s">
        <v>30</v>
      </c>
      <c r="P629" s="21" t="s">
        <v>30</v>
      </c>
      <c r="Q629" s="21" t="s">
        <v>30</v>
      </c>
      <c r="R629" s="21" t="s">
        <v>30</v>
      </c>
      <c r="S629" s="21" t="s">
        <v>30</v>
      </c>
      <c r="T629" s="21" t="s">
        <v>30</v>
      </c>
      <c r="U629" s="21" t="s">
        <v>30</v>
      </c>
      <c r="V629" s="21" t="s">
        <v>30</v>
      </c>
      <c r="W629" s="18">
        <v>12</v>
      </c>
      <c r="X629" s="8">
        <v>0</v>
      </c>
      <c r="Y629" s="8">
        <v>0</v>
      </c>
      <c r="Z629" s="8">
        <v>0</v>
      </c>
      <c r="AA629" s="8">
        <v>0</v>
      </c>
      <c r="AB629" s="8">
        <v>0</v>
      </c>
      <c r="AD629" s="113">
        <v>0.111</v>
      </c>
      <c r="AF629" s="123" t="s">
        <v>1528</v>
      </c>
      <c r="AH629" s="8"/>
      <c r="AI629" s="8"/>
      <c r="AK629" s="124">
        <v>0.80246913580246915</v>
      </c>
      <c r="AM629" s="113"/>
      <c r="AN629" s="113">
        <v>0.65709999999999991</v>
      </c>
      <c r="AO629" s="113">
        <v>0.10471999999999999</v>
      </c>
      <c r="AP629" s="114"/>
      <c r="AQ629" s="109"/>
      <c r="AR629" s="8" t="s">
        <v>134</v>
      </c>
      <c r="AS629" s="8">
        <v>14.02</v>
      </c>
      <c r="AT629" s="8">
        <v>4</v>
      </c>
      <c r="AV629" s="13"/>
    </row>
    <row r="630" spans="1:48">
      <c r="A630" t="str">
        <f t="shared" si="9"/>
        <v>070190_1</v>
      </c>
      <c r="B630">
        <v>1</v>
      </c>
      <c r="C630" s="115" t="s">
        <v>686</v>
      </c>
      <c r="D630" s="118" t="s">
        <v>687</v>
      </c>
      <c r="E630" s="23" t="s">
        <v>30</v>
      </c>
      <c r="F630" s="23" t="s">
        <v>30</v>
      </c>
      <c r="G630" s="23" t="s">
        <v>30</v>
      </c>
      <c r="H630" s="21" t="s">
        <v>30</v>
      </c>
      <c r="I630" s="21" t="s">
        <v>30</v>
      </c>
      <c r="J630" s="21" t="s">
        <v>30</v>
      </c>
      <c r="K630" s="21" t="s">
        <v>30</v>
      </c>
      <c r="L630" s="21" t="s">
        <v>30</v>
      </c>
      <c r="M630" s="21" t="s">
        <v>30</v>
      </c>
      <c r="N630" s="21" t="s">
        <v>30</v>
      </c>
      <c r="O630" s="21" t="s">
        <v>30</v>
      </c>
      <c r="P630" s="21" t="s">
        <v>30</v>
      </c>
      <c r="Q630" s="21" t="s">
        <v>30</v>
      </c>
      <c r="R630" s="21" t="s">
        <v>30</v>
      </c>
      <c r="S630" s="21" t="s">
        <v>30</v>
      </c>
      <c r="T630" s="21" t="s">
        <v>30</v>
      </c>
      <c r="U630" s="21" t="s">
        <v>30</v>
      </c>
      <c r="V630" s="21" t="s">
        <v>30</v>
      </c>
      <c r="W630" s="18">
        <v>0</v>
      </c>
      <c r="X630" s="8">
        <v>0</v>
      </c>
      <c r="Y630" s="8">
        <v>0</v>
      </c>
      <c r="Z630" s="8">
        <v>0</v>
      </c>
      <c r="AA630" s="8">
        <v>0</v>
      </c>
      <c r="AB630" s="8">
        <v>0</v>
      </c>
      <c r="AD630" s="113">
        <v>-0.2</v>
      </c>
      <c r="AE630" s="10"/>
      <c r="AF630" s="121"/>
      <c r="AH630" s="8" t="s">
        <v>1536</v>
      </c>
      <c r="AI630" s="8"/>
      <c r="AK630" s="124">
        <v>0.52</v>
      </c>
      <c r="AM630" s="113">
        <v>0</v>
      </c>
      <c r="AN630" s="113">
        <v>0.6430769230769231</v>
      </c>
      <c r="AO630" s="113">
        <v>1.0256410256410256E-3</v>
      </c>
      <c r="AP630" s="114">
        <v>4.3425641025641015</v>
      </c>
      <c r="AQ630" s="107">
        <v>0.51282051282051277</v>
      </c>
      <c r="AR630" s="8" t="s">
        <v>655</v>
      </c>
      <c r="AS630" s="8">
        <v>1.625</v>
      </c>
      <c r="AT630" s="8">
        <v>6</v>
      </c>
      <c r="AV630" s="13"/>
    </row>
    <row r="631" spans="1:48">
      <c r="A631" t="str">
        <f t="shared" si="9"/>
        <v>070190_2</v>
      </c>
      <c r="B631">
        <v>2</v>
      </c>
      <c r="C631" s="116" t="s">
        <v>686</v>
      </c>
      <c r="D631" s="119" t="s">
        <v>687</v>
      </c>
      <c r="E631" s="23" t="s">
        <v>30</v>
      </c>
      <c r="F631" s="23" t="s">
        <v>30</v>
      </c>
      <c r="G631" s="23" t="s">
        <v>30</v>
      </c>
      <c r="H631" s="21" t="s">
        <v>30</v>
      </c>
      <c r="I631" s="21" t="s">
        <v>30</v>
      </c>
      <c r="J631" s="21" t="s">
        <v>30</v>
      </c>
      <c r="K631" s="21" t="s">
        <v>30</v>
      </c>
      <c r="L631" s="21" t="s">
        <v>30</v>
      </c>
      <c r="M631" s="21" t="s">
        <v>30</v>
      </c>
      <c r="N631" s="21" t="s">
        <v>30</v>
      </c>
      <c r="O631" s="21" t="s">
        <v>30</v>
      </c>
      <c r="P631" s="21" t="s">
        <v>30</v>
      </c>
      <c r="Q631" s="21" t="s">
        <v>30</v>
      </c>
      <c r="R631" s="21" t="s">
        <v>30</v>
      </c>
      <c r="S631" s="21" t="s">
        <v>30</v>
      </c>
      <c r="T631" s="21" t="s">
        <v>30</v>
      </c>
      <c r="U631" s="21" t="s">
        <v>30</v>
      </c>
      <c r="V631" s="21" t="s">
        <v>30</v>
      </c>
      <c r="W631" s="18">
        <v>0</v>
      </c>
      <c r="X631" s="8">
        <v>0</v>
      </c>
      <c r="Y631" s="8">
        <v>0</v>
      </c>
      <c r="Z631" s="8">
        <v>0</v>
      </c>
      <c r="AA631" s="8">
        <v>0</v>
      </c>
      <c r="AB631" s="8">
        <v>0</v>
      </c>
      <c r="AD631" s="113">
        <v>-0.2</v>
      </c>
      <c r="AE631" s="10"/>
      <c r="AF631" s="122"/>
      <c r="AH631" s="8" t="s">
        <v>1537</v>
      </c>
      <c r="AI631" s="8"/>
      <c r="AK631" s="124">
        <v>0.52</v>
      </c>
      <c r="AM631" s="113"/>
      <c r="AN631" s="113">
        <v>0.65709999999999991</v>
      </c>
      <c r="AO631" s="113">
        <v>0.10471999999999999</v>
      </c>
      <c r="AP631" s="114"/>
      <c r="AQ631" s="108"/>
      <c r="AR631" s="8" t="s">
        <v>688</v>
      </c>
      <c r="AS631" s="8">
        <v>29.12</v>
      </c>
      <c r="AT631" s="8">
        <v>1</v>
      </c>
      <c r="AV631" s="13"/>
    </row>
    <row r="632" spans="1:48">
      <c r="A632" t="str">
        <f t="shared" si="9"/>
        <v>070190_3</v>
      </c>
      <c r="B632">
        <v>3</v>
      </c>
      <c r="C632" s="117" t="s">
        <v>686</v>
      </c>
      <c r="D632" s="120" t="s">
        <v>687</v>
      </c>
      <c r="E632" s="23" t="s">
        <v>30</v>
      </c>
      <c r="F632" s="23" t="s">
        <v>30</v>
      </c>
      <c r="G632" s="23" t="s">
        <v>30</v>
      </c>
      <c r="H632" s="21" t="s">
        <v>30</v>
      </c>
      <c r="I632" s="21" t="s">
        <v>30</v>
      </c>
      <c r="J632" s="21" t="s">
        <v>30</v>
      </c>
      <c r="K632" s="21" t="s">
        <v>30</v>
      </c>
      <c r="L632" s="21" t="s">
        <v>30</v>
      </c>
      <c r="M632" s="21" t="s">
        <v>30</v>
      </c>
      <c r="N632" s="21" t="s">
        <v>30</v>
      </c>
      <c r="O632" s="21" t="s">
        <v>30</v>
      </c>
      <c r="P632" s="21" t="s">
        <v>30</v>
      </c>
      <c r="Q632" s="21" t="s">
        <v>30</v>
      </c>
      <c r="R632" s="21" t="s">
        <v>30</v>
      </c>
      <c r="S632" s="21" t="s">
        <v>30</v>
      </c>
      <c r="T632" s="21" t="s">
        <v>30</v>
      </c>
      <c r="U632" s="21" t="s">
        <v>30</v>
      </c>
      <c r="V632" s="21" t="s">
        <v>30</v>
      </c>
      <c r="W632" s="18">
        <v>0</v>
      </c>
      <c r="X632" s="8">
        <v>0</v>
      </c>
      <c r="Y632" s="8">
        <v>0</v>
      </c>
      <c r="Z632" s="8">
        <v>0</v>
      </c>
      <c r="AA632" s="8">
        <v>0</v>
      </c>
      <c r="AB632" s="8">
        <v>0</v>
      </c>
      <c r="AD632" s="113">
        <v>-0.2</v>
      </c>
      <c r="AE632" s="10"/>
      <c r="AF632" s="123"/>
      <c r="AH632" s="8"/>
      <c r="AI632" s="8"/>
      <c r="AK632" s="124">
        <v>0.52</v>
      </c>
      <c r="AM632" s="113"/>
      <c r="AN632" s="113">
        <v>0.65709999999999991</v>
      </c>
      <c r="AO632" s="113">
        <v>0.10471999999999999</v>
      </c>
      <c r="AP632" s="114"/>
      <c r="AQ632" s="109"/>
      <c r="AR632" s="8" t="s">
        <v>689</v>
      </c>
      <c r="AS632" s="8">
        <v>17.524999999999999</v>
      </c>
      <c r="AT632" s="8">
        <v>1</v>
      </c>
      <c r="AV632" s="13"/>
    </row>
    <row r="633" spans="1:48">
      <c r="A633" t="str">
        <f t="shared" si="9"/>
        <v>070200_1</v>
      </c>
      <c r="B633">
        <v>1</v>
      </c>
      <c r="C633" s="115" t="s">
        <v>690</v>
      </c>
      <c r="D633" s="118" t="s">
        <v>691</v>
      </c>
      <c r="E633" s="21" t="s">
        <v>1578</v>
      </c>
      <c r="F633" s="23">
        <v>15</v>
      </c>
      <c r="G633" s="24">
        <v>1</v>
      </c>
      <c r="H633" s="21" t="s">
        <v>1578</v>
      </c>
      <c r="I633" s="21">
        <v>16</v>
      </c>
      <c r="J633" s="22">
        <v>0.5</v>
      </c>
      <c r="K633" s="21" t="s">
        <v>1578</v>
      </c>
      <c r="L633" s="21">
        <v>13</v>
      </c>
      <c r="M633" s="22">
        <v>0.54166666666666663</v>
      </c>
      <c r="N633" s="21" t="s">
        <v>1578</v>
      </c>
      <c r="O633" s="21">
        <v>20</v>
      </c>
      <c r="P633" s="22">
        <v>1</v>
      </c>
      <c r="Q633" s="21" t="s">
        <v>1578</v>
      </c>
      <c r="R633" s="21">
        <v>15</v>
      </c>
      <c r="S633" s="22">
        <v>1</v>
      </c>
      <c r="T633" s="21" t="s">
        <v>1578</v>
      </c>
      <c r="U633" s="21">
        <v>11</v>
      </c>
      <c r="V633" s="22">
        <v>1</v>
      </c>
      <c r="W633" s="18">
        <v>15</v>
      </c>
      <c r="X633" s="8">
        <v>32</v>
      </c>
      <c r="Y633" s="8">
        <v>24</v>
      </c>
      <c r="Z633" s="8">
        <v>20</v>
      </c>
      <c r="AA633" s="8">
        <v>15</v>
      </c>
      <c r="AB633" s="8">
        <v>11</v>
      </c>
      <c r="AD633" s="113">
        <v>0.111</v>
      </c>
      <c r="AE633" s="10"/>
      <c r="AF633" s="121"/>
      <c r="AH633" s="8" t="s">
        <v>1536</v>
      </c>
      <c r="AI633" s="8"/>
      <c r="AK633" s="124">
        <v>0.40740740740740744</v>
      </c>
      <c r="AM633" s="113">
        <v>0</v>
      </c>
      <c r="AN633" s="113">
        <v>0.52122291481151672</v>
      </c>
      <c r="AO633" s="113">
        <v>2.3745918670228555E-3</v>
      </c>
      <c r="AP633" s="114">
        <v>9.9572573463935878</v>
      </c>
      <c r="AQ633" s="107">
        <v>6.5301276343128524E-3</v>
      </c>
      <c r="AR633" s="8" t="s">
        <v>692</v>
      </c>
      <c r="AS633" s="8">
        <v>17.524999999999999</v>
      </c>
      <c r="AT633" s="8">
        <v>4</v>
      </c>
      <c r="AV633" s="13"/>
    </row>
    <row r="634" spans="1:48">
      <c r="A634" t="str">
        <f t="shared" si="9"/>
        <v>070200_2</v>
      </c>
      <c r="B634">
        <v>2</v>
      </c>
      <c r="C634" s="116" t="s">
        <v>690</v>
      </c>
      <c r="D634" s="119" t="s">
        <v>691</v>
      </c>
      <c r="E634" s="23" t="s">
        <v>30</v>
      </c>
      <c r="F634" s="23" t="s">
        <v>30</v>
      </c>
      <c r="G634" s="23" t="s">
        <v>30</v>
      </c>
      <c r="H634" s="21" t="s">
        <v>1580</v>
      </c>
      <c r="I634" s="21">
        <v>16</v>
      </c>
      <c r="J634" s="22">
        <v>0.5</v>
      </c>
      <c r="K634" s="21" t="s">
        <v>1580</v>
      </c>
      <c r="L634" s="21">
        <v>11</v>
      </c>
      <c r="M634" s="22">
        <v>0.45833333333333331</v>
      </c>
      <c r="N634" s="21" t="s">
        <v>30</v>
      </c>
      <c r="O634" s="21" t="s">
        <v>30</v>
      </c>
      <c r="P634" s="21" t="s">
        <v>30</v>
      </c>
      <c r="Q634" s="21" t="s">
        <v>30</v>
      </c>
      <c r="R634" s="21" t="s">
        <v>30</v>
      </c>
      <c r="S634" s="21" t="s">
        <v>30</v>
      </c>
      <c r="T634" s="21" t="s">
        <v>30</v>
      </c>
      <c r="U634" s="21" t="s">
        <v>30</v>
      </c>
      <c r="V634" s="21" t="s">
        <v>30</v>
      </c>
      <c r="W634" s="18">
        <v>15</v>
      </c>
      <c r="X634" s="8">
        <v>32</v>
      </c>
      <c r="Y634" s="8">
        <v>24</v>
      </c>
      <c r="Z634" s="8">
        <v>20</v>
      </c>
      <c r="AA634" s="8">
        <v>15</v>
      </c>
      <c r="AB634" s="8">
        <v>11</v>
      </c>
      <c r="AD634" s="113">
        <v>0.111</v>
      </c>
      <c r="AE634" s="10"/>
      <c r="AF634" s="122"/>
      <c r="AH634" s="8" t="s">
        <v>1537</v>
      </c>
      <c r="AI634" s="8"/>
      <c r="AK634" s="124">
        <v>0.40740740740740744</v>
      </c>
      <c r="AM634" s="113"/>
      <c r="AN634" s="113">
        <v>0.65709999999999991</v>
      </c>
      <c r="AO634" s="113">
        <v>0.10471999999999999</v>
      </c>
      <c r="AP634" s="114"/>
      <c r="AQ634" s="108"/>
      <c r="AR634" s="8" t="s">
        <v>134</v>
      </c>
      <c r="AS634" s="8">
        <v>14.02</v>
      </c>
      <c r="AT634" s="8">
        <v>4</v>
      </c>
      <c r="AV634" s="13"/>
    </row>
    <row r="635" spans="1:48">
      <c r="A635" t="str">
        <f t="shared" si="9"/>
        <v>070200_3</v>
      </c>
      <c r="B635">
        <v>3</v>
      </c>
      <c r="C635" s="117" t="s">
        <v>690</v>
      </c>
      <c r="D635" s="120" t="s">
        <v>691</v>
      </c>
      <c r="E635" s="23" t="s">
        <v>30</v>
      </c>
      <c r="F635" s="23" t="s">
        <v>30</v>
      </c>
      <c r="G635" s="23" t="s">
        <v>30</v>
      </c>
      <c r="H635" s="21" t="s">
        <v>30</v>
      </c>
      <c r="I635" s="21" t="s">
        <v>30</v>
      </c>
      <c r="J635" s="21" t="s">
        <v>30</v>
      </c>
      <c r="K635" s="21" t="s">
        <v>30</v>
      </c>
      <c r="L635" s="21" t="s">
        <v>30</v>
      </c>
      <c r="M635" s="21" t="s">
        <v>30</v>
      </c>
      <c r="N635" s="21" t="s">
        <v>30</v>
      </c>
      <c r="O635" s="21" t="s">
        <v>30</v>
      </c>
      <c r="P635" s="21" t="s">
        <v>30</v>
      </c>
      <c r="Q635" s="21" t="s">
        <v>30</v>
      </c>
      <c r="R635" s="21" t="s">
        <v>30</v>
      </c>
      <c r="S635" s="21" t="s">
        <v>30</v>
      </c>
      <c r="T635" s="21" t="s">
        <v>30</v>
      </c>
      <c r="U635" s="21" t="s">
        <v>30</v>
      </c>
      <c r="V635" s="21" t="s">
        <v>30</v>
      </c>
      <c r="W635" s="18">
        <v>15</v>
      </c>
      <c r="X635" s="8">
        <v>32</v>
      </c>
      <c r="Y635" s="8">
        <v>24</v>
      </c>
      <c r="Z635" s="8">
        <v>20</v>
      </c>
      <c r="AA635" s="8">
        <v>15</v>
      </c>
      <c r="AB635" s="8">
        <v>11</v>
      </c>
      <c r="AD635" s="113">
        <v>0.111</v>
      </c>
      <c r="AE635" s="10"/>
      <c r="AF635" s="123"/>
      <c r="AH635" s="8"/>
      <c r="AI635" s="8"/>
      <c r="AK635" s="124">
        <v>0.40740740740740744</v>
      </c>
      <c r="AM635" s="113"/>
      <c r="AN635" s="113">
        <v>0.65709999999999991</v>
      </c>
      <c r="AO635" s="113">
        <v>0.10471999999999999</v>
      </c>
      <c r="AP635" s="114"/>
      <c r="AQ635" s="109"/>
      <c r="AR635" s="8" t="s">
        <v>661</v>
      </c>
      <c r="AS635" s="8">
        <v>14.02</v>
      </c>
      <c r="AT635" s="8">
        <v>3</v>
      </c>
      <c r="AV635" s="13"/>
    </row>
    <row r="636" spans="1:48">
      <c r="A636" t="str">
        <f t="shared" si="9"/>
        <v>070210_1</v>
      </c>
      <c r="B636">
        <v>1</v>
      </c>
      <c r="C636" s="115" t="s">
        <v>693</v>
      </c>
      <c r="D636" s="118" t="s">
        <v>694</v>
      </c>
      <c r="E636" s="23" t="s">
        <v>30</v>
      </c>
      <c r="F636" s="23" t="s">
        <v>30</v>
      </c>
      <c r="G636" s="23" t="s">
        <v>30</v>
      </c>
      <c r="H636" s="21" t="s">
        <v>30</v>
      </c>
      <c r="I636" s="21" t="s">
        <v>30</v>
      </c>
      <c r="J636" s="21" t="s">
        <v>30</v>
      </c>
      <c r="K636" s="21" t="s">
        <v>30</v>
      </c>
      <c r="L636" s="21" t="s">
        <v>30</v>
      </c>
      <c r="M636" s="21" t="s">
        <v>30</v>
      </c>
      <c r="N636" s="21" t="s">
        <v>30</v>
      </c>
      <c r="O636" s="21" t="s">
        <v>30</v>
      </c>
      <c r="P636" s="21" t="s">
        <v>30</v>
      </c>
      <c r="Q636" s="21" t="s">
        <v>30</v>
      </c>
      <c r="R636" s="21" t="s">
        <v>30</v>
      </c>
      <c r="S636" s="21" t="s">
        <v>30</v>
      </c>
      <c r="T636" s="21" t="s">
        <v>30</v>
      </c>
      <c r="U636" s="21" t="s">
        <v>30</v>
      </c>
      <c r="V636" s="21" t="s">
        <v>30</v>
      </c>
      <c r="W636" s="18">
        <v>0</v>
      </c>
      <c r="X636" s="8">
        <v>0</v>
      </c>
      <c r="Y636" s="8">
        <v>0</v>
      </c>
      <c r="Z636" s="8">
        <v>0</v>
      </c>
      <c r="AA636" s="8">
        <v>0</v>
      </c>
      <c r="AB636" s="8">
        <v>0</v>
      </c>
      <c r="AD636" s="113">
        <v>0</v>
      </c>
      <c r="AE636" s="10"/>
      <c r="AF636" s="121"/>
      <c r="AH636" s="8" t="s">
        <v>1536</v>
      </c>
      <c r="AI636" s="8"/>
      <c r="AK636" s="124">
        <v>0.53999999999999992</v>
      </c>
      <c r="AM636" s="113">
        <v>2.7517886626307099E-4</v>
      </c>
      <c r="AN636" s="113">
        <v>0.54760594386351125</v>
      </c>
      <c r="AO636" s="113">
        <v>7.7050082553659881E-3</v>
      </c>
      <c r="AP636" s="114">
        <v>20.4105668684645</v>
      </c>
      <c r="AQ636" s="107">
        <v>7.1821684094661525E-2</v>
      </c>
      <c r="AR636" s="8" t="s">
        <v>695</v>
      </c>
      <c r="AS636" s="8">
        <v>7.04</v>
      </c>
      <c r="AT636" s="8">
        <v>4</v>
      </c>
      <c r="AV636" s="13"/>
    </row>
    <row r="637" spans="1:48">
      <c r="A637" t="str">
        <f t="shared" si="9"/>
        <v>070210_2</v>
      </c>
      <c r="B637">
        <v>2</v>
      </c>
      <c r="C637" s="116" t="s">
        <v>693</v>
      </c>
      <c r="D637" s="119" t="s">
        <v>694</v>
      </c>
      <c r="E637" s="23" t="s">
        <v>30</v>
      </c>
      <c r="F637" s="23" t="s">
        <v>30</v>
      </c>
      <c r="G637" s="23" t="s">
        <v>30</v>
      </c>
      <c r="H637" s="21" t="s">
        <v>30</v>
      </c>
      <c r="I637" s="21" t="s">
        <v>30</v>
      </c>
      <c r="J637" s="21" t="s">
        <v>30</v>
      </c>
      <c r="K637" s="21" t="s">
        <v>30</v>
      </c>
      <c r="L637" s="21" t="s">
        <v>30</v>
      </c>
      <c r="M637" s="21" t="s">
        <v>30</v>
      </c>
      <c r="N637" s="21" t="s">
        <v>30</v>
      </c>
      <c r="O637" s="21" t="s">
        <v>30</v>
      </c>
      <c r="P637" s="21" t="s">
        <v>30</v>
      </c>
      <c r="Q637" s="21" t="s">
        <v>30</v>
      </c>
      <c r="R637" s="21" t="s">
        <v>30</v>
      </c>
      <c r="S637" s="21" t="s">
        <v>30</v>
      </c>
      <c r="T637" s="21" t="s">
        <v>30</v>
      </c>
      <c r="U637" s="21" t="s">
        <v>30</v>
      </c>
      <c r="V637" s="21" t="s">
        <v>30</v>
      </c>
      <c r="W637" s="18">
        <v>0</v>
      </c>
      <c r="X637" s="8">
        <v>0</v>
      </c>
      <c r="Y637" s="8">
        <v>0</v>
      </c>
      <c r="Z637" s="8">
        <v>0</v>
      </c>
      <c r="AA637" s="8">
        <v>0</v>
      </c>
      <c r="AB637" s="8">
        <v>0</v>
      </c>
      <c r="AD637" s="113">
        <v>0</v>
      </c>
      <c r="AE637" s="10"/>
      <c r="AF637" s="122"/>
      <c r="AH637" s="8" t="s">
        <v>1537</v>
      </c>
      <c r="AI637" s="8"/>
      <c r="AK637" s="124">
        <v>0.53999999999999992</v>
      </c>
      <c r="AM637" s="113"/>
      <c r="AN637" s="113">
        <v>0.65709999999999991</v>
      </c>
      <c r="AO637" s="113">
        <v>0.10471999999999999</v>
      </c>
      <c r="AP637" s="114"/>
      <c r="AQ637" s="108"/>
      <c r="AR637" s="8" t="s">
        <v>696</v>
      </c>
      <c r="AS637" s="8">
        <v>21.03</v>
      </c>
      <c r="AT637" s="8">
        <v>2</v>
      </c>
      <c r="AV637" s="13"/>
    </row>
    <row r="638" spans="1:48">
      <c r="A638" t="str">
        <f t="shared" si="9"/>
        <v>070210_3</v>
      </c>
      <c r="B638">
        <v>3</v>
      </c>
      <c r="C638" s="117" t="s">
        <v>693</v>
      </c>
      <c r="D638" s="120" t="s">
        <v>694</v>
      </c>
      <c r="E638" s="23" t="s">
        <v>30</v>
      </c>
      <c r="F638" s="23" t="s">
        <v>30</v>
      </c>
      <c r="G638" s="23" t="s">
        <v>30</v>
      </c>
      <c r="H638" s="21" t="s">
        <v>30</v>
      </c>
      <c r="I638" s="21" t="s">
        <v>30</v>
      </c>
      <c r="J638" s="21" t="s">
        <v>30</v>
      </c>
      <c r="K638" s="21" t="s">
        <v>30</v>
      </c>
      <c r="L638" s="21" t="s">
        <v>30</v>
      </c>
      <c r="M638" s="21" t="s">
        <v>30</v>
      </c>
      <c r="N638" s="21" t="s">
        <v>30</v>
      </c>
      <c r="O638" s="21" t="s">
        <v>30</v>
      </c>
      <c r="P638" s="21" t="s">
        <v>30</v>
      </c>
      <c r="Q638" s="21" t="s">
        <v>30</v>
      </c>
      <c r="R638" s="21" t="s">
        <v>30</v>
      </c>
      <c r="S638" s="21" t="s">
        <v>30</v>
      </c>
      <c r="T638" s="21" t="s">
        <v>30</v>
      </c>
      <c r="U638" s="21" t="s">
        <v>30</v>
      </c>
      <c r="V638" s="21" t="s">
        <v>30</v>
      </c>
      <c r="W638" s="18">
        <v>0</v>
      </c>
      <c r="X638" s="8">
        <v>0</v>
      </c>
      <c r="Y638" s="8">
        <v>0</v>
      </c>
      <c r="Z638" s="8">
        <v>0</v>
      </c>
      <c r="AA638" s="8">
        <v>0</v>
      </c>
      <c r="AB638" s="8">
        <v>0</v>
      </c>
      <c r="AD638" s="113">
        <v>0</v>
      </c>
      <c r="AE638" s="10"/>
      <c r="AF638" s="123"/>
      <c r="AH638" s="8"/>
      <c r="AI638" s="8"/>
      <c r="AK638" s="124">
        <v>0.53999999999999992</v>
      </c>
      <c r="AM638" s="113"/>
      <c r="AN638" s="113">
        <v>0.65709999999999991</v>
      </c>
      <c r="AO638" s="113">
        <v>0.10471999999999999</v>
      </c>
      <c r="AP638" s="114"/>
      <c r="AQ638" s="109"/>
      <c r="AR638" s="8" t="s">
        <v>697</v>
      </c>
      <c r="AS638" s="8">
        <v>14.02</v>
      </c>
      <c r="AT638" s="8">
        <v>2</v>
      </c>
      <c r="AV638" s="13"/>
    </row>
    <row r="639" spans="1:48">
      <c r="A639" t="str">
        <f t="shared" si="9"/>
        <v>070220_1</v>
      </c>
      <c r="B639">
        <v>1</v>
      </c>
      <c r="C639" s="115" t="s">
        <v>698</v>
      </c>
      <c r="D639" s="118" t="s">
        <v>699</v>
      </c>
      <c r="E639" s="20" t="s">
        <v>1577</v>
      </c>
      <c r="F639" s="20" t="s">
        <v>1577</v>
      </c>
      <c r="G639" s="20" t="s">
        <v>1577</v>
      </c>
      <c r="H639" s="20" t="s">
        <v>1577</v>
      </c>
      <c r="I639" s="20" t="s">
        <v>1577</v>
      </c>
      <c r="J639" s="20" t="s">
        <v>1577</v>
      </c>
      <c r="K639" s="20" t="s">
        <v>1577</v>
      </c>
      <c r="L639" s="20" t="s">
        <v>1577</v>
      </c>
      <c r="M639" s="20" t="s">
        <v>1577</v>
      </c>
      <c r="N639" s="20" t="s">
        <v>1586</v>
      </c>
      <c r="O639" s="21">
        <v>50</v>
      </c>
      <c r="P639" s="22">
        <v>0.52631578947368418</v>
      </c>
      <c r="Q639" s="20" t="s">
        <v>1586</v>
      </c>
      <c r="R639" s="21">
        <v>52</v>
      </c>
      <c r="S639" s="22">
        <v>0.67532467532467533</v>
      </c>
      <c r="T639" s="20" t="s">
        <v>1586</v>
      </c>
      <c r="U639" s="21">
        <v>25</v>
      </c>
      <c r="V639" s="22">
        <v>0.67567567567567566</v>
      </c>
      <c r="W639" s="17" t="s">
        <v>1543</v>
      </c>
      <c r="X639" s="17" t="s">
        <v>1543</v>
      </c>
      <c r="Y639" s="17" t="s">
        <v>1543</v>
      </c>
      <c r="Z639" s="8">
        <v>95</v>
      </c>
      <c r="AA639" s="8">
        <v>77</v>
      </c>
      <c r="AB639" s="8">
        <v>37</v>
      </c>
      <c r="AD639" s="113" t="s">
        <v>1540</v>
      </c>
      <c r="AE639" s="10"/>
      <c r="AF639" s="121"/>
      <c r="AH639" s="8" t="s">
        <v>1536</v>
      </c>
      <c r="AI639" s="8"/>
      <c r="AK639" s="124" t="s">
        <v>1544</v>
      </c>
      <c r="AM639" s="113" t="s">
        <v>30</v>
      </c>
      <c r="AN639" s="113" t="s">
        <v>30</v>
      </c>
      <c r="AO639" s="113" t="s">
        <v>30</v>
      </c>
      <c r="AP639" s="114" t="s">
        <v>30</v>
      </c>
      <c r="AQ639" s="107" t="s">
        <v>30</v>
      </c>
      <c r="AR639" s="9" t="s">
        <v>1544</v>
      </c>
      <c r="AS639" s="9" t="s">
        <v>1544</v>
      </c>
      <c r="AT639" s="9" t="s">
        <v>1544</v>
      </c>
      <c r="AV639" s="13"/>
    </row>
    <row r="640" spans="1:48">
      <c r="A640" t="str">
        <f t="shared" si="9"/>
        <v>070220_2</v>
      </c>
      <c r="B640">
        <v>2</v>
      </c>
      <c r="C640" s="116" t="s">
        <v>698</v>
      </c>
      <c r="D640" s="119" t="s">
        <v>699</v>
      </c>
      <c r="E640" s="20" t="s">
        <v>1577</v>
      </c>
      <c r="F640" s="20" t="s">
        <v>1577</v>
      </c>
      <c r="G640" s="20" t="s">
        <v>1577</v>
      </c>
      <c r="H640" s="20" t="s">
        <v>1577</v>
      </c>
      <c r="I640" s="20" t="s">
        <v>1577</v>
      </c>
      <c r="J640" s="20" t="s">
        <v>1577</v>
      </c>
      <c r="K640" s="20" t="s">
        <v>1577</v>
      </c>
      <c r="L640" s="20" t="s">
        <v>1577</v>
      </c>
      <c r="M640" s="20" t="s">
        <v>1577</v>
      </c>
      <c r="N640" s="21" t="s">
        <v>1594</v>
      </c>
      <c r="O640" s="21">
        <v>33</v>
      </c>
      <c r="P640" s="22">
        <v>0.3473684210526316</v>
      </c>
      <c r="Q640" s="21" t="s">
        <v>1594</v>
      </c>
      <c r="R640" s="21">
        <v>25</v>
      </c>
      <c r="S640" s="22">
        <v>0.32467532467532467</v>
      </c>
      <c r="T640" s="21" t="s">
        <v>1594</v>
      </c>
      <c r="U640" s="21">
        <v>12</v>
      </c>
      <c r="V640" s="22">
        <v>0.32432432432432434</v>
      </c>
      <c r="W640" s="17" t="s">
        <v>1543</v>
      </c>
      <c r="X640" s="17" t="s">
        <v>1543</v>
      </c>
      <c r="Y640" s="17" t="s">
        <v>1543</v>
      </c>
      <c r="Z640" s="8">
        <v>95</v>
      </c>
      <c r="AA640" s="8">
        <v>77</v>
      </c>
      <c r="AB640" s="8">
        <v>37</v>
      </c>
      <c r="AD640" s="113" t="s">
        <v>1544</v>
      </c>
      <c r="AE640" s="10"/>
      <c r="AF640" s="122"/>
      <c r="AH640" s="8" t="s">
        <v>1537</v>
      </c>
      <c r="AI640" s="8"/>
      <c r="AK640" s="124" t="s">
        <v>1540</v>
      </c>
      <c r="AM640" s="113">
        <v>0.65709999999999991</v>
      </c>
      <c r="AN640" s="113">
        <v>0.65709999999999991</v>
      </c>
      <c r="AO640" s="113">
        <v>0.65709999999999991</v>
      </c>
      <c r="AP640" s="114">
        <v>0.65709999999999991</v>
      </c>
      <c r="AQ640" s="108">
        <v>0.65709999999999991</v>
      </c>
      <c r="AR640" s="9" t="s">
        <v>1540</v>
      </c>
      <c r="AS640" s="9" t="s">
        <v>1540</v>
      </c>
      <c r="AT640" s="9" t="s">
        <v>1540</v>
      </c>
      <c r="AV640" s="13"/>
    </row>
    <row r="641" spans="1:48">
      <c r="A641" t="str">
        <f t="shared" si="9"/>
        <v>070220_3</v>
      </c>
      <c r="B641">
        <v>3</v>
      </c>
      <c r="C641" s="117" t="s">
        <v>698</v>
      </c>
      <c r="D641" s="120" t="s">
        <v>699</v>
      </c>
      <c r="E641" s="20" t="s">
        <v>1577</v>
      </c>
      <c r="F641" s="20" t="s">
        <v>1577</v>
      </c>
      <c r="G641" s="20" t="s">
        <v>1577</v>
      </c>
      <c r="H641" s="20" t="s">
        <v>1577</v>
      </c>
      <c r="I641" s="20" t="s">
        <v>1577</v>
      </c>
      <c r="J641" s="20" t="s">
        <v>1577</v>
      </c>
      <c r="K641" s="20" t="s">
        <v>1577</v>
      </c>
      <c r="L641" s="20" t="s">
        <v>1577</v>
      </c>
      <c r="M641" s="20" t="s">
        <v>1577</v>
      </c>
      <c r="N641" s="21" t="s">
        <v>30</v>
      </c>
      <c r="O641" s="21" t="s">
        <v>30</v>
      </c>
      <c r="P641" s="21" t="s">
        <v>30</v>
      </c>
      <c r="Q641" s="21" t="s">
        <v>30</v>
      </c>
      <c r="R641" s="21" t="s">
        <v>30</v>
      </c>
      <c r="S641" s="21" t="s">
        <v>30</v>
      </c>
      <c r="T641" s="21" t="s">
        <v>30</v>
      </c>
      <c r="U641" s="21" t="s">
        <v>30</v>
      </c>
      <c r="V641" s="21" t="s">
        <v>30</v>
      </c>
      <c r="W641" s="17" t="s">
        <v>1543</v>
      </c>
      <c r="X641" s="17" t="s">
        <v>1543</v>
      </c>
      <c r="Y641" s="17" t="s">
        <v>1543</v>
      </c>
      <c r="Z641" s="8">
        <v>95</v>
      </c>
      <c r="AA641" s="8">
        <v>77</v>
      </c>
      <c r="AB641" s="8">
        <v>37</v>
      </c>
      <c r="AD641" s="113" t="s">
        <v>1540</v>
      </c>
      <c r="AE641" s="10"/>
      <c r="AF641" s="123"/>
      <c r="AH641" s="8"/>
      <c r="AI641" s="8"/>
      <c r="AK641" s="124" t="s">
        <v>1540</v>
      </c>
      <c r="AM641" s="113">
        <v>0.65709999999999991</v>
      </c>
      <c r="AN641" s="113">
        <v>0.65709999999999991</v>
      </c>
      <c r="AO641" s="113">
        <v>0.65709999999999991</v>
      </c>
      <c r="AP641" s="114">
        <v>0.65709999999999991</v>
      </c>
      <c r="AQ641" s="109">
        <v>0.65709999999999991</v>
      </c>
      <c r="AR641" s="9" t="s">
        <v>1540</v>
      </c>
      <c r="AS641" s="9" t="s">
        <v>1540</v>
      </c>
      <c r="AT641" s="9" t="s">
        <v>1540</v>
      </c>
      <c r="AV641" s="13"/>
    </row>
    <row r="642" spans="1:48">
      <c r="A642" t="str">
        <f t="shared" si="9"/>
        <v>070230_1</v>
      </c>
      <c r="B642">
        <v>1</v>
      </c>
      <c r="C642" s="115" t="s">
        <v>700</v>
      </c>
      <c r="D642" s="118" t="s">
        <v>701</v>
      </c>
      <c r="E642" s="21" t="s">
        <v>1592</v>
      </c>
      <c r="F642" s="23">
        <v>100</v>
      </c>
      <c r="G642" s="24">
        <v>0.23474178403755869</v>
      </c>
      <c r="H642" s="21" t="s">
        <v>1592</v>
      </c>
      <c r="I642" s="21">
        <v>97</v>
      </c>
      <c r="J642" s="22">
        <v>0.27019498607242337</v>
      </c>
      <c r="K642" s="21" t="s">
        <v>1592</v>
      </c>
      <c r="L642" s="21">
        <v>114</v>
      </c>
      <c r="M642" s="22">
        <v>0.32386363636363635</v>
      </c>
      <c r="N642" s="21" t="s">
        <v>1592</v>
      </c>
      <c r="O642" s="21">
        <v>110</v>
      </c>
      <c r="P642" s="22">
        <v>0.32640949554896143</v>
      </c>
      <c r="Q642" s="21" t="s">
        <v>1592</v>
      </c>
      <c r="R642" s="21">
        <v>78</v>
      </c>
      <c r="S642" s="22">
        <v>0.32773109243697479</v>
      </c>
      <c r="T642" s="21" t="s">
        <v>1592</v>
      </c>
      <c r="U642" s="21">
        <v>52</v>
      </c>
      <c r="V642" s="22">
        <v>0.37956204379562042</v>
      </c>
      <c r="W642" s="18">
        <v>426</v>
      </c>
      <c r="X642" s="8">
        <v>359</v>
      </c>
      <c r="Y642" s="8">
        <v>352</v>
      </c>
      <c r="Z642" s="8">
        <v>337</v>
      </c>
      <c r="AA642" s="8">
        <v>238</v>
      </c>
      <c r="AB642" s="8">
        <v>137</v>
      </c>
      <c r="AD642" s="113">
        <v>0.29399999999999998</v>
      </c>
      <c r="AE642" s="10"/>
      <c r="AF642" s="121"/>
      <c r="AH642" s="8" t="s">
        <v>1536</v>
      </c>
      <c r="AI642" s="8"/>
      <c r="AK642" s="124">
        <v>0.28725129757785467</v>
      </c>
      <c r="AM642" s="113">
        <v>7.0050308858179966E-4</v>
      </c>
      <c r="AN642" s="113">
        <v>0.56800186800823627</v>
      </c>
      <c r="AO642" s="113">
        <v>1.5495977414082235E-2</v>
      </c>
      <c r="AP642" s="114">
        <v>26.124732004500206</v>
      </c>
      <c r="AQ642" s="107">
        <v>2.1227366320660594E-4</v>
      </c>
      <c r="AR642" s="8" t="s">
        <v>641</v>
      </c>
      <c r="AS642" s="8">
        <v>18.2</v>
      </c>
      <c r="AT642" s="8">
        <v>245</v>
      </c>
      <c r="AV642" s="13"/>
    </row>
    <row r="643" spans="1:48">
      <c r="A643" t="str">
        <f t="shared" si="9"/>
        <v>070230_2</v>
      </c>
      <c r="B643">
        <v>2</v>
      </c>
      <c r="C643" s="116" t="s">
        <v>700</v>
      </c>
      <c r="D643" s="119" t="s">
        <v>701</v>
      </c>
      <c r="E643" s="21" t="s">
        <v>1593</v>
      </c>
      <c r="F643" s="23">
        <v>74</v>
      </c>
      <c r="G643" s="24">
        <v>0.17370892018779344</v>
      </c>
      <c r="H643" s="21" t="s">
        <v>1593</v>
      </c>
      <c r="I643" s="21">
        <v>62</v>
      </c>
      <c r="J643" s="22">
        <v>0.17270194986072424</v>
      </c>
      <c r="K643" s="20" t="s">
        <v>1583</v>
      </c>
      <c r="L643" s="21">
        <v>65</v>
      </c>
      <c r="M643" s="22">
        <v>0.18465909090909091</v>
      </c>
      <c r="N643" s="20" t="s">
        <v>1583</v>
      </c>
      <c r="O643" s="21">
        <v>58</v>
      </c>
      <c r="P643" s="22">
        <v>0.17210682492581603</v>
      </c>
      <c r="Q643" s="20" t="s">
        <v>1583</v>
      </c>
      <c r="R643" s="21">
        <v>54</v>
      </c>
      <c r="S643" s="22">
        <v>0.22689075630252101</v>
      </c>
      <c r="T643" s="20" t="s">
        <v>1583</v>
      </c>
      <c r="U643" s="21">
        <v>37</v>
      </c>
      <c r="V643" s="22">
        <v>0.27007299270072993</v>
      </c>
      <c r="W643" s="18">
        <v>426</v>
      </c>
      <c r="X643" s="8">
        <v>359</v>
      </c>
      <c r="Y643" s="8">
        <v>352</v>
      </c>
      <c r="Z643" s="8">
        <v>337</v>
      </c>
      <c r="AA643" s="8">
        <v>238</v>
      </c>
      <c r="AB643" s="8">
        <v>137</v>
      </c>
      <c r="AD643" s="113">
        <v>0.29399999999999998</v>
      </c>
      <c r="AE643" s="10"/>
      <c r="AF643" s="122"/>
      <c r="AH643" s="8" t="s">
        <v>1537</v>
      </c>
      <c r="AI643" s="8"/>
      <c r="AK643" s="124">
        <v>0.28725129757785467</v>
      </c>
      <c r="AM643" s="113"/>
      <c r="AN643" s="113">
        <v>0.65709999999999991</v>
      </c>
      <c r="AO643" s="113">
        <v>0.10471999999999999</v>
      </c>
      <c r="AP643" s="114"/>
      <c r="AQ643" s="108"/>
      <c r="AR643" s="8" t="s">
        <v>134</v>
      </c>
      <c r="AS643" s="8">
        <v>14.02</v>
      </c>
      <c r="AT643" s="8">
        <v>153</v>
      </c>
      <c r="AV643" s="13"/>
    </row>
    <row r="644" spans="1:48">
      <c r="A644" t="str">
        <f t="shared" si="9"/>
        <v>070230_3</v>
      </c>
      <c r="B644">
        <v>3</v>
      </c>
      <c r="C644" s="117" t="s">
        <v>700</v>
      </c>
      <c r="D644" s="120" t="s">
        <v>701</v>
      </c>
      <c r="E644" s="23" t="s">
        <v>30</v>
      </c>
      <c r="F644" s="23" t="s">
        <v>30</v>
      </c>
      <c r="G644" s="23" t="s">
        <v>30</v>
      </c>
      <c r="H644" s="21" t="s">
        <v>30</v>
      </c>
      <c r="I644" s="21" t="s">
        <v>30</v>
      </c>
      <c r="J644" s="21" t="s">
        <v>30</v>
      </c>
      <c r="K644" s="21" t="s">
        <v>30</v>
      </c>
      <c r="L644" s="21" t="s">
        <v>30</v>
      </c>
      <c r="M644" s="21" t="s">
        <v>30</v>
      </c>
      <c r="N644" s="21" t="s">
        <v>30</v>
      </c>
      <c r="O644" s="21" t="s">
        <v>30</v>
      </c>
      <c r="P644" s="21" t="s">
        <v>30</v>
      </c>
      <c r="Q644" s="21" t="s">
        <v>30</v>
      </c>
      <c r="R644" s="21" t="s">
        <v>30</v>
      </c>
      <c r="S644" s="21" t="s">
        <v>30</v>
      </c>
      <c r="T644" s="21" t="s">
        <v>30</v>
      </c>
      <c r="U644" s="21" t="s">
        <v>30</v>
      </c>
      <c r="V644" s="21" t="s">
        <v>30</v>
      </c>
      <c r="W644" s="18">
        <v>426</v>
      </c>
      <c r="X644" s="8">
        <v>359</v>
      </c>
      <c r="Y644" s="8">
        <v>352</v>
      </c>
      <c r="Z644" s="8">
        <v>337</v>
      </c>
      <c r="AA644" s="8">
        <v>238</v>
      </c>
      <c r="AB644" s="8">
        <v>137</v>
      </c>
      <c r="AD644" s="113">
        <v>0.29399999999999998</v>
      </c>
      <c r="AE644" s="10"/>
      <c r="AF644" s="123"/>
      <c r="AH644" s="8"/>
      <c r="AI644" s="8"/>
      <c r="AK644" s="124">
        <v>0.28725129757785467</v>
      </c>
      <c r="AM644" s="113"/>
      <c r="AN644" s="113">
        <v>0.65709999999999991</v>
      </c>
      <c r="AO644" s="113">
        <v>0.10471999999999999</v>
      </c>
      <c r="AP644" s="114"/>
      <c r="AQ644" s="109"/>
      <c r="AR644" s="8" t="s">
        <v>386</v>
      </c>
      <c r="AS644" s="8" t="s">
        <v>29</v>
      </c>
      <c r="AT644" s="8">
        <v>51</v>
      </c>
      <c r="AV644" s="13"/>
    </row>
    <row r="645" spans="1:48">
      <c r="A645" t="str">
        <f t="shared" si="9"/>
        <v>070240_1</v>
      </c>
      <c r="B645">
        <v>1</v>
      </c>
      <c r="C645" s="115" t="s">
        <v>702</v>
      </c>
      <c r="D645" s="118" t="s">
        <v>703</v>
      </c>
      <c r="E645" s="20" t="s">
        <v>1583</v>
      </c>
      <c r="F645" s="23">
        <v>10</v>
      </c>
      <c r="G645" s="24">
        <v>1</v>
      </c>
      <c r="H645" s="21" t="s">
        <v>30</v>
      </c>
      <c r="I645" s="21" t="s">
        <v>30</v>
      </c>
      <c r="J645" s="21" t="s">
        <v>30</v>
      </c>
      <c r="K645" s="20" t="s">
        <v>1583</v>
      </c>
      <c r="L645" s="21">
        <v>11</v>
      </c>
      <c r="M645" s="22">
        <v>1</v>
      </c>
      <c r="N645" s="20" t="s">
        <v>1583</v>
      </c>
      <c r="O645" s="21">
        <v>20</v>
      </c>
      <c r="P645" s="22">
        <v>1</v>
      </c>
      <c r="Q645" s="21" t="s">
        <v>30</v>
      </c>
      <c r="R645" s="21" t="s">
        <v>30</v>
      </c>
      <c r="S645" s="21" t="s">
        <v>30</v>
      </c>
      <c r="T645" s="21" t="s">
        <v>30</v>
      </c>
      <c r="U645" s="21" t="s">
        <v>30</v>
      </c>
      <c r="V645" s="21" t="s">
        <v>30</v>
      </c>
      <c r="W645" s="18">
        <v>10</v>
      </c>
      <c r="X645" s="8">
        <v>0</v>
      </c>
      <c r="Y645" s="8">
        <v>11</v>
      </c>
      <c r="Z645" s="8">
        <v>20</v>
      </c>
      <c r="AA645" s="8">
        <v>0</v>
      </c>
      <c r="AB645" s="8">
        <v>0</v>
      </c>
      <c r="AD645" s="113">
        <v>0</v>
      </c>
      <c r="AE645" s="10"/>
      <c r="AF645" s="121"/>
      <c r="AH645" s="8" t="s">
        <v>1536</v>
      </c>
      <c r="AI645" s="8"/>
      <c r="AK645" s="124">
        <v>1</v>
      </c>
      <c r="AM645" s="113">
        <v>0</v>
      </c>
      <c r="AN645" s="113">
        <v>0.50943396226415094</v>
      </c>
      <c r="AO645" s="113">
        <v>4.7169811320754715E-3</v>
      </c>
      <c r="AP645" s="114">
        <v>12.108490566037721</v>
      </c>
      <c r="AQ645" s="107">
        <v>6.6037735849056603E-2</v>
      </c>
      <c r="AR645" s="8" t="s">
        <v>704</v>
      </c>
      <c r="AS645" s="8">
        <v>17.524999999999999</v>
      </c>
      <c r="AT645" s="8">
        <v>7</v>
      </c>
      <c r="AV645" s="13"/>
    </row>
    <row r="646" spans="1:48">
      <c r="A646" t="str">
        <f t="shared" si="9"/>
        <v>070240_2</v>
      </c>
      <c r="B646">
        <v>2</v>
      </c>
      <c r="C646" s="116" t="s">
        <v>702</v>
      </c>
      <c r="D646" s="119" t="s">
        <v>703</v>
      </c>
      <c r="E646" s="23" t="s">
        <v>30</v>
      </c>
      <c r="F646" s="23" t="s">
        <v>30</v>
      </c>
      <c r="G646" s="23" t="s">
        <v>30</v>
      </c>
      <c r="H646" s="21" t="s">
        <v>30</v>
      </c>
      <c r="I646" s="21" t="s">
        <v>30</v>
      </c>
      <c r="J646" s="21" t="s">
        <v>30</v>
      </c>
      <c r="K646" s="21" t="s">
        <v>30</v>
      </c>
      <c r="L646" s="21" t="s">
        <v>30</v>
      </c>
      <c r="M646" s="21" t="s">
        <v>30</v>
      </c>
      <c r="N646" s="21" t="s">
        <v>30</v>
      </c>
      <c r="O646" s="21" t="s">
        <v>30</v>
      </c>
      <c r="P646" s="21" t="s">
        <v>30</v>
      </c>
      <c r="Q646" s="21" t="s">
        <v>30</v>
      </c>
      <c r="R646" s="21" t="s">
        <v>30</v>
      </c>
      <c r="S646" s="21" t="s">
        <v>30</v>
      </c>
      <c r="T646" s="21" t="s">
        <v>30</v>
      </c>
      <c r="U646" s="21" t="s">
        <v>30</v>
      </c>
      <c r="V646" s="21" t="s">
        <v>30</v>
      </c>
      <c r="W646" s="18">
        <v>10</v>
      </c>
      <c r="X646" s="8">
        <v>0</v>
      </c>
      <c r="Y646" s="8">
        <v>11</v>
      </c>
      <c r="Z646" s="8">
        <v>20</v>
      </c>
      <c r="AA646" s="8">
        <v>0</v>
      </c>
      <c r="AB646" s="8">
        <v>0</v>
      </c>
      <c r="AD646" s="113">
        <v>0</v>
      </c>
      <c r="AE646" s="10"/>
      <c r="AF646" s="122"/>
      <c r="AH646" s="8" t="s">
        <v>1537</v>
      </c>
      <c r="AI646" s="8"/>
      <c r="AK646" s="124">
        <v>1</v>
      </c>
      <c r="AM646" s="113"/>
      <c r="AN646" s="113">
        <v>0.65709999999999991</v>
      </c>
      <c r="AO646" s="113">
        <v>0.10471999999999999</v>
      </c>
      <c r="AP646" s="114"/>
      <c r="AQ646" s="108"/>
      <c r="AR646" s="9" t="s">
        <v>1540</v>
      </c>
      <c r="AS646" s="9" t="s">
        <v>1540</v>
      </c>
      <c r="AT646" s="9" t="s">
        <v>1540</v>
      </c>
      <c r="AV646" s="13"/>
    </row>
    <row r="647" spans="1:48">
      <c r="A647" t="str">
        <f t="shared" si="9"/>
        <v>070240_3</v>
      </c>
      <c r="B647">
        <v>3</v>
      </c>
      <c r="C647" s="117" t="s">
        <v>702</v>
      </c>
      <c r="D647" s="120" t="s">
        <v>703</v>
      </c>
      <c r="E647" s="23" t="s">
        <v>30</v>
      </c>
      <c r="F647" s="23" t="s">
        <v>30</v>
      </c>
      <c r="G647" s="23" t="s">
        <v>30</v>
      </c>
      <c r="H647" s="21" t="s">
        <v>30</v>
      </c>
      <c r="I647" s="21" t="s">
        <v>30</v>
      </c>
      <c r="J647" s="21" t="s">
        <v>30</v>
      </c>
      <c r="K647" s="21" t="s">
        <v>30</v>
      </c>
      <c r="L647" s="21" t="s">
        <v>30</v>
      </c>
      <c r="M647" s="21" t="s">
        <v>30</v>
      </c>
      <c r="N647" s="21" t="s">
        <v>30</v>
      </c>
      <c r="O647" s="21" t="s">
        <v>30</v>
      </c>
      <c r="P647" s="21" t="s">
        <v>30</v>
      </c>
      <c r="Q647" s="21" t="s">
        <v>30</v>
      </c>
      <c r="R647" s="21" t="s">
        <v>30</v>
      </c>
      <c r="S647" s="21" t="s">
        <v>30</v>
      </c>
      <c r="T647" s="21" t="s">
        <v>30</v>
      </c>
      <c r="U647" s="21" t="s">
        <v>30</v>
      </c>
      <c r="V647" s="21" t="s">
        <v>30</v>
      </c>
      <c r="W647" s="18">
        <v>10</v>
      </c>
      <c r="X647" s="8">
        <v>0</v>
      </c>
      <c r="Y647" s="8">
        <v>11</v>
      </c>
      <c r="Z647" s="8">
        <v>20</v>
      </c>
      <c r="AA647" s="8">
        <v>0</v>
      </c>
      <c r="AB647" s="8">
        <v>0</v>
      </c>
      <c r="AD647" s="113">
        <v>0</v>
      </c>
      <c r="AE647" s="10"/>
      <c r="AF647" s="123"/>
      <c r="AH647" s="8"/>
      <c r="AI647" s="8"/>
      <c r="AK647" s="124">
        <v>1</v>
      </c>
      <c r="AM647" s="113"/>
      <c r="AN647" s="113">
        <v>0.65709999999999991</v>
      </c>
      <c r="AO647" s="113">
        <v>0.10471999999999999</v>
      </c>
      <c r="AP647" s="114"/>
      <c r="AQ647" s="109"/>
      <c r="AR647" s="9" t="s">
        <v>1540</v>
      </c>
      <c r="AS647" s="9" t="s">
        <v>1540</v>
      </c>
      <c r="AT647" s="9" t="s">
        <v>1540</v>
      </c>
      <c r="AV647" s="13"/>
    </row>
    <row r="648" spans="1:48">
      <c r="A648" t="str">
        <f t="shared" si="9"/>
        <v>070250_1</v>
      </c>
      <c r="B648">
        <v>1</v>
      </c>
      <c r="C648" s="115" t="s">
        <v>705</v>
      </c>
      <c r="D648" s="118" t="s">
        <v>706</v>
      </c>
      <c r="E648" s="23" t="s">
        <v>30</v>
      </c>
      <c r="F648" s="23" t="s">
        <v>30</v>
      </c>
      <c r="G648" s="23" t="s">
        <v>30</v>
      </c>
      <c r="H648" s="21" t="s">
        <v>30</v>
      </c>
      <c r="I648" s="21" t="s">
        <v>30</v>
      </c>
      <c r="J648" s="21" t="s">
        <v>30</v>
      </c>
      <c r="K648" s="21" t="s">
        <v>30</v>
      </c>
      <c r="L648" s="21" t="s">
        <v>30</v>
      </c>
      <c r="M648" s="21" t="s">
        <v>30</v>
      </c>
      <c r="N648" s="21" t="s">
        <v>30</v>
      </c>
      <c r="O648" s="21" t="s">
        <v>30</v>
      </c>
      <c r="P648" s="21" t="s">
        <v>30</v>
      </c>
      <c r="Q648" s="21" t="s">
        <v>30</v>
      </c>
      <c r="R648" s="21" t="s">
        <v>30</v>
      </c>
      <c r="S648" s="21" t="s">
        <v>30</v>
      </c>
      <c r="T648" s="21" t="s">
        <v>30</v>
      </c>
      <c r="U648" s="21" t="s">
        <v>30</v>
      </c>
      <c r="V648" s="21" t="s">
        <v>30</v>
      </c>
      <c r="W648" s="18">
        <v>0</v>
      </c>
      <c r="X648" s="8">
        <v>0</v>
      </c>
      <c r="Y648" s="8">
        <v>0</v>
      </c>
      <c r="Z648" s="8">
        <v>0</v>
      </c>
      <c r="AA648" s="8">
        <v>0</v>
      </c>
      <c r="AB648" s="8">
        <v>0</v>
      </c>
      <c r="AD648" s="113">
        <v>0</v>
      </c>
      <c r="AE648" s="10"/>
      <c r="AF648" s="121"/>
      <c r="AH648" s="8" t="s">
        <v>1536</v>
      </c>
      <c r="AI648" s="8"/>
      <c r="AK648" s="124">
        <v>0.625</v>
      </c>
      <c r="AM648" s="113">
        <v>0</v>
      </c>
      <c r="AN648" s="113">
        <v>0.52901023890784982</v>
      </c>
      <c r="AO648" s="113">
        <v>2.5597269624573378E-3</v>
      </c>
      <c r="AP648" s="114">
        <v>6.6211604095563183</v>
      </c>
      <c r="AQ648" s="107">
        <v>0.13993174061433447</v>
      </c>
      <c r="AR648" s="8" t="s">
        <v>707</v>
      </c>
      <c r="AS648" s="8">
        <v>9.0150000000000006</v>
      </c>
      <c r="AT648" s="8">
        <v>2</v>
      </c>
      <c r="AV648" s="13"/>
    </row>
    <row r="649" spans="1:48">
      <c r="A649" t="str">
        <f t="shared" si="9"/>
        <v>070250_2</v>
      </c>
      <c r="B649">
        <v>2</v>
      </c>
      <c r="C649" s="116" t="s">
        <v>705</v>
      </c>
      <c r="D649" s="119" t="s">
        <v>706</v>
      </c>
      <c r="E649" s="23" t="s">
        <v>30</v>
      </c>
      <c r="F649" s="23" t="s">
        <v>30</v>
      </c>
      <c r="G649" s="23" t="s">
        <v>30</v>
      </c>
      <c r="H649" s="21" t="s">
        <v>30</v>
      </c>
      <c r="I649" s="21" t="s">
        <v>30</v>
      </c>
      <c r="J649" s="21" t="s">
        <v>30</v>
      </c>
      <c r="K649" s="21" t="s">
        <v>30</v>
      </c>
      <c r="L649" s="21" t="s">
        <v>30</v>
      </c>
      <c r="M649" s="21" t="s">
        <v>30</v>
      </c>
      <c r="N649" s="21" t="s">
        <v>30</v>
      </c>
      <c r="O649" s="21" t="s">
        <v>30</v>
      </c>
      <c r="P649" s="21" t="s">
        <v>30</v>
      </c>
      <c r="Q649" s="21" t="s">
        <v>30</v>
      </c>
      <c r="R649" s="21" t="s">
        <v>30</v>
      </c>
      <c r="S649" s="21" t="s">
        <v>30</v>
      </c>
      <c r="T649" s="21" t="s">
        <v>30</v>
      </c>
      <c r="U649" s="21" t="s">
        <v>30</v>
      </c>
      <c r="V649" s="21" t="s">
        <v>30</v>
      </c>
      <c r="W649" s="18">
        <v>0</v>
      </c>
      <c r="X649" s="8">
        <v>0</v>
      </c>
      <c r="Y649" s="8">
        <v>0</v>
      </c>
      <c r="Z649" s="8">
        <v>0</v>
      </c>
      <c r="AA649" s="8">
        <v>0</v>
      </c>
      <c r="AB649" s="8">
        <v>0</v>
      </c>
      <c r="AD649" s="113">
        <v>0</v>
      </c>
      <c r="AE649" s="10"/>
      <c r="AF649" s="122"/>
      <c r="AH649" s="8" t="s">
        <v>1537</v>
      </c>
      <c r="AI649" s="8"/>
      <c r="AK649" s="124">
        <v>0.625</v>
      </c>
      <c r="AM649" s="113"/>
      <c r="AN649" s="113">
        <v>0.65709999999999991</v>
      </c>
      <c r="AO649" s="113">
        <v>0.10471999999999999</v>
      </c>
      <c r="AP649" s="114"/>
      <c r="AQ649" s="108"/>
      <c r="AR649" s="8" t="s">
        <v>708</v>
      </c>
      <c r="AS649" s="8">
        <v>7.04</v>
      </c>
      <c r="AT649" s="8">
        <v>2</v>
      </c>
      <c r="AV649" s="13"/>
    </row>
    <row r="650" spans="1:48">
      <c r="A650" t="str">
        <f t="shared" ref="A650:A713" si="10">CONCATENATE(C650,"_",B650)</f>
        <v>070250_3</v>
      </c>
      <c r="B650">
        <v>3</v>
      </c>
      <c r="C650" s="117" t="s">
        <v>705</v>
      </c>
      <c r="D650" s="120" t="s">
        <v>706</v>
      </c>
      <c r="E650" s="23" t="s">
        <v>30</v>
      </c>
      <c r="F650" s="23" t="s">
        <v>30</v>
      </c>
      <c r="G650" s="23" t="s">
        <v>30</v>
      </c>
      <c r="H650" s="21" t="s">
        <v>30</v>
      </c>
      <c r="I650" s="21" t="s">
        <v>30</v>
      </c>
      <c r="J650" s="21" t="s">
        <v>30</v>
      </c>
      <c r="K650" s="21" t="s">
        <v>30</v>
      </c>
      <c r="L650" s="21" t="s">
        <v>30</v>
      </c>
      <c r="M650" s="21" t="s">
        <v>30</v>
      </c>
      <c r="N650" s="21" t="s">
        <v>30</v>
      </c>
      <c r="O650" s="21" t="s">
        <v>30</v>
      </c>
      <c r="P650" s="21" t="s">
        <v>30</v>
      </c>
      <c r="Q650" s="21" t="s">
        <v>30</v>
      </c>
      <c r="R650" s="21" t="s">
        <v>30</v>
      </c>
      <c r="S650" s="21" t="s">
        <v>30</v>
      </c>
      <c r="T650" s="21" t="s">
        <v>30</v>
      </c>
      <c r="U650" s="21" t="s">
        <v>30</v>
      </c>
      <c r="V650" s="21" t="s">
        <v>30</v>
      </c>
      <c r="W650" s="18">
        <v>0</v>
      </c>
      <c r="X650" s="8">
        <v>0</v>
      </c>
      <c r="Y650" s="8">
        <v>0</v>
      </c>
      <c r="Z650" s="8">
        <v>0</v>
      </c>
      <c r="AA650" s="8">
        <v>0</v>
      </c>
      <c r="AB650" s="8">
        <v>0</v>
      </c>
      <c r="AD650" s="113">
        <v>0</v>
      </c>
      <c r="AE650" s="10"/>
      <c r="AF650" s="123"/>
      <c r="AH650" s="8"/>
      <c r="AI650" s="8"/>
      <c r="AK650" s="124">
        <v>0.625</v>
      </c>
      <c r="AM650" s="113"/>
      <c r="AN650" s="113">
        <v>0.65709999999999991</v>
      </c>
      <c r="AO650" s="113">
        <v>0.10471999999999999</v>
      </c>
      <c r="AP650" s="114"/>
      <c r="AQ650" s="109"/>
      <c r="AR650" s="8" t="s">
        <v>678</v>
      </c>
      <c r="AS650" s="8">
        <v>10.515000000000001</v>
      </c>
      <c r="AT650" s="8">
        <v>1</v>
      </c>
      <c r="AV650" s="13"/>
    </row>
    <row r="651" spans="1:48">
      <c r="A651" t="str">
        <f t="shared" si="10"/>
        <v>070270_1</v>
      </c>
      <c r="B651">
        <v>1</v>
      </c>
      <c r="C651" s="115" t="s">
        <v>709</v>
      </c>
      <c r="D651" s="118" t="s">
        <v>710</v>
      </c>
      <c r="E651" s="23" t="s">
        <v>30</v>
      </c>
      <c r="F651" s="23" t="s">
        <v>30</v>
      </c>
      <c r="G651" s="23" t="s">
        <v>30</v>
      </c>
      <c r="H651" s="21" t="s">
        <v>30</v>
      </c>
      <c r="I651" s="21" t="s">
        <v>30</v>
      </c>
      <c r="J651" s="21" t="s">
        <v>30</v>
      </c>
      <c r="K651" s="21" t="s">
        <v>30</v>
      </c>
      <c r="L651" s="21" t="s">
        <v>30</v>
      </c>
      <c r="M651" s="21" t="s">
        <v>30</v>
      </c>
      <c r="N651" s="21" t="s">
        <v>30</v>
      </c>
      <c r="O651" s="21" t="s">
        <v>30</v>
      </c>
      <c r="P651" s="21" t="s">
        <v>30</v>
      </c>
      <c r="Q651" s="21" t="s">
        <v>30</v>
      </c>
      <c r="R651" s="21" t="s">
        <v>30</v>
      </c>
      <c r="S651" s="21" t="s">
        <v>30</v>
      </c>
      <c r="T651" s="21" t="s">
        <v>30</v>
      </c>
      <c r="U651" s="21" t="s">
        <v>30</v>
      </c>
      <c r="V651" s="21" t="s">
        <v>30</v>
      </c>
      <c r="W651" s="18">
        <v>0</v>
      </c>
      <c r="X651" s="8">
        <v>0</v>
      </c>
      <c r="Y651" s="8">
        <v>0</v>
      </c>
      <c r="Z651" s="8">
        <v>0</v>
      </c>
      <c r="AA651" s="8">
        <v>0</v>
      </c>
      <c r="AB651" s="8">
        <v>0</v>
      </c>
      <c r="AD651" s="113">
        <v>-0.111</v>
      </c>
      <c r="AE651" s="10"/>
      <c r="AF651" s="121"/>
      <c r="AH651" s="8" t="s">
        <v>1536</v>
      </c>
      <c r="AI651" s="8"/>
      <c r="AK651" s="124">
        <v>0.80246913580246915</v>
      </c>
      <c r="AM651" s="113">
        <v>0</v>
      </c>
      <c r="AN651" s="113">
        <v>0.61130742049469966</v>
      </c>
      <c r="AO651" s="113">
        <v>1.2367491166077738E-2</v>
      </c>
      <c r="AP651" s="114">
        <v>17.544169611307414</v>
      </c>
      <c r="AQ651" s="107">
        <v>0.19434628975265017</v>
      </c>
      <c r="AR651" s="8" t="s">
        <v>711</v>
      </c>
      <c r="AS651" s="8">
        <v>17.524999999999999</v>
      </c>
      <c r="AT651" s="8">
        <v>6</v>
      </c>
      <c r="AV651" s="13"/>
    </row>
    <row r="652" spans="1:48">
      <c r="A652" t="str">
        <f t="shared" si="10"/>
        <v>070270_2</v>
      </c>
      <c r="B652">
        <v>2</v>
      </c>
      <c r="C652" s="116" t="s">
        <v>709</v>
      </c>
      <c r="D652" s="119" t="s">
        <v>710</v>
      </c>
      <c r="E652" s="23" t="s">
        <v>30</v>
      </c>
      <c r="F652" s="23" t="s">
        <v>30</v>
      </c>
      <c r="G652" s="23" t="s">
        <v>30</v>
      </c>
      <c r="H652" s="21" t="s">
        <v>30</v>
      </c>
      <c r="I652" s="21" t="s">
        <v>30</v>
      </c>
      <c r="J652" s="21" t="s">
        <v>30</v>
      </c>
      <c r="K652" s="21" t="s">
        <v>30</v>
      </c>
      <c r="L652" s="21" t="s">
        <v>30</v>
      </c>
      <c r="M652" s="21" t="s">
        <v>30</v>
      </c>
      <c r="N652" s="21" t="s">
        <v>30</v>
      </c>
      <c r="O652" s="21" t="s">
        <v>30</v>
      </c>
      <c r="P652" s="21" t="s">
        <v>30</v>
      </c>
      <c r="Q652" s="21" t="s">
        <v>30</v>
      </c>
      <c r="R652" s="21" t="s">
        <v>30</v>
      </c>
      <c r="S652" s="21" t="s">
        <v>30</v>
      </c>
      <c r="T652" s="21" t="s">
        <v>30</v>
      </c>
      <c r="U652" s="21" t="s">
        <v>30</v>
      </c>
      <c r="V652" s="21" t="s">
        <v>30</v>
      </c>
      <c r="W652" s="18">
        <v>0</v>
      </c>
      <c r="X652" s="8">
        <v>0</v>
      </c>
      <c r="Y652" s="8">
        <v>0</v>
      </c>
      <c r="Z652" s="8">
        <v>0</v>
      </c>
      <c r="AA652" s="8">
        <v>0</v>
      </c>
      <c r="AB652" s="8">
        <v>0</v>
      </c>
      <c r="AD652" s="113">
        <v>-0.111</v>
      </c>
      <c r="AE652" s="10"/>
      <c r="AF652" s="122"/>
      <c r="AH652" s="8" t="s">
        <v>1537</v>
      </c>
      <c r="AI652" s="8"/>
      <c r="AK652" s="124">
        <v>0.80246913580246915</v>
      </c>
      <c r="AM652" s="113"/>
      <c r="AN652" s="113">
        <v>0.65709999999999991</v>
      </c>
      <c r="AO652" s="113">
        <v>0.10471999999999999</v>
      </c>
      <c r="AP652" s="114"/>
      <c r="AQ652" s="108"/>
      <c r="AR652" s="8" t="s">
        <v>712</v>
      </c>
      <c r="AS652" s="8">
        <v>17.524999999999999</v>
      </c>
      <c r="AT652" s="8">
        <v>1</v>
      </c>
      <c r="AV652" s="13"/>
    </row>
    <row r="653" spans="1:48">
      <c r="A653" t="str">
        <f t="shared" si="10"/>
        <v>070270_3</v>
      </c>
      <c r="B653">
        <v>3</v>
      </c>
      <c r="C653" s="117" t="s">
        <v>709</v>
      </c>
      <c r="D653" s="120" t="s">
        <v>710</v>
      </c>
      <c r="E653" s="23" t="s">
        <v>30</v>
      </c>
      <c r="F653" s="23" t="s">
        <v>30</v>
      </c>
      <c r="G653" s="23" t="s">
        <v>30</v>
      </c>
      <c r="H653" s="21" t="s">
        <v>30</v>
      </c>
      <c r="I653" s="21" t="s">
        <v>30</v>
      </c>
      <c r="J653" s="21" t="s">
        <v>30</v>
      </c>
      <c r="K653" s="21" t="s">
        <v>30</v>
      </c>
      <c r="L653" s="21" t="s">
        <v>30</v>
      </c>
      <c r="M653" s="21" t="s">
        <v>30</v>
      </c>
      <c r="N653" s="21" t="s">
        <v>30</v>
      </c>
      <c r="O653" s="21" t="s">
        <v>30</v>
      </c>
      <c r="P653" s="21" t="s">
        <v>30</v>
      </c>
      <c r="Q653" s="21" t="s">
        <v>30</v>
      </c>
      <c r="R653" s="21" t="s">
        <v>30</v>
      </c>
      <c r="S653" s="21" t="s">
        <v>30</v>
      </c>
      <c r="T653" s="21" t="s">
        <v>30</v>
      </c>
      <c r="U653" s="21" t="s">
        <v>30</v>
      </c>
      <c r="V653" s="21" t="s">
        <v>30</v>
      </c>
      <c r="W653" s="18">
        <v>0</v>
      </c>
      <c r="X653" s="8">
        <v>0</v>
      </c>
      <c r="Y653" s="8">
        <v>0</v>
      </c>
      <c r="Z653" s="8">
        <v>0</v>
      </c>
      <c r="AA653" s="8">
        <v>0</v>
      </c>
      <c r="AB653" s="8">
        <v>0</v>
      </c>
      <c r="AD653" s="113">
        <v>-0.111</v>
      </c>
      <c r="AE653" s="10"/>
      <c r="AF653" s="123"/>
      <c r="AH653" s="8"/>
      <c r="AI653" s="8"/>
      <c r="AK653" s="124">
        <v>0.80246913580246915</v>
      </c>
      <c r="AM653" s="113"/>
      <c r="AN653" s="113">
        <v>0.65709999999999991</v>
      </c>
      <c r="AO653" s="113">
        <v>0.10471999999999999</v>
      </c>
      <c r="AP653" s="114"/>
      <c r="AQ653" s="109"/>
      <c r="AR653" s="8" t="s">
        <v>660</v>
      </c>
      <c r="AS653" s="8">
        <v>9.0150000000000006</v>
      </c>
      <c r="AT653" s="8">
        <v>1</v>
      </c>
      <c r="AV653" s="13"/>
    </row>
    <row r="654" spans="1:48">
      <c r="A654" t="str">
        <f t="shared" si="10"/>
        <v>070280_1</v>
      </c>
      <c r="B654">
        <v>1</v>
      </c>
      <c r="C654" s="115" t="s">
        <v>713</v>
      </c>
      <c r="D654" s="118" t="s">
        <v>714</v>
      </c>
      <c r="E654" s="23" t="s">
        <v>30</v>
      </c>
      <c r="F654" s="23" t="s">
        <v>30</v>
      </c>
      <c r="G654" s="23" t="s">
        <v>30</v>
      </c>
      <c r="H654" s="21" t="s">
        <v>30</v>
      </c>
      <c r="I654" s="21" t="s">
        <v>30</v>
      </c>
      <c r="J654" s="21" t="s">
        <v>30</v>
      </c>
      <c r="K654" s="21" t="s">
        <v>30</v>
      </c>
      <c r="L654" s="21" t="s">
        <v>30</v>
      </c>
      <c r="M654" s="21" t="s">
        <v>30</v>
      </c>
      <c r="N654" s="21" t="s">
        <v>30</v>
      </c>
      <c r="O654" s="21" t="s">
        <v>30</v>
      </c>
      <c r="P654" s="21" t="s">
        <v>30</v>
      </c>
      <c r="Q654" s="21" t="s">
        <v>30</v>
      </c>
      <c r="R654" s="21" t="s">
        <v>30</v>
      </c>
      <c r="S654" s="21" t="s">
        <v>30</v>
      </c>
      <c r="T654" s="21" t="s">
        <v>30</v>
      </c>
      <c r="U654" s="21" t="s">
        <v>30</v>
      </c>
      <c r="V654" s="21" t="s">
        <v>30</v>
      </c>
      <c r="W654" s="18">
        <v>0</v>
      </c>
      <c r="X654" s="8">
        <v>0</v>
      </c>
      <c r="Y654" s="8">
        <v>0</v>
      </c>
      <c r="Z654" s="8">
        <v>0</v>
      </c>
      <c r="AA654" s="8">
        <v>0</v>
      </c>
      <c r="AB654" s="8">
        <v>0</v>
      </c>
      <c r="AD654" s="113">
        <v>9.0999999999999998E-2</v>
      </c>
      <c r="AE654" s="10"/>
      <c r="AF654" s="121"/>
      <c r="AH654" s="8" t="s">
        <v>1536</v>
      </c>
      <c r="AI654" s="8">
        <v>1</v>
      </c>
      <c r="AK654" s="124">
        <v>0.43801652892561982</v>
      </c>
      <c r="AM654" s="113">
        <v>1.0542962572482868E-3</v>
      </c>
      <c r="AN654" s="113">
        <v>0.60305745914602005</v>
      </c>
      <c r="AO654" s="113">
        <v>1.8450184501845018E-2</v>
      </c>
      <c r="AP654" s="114">
        <v>16.956246705324208</v>
      </c>
      <c r="AQ654" s="107">
        <v>0.13178703215603585</v>
      </c>
      <c r="AR654" s="8" t="s">
        <v>641</v>
      </c>
      <c r="AS654" s="8">
        <v>18.2</v>
      </c>
      <c r="AT654" s="8">
        <v>3</v>
      </c>
      <c r="AV654" s="13"/>
    </row>
    <row r="655" spans="1:48">
      <c r="A655" t="str">
        <f t="shared" si="10"/>
        <v>070280_2</v>
      </c>
      <c r="B655">
        <v>2</v>
      </c>
      <c r="C655" s="116" t="s">
        <v>713</v>
      </c>
      <c r="D655" s="119" t="s">
        <v>714</v>
      </c>
      <c r="E655" s="23" t="s">
        <v>30</v>
      </c>
      <c r="F655" s="23" t="s">
        <v>30</v>
      </c>
      <c r="G655" s="23" t="s">
        <v>30</v>
      </c>
      <c r="H655" s="21" t="s">
        <v>30</v>
      </c>
      <c r="I655" s="21" t="s">
        <v>30</v>
      </c>
      <c r="J655" s="21" t="s">
        <v>30</v>
      </c>
      <c r="K655" s="21" t="s">
        <v>30</v>
      </c>
      <c r="L655" s="21" t="s">
        <v>30</v>
      </c>
      <c r="M655" s="21" t="s">
        <v>30</v>
      </c>
      <c r="N655" s="21" t="s">
        <v>30</v>
      </c>
      <c r="O655" s="21" t="s">
        <v>30</v>
      </c>
      <c r="P655" s="21" t="s">
        <v>30</v>
      </c>
      <c r="Q655" s="21" t="s">
        <v>30</v>
      </c>
      <c r="R655" s="21" t="s">
        <v>30</v>
      </c>
      <c r="S655" s="21" t="s">
        <v>30</v>
      </c>
      <c r="T655" s="21" t="s">
        <v>30</v>
      </c>
      <c r="U655" s="21" t="s">
        <v>30</v>
      </c>
      <c r="V655" s="21" t="s">
        <v>30</v>
      </c>
      <c r="W655" s="18">
        <v>0</v>
      </c>
      <c r="X655" s="8">
        <v>0</v>
      </c>
      <c r="Y655" s="8">
        <v>0</v>
      </c>
      <c r="Z655" s="8">
        <v>0</v>
      </c>
      <c r="AA655" s="8">
        <v>0</v>
      </c>
      <c r="AB655" s="8">
        <v>0</v>
      </c>
      <c r="AD655" s="113">
        <v>9.0999999999999998E-2</v>
      </c>
      <c r="AE655" s="10"/>
      <c r="AF655" s="122"/>
      <c r="AH655" s="8" t="s">
        <v>1537</v>
      </c>
      <c r="AI655" s="8">
        <v>1</v>
      </c>
      <c r="AK655" s="124">
        <v>0.43801652892561982</v>
      </c>
      <c r="AM655" s="113"/>
      <c r="AN655" s="113">
        <v>0.65709999999999991</v>
      </c>
      <c r="AO655" s="113">
        <v>0.10471999999999999</v>
      </c>
      <c r="AP655" s="114"/>
      <c r="AQ655" s="108"/>
      <c r="AR655" s="8" t="s">
        <v>712</v>
      </c>
      <c r="AS655" s="8">
        <v>17.524999999999999</v>
      </c>
      <c r="AT655" s="8">
        <v>3</v>
      </c>
      <c r="AV655" s="13"/>
    </row>
    <row r="656" spans="1:48">
      <c r="A656" t="str">
        <f t="shared" si="10"/>
        <v>070280_3</v>
      </c>
      <c r="B656">
        <v>3</v>
      </c>
      <c r="C656" s="117" t="s">
        <v>713</v>
      </c>
      <c r="D656" s="120" t="s">
        <v>714</v>
      </c>
      <c r="E656" s="23" t="s">
        <v>30</v>
      </c>
      <c r="F656" s="23" t="s">
        <v>30</v>
      </c>
      <c r="G656" s="23" t="s">
        <v>30</v>
      </c>
      <c r="H656" s="21" t="s">
        <v>30</v>
      </c>
      <c r="I656" s="21" t="s">
        <v>30</v>
      </c>
      <c r="J656" s="21" t="s">
        <v>30</v>
      </c>
      <c r="K656" s="21" t="s">
        <v>30</v>
      </c>
      <c r="L656" s="21" t="s">
        <v>30</v>
      </c>
      <c r="M656" s="21" t="s">
        <v>30</v>
      </c>
      <c r="N656" s="21" t="s">
        <v>30</v>
      </c>
      <c r="O656" s="21" t="s">
        <v>30</v>
      </c>
      <c r="P656" s="21" t="s">
        <v>30</v>
      </c>
      <c r="Q656" s="21" t="s">
        <v>30</v>
      </c>
      <c r="R656" s="21" t="s">
        <v>30</v>
      </c>
      <c r="S656" s="21" t="s">
        <v>30</v>
      </c>
      <c r="T656" s="21" t="s">
        <v>30</v>
      </c>
      <c r="U656" s="21" t="s">
        <v>30</v>
      </c>
      <c r="V656" s="21" t="s">
        <v>30</v>
      </c>
      <c r="W656" s="18">
        <v>0</v>
      </c>
      <c r="X656" s="8">
        <v>0</v>
      </c>
      <c r="Y656" s="8">
        <v>0</v>
      </c>
      <c r="Z656" s="8">
        <v>0</v>
      </c>
      <c r="AA656" s="8">
        <v>0</v>
      </c>
      <c r="AB656" s="8">
        <v>0</v>
      </c>
      <c r="AD656" s="113">
        <v>9.0999999999999998E-2</v>
      </c>
      <c r="AE656" s="10"/>
      <c r="AF656" s="123"/>
      <c r="AH656" s="8"/>
      <c r="AI656" s="8"/>
      <c r="AK656" s="124">
        <v>0.43801652892561982</v>
      </c>
      <c r="AM656" s="113"/>
      <c r="AN656" s="113">
        <v>0.65709999999999991</v>
      </c>
      <c r="AO656" s="113">
        <v>0.10471999999999999</v>
      </c>
      <c r="AP656" s="114"/>
      <c r="AQ656" s="109"/>
      <c r="AR656" s="8" t="s">
        <v>692</v>
      </c>
      <c r="AS656" s="8">
        <v>17.524999999999999</v>
      </c>
      <c r="AT656" s="8">
        <v>2</v>
      </c>
      <c r="AV656" s="13"/>
    </row>
    <row r="657" spans="1:48">
      <c r="A657" t="str">
        <f t="shared" si="10"/>
        <v>070290_1</v>
      </c>
      <c r="B657">
        <v>1</v>
      </c>
      <c r="C657" s="115" t="s">
        <v>715</v>
      </c>
      <c r="D657" s="118" t="s">
        <v>716</v>
      </c>
      <c r="E657" s="21" t="s">
        <v>1581</v>
      </c>
      <c r="F657" s="23">
        <v>13</v>
      </c>
      <c r="G657" s="24">
        <v>1</v>
      </c>
      <c r="H657" s="21" t="s">
        <v>30</v>
      </c>
      <c r="I657" s="21" t="s">
        <v>30</v>
      </c>
      <c r="J657" s="21" t="s">
        <v>30</v>
      </c>
      <c r="K657" s="21" t="s">
        <v>30</v>
      </c>
      <c r="L657" s="21" t="s">
        <v>30</v>
      </c>
      <c r="M657" s="21" t="s">
        <v>30</v>
      </c>
      <c r="N657" s="21" t="s">
        <v>30</v>
      </c>
      <c r="O657" s="21" t="s">
        <v>30</v>
      </c>
      <c r="P657" s="21" t="s">
        <v>30</v>
      </c>
      <c r="Q657" s="21" t="s">
        <v>1578</v>
      </c>
      <c r="R657" s="21">
        <v>11</v>
      </c>
      <c r="S657" s="22">
        <v>1</v>
      </c>
      <c r="T657" s="21" t="s">
        <v>30</v>
      </c>
      <c r="U657" s="21" t="s">
        <v>30</v>
      </c>
      <c r="V657" s="21" t="s">
        <v>30</v>
      </c>
      <c r="W657" s="18">
        <v>13</v>
      </c>
      <c r="X657" s="8">
        <v>0</v>
      </c>
      <c r="Y657" s="8">
        <v>0</v>
      </c>
      <c r="Z657" s="8">
        <v>0</v>
      </c>
      <c r="AA657" s="8">
        <v>11</v>
      </c>
      <c r="AB657" s="8">
        <v>0</v>
      </c>
      <c r="AD657" s="113">
        <v>-0.2</v>
      </c>
      <c r="AE657" s="10"/>
      <c r="AF657" s="121"/>
      <c r="AH657" s="8" t="s">
        <v>1536</v>
      </c>
      <c r="AI657" s="8"/>
      <c r="AK657" s="124">
        <v>0.52</v>
      </c>
      <c r="AM657" s="113">
        <v>0</v>
      </c>
      <c r="AN657" s="113">
        <v>0.46726190476190477</v>
      </c>
      <c r="AO657" s="113">
        <v>2.2108843537414966E-2</v>
      </c>
      <c r="AP657" s="114">
        <v>12.358843537415</v>
      </c>
      <c r="AQ657" s="107">
        <v>6.2074829931972789E-2</v>
      </c>
      <c r="AR657" s="8" t="s">
        <v>717</v>
      </c>
      <c r="AS657" s="8">
        <v>14.02</v>
      </c>
      <c r="AT657" s="8">
        <v>2</v>
      </c>
      <c r="AV657" s="13"/>
    </row>
    <row r="658" spans="1:48">
      <c r="A658" t="str">
        <f t="shared" si="10"/>
        <v>070290_2</v>
      </c>
      <c r="B658">
        <v>2</v>
      </c>
      <c r="C658" s="116" t="s">
        <v>715</v>
      </c>
      <c r="D658" s="119" t="s">
        <v>716</v>
      </c>
      <c r="E658" s="23" t="s">
        <v>30</v>
      </c>
      <c r="F658" s="23" t="s">
        <v>30</v>
      </c>
      <c r="G658" s="23" t="s">
        <v>30</v>
      </c>
      <c r="H658" s="21" t="s">
        <v>30</v>
      </c>
      <c r="I658" s="21" t="s">
        <v>30</v>
      </c>
      <c r="J658" s="21" t="s">
        <v>30</v>
      </c>
      <c r="K658" s="21" t="s">
        <v>30</v>
      </c>
      <c r="L658" s="21" t="s">
        <v>30</v>
      </c>
      <c r="M658" s="21" t="s">
        <v>30</v>
      </c>
      <c r="N658" s="21" t="s">
        <v>30</v>
      </c>
      <c r="O658" s="21" t="s">
        <v>30</v>
      </c>
      <c r="P658" s="21" t="s">
        <v>30</v>
      </c>
      <c r="Q658" s="21" t="s">
        <v>30</v>
      </c>
      <c r="R658" s="21" t="s">
        <v>30</v>
      </c>
      <c r="S658" s="21" t="s">
        <v>30</v>
      </c>
      <c r="T658" s="21" t="s">
        <v>30</v>
      </c>
      <c r="U658" s="21" t="s">
        <v>30</v>
      </c>
      <c r="V658" s="21" t="s">
        <v>30</v>
      </c>
      <c r="W658" s="18">
        <v>13</v>
      </c>
      <c r="X658" s="8">
        <v>0</v>
      </c>
      <c r="Y658" s="8">
        <v>0</v>
      </c>
      <c r="Z658" s="8">
        <v>0</v>
      </c>
      <c r="AA658" s="8">
        <v>11</v>
      </c>
      <c r="AB658" s="8">
        <v>0</v>
      </c>
      <c r="AD658" s="113">
        <v>-0.2</v>
      </c>
      <c r="AE658" s="10"/>
      <c r="AF658" s="122"/>
      <c r="AH658" s="8" t="s">
        <v>1537</v>
      </c>
      <c r="AI658" s="8"/>
      <c r="AK658" s="124">
        <v>0.52</v>
      </c>
      <c r="AM658" s="113"/>
      <c r="AN658" s="113">
        <v>0.65709999999999991</v>
      </c>
      <c r="AO658" s="113">
        <v>0.10471999999999999</v>
      </c>
      <c r="AP658" s="114"/>
      <c r="AQ658" s="108"/>
      <c r="AR658" s="8" t="s">
        <v>718</v>
      </c>
      <c r="AS658" s="8">
        <v>12.02</v>
      </c>
      <c r="AT658" s="8">
        <v>2</v>
      </c>
      <c r="AV658" s="13"/>
    </row>
    <row r="659" spans="1:48">
      <c r="A659" t="str">
        <f t="shared" si="10"/>
        <v>070290_3</v>
      </c>
      <c r="B659">
        <v>3</v>
      </c>
      <c r="C659" s="117" t="s">
        <v>715</v>
      </c>
      <c r="D659" s="120" t="s">
        <v>716</v>
      </c>
      <c r="E659" s="23" t="s">
        <v>30</v>
      </c>
      <c r="F659" s="23" t="s">
        <v>30</v>
      </c>
      <c r="G659" s="23" t="s">
        <v>30</v>
      </c>
      <c r="H659" s="21" t="s">
        <v>30</v>
      </c>
      <c r="I659" s="21" t="s">
        <v>30</v>
      </c>
      <c r="J659" s="21" t="s">
        <v>30</v>
      </c>
      <c r="K659" s="21" t="s">
        <v>30</v>
      </c>
      <c r="L659" s="21" t="s">
        <v>30</v>
      </c>
      <c r="M659" s="21" t="s">
        <v>30</v>
      </c>
      <c r="N659" s="21" t="s">
        <v>30</v>
      </c>
      <c r="O659" s="21" t="s">
        <v>30</v>
      </c>
      <c r="P659" s="21" t="s">
        <v>30</v>
      </c>
      <c r="Q659" s="21" t="s">
        <v>30</v>
      </c>
      <c r="R659" s="21" t="s">
        <v>30</v>
      </c>
      <c r="S659" s="21" t="s">
        <v>30</v>
      </c>
      <c r="T659" s="21" t="s">
        <v>30</v>
      </c>
      <c r="U659" s="21" t="s">
        <v>30</v>
      </c>
      <c r="V659" s="21" t="s">
        <v>30</v>
      </c>
      <c r="W659" s="18">
        <v>13</v>
      </c>
      <c r="X659" s="8">
        <v>0</v>
      </c>
      <c r="Y659" s="8">
        <v>0</v>
      </c>
      <c r="Z659" s="8">
        <v>0</v>
      </c>
      <c r="AA659" s="8">
        <v>11</v>
      </c>
      <c r="AB659" s="8">
        <v>0</v>
      </c>
      <c r="AD659" s="113">
        <v>-0.2</v>
      </c>
      <c r="AE659" s="10"/>
      <c r="AF659" s="123"/>
      <c r="AH659" s="8"/>
      <c r="AI659" s="8"/>
      <c r="AK659" s="124">
        <v>0.52</v>
      </c>
      <c r="AM659" s="113"/>
      <c r="AN659" s="113">
        <v>0.65709999999999991</v>
      </c>
      <c r="AO659" s="113">
        <v>0.10471999999999999</v>
      </c>
      <c r="AP659" s="114"/>
      <c r="AQ659" s="109"/>
      <c r="AR659" s="8" t="s">
        <v>719</v>
      </c>
      <c r="AS659" s="8">
        <v>1.905</v>
      </c>
      <c r="AT659" s="8">
        <v>2</v>
      </c>
      <c r="AV659" s="13"/>
    </row>
    <row r="660" spans="1:48">
      <c r="A660" t="str">
        <f t="shared" si="10"/>
        <v>070310_1</v>
      </c>
      <c r="B660">
        <v>1</v>
      </c>
      <c r="C660" s="115" t="s">
        <v>720</v>
      </c>
      <c r="D660" s="118" t="s">
        <v>721</v>
      </c>
      <c r="E660" s="23" t="s">
        <v>30</v>
      </c>
      <c r="F660" s="23" t="s">
        <v>30</v>
      </c>
      <c r="G660" s="23" t="s">
        <v>30</v>
      </c>
      <c r="H660" s="21" t="s">
        <v>30</v>
      </c>
      <c r="I660" s="21" t="s">
        <v>30</v>
      </c>
      <c r="J660" s="21" t="s">
        <v>30</v>
      </c>
      <c r="K660" s="21" t="s">
        <v>30</v>
      </c>
      <c r="L660" s="21" t="s">
        <v>30</v>
      </c>
      <c r="M660" s="21" t="s">
        <v>30</v>
      </c>
      <c r="N660" s="21" t="s">
        <v>30</v>
      </c>
      <c r="O660" s="21" t="s">
        <v>30</v>
      </c>
      <c r="P660" s="21" t="s">
        <v>30</v>
      </c>
      <c r="Q660" s="21" t="s">
        <v>30</v>
      </c>
      <c r="R660" s="21" t="s">
        <v>30</v>
      </c>
      <c r="S660" s="21" t="s">
        <v>30</v>
      </c>
      <c r="T660" s="21" t="s">
        <v>30</v>
      </c>
      <c r="U660" s="21" t="s">
        <v>30</v>
      </c>
      <c r="V660" s="21" t="s">
        <v>30</v>
      </c>
      <c r="W660" s="18">
        <v>0</v>
      </c>
      <c r="X660" s="8">
        <v>0</v>
      </c>
      <c r="Y660" s="8">
        <v>0</v>
      </c>
      <c r="Z660" s="8">
        <v>0</v>
      </c>
      <c r="AA660" s="8">
        <v>0</v>
      </c>
      <c r="AB660" s="8">
        <v>0</v>
      </c>
      <c r="AD660" s="113">
        <v>0</v>
      </c>
      <c r="AE660" s="10"/>
      <c r="AF660" s="121"/>
      <c r="AH660" s="8" t="s">
        <v>1536</v>
      </c>
      <c r="AI660" s="8"/>
      <c r="AK660" s="124">
        <v>0.375</v>
      </c>
      <c r="AM660" s="113">
        <v>1.3404825737265416E-3</v>
      </c>
      <c r="AN660" s="113">
        <v>0.4651474530831099</v>
      </c>
      <c r="AO660" s="113">
        <v>1.3404825737265416E-2</v>
      </c>
      <c r="AP660" s="114">
        <v>18.353887399463833</v>
      </c>
      <c r="AQ660" s="107">
        <v>0.1353887399463807</v>
      </c>
      <c r="AR660" s="8" t="s">
        <v>717</v>
      </c>
      <c r="AS660" s="8">
        <v>14.02</v>
      </c>
      <c r="AT660" s="8">
        <v>4</v>
      </c>
      <c r="AV660" s="13"/>
    </row>
    <row r="661" spans="1:48">
      <c r="A661" t="str">
        <f t="shared" si="10"/>
        <v>070310_2</v>
      </c>
      <c r="B661">
        <v>2</v>
      </c>
      <c r="C661" s="116" t="s">
        <v>720</v>
      </c>
      <c r="D661" s="119" t="s">
        <v>721</v>
      </c>
      <c r="E661" s="23" t="s">
        <v>30</v>
      </c>
      <c r="F661" s="23" t="s">
        <v>30</v>
      </c>
      <c r="G661" s="23" t="s">
        <v>30</v>
      </c>
      <c r="H661" s="21" t="s">
        <v>30</v>
      </c>
      <c r="I661" s="21" t="s">
        <v>30</v>
      </c>
      <c r="J661" s="21" t="s">
        <v>30</v>
      </c>
      <c r="K661" s="21" t="s">
        <v>30</v>
      </c>
      <c r="L661" s="21" t="s">
        <v>30</v>
      </c>
      <c r="M661" s="21" t="s">
        <v>30</v>
      </c>
      <c r="N661" s="21" t="s">
        <v>30</v>
      </c>
      <c r="O661" s="21" t="s">
        <v>30</v>
      </c>
      <c r="P661" s="21" t="s">
        <v>30</v>
      </c>
      <c r="Q661" s="21" t="s">
        <v>30</v>
      </c>
      <c r="R661" s="21" t="s">
        <v>30</v>
      </c>
      <c r="S661" s="21" t="s">
        <v>30</v>
      </c>
      <c r="T661" s="21" t="s">
        <v>30</v>
      </c>
      <c r="U661" s="21" t="s">
        <v>30</v>
      </c>
      <c r="V661" s="21" t="s">
        <v>30</v>
      </c>
      <c r="W661" s="18">
        <v>0</v>
      </c>
      <c r="X661" s="8">
        <v>0</v>
      </c>
      <c r="Y661" s="8">
        <v>0</v>
      </c>
      <c r="Z661" s="8">
        <v>0</v>
      </c>
      <c r="AA661" s="8">
        <v>0</v>
      </c>
      <c r="AB661" s="8">
        <v>0</v>
      </c>
      <c r="AD661" s="113">
        <v>0</v>
      </c>
      <c r="AE661" s="10"/>
      <c r="AF661" s="122"/>
      <c r="AH661" s="8" t="s">
        <v>1537</v>
      </c>
      <c r="AI661" s="8"/>
      <c r="AK661" s="124">
        <v>0.375</v>
      </c>
      <c r="AM661" s="113"/>
      <c r="AN661" s="113">
        <v>0.65709999999999991</v>
      </c>
      <c r="AO661" s="113">
        <v>0.10471999999999999</v>
      </c>
      <c r="AP661" s="114"/>
      <c r="AQ661" s="108"/>
      <c r="AR661" s="8" t="s">
        <v>722</v>
      </c>
      <c r="AS661" s="8">
        <v>3.52</v>
      </c>
      <c r="AT661" s="8">
        <v>1</v>
      </c>
      <c r="AV661" s="13"/>
    </row>
    <row r="662" spans="1:48">
      <c r="A662" t="str">
        <f t="shared" si="10"/>
        <v>070310_3</v>
      </c>
      <c r="B662">
        <v>3</v>
      </c>
      <c r="C662" s="117" t="s">
        <v>720</v>
      </c>
      <c r="D662" s="120" t="s">
        <v>721</v>
      </c>
      <c r="E662" s="23" t="s">
        <v>30</v>
      </c>
      <c r="F662" s="23" t="s">
        <v>30</v>
      </c>
      <c r="G662" s="23" t="s">
        <v>30</v>
      </c>
      <c r="H662" s="21" t="s">
        <v>30</v>
      </c>
      <c r="I662" s="21" t="s">
        <v>30</v>
      </c>
      <c r="J662" s="21" t="s">
        <v>30</v>
      </c>
      <c r="K662" s="21" t="s">
        <v>30</v>
      </c>
      <c r="L662" s="21" t="s">
        <v>30</v>
      </c>
      <c r="M662" s="21" t="s">
        <v>30</v>
      </c>
      <c r="N662" s="21" t="s">
        <v>30</v>
      </c>
      <c r="O662" s="21" t="s">
        <v>30</v>
      </c>
      <c r="P662" s="21" t="s">
        <v>30</v>
      </c>
      <c r="Q662" s="21" t="s">
        <v>30</v>
      </c>
      <c r="R662" s="21" t="s">
        <v>30</v>
      </c>
      <c r="S662" s="21" t="s">
        <v>30</v>
      </c>
      <c r="T662" s="21" t="s">
        <v>30</v>
      </c>
      <c r="U662" s="21" t="s">
        <v>30</v>
      </c>
      <c r="V662" s="21" t="s">
        <v>30</v>
      </c>
      <c r="W662" s="18">
        <v>0</v>
      </c>
      <c r="X662" s="8">
        <v>0</v>
      </c>
      <c r="Y662" s="8">
        <v>0</v>
      </c>
      <c r="Z662" s="8">
        <v>0</v>
      </c>
      <c r="AA662" s="8">
        <v>0</v>
      </c>
      <c r="AB662" s="8">
        <v>0</v>
      </c>
      <c r="AD662" s="113">
        <v>0</v>
      </c>
      <c r="AE662" s="10"/>
      <c r="AF662" s="123"/>
      <c r="AH662" s="8"/>
      <c r="AI662" s="8"/>
      <c r="AK662" s="124">
        <v>0.375</v>
      </c>
      <c r="AM662" s="113"/>
      <c r="AN662" s="113">
        <v>0.65709999999999991</v>
      </c>
      <c r="AO662" s="113">
        <v>0.10471999999999999</v>
      </c>
      <c r="AP662" s="114"/>
      <c r="AQ662" s="109"/>
      <c r="AR662" s="9" t="s">
        <v>1540</v>
      </c>
      <c r="AS662" s="9" t="s">
        <v>1540</v>
      </c>
      <c r="AT662" s="9" t="s">
        <v>1540</v>
      </c>
      <c r="AV662" s="13"/>
    </row>
    <row r="663" spans="1:48">
      <c r="A663" t="str">
        <f t="shared" si="10"/>
        <v>070330_1</v>
      </c>
      <c r="B663">
        <v>1</v>
      </c>
      <c r="C663" s="115" t="s">
        <v>723</v>
      </c>
      <c r="D663" s="118" t="s">
        <v>724</v>
      </c>
      <c r="E663" s="23" t="s">
        <v>30</v>
      </c>
      <c r="F663" s="23" t="s">
        <v>30</v>
      </c>
      <c r="G663" s="23" t="s">
        <v>30</v>
      </c>
      <c r="H663" s="21" t="s">
        <v>30</v>
      </c>
      <c r="I663" s="21" t="s">
        <v>30</v>
      </c>
      <c r="J663" s="21" t="s">
        <v>30</v>
      </c>
      <c r="K663" s="21" t="s">
        <v>1593</v>
      </c>
      <c r="L663" s="21">
        <v>13</v>
      </c>
      <c r="M663" s="22">
        <v>1</v>
      </c>
      <c r="N663" s="21" t="s">
        <v>30</v>
      </c>
      <c r="O663" s="21" t="s">
        <v>30</v>
      </c>
      <c r="P663" s="21" t="s">
        <v>30</v>
      </c>
      <c r="Q663" s="21" t="s">
        <v>30</v>
      </c>
      <c r="R663" s="21" t="s">
        <v>30</v>
      </c>
      <c r="S663" s="21" t="s">
        <v>30</v>
      </c>
      <c r="T663" s="21" t="s">
        <v>30</v>
      </c>
      <c r="U663" s="21" t="s">
        <v>30</v>
      </c>
      <c r="V663" s="21" t="s">
        <v>30</v>
      </c>
      <c r="W663" s="18">
        <v>0</v>
      </c>
      <c r="X663" s="8">
        <v>0</v>
      </c>
      <c r="Y663" s="8">
        <v>13</v>
      </c>
      <c r="Z663" s="8">
        <v>0</v>
      </c>
      <c r="AA663" s="8">
        <v>0</v>
      </c>
      <c r="AB663" s="8">
        <v>0</v>
      </c>
      <c r="AD663" s="113">
        <v>0.28999999999999998</v>
      </c>
      <c r="AE663" s="10"/>
      <c r="AF663" s="121"/>
      <c r="AH663" s="8" t="s">
        <v>1536</v>
      </c>
      <c r="AI663" s="8"/>
      <c r="AK663" s="124">
        <v>0.27159209157127989</v>
      </c>
      <c r="AM663" s="113">
        <v>2.5426309378806335E-2</v>
      </c>
      <c r="AN663" s="113">
        <v>0.53989037758830694</v>
      </c>
      <c r="AO663" s="113">
        <v>0.23705846528623631</v>
      </c>
      <c r="AP663" s="114">
        <v>42.544305724725945</v>
      </c>
      <c r="AQ663" s="107">
        <v>1.0353227771010963E-2</v>
      </c>
      <c r="AR663" s="8" t="s">
        <v>725</v>
      </c>
      <c r="AS663" s="8">
        <v>4.5075000000000003</v>
      </c>
      <c r="AT663" s="8">
        <v>4</v>
      </c>
      <c r="AV663" s="13"/>
    </row>
    <row r="664" spans="1:48">
      <c r="A664" t="str">
        <f t="shared" si="10"/>
        <v>070330_2</v>
      </c>
      <c r="B664">
        <v>2</v>
      </c>
      <c r="C664" s="116" t="s">
        <v>723</v>
      </c>
      <c r="D664" s="119" t="s">
        <v>724</v>
      </c>
      <c r="E664" s="23" t="s">
        <v>30</v>
      </c>
      <c r="F664" s="23" t="s">
        <v>30</v>
      </c>
      <c r="G664" s="23" t="s">
        <v>30</v>
      </c>
      <c r="H664" s="21" t="s">
        <v>30</v>
      </c>
      <c r="I664" s="21" t="s">
        <v>30</v>
      </c>
      <c r="J664" s="21" t="s">
        <v>30</v>
      </c>
      <c r="K664" s="21" t="s">
        <v>30</v>
      </c>
      <c r="L664" s="21" t="s">
        <v>30</v>
      </c>
      <c r="M664" s="21" t="s">
        <v>30</v>
      </c>
      <c r="N664" s="21" t="s">
        <v>30</v>
      </c>
      <c r="O664" s="21" t="s">
        <v>30</v>
      </c>
      <c r="P664" s="21" t="s">
        <v>30</v>
      </c>
      <c r="Q664" s="21" t="s">
        <v>30</v>
      </c>
      <c r="R664" s="21" t="s">
        <v>30</v>
      </c>
      <c r="S664" s="21" t="s">
        <v>30</v>
      </c>
      <c r="T664" s="21" t="s">
        <v>30</v>
      </c>
      <c r="U664" s="21" t="s">
        <v>30</v>
      </c>
      <c r="V664" s="21" t="s">
        <v>30</v>
      </c>
      <c r="W664" s="18">
        <v>0</v>
      </c>
      <c r="X664" s="8">
        <v>0</v>
      </c>
      <c r="Y664" s="8">
        <v>13</v>
      </c>
      <c r="Z664" s="8">
        <v>0</v>
      </c>
      <c r="AA664" s="8">
        <v>0</v>
      </c>
      <c r="AB664" s="8">
        <v>0</v>
      </c>
      <c r="AD664" s="113">
        <v>0.28999999999999998</v>
      </c>
      <c r="AE664" s="10"/>
      <c r="AF664" s="122"/>
      <c r="AH664" s="8" t="s">
        <v>1537</v>
      </c>
      <c r="AI664" s="8"/>
      <c r="AK664" s="124">
        <v>0.27159209157127989</v>
      </c>
      <c r="AM664" s="113"/>
      <c r="AN664" s="113">
        <v>0.65709999999999991</v>
      </c>
      <c r="AO664" s="113">
        <v>0.10471999999999999</v>
      </c>
      <c r="AP664" s="114"/>
      <c r="AQ664" s="108"/>
      <c r="AR664" s="8" t="s">
        <v>551</v>
      </c>
      <c r="AS664" s="8">
        <v>6.01</v>
      </c>
      <c r="AT664" s="8">
        <v>2</v>
      </c>
      <c r="AV664" s="13"/>
    </row>
    <row r="665" spans="1:48">
      <c r="A665" t="str">
        <f t="shared" si="10"/>
        <v>070330_3</v>
      </c>
      <c r="B665">
        <v>3</v>
      </c>
      <c r="C665" s="117" t="s">
        <v>723</v>
      </c>
      <c r="D665" s="120" t="s">
        <v>724</v>
      </c>
      <c r="E665" s="23" t="s">
        <v>30</v>
      </c>
      <c r="F665" s="23" t="s">
        <v>30</v>
      </c>
      <c r="G665" s="23" t="s">
        <v>30</v>
      </c>
      <c r="H665" s="21" t="s">
        <v>30</v>
      </c>
      <c r="I665" s="21" t="s">
        <v>30</v>
      </c>
      <c r="J665" s="21" t="s">
        <v>30</v>
      </c>
      <c r="K665" s="21" t="s">
        <v>30</v>
      </c>
      <c r="L665" s="21" t="s">
        <v>30</v>
      </c>
      <c r="M665" s="21" t="s">
        <v>30</v>
      </c>
      <c r="N665" s="21" t="s">
        <v>30</v>
      </c>
      <c r="O665" s="21" t="s">
        <v>30</v>
      </c>
      <c r="P665" s="21" t="s">
        <v>30</v>
      </c>
      <c r="Q665" s="21" t="s">
        <v>30</v>
      </c>
      <c r="R665" s="21" t="s">
        <v>30</v>
      </c>
      <c r="S665" s="21" t="s">
        <v>30</v>
      </c>
      <c r="T665" s="21" t="s">
        <v>30</v>
      </c>
      <c r="U665" s="21" t="s">
        <v>30</v>
      </c>
      <c r="V665" s="21" t="s">
        <v>30</v>
      </c>
      <c r="W665" s="18">
        <v>0</v>
      </c>
      <c r="X665" s="8">
        <v>0</v>
      </c>
      <c r="Y665" s="8">
        <v>13</v>
      </c>
      <c r="Z665" s="8">
        <v>0</v>
      </c>
      <c r="AA665" s="8">
        <v>0</v>
      </c>
      <c r="AB665" s="8">
        <v>0</v>
      </c>
      <c r="AD665" s="113">
        <v>0.28999999999999998</v>
      </c>
      <c r="AE665" s="10"/>
      <c r="AF665" s="123"/>
      <c r="AH665" s="8"/>
      <c r="AI665" s="8"/>
      <c r="AK665" s="124">
        <v>0.27159209157127989</v>
      </c>
      <c r="AM665" s="113"/>
      <c r="AN665" s="113">
        <v>0.65709999999999991</v>
      </c>
      <c r="AO665" s="113">
        <v>0.10471999999999999</v>
      </c>
      <c r="AP665" s="114"/>
      <c r="AQ665" s="109"/>
      <c r="AR665" s="8" t="s">
        <v>628</v>
      </c>
      <c r="AS665" s="8">
        <v>29.12</v>
      </c>
      <c r="AT665" s="8">
        <v>1</v>
      </c>
      <c r="AV665" s="13"/>
    </row>
    <row r="666" spans="1:48">
      <c r="A666" t="str">
        <f t="shared" si="10"/>
        <v>070341_1</v>
      </c>
      <c r="B666">
        <v>1</v>
      </c>
      <c r="C666" s="115" t="s">
        <v>726</v>
      </c>
      <c r="D666" s="118" t="s">
        <v>727</v>
      </c>
      <c r="E666" s="21" t="s">
        <v>1593</v>
      </c>
      <c r="F666" s="23">
        <v>177</v>
      </c>
      <c r="G666" s="24">
        <v>0.45384615384615384</v>
      </c>
      <c r="H666" s="21" t="s">
        <v>1593</v>
      </c>
      <c r="I666" s="21">
        <v>157</v>
      </c>
      <c r="J666" s="22">
        <v>0.42318059299191374</v>
      </c>
      <c r="K666" s="21" t="s">
        <v>1593</v>
      </c>
      <c r="L666" s="21">
        <v>149</v>
      </c>
      <c r="M666" s="22">
        <v>0.42939481268011526</v>
      </c>
      <c r="N666" s="20" t="s">
        <v>1577</v>
      </c>
      <c r="O666" s="20" t="s">
        <v>1577</v>
      </c>
      <c r="P666" s="20" t="s">
        <v>1577</v>
      </c>
      <c r="Q666" s="20" t="s">
        <v>1577</v>
      </c>
      <c r="R666" s="20" t="s">
        <v>1577</v>
      </c>
      <c r="S666" s="20" t="s">
        <v>1577</v>
      </c>
      <c r="T666" s="20" t="s">
        <v>1577</v>
      </c>
      <c r="U666" s="20" t="s">
        <v>1577</v>
      </c>
      <c r="V666" s="20" t="s">
        <v>1577</v>
      </c>
      <c r="W666" s="18">
        <v>390</v>
      </c>
      <c r="X666" s="8">
        <v>371</v>
      </c>
      <c r="Y666" s="8">
        <v>347</v>
      </c>
      <c r="Z666" s="17" t="s">
        <v>1543</v>
      </c>
      <c r="AA666" s="17" t="s">
        <v>1543</v>
      </c>
      <c r="AB666" s="17" t="s">
        <v>1543</v>
      </c>
      <c r="AD666" s="113">
        <v>0.14699999999999999</v>
      </c>
      <c r="AF666" s="121"/>
      <c r="AH666" s="8" t="s">
        <v>1536</v>
      </c>
      <c r="AI666" s="8"/>
      <c r="AK666" s="124">
        <v>0.28182307203286228</v>
      </c>
      <c r="AM666" s="113">
        <v>2.0751828542269093E-3</v>
      </c>
      <c r="AN666" s="113">
        <v>0.59129103589045751</v>
      </c>
      <c r="AO666" s="113">
        <v>5.1267222316720533E-2</v>
      </c>
      <c r="AP666" s="114">
        <v>18.089334920904914</v>
      </c>
      <c r="AQ666" s="107">
        <v>2.3473379826501107E-3</v>
      </c>
      <c r="AR666" s="8" t="s">
        <v>728</v>
      </c>
      <c r="AS666" s="8">
        <v>21.03</v>
      </c>
      <c r="AT666" s="8">
        <v>79</v>
      </c>
      <c r="AV666" s="13"/>
    </row>
    <row r="667" spans="1:48">
      <c r="A667" t="str">
        <f t="shared" si="10"/>
        <v>070341_2</v>
      </c>
      <c r="B667">
        <v>2</v>
      </c>
      <c r="C667" s="116" t="s">
        <v>726</v>
      </c>
      <c r="D667" s="119" t="s">
        <v>727</v>
      </c>
      <c r="E667" s="21" t="s">
        <v>1587</v>
      </c>
      <c r="F667" s="23">
        <v>82</v>
      </c>
      <c r="G667" s="24">
        <v>0.21025641025641026</v>
      </c>
      <c r="H667" s="21" t="s">
        <v>1587</v>
      </c>
      <c r="I667" s="21">
        <v>67</v>
      </c>
      <c r="J667" s="22">
        <v>0.18059299191374664</v>
      </c>
      <c r="K667" s="21" t="s">
        <v>1587</v>
      </c>
      <c r="L667" s="21">
        <v>56</v>
      </c>
      <c r="M667" s="22">
        <v>0.16138328530259366</v>
      </c>
      <c r="N667" s="20" t="s">
        <v>1577</v>
      </c>
      <c r="O667" s="20" t="s">
        <v>1577</v>
      </c>
      <c r="P667" s="20" t="s">
        <v>1577</v>
      </c>
      <c r="Q667" s="20" t="s">
        <v>1577</v>
      </c>
      <c r="R667" s="20" t="s">
        <v>1577</v>
      </c>
      <c r="S667" s="20" t="s">
        <v>1577</v>
      </c>
      <c r="T667" s="20" t="s">
        <v>1577</v>
      </c>
      <c r="U667" s="20" t="s">
        <v>1577</v>
      </c>
      <c r="V667" s="20" t="s">
        <v>1577</v>
      </c>
      <c r="W667" s="18">
        <v>390</v>
      </c>
      <c r="X667" s="8">
        <v>371</v>
      </c>
      <c r="Y667" s="8">
        <v>347</v>
      </c>
      <c r="Z667" s="17" t="s">
        <v>1543</v>
      </c>
      <c r="AA667" s="17" t="s">
        <v>1543</v>
      </c>
      <c r="AB667" s="17" t="s">
        <v>1543</v>
      </c>
      <c r="AD667" s="113">
        <v>0.14699999999999999</v>
      </c>
      <c r="AF667" s="122"/>
      <c r="AH667" s="8" t="s">
        <v>1537</v>
      </c>
      <c r="AI667" s="8"/>
      <c r="AK667" s="124">
        <v>0.28182307203286228</v>
      </c>
      <c r="AM667" s="113"/>
      <c r="AN667" s="113">
        <v>0.65709999999999991</v>
      </c>
      <c r="AO667" s="113">
        <v>0.10471999999999999</v>
      </c>
      <c r="AP667" s="114"/>
      <c r="AQ667" s="108"/>
      <c r="AR667" s="8" t="s">
        <v>685</v>
      </c>
      <c r="AS667" s="8">
        <v>28.04</v>
      </c>
      <c r="AT667" s="8">
        <v>51</v>
      </c>
      <c r="AV667" s="13"/>
    </row>
    <row r="668" spans="1:48">
      <c r="A668" t="str">
        <f t="shared" si="10"/>
        <v>070341_3</v>
      </c>
      <c r="B668">
        <v>3</v>
      </c>
      <c r="C668" s="117" t="s">
        <v>726</v>
      </c>
      <c r="D668" s="120" t="s">
        <v>727</v>
      </c>
      <c r="E668" s="23" t="s">
        <v>30</v>
      </c>
      <c r="F668" s="23" t="s">
        <v>30</v>
      </c>
      <c r="G668" s="23" t="s">
        <v>30</v>
      </c>
      <c r="H668" s="21" t="s">
        <v>30</v>
      </c>
      <c r="I668" s="21" t="s">
        <v>30</v>
      </c>
      <c r="J668" s="21" t="s">
        <v>30</v>
      </c>
      <c r="K668" s="21" t="s">
        <v>30</v>
      </c>
      <c r="L668" s="21" t="s">
        <v>30</v>
      </c>
      <c r="M668" s="21" t="s">
        <v>30</v>
      </c>
      <c r="N668" s="20" t="s">
        <v>1577</v>
      </c>
      <c r="O668" s="20" t="s">
        <v>1577</v>
      </c>
      <c r="P668" s="20" t="s">
        <v>1577</v>
      </c>
      <c r="Q668" s="20" t="s">
        <v>1577</v>
      </c>
      <c r="R668" s="20" t="s">
        <v>1577</v>
      </c>
      <c r="S668" s="20" t="s">
        <v>1577</v>
      </c>
      <c r="T668" s="20" t="s">
        <v>1577</v>
      </c>
      <c r="U668" s="20" t="s">
        <v>1577</v>
      </c>
      <c r="V668" s="20" t="s">
        <v>1577</v>
      </c>
      <c r="W668" s="18">
        <v>390</v>
      </c>
      <c r="X668" s="8">
        <v>371</v>
      </c>
      <c r="Y668" s="8">
        <v>347</v>
      </c>
      <c r="Z668" s="17" t="s">
        <v>1543</v>
      </c>
      <c r="AA668" s="17" t="s">
        <v>1543</v>
      </c>
      <c r="AB668" s="17" t="s">
        <v>1543</v>
      </c>
      <c r="AD668" s="113">
        <v>0.14699999999999999</v>
      </c>
      <c r="AF668" s="123"/>
      <c r="AH668" s="8"/>
      <c r="AI668" s="8"/>
      <c r="AK668" s="124">
        <v>0.28182307203286228</v>
      </c>
      <c r="AM668" s="113"/>
      <c r="AN668" s="113">
        <v>0.65709999999999991</v>
      </c>
      <c r="AO668" s="113">
        <v>0.10471999999999999</v>
      </c>
      <c r="AP668" s="114"/>
      <c r="AQ668" s="109"/>
      <c r="AR668" s="8" t="s">
        <v>57</v>
      </c>
      <c r="AS668" s="8">
        <v>17.524999999999999</v>
      </c>
      <c r="AT668" s="8">
        <v>35</v>
      </c>
      <c r="AV668" s="13"/>
    </row>
    <row r="669" spans="1:48">
      <c r="A669" t="str">
        <f t="shared" si="10"/>
        <v>070343_1</v>
      </c>
      <c r="B669">
        <v>1</v>
      </c>
      <c r="C669" s="115" t="s">
        <v>729</v>
      </c>
      <c r="D669" s="118" t="s">
        <v>730</v>
      </c>
      <c r="E669" s="21" t="s">
        <v>1593</v>
      </c>
      <c r="F669" s="23">
        <v>387</v>
      </c>
      <c r="G669" s="24">
        <v>0.40354535974973932</v>
      </c>
      <c r="H669" s="21" t="s">
        <v>1593</v>
      </c>
      <c r="I669" s="21">
        <v>426</v>
      </c>
      <c r="J669" s="22">
        <v>0.42814070351758793</v>
      </c>
      <c r="K669" s="21" t="s">
        <v>1593</v>
      </c>
      <c r="L669" s="21">
        <v>406</v>
      </c>
      <c r="M669" s="22">
        <v>0.42557651991614254</v>
      </c>
      <c r="N669" s="20" t="s">
        <v>1577</v>
      </c>
      <c r="O669" s="20" t="s">
        <v>1577</v>
      </c>
      <c r="P669" s="20" t="s">
        <v>1577</v>
      </c>
      <c r="Q669" s="20" t="s">
        <v>1577</v>
      </c>
      <c r="R669" s="20" t="s">
        <v>1577</v>
      </c>
      <c r="S669" s="20" t="s">
        <v>1577</v>
      </c>
      <c r="T669" s="20" t="s">
        <v>1577</v>
      </c>
      <c r="U669" s="20" t="s">
        <v>1577</v>
      </c>
      <c r="V669" s="20" t="s">
        <v>1577</v>
      </c>
      <c r="W669" s="18">
        <v>959</v>
      </c>
      <c r="X669" s="8">
        <v>995</v>
      </c>
      <c r="Y669" s="8">
        <v>954</v>
      </c>
      <c r="Z669" s="17" t="s">
        <v>1543</v>
      </c>
      <c r="AA669" s="17" t="s">
        <v>1543</v>
      </c>
      <c r="AB669" s="17" t="s">
        <v>1543</v>
      </c>
      <c r="AD669" s="113">
        <v>0.26100000000000001</v>
      </c>
      <c r="AE669" s="10"/>
      <c r="AF669" s="121"/>
      <c r="AH669" s="8" t="s">
        <v>1536</v>
      </c>
      <c r="AI669" s="8"/>
      <c r="AK669" s="124">
        <v>0.39642432057131527</v>
      </c>
      <c r="AM669" s="113">
        <v>9.8040283663220732E-4</v>
      </c>
      <c r="AN669" s="113">
        <v>0.53329556966851488</v>
      </c>
      <c r="AO669" s="113">
        <v>4.5773919105872612E-2</v>
      </c>
      <c r="AP669" s="114">
        <v>15.618634189914919</v>
      </c>
      <c r="AQ669" s="107">
        <v>8.4968245841457967E-4</v>
      </c>
      <c r="AR669" s="8" t="s">
        <v>728</v>
      </c>
      <c r="AS669" s="8">
        <v>21.03</v>
      </c>
      <c r="AT669" s="8">
        <v>116</v>
      </c>
      <c r="AV669" s="13"/>
    </row>
    <row r="670" spans="1:48">
      <c r="A670" t="str">
        <f t="shared" si="10"/>
        <v>070343_2</v>
      </c>
      <c r="B670">
        <v>2</v>
      </c>
      <c r="C670" s="116" t="s">
        <v>729</v>
      </c>
      <c r="D670" s="119" t="s">
        <v>730</v>
      </c>
      <c r="E670" s="21" t="s">
        <v>1587</v>
      </c>
      <c r="F670" s="23">
        <v>233</v>
      </c>
      <c r="G670" s="24">
        <v>0.2429614181438999</v>
      </c>
      <c r="H670" s="21" t="s">
        <v>1587</v>
      </c>
      <c r="I670" s="21">
        <v>262</v>
      </c>
      <c r="J670" s="22">
        <v>0.26331658291457288</v>
      </c>
      <c r="K670" s="21" t="s">
        <v>1587</v>
      </c>
      <c r="L670" s="21">
        <v>246</v>
      </c>
      <c r="M670" s="22">
        <v>0.25786163522012578</v>
      </c>
      <c r="N670" s="20" t="s">
        <v>1577</v>
      </c>
      <c r="O670" s="20" t="s">
        <v>1577</v>
      </c>
      <c r="P670" s="20" t="s">
        <v>1577</v>
      </c>
      <c r="Q670" s="20" t="s">
        <v>1577</v>
      </c>
      <c r="R670" s="20" t="s">
        <v>1577</v>
      </c>
      <c r="S670" s="20" t="s">
        <v>1577</v>
      </c>
      <c r="T670" s="20" t="s">
        <v>1577</v>
      </c>
      <c r="U670" s="20" t="s">
        <v>1577</v>
      </c>
      <c r="V670" s="20" t="s">
        <v>1577</v>
      </c>
      <c r="W670" s="18">
        <v>959</v>
      </c>
      <c r="X670" s="8">
        <v>995</v>
      </c>
      <c r="Y670" s="8">
        <v>954</v>
      </c>
      <c r="Z670" s="17" t="s">
        <v>1543</v>
      </c>
      <c r="AA670" s="17" t="s">
        <v>1543</v>
      </c>
      <c r="AB670" s="17" t="s">
        <v>1543</v>
      </c>
      <c r="AD670" s="113">
        <v>0.26100000000000001</v>
      </c>
      <c r="AE670" s="10"/>
      <c r="AF670" s="122"/>
      <c r="AH670" s="8" t="s">
        <v>1537</v>
      </c>
      <c r="AI670" s="8"/>
      <c r="AK670" s="124">
        <v>0.39642432057131527</v>
      </c>
      <c r="AM670" s="113"/>
      <c r="AN670" s="113">
        <v>0.65709999999999991</v>
      </c>
      <c r="AO670" s="113">
        <v>0.10471999999999999</v>
      </c>
      <c r="AP670" s="114"/>
      <c r="AQ670" s="108"/>
      <c r="AR670" s="8" t="s">
        <v>57</v>
      </c>
      <c r="AS670" s="8">
        <v>17.524999999999999</v>
      </c>
      <c r="AT670" s="8">
        <v>26</v>
      </c>
      <c r="AV670" s="13"/>
    </row>
    <row r="671" spans="1:48">
      <c r="A671" t="str">
        <f t="shared" si="10"/>
        <v>070343_3</v>
      </c>
      <c r="B671">
        <v>3</v>
      </c>
      <c r="C671" s="117" t="s">
        <v>729</v>
      </c>
      <c r="D671" s="120" t="s">
        <v>730</v>
      </c>
      <c r="E671" s="23" t="s">
        <v>30</v>
      </c>
      <c r="F671" s="23" t="s">
        <v>30</v>
      </c>
      <c r="G671" s="23" t="s">
        <v>30</v>
      </c>
      <c r="H671" s="21" t="s">
        <v>30</v>
      </c>
      <c r="I671" s="21" t="s">
        <v>30</v>
      </c>
      <c r="J671" s="21" t="s">
        <v>30</v>
      </c>
      <c r="K671" s="21" t="s">
        <v>30</v>
      </c>
      <c r="L671" s="21" t="s">
        <v>30</v>
      </c>
      <c r="M671" s="21" t="s">
        <v>30</v>
      </c>
      <c r="N671" s="20" t="s">
        <v>1577</v>
      </c>
      <c r="O671" s="20" t="s">
        <v>1577</v>
      </c>
      <c r="P671" s="20" t="s">
        <v>1577</v>
      </c>
      <c r="Q671" s="20" t="s">
        <v>1577</v>
      </c>
      <c r="R671" s="20" t="s">
        <v>1577</v>
      </c>
      <c r="S671" s="20" t="s">
        <v>1577</v>
      </c>
      <c r="T671" s="20" t="s">
        <v>1577</v>
      </c>
      <c r="U671" s="20" t="s">
        <v>1577</v>
      </c>
      <c r="V671" s="20" t="s">
        <v>1577</v>
      </c>
      <c r="W671" s="18">
        <v>959</v>
      </c>
      <c r="X671" s="8">
        <v>995</v>
      </c>
      <c r="Y671" s="8">
        <v>954</v>
      </c>
      <c r="Z671" s="17" t="s">
        <v>1543</v>
      </c>
      <c r="AA671" s="17" t="s">
        <v>1543</v>
      </c>
      <c r="AB671" s="17" t="s">
        <v>1543</v>
      </c>
      <c r="AD671" s="113">
        <v>0.26100000000000001</v>
      </c>
      <c r="AE671" s="10"/>
      <c r="AF671" s="123"/>
      <c r="AH671" s="8"/>
      <c r="AI671" s="8"/>
      <c r="AK671" s="124">
        <v>0.39642432057131527</v>
      </c>
      <c r="AM671" s="113"/>
      <c r="AN671" s="113">
        <v>0.65709999999999991</v>
      </c>
      <c r="AO671" s="113">
        <v>0.10471999999999999</v>
      </c>
      <c r="AP671" s="114"/>
      <c r="AQ671" s="109"/>
      <c r="AR671" s="8" t="s">
        <v>731</v>
      </c>
      <c r="AS671" s="8">
        <v>32.76</v>
      </c>
      <c r="AT671" s="8">
        <v>13</v>
      </c>
      <c r="AV671" s="13"/>
    </row>
    <row r="672" spans="1:48">
      <c r="A672" t="str">
        <f t="shared" si="10"/>
        <v>07034x_1</v>
      </c>
      <c r="B672">
        <v>1</v>
      </c>
      <c r="C672" s="115" t="s">
        <v>732</v>
      </c>
      <c r="D672" s="118" t="s">
        <v>733</v>
      </c>
      <c r="E672" s="21" t="s">
        <v>1593</v>
      </c>
      <c r="F672" s="23">
        <v>15</v>
      </c>
      <c r="G672" s="24">
        <v>1</v>
      </c>
      <c r="H672" s="21" t="s">
        <v>1593</v>
      </c>
      <c r="I672" s="21">
        <v>16</v>
      </c>
      <c r="J672" s="22">
        <v>1</v>
      </c>
      <c r="K672" s="21" t="s">
        <v>1593</v>
      </c>
      <c r="L672" s="21">
        <v>18</v>
      </c>
      <c r="M672" s="22">
        <v>1</v>
      </c>
      <c r="N672" s="21" t="s">
        <v>1593</v>
      </c>
      <c r="O672" s="21">
        <v>558</v>
      </c>
      <c r="P672" s="22">
        <v>0.42530487804878048</v>
      </c>
      <c r="Q672" s="21" t="s">
        <v>1593</v>
      </c>
      <c r="R672" s="21">
        <v>430</v>
      </c>
      <c r="S672" s="22">
        <v>0.38392857142857145</v>
      </c>
      <c r="T672" s="21" t="s">
        <v>1593</v>
      </c>
      <c r="U672" s="21">
        <v>300</v>
      </c>
      <c r="V672" s="22">
        <v>0.39630118890356669</v>
      </c>
      <c r="W672" s="18">
        <v>15</v>
      </c>
      <c r="X672" s="8">
        <v>16</v>
      </c>
      <c r="Y672" s="8">
        <v>18</v>
      </c>
      <c r="Z672" s="8">
        <v>1312</v>
      </c>
      <c r="AA672" s="8">
        <v>1120</v>
      </c>
      <c r="AB672" s="8">
        <v>757</v>
      </c>
      <c r="AD672" s="113">
        <v>0.25900000000000001</v>
      </c>
      <c r="AE672" s="10"/>
      <c r="AF672" s="121"/>
      <c r="AH672" s="8" t="s">
        <v>1536</v>
      </c>
      <c r="AI672" s="8"/>
      <c r="AK672" s="124">
        <v>0.26748971193415638</v>
      </c>
      <c r="AM672" s="113">
        <v>4.2902208201892741E-3</v>
      </c>
      <c r="AN672" s="113">
        <v>0.53362776025236591</v>
      </c>
      <c r="AO672" s="113">
        <v>0.12757097791798108</v>
      </c>
      <c r="AP672" s="114">
        <v>21.130599369085193</v>
      </c>
      <c r="AQ672" s="107">
        <v>3.7854889589905363E-3</v>
      </c>
      <c r="AR672" s="8" t="s">
        <v>728</v>
      </c>
      <c r="AS672" s="8">
        <v>21.03</v>
      </c>
      <c r="AT672" s="8">
        <v>7</v>
      </c>
      <c r="AV672" s="13"/>
    </row>
    <row r="673" spans="1:48">
      <c r="A673" t="str">
        <f t="shared" si="10"/>
        <v>07034x_2</v>
      </c>
      <c r="B673">
        <v>2</v>
      </c>
      <c r="C673" s="116" t="s">
        <v>732</v>
      </c>
      <c r="D673" s="119" t="s">
        <v>733</v>
      </c>
      <c r="E673" s="23" t="s">
        <v>30</v>
      </c>
      <c r="F673" s="23" t="s">
        <v>30</v>
      </c>
      <c r="G673" s="23" t="s">
        <v>30</v>
      </c>
      <c r="H673" s="21" t="s">
        <v>30</v>
      </c>
      <c r="I673" s="21" t="s">
        <v>30</v>
      </c>
      <c r="J673" s="21" t="s">
        <v>30</v>
      </c>
      <c r="K673" s="21" t="s">
        <v>30</v>
      </c>
      <c r="L673" s="21" t="s">
        <v>30</v>
      </c>
      <c r="M673" s="21" t="s">
        <v>30</v>
      </c>
      <c r="N673" s="21" t="s">
        <v>1587</v>
      </c>
      <c r="O673" s="21">
        <v>182</v>
      </c>
      <c r="P673" s="22">
        <v>0.13871951219512196</v>
      </c>
      <c r="Q673" s="21" t="s">
        <v>1587</v>
      </c>
      <c r="R673" s="21">
        <v>238</v>
      </c>
      <c r="S673" s="22">
        <v>0.21249999999999999</v>
      </c>
      <c r="T673" s="21" t="s">
        <v>1587</v>
      </c>
      <c r="U673" s="21">
        <v>168</v>
      </c>
      <c r="V673" s="22">
        <v>0.22192866578599735</v>
      </c>
      <c r="W673" s="18">
        <v>15</v>
      </c>
      <c r="X673" s="8">
        <v>16</v>
      </c>
      <c r="Y673" s="8">
        <v>18</v>
      </c>
      <c r="Z673" s="8">
        <v>1312</v>
      </c>
      <c r="AA673" s="8">
        <v>1120</v>
      </c>
      <c r="AB673" s="8">
        <v>757</v>
      </c>
      <c r="AD673" s="113">
        <v>0.25900000000000001</v>
      </c>
      <c r="AE673" s="10"/>
      <c r="AF673" s="122"/>
      <c r="AH673" s="8" t="s">
        <v>1537</v>
      </c>
      <c r="AI673" s="8"/>
      <c r="AK673" s="124">
        <v>0.26748971193415638</v>
      </c>
      <c r="AM673" s="113"/>
      <c r="AN673" s="113">
        <v>0.65709999999999991</v>
      </c>
      <c r="AO673" s="113">
        <v>0.10471999999999999</v>
      </c>
      <c r="AP673" s="114"/>
      <c r="AQ673" s="108"/>
      <c r="AR673" s="8" t="s">
        <v>57</v>
      </c>
      <c r="AS673" s="8">
        <v>17.524999999999999</v>
      </c>
      <c r="AT673" s="8">
        <v>4</v>
      </c>
      <c r="AV673" s="13"/>
    </row>
    <row r="674" spans="1:48">
      <c r="A674" t="str">
        <f t="shared" si="10"/>
        <v>07034x_3</v>
      </c>
      <c r="B674">
        <v>3</v>
      </c>
      <c r="C674" s="117" t="s">
        <v>732</v>
      </c>
      <c r="D674" s="120" t="s">
        <v>733</v>
      </c>
      <c r="E674" s="23" t="s">
        <v>30</v>
      </c>
      <c r="F674" s="23" t="s">
        <v>30</v>
      </c>
      <c r="G674" s="23" t="s">
        <v>30</v>
      </c>
      <c r="H674" s="21" t="s">
        <v>30</v>
      </c>
      <c r="I674" s="21" t="s">
        <v>30</v>
      </c>
      <c r="J674" s="21" t="s">
        <v>30</v>
      </c>
      <c r="K674" s="21" t="s">
        <v>30</v>
      </c>
      <c r="L674" s="21" t="s">
        <v>30</v>
      </c>
      <c r="M674" s="21" t="s">
        <v>30</v>
      </c>
      <c r="N674" s="21" t="s">
        <v>30</v>
      </c>
      <c r="O674" s="21" t="s">
        <v>30</v>
      </c>
      <c r="P674" s="21" t="s">
        <v>30</v>
      </c>
      <c r="Q674" s="21" t="s">
        <v>30</v>
      </c>
      <c r="R674" s="21" t="s">
        <v>30</v>
      </c>
      <c r="S674" s="21" t="s">
        <v>30</v>
      </c>
      <c r="T674" s="21" t="s">
        <v>30</v>
      </c>
      <c r="U674" s="21" t="s">
        <v>30</v>
      </c>
      <c r="V674" s="21" t="s">
        <v>30</v>
      </c>
      <c r="W674" s="18">
        <v>15</v>
      </c>
      <c r="X674" s="8">
        <v>16</v>
      </c>
      <c r="Y674" s="8">
        <v>18</v>
      </c>
      <c r="Z674" s="8">
        <v>1312</v>
      </c>
      <c r="AA674" s="8">
        <v>1120</v>
      </c>
      <c r="AB674" s="8">
        <v>757</v>
      </c>
      <c r="AD674" s="113">
        <v>0.25900000000000001</v>
      </c>
      <c r="AE674" s="10"/>
      <c r="AF674" s="123"/>
      <c r="AH674" s="8"/>
      <c r="AI674" s="8"/>
      <c r="AK674" s="124">
        <v>0.26748971193415638</v>
      </c>
      <c r="AM674" s="113"/>
      <c r="AN674" s="113">
        <v>0.65709999999999991</v>
      </c>
      <c r="AO674" s="113">
        <v>0.10471999999999999</v>
      </c>
      <c r="AP674" s="114"/>
      <c r="AQ674" s="109"/>
      <c r="AR674" s="8" t="s">
        <v>628</v>
      </c>
      <c r="AS674" s="8">
        <v>29.12</v>
      </c>
      <c r="AT674" s="8">
        <v>3</v>
      </c>
      <c r="AV674" s="13"/>
    </row>
    <row r="675" spans="1:48">
      <c r="A675" t="str">
        <f t="shared" si="10"/>
        <v>070350_1</v>
      </c>
      <c r="B675">
        <v>1</v>
      </c>
      <c r="C675" s="115" t="s">
        <v>734</v>
      </c>
      <c r="D675" s="118" t="s">
        <v>735</v>
      </c>
      <c r="E675" s="21" t="s">
        <v>1587</v>
      </c>
      <c r="F675" s="23">
        <v>107</v>
      </c>
      <c r="G675" s="24">
        <v>0.3128654970760234</v>
      </c>
      <c r="H675" s="21" t="s">
        <v>1587</v>
      </c>
      <c r="I675" s="21">
        <v>100</v>
      </c>
      <c r="J675" s="22">
        <v>0.32362459546925565</v>
      </c>
      <c r="K675" s="21" t="s">
        <v>1587</v>
      </c>
      <c r="L675" s="21">
        <v>82</v>
      </c>
      <c r="M675" s="22">
        <v>0.27242524916943522</v>
      </c>
      <c r="N675" s="21" t="s">
        <v>1593</v>
      </c>
      <c r="O675" s="21">
        <v>100</v>
      </c>
      <c r="P675" s="22">
        <v>0.3125</v>
      </c>
      <c r="Q675" s="21" t="s">
        <v>1587</v>
      </c>
      <c r="R675" s="21">
        <v>81</v>
      </c>
      <c r="S675" s="22">
        <v>0.3</v>
      </c>
      <c r="T675" s="21" t="s">
        <v>1593</v>
      </c>
      <c r="U675" s="21">
        <v>51</v>
      </c>
      <c r="V675" s="22">
        <v>0.3</v>
      </c>
      <c r="W675" s="18">
        <v>342</v>
      </c>
      <c r="X675" s="8">
        <v>309</v>
      </c>
      <c r="Y675" s="8">
        <v>301</v>
      </c>
      <c r="Z675" s="8">
        <v>320</v>
      </c>
      <c r="AA675" s="8">
        <v>270</v>
      </c>
      <c r="AB675" s="8">
        <v>170</v>
      </c>
      <c r="AD675" s="113">
        <v>0.13300000000000001</v>
      </c>
      <c r="AE675" s="10"/>
      <c r="AF675" s="121"/>
      <c r="AH675" s="8" t="s">
        <v>1536</v>
      </c>
      <c r="AI675" s="8"/>
      <c r="AK675" s="124">
        <v>0.48571428571428565</v>
      </c>
      <c r="AM675" s="113">
        <v>1.4734774066797642E-4</v>
      </c>
      <c r="AN675" s="113">
        <v>0.46527504911591355</v>
      </c>
      <c r="AO675" s="113">
        <v>0.11370333988212181</v>
      </c>
      <c r="AP675" s="114">
        <v>13.519007858546175</v>
      </c>
      <c r="AQ675" s="107">
        <v>4.6414538310412578E-3</v>
      </c>
      <c r="AR675" s="8" t="s">
        <v>736</v>
      </c>
      <c r="AS675" s="8">
        <v>14.02</v>
      </c>
      <c r="AT675" s="8">
        <v>59</v>
      </c>
      <c r="AV675" s="13"/>
    </row>
    <row r="676" spans="1:48">
      <c r="A676" t="str">
        <f t="shared" si="10"/>
        <v>070350_2</v>
      </c>
      <c r="B676">
        <v>2</v>
      </c>
      <c r="C676" s="116" t="s">
        <v>734</v>
      </c>
      <c r="D676" s="119" t="s">
        <v>735</v>
      </c>
      <c r="E676" s="21" t="s">
        <v>1593</v>
      </c>
      <c r="F676" s="23">
        <v>66</v>
      </c>
      <c r="G676" s="24">
        <v>0.19298245614035087</v>
      </c>
      <c r="H676" s="20" t="s">
        <v>1585</v>
      </c>
      <c r="I676" s="21">
        <v>66</v>
      </c>
      <c r="J676" s="22">
        <v>0.21359223300970873</v>
      </c>
      <c r="K676" s="20" t="s">
        <v>1585</v>
      </c>
      <c r="L676" s="21">
        <v>71</v>
      </c>
      <c r="M676" s="22">
        <v>0.23588039867109634</v>
      </c>
      <c r="N676" s="21" t="s">
        <v>1587</v>
      </c>
      <c r="O676" s="21">
        <v>85</v>
      </c>
      <c r="P676" s="22">
        <v>0.265625</v>
      </c>
      <c r="Q676" s="21" t="s">
        <v>1581</v>
      </c>
      <c r="R676" s="21">
        <v>65</v>
      </c>
      <c r="S676" s="22">
        <v>0.24074074074074073</v>
      </c>
      <c r="T676" s="21" t="s">
        <v>1587</v>
      </c>
      <c r="U676" s="21">
        <v>39</v>
      </c>
      <c r="V676" s="22">
        <v>0.22941176470588234</v>
      </c>
      <c r="W676" s="18">
        <v>342</v>
      </c>
      <c r="X676" s="8">
        <v>309</v>
      </c>
      <c r="Y676" s="8">
        <v>301</v>
      </c>
      <c r="Z676" s="8">
        <v>320</v>
      </c>
      <c r="AA676" s="8">
        <v>270</v>
      </c>
      <c r="AB676" s="8">
        <v>170</v>
      </c>
      <c r="AD676" s="113">
        <v>0.13300000000000001</v>
      </c>
      <c r="AE676" s="10"/>
      <c r="AF676" s="122"/>
      <c r="AH676" s="8" t="s">
        <v>1537</v>
      </c>
      <c r="AI676" s="8"/>
      <c r="AK676" s="124">
        <v>0.48571428571428565</v>
      </c>
      <c r="AM676" s="113"/>
      <c r="AN676" s="113">
        <v>0.65709999999999991</v>
      </c>
      <c r="AO676" s="113">
        <v>0.10471999999999999</v>
      </c>
      <c r="AP676" s="114"/>
      <c r="AQ676" s="108"/>
      <c r="AR676" s="8" t="s">
        <v>737</v>
      </c>
      <c r="AS676" s="8">
        <v>14.02</v>
      </c>
      <c r="AT676" s="8">
        <v>10</v>
      </c>
      <c r="AV676" s="13"/>
    </row>
    <row r="677" spans="1:48">
      <c r="A677" t="str">
        <f t="shared" si="10"/>
        <v>070350_3</v>
      </c>
      <c r="B677">
        <v>3</v>
      </c>
      <c r="C677" s="117" t="s">
        <v>734</v>
      </c>
      <c r="D677" s="120" t="s">
        <v>735</v>
      </c>
      <c r="E677" s="23" t="s">
        <v>30</v>
      </c>
      <c r="F677" s="23" t="s">
        <v>30</v>
      </c>
      <c r="G677" s="23" t="s">
        <v>30</v>
      </c>
      <c r="H677" s="21" t="s">
        <v>30</v>
      </c>
      <c r="I677" s="21" t="s">
        <v>30</v>
      </c>
      <c r="J677" s="21" t="s">
        <v>30</v>
      </c>
      <c r="K677" s="21" t="s">
        <v>30</v>
      </c>
      <c r="L677" s="21" t="s">
        <v>30</v>
      </c>
      <c r="M677" s="21" t="s">
        <v>30</v>
      </c>
      <c r="N677" s="21" t="s">
        <v>30</v>
      </c>
      <c r="O677" s="21" t="s">
        <v>30</v>
      </c>
      <c r="P677" s="21" t="s">
        <v>30</v>
      </c>
      <c r="Q677" s="21" t="s">
        <v>30</v>
      </c>
      <c r="R677" s="21" t="s">
        <v>30</v>
      </c>
      <c r="S677" s="21" t="s">
        <v>30</v>
      </c>
      <c r="T677" s="21" t="s">
        <v>30</v>
      </c>
      <c r="U677" s="21" t="s">
        <v>30</v>
      </c>
      <c r="V677" s="21" t="s">
        <v>30</v>
      </c>
      <c r="W677" s="18">
        <v>342</v>
      </c>
      <c r="X677" s="8">
        <v>309</v>
      </c>
      <c r="Y677" s="8">
        <v>301</v>
      </c>
      <c r="Z677" s="8">
        <v>320</v>
      </c>
      <c r="AA677" s="8">
        <v>270</v>
      </c>
      <c r="AB677" s="8">
        <v>170</v>
      </c>
      <c r="AD677" s="113">
        <v>0.13300000000000001</v>
      </c>
      <c r="AE677" s="10"/>
      <c r="AF677" s="123"/>
      <c r="AH677" s="8"/>
      <c r="AI677" s="8"/>
      <c r="AK677" s="124">
        <v>0.48571428571428565</v>
      </c>
      <c r="AM677" s="113"/>
      <c r="AN677" s="113">
        <v>0.65709999999999991</v>
      </c>
      <c r="AO677" s="113">
        <v>0.10471999999999999</v>
      </c>
      <c r="AP677" s="114"/>
      <c r="AQ677" s="109"/>
      <c r="AR677" s="8" t="s">
        <v>728</v>
      </c>
      <c r="AS677" s="8">
        <v>21.03</v>
      </c>
      <c r="AT677" s="8">
        <v>6</v>
      </c>
      <c r="AV677" s="13"/>
    </row>
    <row r="678" spans="1:48">
      <c r="A678" t="str">
        <f t="shared" si="10"/>
        <v>070360_1</v>
      </c>
      <c r="B678">
        <v>1</v>
      </c>
      <c r="C678" s="115" t="s">
        <v>738</v>
      </c>
      <c r="D678" s="118" t="s">
        <v>739</v>
      </c>
      <c r="E678" s="20" t="s">
        <v>1577</v>
      </c>
      <c r="F678" s="20" t="s">
        <v>1577</v>
      </c>
      <c r="G678" s="20" t="s">
        <v>1577</v>
      </c>
      <c r="H678" s="20" t="s">
        <v>1577</v>
      </c>
      <c r="I678" s="20" t="s">
        <v>1577</v>
      </c>
      <c r="J678" s="20" t="s">
        <v>1577</v>
      </c>
      <c r="K678" s="20" t="s">
        <v>1577</v>
      </c>
      <c r="L678" s="20" t="s">
        <v>1577</v>
      </c>
      <c r="M678" s="20" t="s">
        <v>1577</v>
      </c>
      <c r="N678" s="21" t="s">
        <v>1593</v>
      </c>
      <c r="O678" s="21">
        <v>66</v>
      </c>
      <c r="P678" s="22">
        <v>0.77647058823529413</v>
      </c>
      <c r="Q678" s="21" t="s">
        <v>1593</v>
      </c>
      <c r="R678" s="21">
        <v>60</v>
      </c>
      <c r="S678" s="22">
        <v>0.76923076923076927</v>
      </c>
      <c r="T678" s="21" t="s">
        <v>1593</v>
      </c>
      <c r="U678" s="21">
        <v>42</v>
      </c>
      <c r="V678" s="22">
        <v>0.75</v>
      </c>
      <c r="W678" s="17" t="s">
        <v>1543</v>
      </c>
      <c r="X678" s="17" t="s">
        <v>1543</v>
      </c>
      <c r="Y678" s="17" t="s">
        <v>1543</v>
      </c>
      <c r="Z678" s="8">
        <v>85</v>
      </c>
      <c r="AA678" s="8">
        <v>78</v>
      </c>
      <c r="AB678" s="8">
        <v>56</v>
      </c>
      <c r="AD678" s="113" t="s">
        <v>1540</v>
      </c>
      <c r="AE678" s="10"/>
      <c r="AF678" s="121"/>
      <c r="AH678" s="8" t="s">
        <v>1536</v>
      </c>
      <c r="AI678" s="8"/>
      <c r="AK678" s="124" t="s">
        <v>1544</v>
      </c>
      <c r="AM678" s="113" t="s">
        <v>30</v>
      </c>
      <c r="AN678" s="113" t="s">
        <v>30</v>
      </c>
      <c r="AO678" s="113" t="s">
        <v>30</v>
      </c>
      <c r="AP678" s="114" t="s">
        <v>30</v>
      </c>
      <c r="AQ678" s="107" t="s">
        <v>30</v>
      </c>
      <c r="AR678" s="9" t="s">
        <v>1544</v>
      </c>
      <c r="AS678" s="9" t="s">
        <v>1544</v>
      </c>
      <c r="AT678" s="9" t="s">
        <v>1544</v>
      </c>
      <c r="AV678" s="13"/>
    </row>
    <row r="679" spans="1:48">
      <c r="A679" t="str">
        <f t="shared" si="10"/>
        <v>070360_2</v>
      </c>
      <c r="B679">
        <v>2</v>
      </c>
      <c r="C679" s="116" t="s">
        <v>738</v>
      </c>
      <c r="D679" s="119" t="s">
        <v>739</v>
      </c>
      <c r="E679" s="20" t="s">
        <v>1577</v>
      </c>
      <c r="F679" s="20" t="s">
        <v>1577</v>
      </c>
      <c r="G679" s="20" t="s">
        <v>1577</v>
      </c>
      <c r="H679" s="20" t="s">
        <v>1577</v>
      </c>
      <c r="I679" s="20" t="s">
        <v>1577</v>
      </c>
      <c r="J679" s="20" t="s">
        <v>1577</v>
      </c>
      <c r="K679" s="20" t="s">
        <v>1577</v>
      </c>
      <c r="L679" s="20" t="s">
        <v>1577</v>
      </c>
      <c r="M679" s="20" t="s">
        <v>1577</v>
      </c>
      <c r="N679" s="21" t="s">
        <v>1581</v>
      </c>
      <c r="O679" s="21">
        <v>19</v>
      </c>
      <c r="P679" s="22">
        <v>0.22352941176470589</v>
      </c>
      <c r="Q679" s="21" t="s">
        <v>1581</v>
      </c>
      <c r="R679" s="21">
        <v>18</v>
      </c>
      <c r="S679" s="22">
        <v>0.23076923076923078</v>
      </c>
      <c r="T679" s="21" t="s">
        <v>1581</v>
      </c>
      <c r="U679" s="21">
        <v>14</v>
      </c>
      <c r="V679" s="22">
        <v>0.25</v>
      </c>
      <c r="W679" s="17" t="s">
        <v>1543</v>
      </c>
      <c r="X679" s="17" t="s">
        <v>1543</v>
      </c>
      <c r="Y679" s="17" t="s">
        <v>1543</v>
      </c>
      <c r="Z679" s="8">
        <v>85</v>
      </c>
      <c r="AA679" s="8">
        <v>78</v>
      </c>
      <c r="AB679" s="8">
        <v>56</v>
      </c>
      <c r="AD679" s="113" t="s">
        <v>1544</v>
      </c>
      <c r="AE679" s="10"/>
      <c r="AF679" s="122"/>
      <c r="AH679" s="8" t="s">
        <v>1537</v>
      </c>
      <c r="AI679" s="8"/>
      <c r="AK679" s="124" t="s">
        <v>1540</v>
      </c>
      <c r="AM679" s="113">
        <v>0.65709999999999991</v>
      </c>
      <c r="AN679" s="113">
        <v>0.65709999999999991</v>
      </c>
      <c r="AO679" s="113">
        <v>0.65709999999999991</v>
      </c>
      <c r="AP679" s="114">
        <v>0.65709999999999991</v>
      </c>
      <c r="AQ679" s="108">
        <v>0.65709999999999991</v>
      </c>
      <c r="AR679" s="9" t="s">
        <v>1540</v>
      </c>
      <c r="AS679" s="9" t="s">
        <v>1540</v>
      </c>
      <c r="AT679" s="9" t="s">
        <v>1540</v>
      </c>
      <c r="AV679" s="13"/>
    </row>
    <row r="680" spans="1:48">
      <c r="A680" t="str">
        <f t="shared" si="10"/>
        <v>070360_3</v>
      </c>
      <c r="B680">
        <v>3</v>
      </c>
      <c r="C680" s="117" t="s">
        <v>738</v>
      </c>
      <c r="D680" s="120" t="s">
        <v>739</v>
      </c>
      <c r="E680" s="20" t="s">
        <v>1577</v>
      </c>
      <c r="F680" s="20" t="s">
        <v>1577</v>
      </c>
      <c r="G680" s="20" t="s">
        <v>1577</v>
      </c>
      <c r="H680" s="20" t="s">
        <v>1577</v>
      </c>
      <c r="I680" s="20" t="s">
        <v>1577</v>
      </c>
      <c r="J680" s="20" t="s">
        <v>1577</v>
      </c>
      <c r="K680" s="20" t="s">
        <v>1577</v>
      </c>
      <c r="L680" s="20" t="s">
        <v>1577</v>
      </c>
      <c r="M680" s="20" t="s">
        <v>1577</v>
      </c>
      <c r="N680" s="21" t="s">
        <v>30</v>
      </c>
      <c r="O680" s="21" t="s">
        <v>30</v>
      </c>
      <c r="P680" s="21" t="s">
        <v>30</v>
      </c>
      <c r="Q680" s="21" t="s">
        <v>30</v>
      </c>
      <c r="R680" s="21" t="s">
        <v>30</v>
      </c>
      <c r="S680" s="21" t="s">
        <v>30</v>
      </c>
      <c r="T680" s="21" t="s">
        <v>30</v>
      </c>
      <c r="U680" s="21" t="s">
        <v>30</v>
      </c>
      <c r="V680" s="21" t="s">
        <v>30</v>
      </c>
      <c r="W680" s="17" t="s">
        <v>1543</v>
      </c>
      <c r="X680" s="17" t="s">
        <v>1543</v>
      </c>
      <c r="Y680" s="17" t="s">
        <v>1543</v>
      </c>
      <c r="Z680" s="8">
        <v>85</v>
      </c>
      <c r="AA680" s="8">
        <v>78</v>
      </c>
      <c r="AB680" s="8">
        <v>56</v>
      </c>
      <c r="AD680" s="113" t="s">
        <v>1540</v>
      </c>
      <c r="AE680" s="10"/>
      <c r="AF680" s="123"/>
      <c r="AH680" s="8"/>
      <c r="AI680" s="8"/>
      <c r="AK680" s="124" t="s">
        <v>1540</v>
      </c>
      <c r="AM680" s="113">
        <v>0.65709999999999991</v>
      </c>
      <c r="AN680" s="113">
        <v>0.65709999999999991</v>
      </c>
      <c r="AO680" s="113">
        <v>0.65709999999999991</v>
      </c>
      <c r="AP680" s="114">
        <v>0.65709999999999991</v>
      </c>
      <c r="AQ680" s="109">
        <v>0.65709999999999991</v>
      </c>
      <c r="AR680" s="9" t="s">
        <v>1540</v>
      </c>
      <c r="AS680" s="9" t="s">
        <v>1540</v>
      </c>
      <c r="AT680" s="9" t="s">
        <v>1540</v>
      </c>
      <c r="AV680" s="13"/>
    </row>
    <row r="681" spans="1:48">
      <c r="A681" t="str">
        <f t="shared" si="10"/>
        <v>070370_1</v>
      </c>
      <c r="B681">
        <v>1</v>
      </c>
      <c r="C681" s="115" t="s">
        <v>740</v>
      </c>
      <c r="D681" s="118" t="s">
        <v>741</v>
      </c>
      <c r="E681" s="21" t="s">
        <v>1581</v>
      </c>
      <c r="F681" s="23">
        <v>12</v>
      </c>
      <c r="G681" s="24">
        <v>1</v>
      </c>
      <c r="H681" s="21" t="s">
        <v>1581</v>
      </c>
      <c r="I681" s="21">
        <v>12</v>
      </c>
      <c r="J681" s="22">
        <v>1</v>
      </c>
      <c r="K681" s="21" t="s">
        <v>30</v>
      </c>
      <c r="L681" s="21" t="s">
        <v>30</v>
      </c>
      <c r="M681" s="21" t="s">
        <v>30</v>
      </c>
      <c r="N681" s="21" t="s">
        <v>30</v>
      </c>
      <c r="O681" s="21" t="s">
        <v>30</v>
      </c>
      <c r="P681" s="21" t="s">
        <v>30</v>
      </c>
      <c r="Q681" s="21" t="s">
        <v>30</v>
      </c>
      <c r="R681" s="21" t="s">
        <v>30</v>
      </c>
      <c r="S681" s="21" t="s">
        <v>30</v>
      </c>
      <c r="T681" s="21" t="s">
        <v>30</v>
      </c>
      <c r="U681" s="21" t="s">
        <v>30</v>
      </c>
      <c r="V681" s="21" t="s">
        <v>30</v>
      </c>
      <c r="W681" s="18">
        <v>12</v>
      </c>
      <c r="X681" s="8">
        <v>12</v>
      </c>
      <c r="Y681" s="8">
        <v>0</v>
      </c>
      <c r="Z681" s="8">
        <v>0</v>
      </c>
      <c r="AA681" s="8">
        <v>0</v>
      </c>
      <c r="AB681" s="8">
        <v>0</v>
      </c>
      <c r="AD681" s="113">
        <v>0.33299999999999996</v>
      </c>
      <c r="AF681" s="121"/>
      <c r="AH681" s="8" t="s">
        <v>1536</v>
      </c>
      <c r="AI681" s="8"/>
      <c r="AK681" s="124">
        <v>0.55555555555555558</v>
      </c>
      <c r="AM681" s="113">
        <v>5.2314521242866202E-3</v>
      </c>
      <c r="AN681" s="113">
        <v>0.41090678503487632</v>
      </c>
      <c r="AO681" s="113">
        <v>0.29882688649334177</v>
      </c>
      <c r="AP681" s="114">
        <v>25.2457197209892</v>
      </c>
      <c r="AQ681" s="107">
        <v>3.3291058972733036E-3</v>
      </c>
      <c r="AR681" s="9" t="s">
        <v>1544</v>
      </c>
      <c r="AS681" s="9" t="s">
        <v>1544</v>
      </c>
      <c r="AT681" s="9" t="s">
        <v>1544</v>
      </c>
      <c r="AV681" s="13"/>
    </row>
    <row r="682" spans="1:48">
      <c r="A682" t="str">
        <f t="shared" si="10"/>
        <v>070370_2</v>
      </c>
      <c r="B682">
        <v>2</v>
      </c>
      <c r="C682" s="116" t="s">
        <v>740</v>
      </c>
      <c r="D682" s="119" t="s">
        <v>741</v>
      </c>
      <c r="E682" s="23" t="s">
        <v>30</v>
      </c>
      <c r="F682" s="23" t="s">
        <v>30</v>
      </c>
      <c r="G682" s="23" t="s">
        <v>30</v>
      </c>
      <c r="H682" s="21" t="s">
        <v>30</v>
      </c>
      <c r="I682" s="21" t="s">
        <v>30</v>
      </c>
      <c r="J682" s="21" t="s">
        <v>30</v>
      </c>
      <c r="K682" s="21" t="s">
        <v>30</v>
      </c>
      <c r="L682" s="21" t="s">
        <v>30</v>
      </c>
      <c r="M682" s="21" t="s">
        <v>30</v>
      </c>
      <c r="N682" s="21" t="s">
        <v>30</v>
      </c>
      <c r="O682" s="21" t="s">
        <v>30</v>
      </c>
      <c r="P682" s="21" t="s">
        <v>30</v>
      </c>
      <c r="Q682" s="21" t="s">
        <v>30</v>
      </c>
      <c r="R682" s="21" t="s">
        <v>30</v>
      </c>
      <c r="S682" s="21" t="s">
        <v>30</v>
      </c>
      <c r="T682" s="21" t="s">
        <v>30</v>
      </c>
      <c r="U682" s="21" t="s">
        <v>30</v>
      </c>
      <c r="V682" s="21" t="s">
        <v>30</v>
      </c>
      <c r="W682" s="18">
        <v>12</v>
      </c>
      <c r="X682" s="8">
        <v>12</v>
      </c>
      <c r="Y682" s="8">
        <v>0</v>
      </c>
      <c r="Z682" s="8">
        <v>0</v>
      </c>
      <c r="AA682" s="8">
        <v>0</v>
      </c>
      <c r="AB682" s="8">
        <v>0</v>
      </c>
      <c r="AD682" s="113">
        <v>0.33299999999999996</v>
      </c>
      <c r="AF682" s="122"/>
      <c r="AH682" s="8" t="s">
        <v>1537</v>
      </c>
      <c r="AI682" s="8"/>
      <c r="AK682" s="124">
        <v>0.55555555555555558</v>
      </c>
      <c r="AM682" s="113"/>
      <c r="AN682" s="113">
        <v>0.65709999999999991</v>
      </c>
      <c r="AO682" s="113">
        <v>0.10471999999999999</v>
      </c>
      <c r="AP682" s="114"/>
      <c r="AQ682" s="108"/>
      <c r="AR682" s="9" t="s">
        <v>1540</v>
      </c>
      <c r="AS682" s="9" t="s">
        <v>1540</v>
      </c>
      <c r="AT682" s="9" t="s">
        <v>1540</v>
      </c>
      <c r="AV682" s="13"/>
    </row>
    <row r="683" spans="1:48">
      <c r="A683" t="str">
        <f t="shared" si="10"/>
        <v>070370_3</v>
      </c>
      <c r="B683">
        <v>3</v>
      </c>
      <c r="C683" s="117" t="s">
        <v>740</v>
      </c>
      <c r="D683" s="120" t="s">
        <v>741</v>
      </c>
      <c r="E683" s="23" t="s">
        <v>30</v>
      </c>
      <c r="F683" s="23" t="s">
        <v>30</v>
      </c>
      <c r="G683" s="23" t="s">
        <v>30</v>
      </c>
      <c r="H683" s="21" t="s">
        <v>30</v>
      </c>
      <c r="I683" s="21" t="s">
        <v>30</v>
      </c>
      <c r="J683" s="21" t="s">
        <v>30</v>
      </c>
      <c r="K683" s="21" t="s">
        <v>30</v>
      </c>
      <c r="L683" s="21" t="s">
        <v>30</v>
      </c>
      <c r="M683" s="21" t="s">
        <v>30</v>
      </c>
      <c r="N683" s="21" t="s">
        <v>30</v>
      </c>
      <c r="O683" s="21" t="s">
        <v>30</v>
      </c>
      <c r="P683" s="21" t="s">
        <v>30</v>
      </c>
      <c r="Q683" s="21" t="s">
        <v>30</v>
      </c>
      <c r="R683" s="21" t="s">
        <v>30</v>
      </c>
      <c r="S683" s="21" t="s">
        <v>30</v>
      </c>
      <c r="T683" s="21" t="s">
        <v>30</v>
      </c>
      <c r="U683" s="21" t="s">
        <v>30</v>
      </c>
      <c r="V683" s="21" t="s">
        <v>30</v>
      </c>
      <c r="W683" s="18">
        <v>12</v>
      </c>
      <c r="X683" s="8">
        <v>12</v>
      </c>
      <c r="Y683" s="8">
        <v>0</v>
      </c>
      <c r="Z683" s="8">
        <v>0</v>
      </c>
      <c r="AA683" s="8">
        <v>0</v>
      </c>
      <c r="AB683" s="8">
        <v>0</v>
      </c>
      <c r="AD683" s="113">
        <v>0.33299999999999996</v>
      </c>
      <c r="AF683" s="123"/>
      <c r="AH683" s="8"/>
      <c r="AI683" s="8"/>
      <c r="AK683" s="124">
        <v>0.55555555555555558</v>
      </c>
      <c r="AM683" s="113"/>
      <c r="AN683" s="113">
        <v>0.65709999999999991</v>
      </c>
      <c r="AO683" s="113">
        <v>0.10471999999999999</v>
      </c>
      <c r="AP683" s="114"/>
      <c r="AQ683" s="109"/>
      <c r="AR683" s="9" t="s">
        <v>1540</v>
      </c>
      <c r="AS683" s="9" t="s">
        <v>1540</v>
      </c>
      <c r="AT683" s="9" t="s">
        <v>1540</v>
      </c>
      <c r="AV683" s="13"/>
    </row>
    <row r="684" spans="1:48">
      <c r="A684" t="str">
        <f t="shared" si="10"/>
        <v>070380_1</v>
      </c>
      <c r="B684">
        <v>1</v>
      </c>
      <c r="C684" s="115" t="s">
        <v>742</v>
      </c>
      <c r="D684" s="118" t="s">
        <v>743</v>
      </c>
      <c r="E684" s="23" t="s">
        <v>30</v>
      </c>
      <c r="F684" s="23" t="s">
        <v>30</v>
      </c>
      <c r="G684" s="23" t="s">
        <v>30</v>
      </c>
      <c r="H684" s="21" t="s">
        <v>30</v>
      </c>
      <c r="I684" s="21" t="s">
        <v>30</v>
      </c>
      <c r="J684" s="21" t="s">
        <v>30</v>
      </c>
      <c r="K684" s="21" t="s">
        <v>30</v>
      </c>
      <c r="L684" s="21" t="s">
        <v>30</v>
      </c>
      <c r="M684" s="21" t="s">
        <v>30</v>
      </c>
      <c r="N684" s="21" t="s">
        <v>30</v>
      </c>
      <c r="O684" s="21" t="s">
        <v>30</v>
      </c>
      <c r="P684" s="21" t="s">
        <v>30</v>
      </c>
      <c r="Q684" s="21" t="s">
        <v>1578</v>
      </c>
      <c r="R684" s="21">
        <v>10</v>
      </c>
      <c r="S684" s="22">
        <v>1</v>
      </c>
      <c r="T684" s="21" t="s">
        <v>30</v>
      </c>
      <c r="U684" s="21" t="s">
        <v>30</v>
      </c>
      <c r="V684" s="21" t="s">
        <v>30</v>
      </c>
      <c r="W684" s="18">
        <v>0</v>
      </c>
      <c r="X684" s="8">
        <v>0</v>
      </c>
      <c r="Y684" s="8">
        <v>0</v>
      </c>
      <c r="Z684" s="8">
        <v>0</v>
      </c>
      <c r="AA684" s="8">
        <v>10</v>
      </c>
      <c r="AB684" s="8">
        <v>0</v>
      </c>
      <c r="AD684" s="113">
        <v>-0.33299999999999996</v>
      </c>
      <c r="AE684" s="10"/>
      <c r="AF684" s="121"/>
      <c r="AH684" s="8" t="s">
        <v>1536</v>
      </c>
      <c r="AI684" s="8"/>
      <c r="AK684" s="124">
        <v>0.55555555555555558</v>
      </c>
      <c r="AM684" s="113">
        <v>0</v>
      </c>
      <c r="AN684" s="113">
        <v>0.52007189934092268</v>
      </c>
      <c r="AO684" s="113">
        <v>5.9916117435590175E-4</v>
      </c>
      <c r="AP684" s="114">
        <v>5.6387058118633924</v>
      </c>
      <c r="AQ684" s="107">
        <v>5.8717795086878369E-2</v>
      </c>
      <c r="AR684" s="8" t="s">
        <v>744</v>
      </c>
      <c r="AS684" s="8">
        <v>2.4375</v>
      </c>
      <c r="AT684" s="8">
        <v>2</v>
      </c>
      <c r="AV684" s="13"/>
    </row>
    <row r="685" spans="1:48">
      <c r="A685" t="str">
        <f t="shared" si="10"/>
        <v>070380_2</v>
      </c>
      <c r="B685">
        <v>2</v>
      </c>
      <c r="C685" s="116" t="s">
        <v>742</v>
      </c>
      <c r="D685" s="119" t="s">
        <v>743</v>
      </c>
      <c r="E685" s="23" t="s">
        <v>30</v>
      </c>
      <c r="F685" s="23" t="s">
        <v>30</v>
      </c>
      <c r="G685" s="23" t="s">
        <v>30</v>
      </c>
      <c r="H685" s="21" t="s">
        <v>30</v>
      </c>
      <c r="I685" s="21" t="s">
        <v>30</v>
      </c>
      <c r="J685" s="21" t="s">
        <v>30</v>
      </c>
      <c r="K685" s="21" t="s">
        <v>30</v>
      </c>
      <c r="L685" s="21" t="s">
        <v>30</v>
      </c>
      <c r="M685" s="21" t="s">
        <v>30</v>
      </c>
      <c r="N685" s="21" t="s">
        <v>30</v>
      </c>
      <c r="O685" s="21" t="s">
        <v>30</v>
      </c>
      <c r="P685" s="21" t="s">
        <v>30</v>
      </c>
      <c r="Q685" s="21" t="s">
        <v>30</v>
      </c>
      <c r="R685" s="21" t="s">
        <v>30</v>
      </c>
      <c r="S685" s="21" t="s">
        <v>30</v>
      </c>
      <c r="T685" s="21" t="s">
        <v>30</v>
      </c>
      <c r="U685" s="21" t="s">
        <v>30</v>
      </c>
      <c r="V685" s="21" t="s">
        <v>30</v>
      </c>
      <c r="W685" s="18">
        <v>0</v>
      </c>
      <c r="X685" s="8">
        <v>0</v>
      </c>
      <c r="Y685" s="8">
        <v>0</v>
      </c>
      <c r="Z685" s="8">
        <v>0</v>
      </c>
      <c r="AA685" s="8">
        <v>10</v>
      </c>
      <c r="AB685" s="8">
        <v>0</v>
      </c>
      <c r="AD685" s="113">
        <v>-0.33299999999999996</v>
      </c>
      <c r="AE685" s="10"/>
      <c r="AF685" s="122"/>
      <c r="AH685" s="8" t="s">
        <v>1537</v>
      </c>
      <c r="AI685" s="8"/>
      <c r="AK685" s="124">
        <v>0.55555555555555558</v>
      </c>
      <c r="AM685" s="113"/>
      <c r="AN685" s="113">
        <v>0.65709999999999991</v>
      </c>
      <c r="AO685" s="113">
        <v>0.10471999999999999</v>
      </c>
      <c r="AP685" s="114"/>
      <c r="AQ685" s="108"/>
      <c r="AR685" s="8" t="s">
        <v>134</v>
      </c>
      <c r="AS685" s="8">
        <v>14.02</v>
      </c>
      <c r="AT685" s="8">
        <v>1</v>
      </c>
      <c r="AV685" s="13"/>
    </row>
    <row r="686" spans="1:48">
      <c r="A686" t="str">
        <f t="shared" si="10"/>
        <v>070380_3</v>
      </c>
      <c r="B686">
        <v>3</v>
      </c>
      <c r="C686" s="117" t="s">
        <v>742</v>
      </c>
      <c r="D686" s="120" t="s">
        <v>743</v>
      </c>
      <c r="E686" s="23" t="s">
        <v>30</v>
      </c>
      <c r="F686" s="23" t="s">
        <v>30</v>
      </c>
      <c r="G686" s="23" t="s">
        <v>30</v>
      </c>
      <c r="H686" s="21" t="s">
        <v>30</v>
      </c>
      <c r="I686" s="21" t="s">
        <v>30</v>
      </c>
      <c r="J686" s="21" t="s">
        <v>30</v>
      </c>
      <c r="K686" s="21" t="s">
        <v>30</v>
      </c>
      <c r="L686" s="21" t="s">
        <v>30</v>
      </c>
      <c r="M686" s="21" t="s">
        <v>30</v>
      </c>
      <c r="N686" s="21" t="s">
        <v>30</v>
      </c>
      <c r="O686" s="21" t="s">
        <v>30</v>
      </c>
      <c r="P686" s="21" t="s">
        <v>30</v>
      </c>
      <c r="Q686" s="21" t="s">
        <v>30</v>
      </c>
      <c r="R686" s="21" t="s">
        <v>30</v>
      </c>
      <c r="S686" s="21" t="s">
        <v>30</v>
      </c>
      <c r="T686" s="21" t="s">
        <v>30</v>
      </c>
      <c r="U686" s="21" t="s">
        <v>30</v>
      </c>
      <c r="V686" s="21" t="s">
        <v>30</v>
      </c>
      <c r="W686" s="18">
        <v>0</v>
      </c>
      <c r="X686" s="8">
        <v>0</v>
      </c>
      <c r="Y686" s="8">
        <v>0</v>
      </c>
      <c r="Z686" s="8">
        <v>0</v>
      </c>
      <c r="AA686" s="8">
        <v>10</v>
      </c>
      <c r="AB686" s="8">
        <v>0</v>
      </c>
      <c r="AD686" s="113">
        <v>-0.33299999999999996</v>
      </c>
      <c r="AE686" s="10"/>
      <c r="AF686" s="123"/>
      <c r="AH686" s="8"/>
      <c r="AI686" s="8"/>
      <c r="AK686" s="124">
        <v>0.55555555555555558</v>
      </c>
      <c r="AM686" s="113"/>
      <c r="AN686" s="113">
        <v>0.65709999999999991</v>
      </c>
      <c r="AO686" s="113">
        <v>0.10471999999999999</v>
      </c>
      <c r="AP686" s="114"/>
      <c r="AQ686" s="109"/>
      <c r="AR686" s="8" t="s">
        <v>745</v>
      </c>
      <c r="AS686" s="8">
        <v>3.25</v>
      </c>
      <c r="AT686" s="8">
        <v>1</v>
      </c>
      <c r="AV686" s="13"/>
    </row>
    <row r="687" spans="1:48">
      <c r="A687" t="str">
        <f t="shared" si="10"/>
        <v>070390_1</v>
      </c>
      <c r="B687">
        <v>1</v>
      </c>
      <c r="C687" s="115" t="s">
        <v>746</v>
      </c>
      <c r="D687" s="118" t="s">
        <v>747</v>
      </c>
      <c r="E687" s="21" t="s">
        <v>1578</v>
      </c>
      <c r="F687" s="23">
        <v>19</v>
      </c>
      <c r="G687" s="24">
        <v>1</v>
      </c>
      <c r="H687" s="21" t="s">
        <v>30</v>
      </c>
      <c r="I687" s="21" t="s">
        <v>30</v>
      </c>
      <c r="J687" s="21" t="s">
        <v>30</v>
      </c>
      <c r="K687" s="21" t="s">
        <v>30</v>
      </c>
      <c r="L687" s="21" t="s">
        <v>30</v>
      </c>
      <c r="M687" s="21" t="s">
        <v>30</v>
      </c>
      <c r="N687" s="21" t="s">
        <v>1578</v>
      </c>
      <c r="O687" s="21">
        <v>10</v>
      </c>
      <c r="P687" s="22">
        <v>1</v>
      </c>
      <c r="Q687" s="21" t="s">
        <v>1578</v>
      </c>
      <c r="R687" s="21">
        <v>12</v>
      </c>
      <c r="S687" s="22">
        <v>1</v>
      </c>
      <c r="T687" s="21" t="s">
        <v>30</v>
      </c>
      <c r="U687" s="21" t="s">
        <v>30</v>
      </c>
      <c r="V687" s="21" t="s">
        <v>30</v>
      </c>
      <c r="W687" s="18">
        <v>19</v>
      </c>
      <c r="X687" s="8">
        <v>0</v>
      </c>
      <c r="Y687" s="8">
        <v>0</v>
      </c>
      <c r="Z687" s="8">
        <v>10</v>
      </c>
      <c r="AA687" s="8">
        <v>12</v>
      </c>
      <c r="AB687" s="8">
        <v>0</v>
      </c>
      <c r="AD687" s="113">
        <v>0.5</v>
      </c>
      <c r="AE687" s="10"/>
      <c r="AF687" s="121"/>
      <c r="AH687" s="8" t="s">
        <v>1536</v>
      </c>
      <c r="AI687" s="8"/>
      <c r="AK687" s="124">
        <v>0.5</v>
      </c>
      <c r="AM687" s="113">
        <v>2.810567734682406E-3</v>
      </c>
      <c r="AN687" s="113">
        <v>0.54075323215289484</v>
      </c>
      <c r="AO687" s="113">
        <v>3.7661607644744237E-2</v>
      </c>
      <c r="AP687" s="114">
        <v>10.134907251264709</v>
      </c>
      <c r="AQ687" s="107">
        <v>8.9938167509836988E-3</v>
      </c>
      <c r="AR687" s="8" t="s">
        <v>748</v>
      </c>
      <c r="AS687" s="8">
        <v>12.02</v>
      </c>
      <c r="AT687" s="8">
        <v>1</v>
      </c>
      <c r="AV687" s="13"/>
    </row>
    <row r="688" spans="1:48">
      <c r="A688" t="str">
        <f t="shared" si="10"/>
        <v>070390_2</v>
      </c>
      <c r="B688">
        <v>2</v>
      </c>
      <c r="C688" s="116" t="s">
        <v>746</v>
      </c>
      <c r="D688" s="119" t="s">
        <v>747</v>
      </c>
      <c r="E688" s="23" t="s">
        <v>30</v>
      </c>
      <c r="F688" s="23" t="s">
        <v>30</v>
      </c>
      <c r="G688" s="23" t="s">
        <v>30</v>
      </c>
      <c r="H688" s="21" t="s">
        <v>30</v>
      </c>
      <c r="I688" s="21" t="s">
        <v>30</v>
      </c>
      <c r="J688" s="21" t="s">
        <v>30</v>
      </c>
      <c r="K688" s="21" t="s">
        <v>30</v>
      </c>
      <c r="L688" s="21" t="s">
        <v>30</v>
      </c>
      <c r="M688" s="21" t="s">
        <v>30</v>
      </c>
      <c r="N688" s="21" t="s">
        <v>30</v>
      </c>
      <c r="O688" s="21" t="s">
        <v>30</v>
      </c>
      <c r="P688" s="21" t="s">
        <v>30</v>
      </c>
      <c r="Q688" s="21" t="s">
        <v>30</v>
      </c>
      <c r="R688" s="21" t="s">
        <v>30</v>
      </c>
      <c r="S688" s="21" t="s">
        <v>30</v>
      </c>
      <c r="T688" s="21" t="s">
        <v>30</v>
      </c>
      <c r="U688" s="21" t="s">
        <v>30</v>
      </c>
      <c r="V688" s="21" t="s">
        <v>30</v>
      </c>
      <c r="W688" s="18">
        <v>19</v>
      </c>
      <c r="X688" s="8">
        <v>0</v>
      </c>
      <c r="Y688" s="8">
        <v>0</v>
      </c>
      <c r="Z688" s="8">
        <v>10</v>
      </c>
      <c r="AA688" s="8">
        <v>12</v>
      </c>
      <c r="AB688" s="8">
        <v>0</v>
      </c>
      <c r="AD688" s="113">
        <v>0.5</v>
      </c>
      <c r="AE688" s="10"/>
      <c r="AF688" s="122"/>
      <c r="AH688" s="8" t="s">
        <v>1537</v>
      </c>
      <c r="AI688" s="8"/>
      <c r="AK688" s="124">
        <v>0.5</v>
      </c>
      <c r="AM688" s="113"/>
      <c r="AN688" s="113">
        <v>0.65709999999999991</v>
      </c>
      <c r="AO688" s="113">
        <v>0.10471999999999999</v>
      </c>
      <c r="AP688" s="114"/>
      <c r="AQ688" s="108"/>
      <c r="AR688" s="8" t="s">
        <v>749</v>
      </c>
      <c r="AS688" s="8">
        <v>3.0049999999999999</v>
      </c>
      <c r="AT688" s="8">
        <v>1</v>
      </c>
      <c r="AV688" s="13"/>
    </row>
    <row r="689" spans="1:48">
      <c r="A689" t="str">
        <f t="shared" si="10"/>
        <v>070390_3</v>
      </c>
      <c r="B689">
        <v>3</v>
      </c>
      <c r="C689" s="117" t="s">
        <v>746</v>
      </c>
      <c r="D689" s="120" t="s">
        <v>747</v>
      </c>
      <c r="E689" s="23" t="s">
        <v>30</v>
      </c>
      <c r="F689" s="23" t="s">
        <v>30</v>
      </c>
      <c r="G689" s="23" t="s">
        <v>30</v>
      </c>
      <c r="H689" s="21" t="s">
        <v>30</v>
      </c>
      <c r="I689" s="21" t="s">
        <v>30</v>
      </c>
      <c r="J689" s="21" t="s">
        <v>30</v>
      </c>
      <c r="K689" s="21" t="s">
        <v>30</v>
      </c>
      <c r="L689" s="21" t="s">
        <v>30</v>
      </c>
      <c r="M689" s="21" t="s">
        <v>30</v>
      </c>
      <c r="N689" s="21" t="s">
        <v>30</v>
      </c>
      <c r="O689" s="21" t="s">
        <v>30</v>
      </c>
      <c r="P689" s="21" t="s">
        <v>30</v>
      </c>
      <c r="Q689" s="21" t="s">
        <v>30</v>
      </c>
      <c r="R689" s="21" t="s">
        <v>30</v>
      </c>
      <c r="S689" s="21" t="s">
        <v>30</v>
      </c>
      <c r="T689" s="21" t="s">
        <v>30</v>
      </c>
      <c r="U689" s="21" t="s">
        <v>30</v>
      </c>
      <c r="V689" s="21" t="s">
        <v>30</v>
      </c>
      <c r="W689" s="18">
        <v>19</v>
      </c>
      <c r="X689" s="8">
        <v>0</v>
      </c>
      <c r="Y689" s="8">
        <v>0</v>
      </c>
      <c r="Z689" s="8">
        <v>10</v>
      </c>
      <c r="AA689" s="8">
        <v>12</v>
      </c>
      <c r="AB689" s="8">
        <v>0</v>
      </c>
      <c r="AD689" s="113">
        <v>0.5</v>
      </c>
      <c r="AE689" s="10"/>
      <c r="AF689" s="123"/>
      <c r="AH689" s="8"/>
      <c r="AI689" s="8"/>
      <c r="AK689" s="124">
        <v>0.5</v>
      </c>
      <c r="AM689" s="113"/>
      <c r="AN689" s="113">
        <v>0.65709999999999991</v>
      </c>
      <c r="AO689" s="113">
        <v>0.10471999999999999</v>
      </c>
      <c r="AP689" s="114"/>
      <c r="AQ689" s="109"/>
      <c r="AR689" s="8" t="s">
        <v>616</v>
      </c>
      <c r="AS689" s="8">
        <v>2.4375</v>
      </c>
      <c r="AT689" s="8">
        <v>1</v>
      </c>
      <c r="AV689" s="13"/>
    </row>
    <row r="690" spans="1:48">
      <c r="A690" t="str">
        <f t="shared" si="10"/>
        <v>070395_1</v>
      </c>
      <c r="B690">
        <v>1</v>
      </c>
      <c r="C690" s="115" t="s">
        <v>750</v>
      </c>
      <c r="D690" s="118" t="s">
        <v>751</v>
      </c>
      <c r="E690" s="23" t="s">
        <v>30</v>
      </c>
      <c r="F690" s="23" t="s">
        <v>30</v>
      </c>
      <c r="G690" s="23" t="s">
        <v>30</v>
      </c>
      <c r="H690" s="21" t="s">
        <v>30</v>
      </c>
      <c r="I690" s="21" t="s">
        <v>30</v>
      </c>
      <c r="J690" s="21" t="s">
        <v>30</v>
      </c>
      <c r="K690" s="21" t="s">
        <v>30</v>
      </c>
      <c r="L690" s="21" t="s">
        <v>30</v>
      </c>
      <c r="M690" s="21" t="s">
        <v>30</v>
      </c>
      <c r="N690" s="21" t="s">
        <v>30</v>
      </c>
      <c r="O690" s="21" t="s">
        <v>30</v>
      </c>
      <c r="P690" s="21" t="s">
        <v>30</v>
      </c>
      <c r="Q690" s="21" t="s">
        <v>30</v>
      </c>
      <c r="R690" s="21" t="s">
        <v>30</v>
      </c>
      <c r="S690" s="21" t="s">
        <v>30</v>
      </c>
      <c r="T690" s="21" t="s">
        <v>30</v>
      </c>
      <c r="U690" s="21" t="s">
        <v>30</v>
      </c>
      <c r="V690" s="21" t="s">
        <v>30</v>
      </c>
      <c r="W690" s="18">
        <v>0</v>
      </c>
      <c r="X690" s="8">
        <v>0</v>
      </c>
      <c r="Y690" s="8">
        <v>0</v>
      </c>
      <c r="Z690" s="8">
        <v>0</v>
      </c>
      <c r="AA690" s="8">
        <v>0</v>
      </c>
      <c r="AB690" s="8">
        <v>0</v>
      </c>
      <c r="AD690" s="113">
        <v>0.11800000000000001</v>
      </c>
      <c r="AE690" s="10"/>
      <c r="AF690" s="121"/>
      <c r="AH690" s="8" t="s">
        <v>1536</v>
      </c>
      <c r="AI690" s="8"/>
      <c r="AK690" s="124">
        <v>0.53633217993079607</v>
      </c>
      <c r="AM690" s="113">
        <v>7.8421821724305896E-2</v>
      </c>
      <c r="AN690" s="113">
        <v>0.57671699951290789</v>
      </c>
      <c r="AO690" s="113">
        <v>0.2679006332196785</v>
      </c>
      <c r="AP690" s="114">
        <v>40.948855333658031</v>
      </c>
      <c r="AQ690" s="107">
        <v>1.0228933268387726E-2</v>
      </c>
      <c r="AR690" s="8" t="s">
        <v>84</v>
      </c>
      <c r="AS690" s="8">
        <v>0.3175</v>
      </c>
      <c r="AT690" s="8">
        <v>5</v>
      </c>
      <c r="AV690" s="13"/>
    </row>
    <row r="691" spans="1:48">
      <c r="A691" t="str">
        <f t="shared" si="10"/>
        <v>070395_2</v>
      </c>
      <c r="B691">
        <v>2</v>
      </c>
      <c r="C691" s="116" t="s">
        <v>750</v>
      </c>
      <c r="D691" s="119" t="s">
        <v>751</v>
      </c>
      <c r="E691" s="23" t="s">
        <v>30</v>
      </c>
      <c r="F691" s="23" t="s">
        <v>30</v>
      </c>
      <c r="G691" s="23" t="s">
        <v>30</v>
      </c>
      <c r="H691" s="21" t="s">
        <v>30</v>
      </c>
      <c r="I691" s="21" t="s">
        <v>30</v>
      </c>
      <c r="J691" s="21" t="s">
        <v>30</v>
      </c>
      <c r="K691" s="21" t="s">
        <v>30</v>
      </c>
      <c r="L691" s="21" t="s">
        <v>30</v>
      </c>
      <c r="M691" s="21" t="s">
        <v>30</v>
      </c>
      <c r="N691" s="21" t="s">
        <v>30</v>
      </c>
      <c r="O691" s="21" t="s">
        <v>30</v>
      </c>
      <c r="P691" s="21" t="s">
        <v>30</v>
      </c>
      <c r="Q691" s="21" t="s">
        <v>30</v>
      </c>
      <c r="R691" s="21" t="s">
        <v>30</v>
      </c>
      <c r="S691" s="21" t="s">
        <v>30</v>
      </c>
      <c r="T691" s="21" t="s">
        <v>30</v>
      </c>
      <c r="U691" s="21" t="s">
        <v>30</v>
      </c>
      <c r="V691" s="21" t="s">
        <v>30</v>
      </c>
      <c r="W691" s="18">
        <v>0</v>
      </c>
      <c r="X691" s="8">
        <v>0</v>
      </c>
      <c r="Y691" s="8">
        <v>0</v>
      </c>
      <c r="Z691" s="8">
        <v>0</v>
      </c>
      <c r="AA691" s="8">
        <v>0</v>
      </c>
      <c r="AB691" s="8">
        <v>0</v>
      </c>
      <c r="AD691" s="113">
        <v>0.11800000000000001</v>
      </c>
      <c r="AE691" s="10"/>
      <c r="AF691" s="122"/>
      <c r="AH691" s="8" t="s">
        <v>1537</v>
      </c>
      <c r="AI691" s="8"/>
      <c r="AK691" s="124">
        <v>0.53633217993079607</v>
      </c>
      <c r="AM691" s="113"/>
      <c r="AN691" s="113">
        <v>0.65709999999999991</v>
      </c>
      <c r="AO691" s="113">
        <v>0.10471999999999999</v>
      </c>
      <c r="AP691" s="114"/>
      <c r="AQ691" s="108"/>
      <c r="AR691" s="8" t="s">
        <v>752</v>
      </c>
      <c r="AS691" s="8">
        <v>14.56</v>
      </c>
      <c r="AT691" s="8">
        <v>4</v>
      </c>
      <c r="AV691" s="13"/>
    </row>
    <row r="692" spans="1:48">
      <c r="A692" t="str">
        <f t="shared" si="10"/>
        <v>070395_3</v>
      </c>
      <c r="B692">
        <v>3</v>
      </c>
      <c r="C692" s="117" t="s">
        <v>750</v>
      </c>
      <c r="D692" s="120" t="s">
        <v>751</v>
      </c>
      <c r="E692" s="23" t="s">
        <v>30</v>
      </c>
      <c r="F692" s="23" t="s">
        <v>30</v>
      </c>
      <c r="G692" s="23" t="s">
        <v>30</v>
      </c>
      <c r="H692" s="21" t="s">
        <v>30</v>
      </c>
      <c r="I692" s="21" t="s">
        <v>30</v>
      </c>
      <c r="J692" s="21" t="s">
        <v>30</v>
      </c>
      <c r="K692" s="21" t="s">
        <v>30</v>
      </c>
      <c r="L692" s="21" t="s">
        <v>30</v>
      </c>
      <c r="M692" s="21" t="s">
        <v>30</v>
      </c>
      <c r="N692" s="21" t="s">
        <v>30</v>
      </c>
      <c r="O692" s="21" t="s">
        <v>30</v>
      </c>
      <c r="P692" s="21" t="s">
        <v>30</v>
      </c>
      <c r="Q692" s="21" t="s">
        <v>30</v>
      </c>
      <c r="R692" s="21" t="s">
        <v>30</v>
      </c>
      <c r="S692" s="21" t="s">
        <v>30</v>
      </c>
      <c r="T692" s="21" t="s">
        <v>30</v>
      </c>
      <c r="U692" s="21" t="s">
        <v>30</v>
      </c>
      <c r="V692" s="21" t="s">
        <v>30</v>
      </c>
      <c r="W692" s="18">
        <v>0</v>
      </c>
      <c r="X692" s="8">
        <v>0</v>
      </c>
      <c r="Y692" s="8">
        <v>0</v>
      </c>
      <c r="Z692" s="8">
        <v>0</v>
      </c>
      <c r="AA692" s="8">
        <v>0</v>
      </c>
      <c r="AB692" s="8">
        <v>0</v>
      </c>
      <c r="AD692" s="113">
        <v>0.11800000000000001</v>
      </c>
      <c r="AE692" s="10"/>
      <c r="AF692" s="123"/>
      <c r="AH692" s="8"/>
      <c r="AI692" s="8"/>
      <c r="AK692" s="124">
        <v>0.53633217993079607</v>
      </c>
      <c r="AM692" s="113"/>
      <c r="AN692" s="113">
        <v>0.65709999999999991</v>
      </c>
      <c r="AO692" s="113">
        <v>0.10471999999999999</v>
      </c>
      <c r="AP692" s="114"/>
      <c r="AQ692" s="109"/>
      <c r="AR692" s="8" t="s">
        <v>753</v>
      </c>
      <c r="AS692" s="8">
        <v>3.25</v>
      </c>
      <c r="AT692" s="8">
        <v>4</v>
      </c>
      <c r="AV692" s="13"/>
    </row>
    <row r="693" spans="1:48">
      <c r="A693" t="str">
        <f t="shared" si="10"/>
        <v>070400_1</v>
      </c>
      <c r="B693">
        <v>1</v>
      </c>
      <c r="C693" s="115" t="s">
        <v>754</v>
      </c>
      <c r="D693" s="118" t="s">
        <v>755</v>
      </c>
      <c r="E693" s="20" t="s">
        <v>1577</v>
      </c>
      <c r="F693" s="20" t="s">
        <v>1577</v>
      </c>
      <c r="G693" s="20" t="s">
        <v>1577</v>
      </c>
      <c r="H693" s="20" t="s">
        <v>1577</v>
      </c>
      <c r="I693" s="20" t="s">
        <v>1577</v>
      </c>
      <c r="J693" s="20" t="s">
        <v>1577</v>
      </c>
      <c r="K693" s="20" t="s">
        <v>1577</v>
      </c>
      <c r="L693" s="20" t="s">
        <v>1577</v>
      </c>
      <c r="M693" s="20" t="s">
        <v>1577</v>
      </c>
      <c r="N693" s="20" t="s">
        <v>1586</v>
      </c>
      <c r="O693" s="21">
        <v>38</v>
      </c>
      <c r="P693" s="22">
        <v>0.79166666666666663</v>
      </c>
      <c r="Q693" s="20" t="s">
        <v>1586</v>
      </c>
      <c r="R693" s="21">
        <v>26</v>
      </c>
      <c r="S693" s="22">
        <v>1</v>
      </c>
      <c r="T693" s="20" t="s">
        <v>1586</v>
      </c>
      <c r="U693" s="21">
        <v>12</v>
      </c>
      <c r="V693" s="22">
        <v>1</v>
      </c>
      <c r="W693" s="17" t="s">
        <v>1543</v>
      </c>
      <c r="X693" s="17" t="s">
        <v>1543</v>
      </c>
      <c r="Y693" s="17" t="s">
        <v>1543</v>
      </c>
      <c r="Z693" s="8">
        <v>48</v>
      </c>
      <c r="AA693" s="8">
        <v>26</v>
      </c>
      <c r="AB693" s="8">
        <v>12</v>
      </c>
      <c r="AD693" s="113" t="s">
        <v>1540</v>
      </c>
      <c r="AE693" s="10"/>
      <c r="AF693" s="121"/>
      <c r="AH693" s="8" t="s">
        <v>1536</v>
      </c>
      <c r="AI693" s="8"/>
      <c r="AK693" s="124" t="s">
        <v>1544</v>
      </c>
      <c r="AM693" s="113" t="s">
        <v>30</v>
      </c>
      <c r="AN693" s="113" t="s">
        <v>30</v>
      </c>
      <c r="AO693" s="113" t="s">
        <v>30</v>
      </c>
      <c r="AP693" s="114" t="s">
        <v>30</v>
      </c>
      <c r="AQ693" s="107" t="s">
        <v>30</v>
      </c>
      <c r="AR693" s="9" t="s">
        <v>1544</v>
      </c>
      <c r="AS693" s="9" t="s">
        <v>1544</v>
      </c>
      <c r="AT693" s="9" t="s">
        <v>1544</v>
      </c>
      <c r="AV693" s="13"/>
    </row>
    <row r="694" spans="1:48">
      <c r="A694" t="str">
        <f t="shared" si="10"/>
        <v>070400_2</v>
      </c>
      <c r="B694">
        <v>2</v>
      </c>
      <c r="C694" s="116" t="s">
        <v>754</v>
      </c>
      <c r="D694" s="119" t="s">
        <v>755</v>
      </c>
      <c r="E694" s="20" t="s">
        <v>1577</v>
      </c>
      <c r="F694" s="20" t="s">
        <v>1577</v>
      </c>
      <c r="G694" s="20" t="s">
        <v>1577</v>
      </c>
      <c r="H694" s="20" t="s">
        <v>1577</v>
      </c>
      <c r="I694" s="20" t="s">
        <v>1577</v>
      </c>
      <c r="J694" s="20" t="s">
        <v>1577</v>
      </c>
      <c r="K694" s="20" t="s">
        <v>1577</v>
      </c>
      <c r="L694" s="20" t="s">
        <v>1577</v>
      </c>
      <c r="M694" s="20" t="s">
        <v>1577</v>
      </c>
      <c r="N694" s="20" t="s">
        <v>1585</v>
      </c>
      <c r="O694" s="21">
        <v>10</v>
      </c>
      <c r="P694" s="22">
        <v>0.20833333333333334</v>
      </c>
      <c r="Q694" s="21" t="s">
        <v>30</v>
      </c>
      <c r="R694" s="21" t="s">
        <v>30</v>
      </c>
      <c r="S694" s="21" t="s">
        <v>30</v>
      </c>
      <c r="T694" s="21" t="s">
        <v>30</v>
      </c>
      <c r="U694" s="21" t="s">
        <v>30</v>
      </c>
      <c r="V694" s="21" t="s">
        <v>30</v>
      </c>
      <c r="W694" s="17" t="s">
        <v>1543</v>
      </c>
      <c r="X694" s="17" t="s">
        <v>1543</v>
      </c>
      <c r="Y694" s="17" t="s">
        <v>1543</v>
      </c>
      <c r="Z694" s="8">
        <v>48</v>
      </c>
      <c r="AA694" s="8">
        <v>26</v>
      </c>
      <c r="AB694" s="8">
        <v>12</v>
      </c>
      <c r="AD694" s="113" t="s">
        <v>1544</v>
      </c>
      <c r="AE694" s="10"/>
      <c r="AF694" s="122"/>
      <c r="AH694" s="8" t="s">
        <v>1537</v>
      </c>
      <c r="AI694" s="8"/>
      <c r="AK694" s="124" t="s">
        <v>1540</v>
      </c>
      <c r="AM694" s="113">
        <v>0.65709999999999991</v>
      </c>
      <c r="AN694" s="113">
        <v>0.65709999999999991</v>
      </c>
      <c r="AO694" s="113">
        <v>0.65709999999999991</v>
      </c>
      <c r="AP694" s="114">
        <v>0.65709999999999991</v>
      </c>
      <c r="AQ694" s="108">
        <v>0.65709999999999991</v>
      </c>
      <c r="AR694" s="9" t="s">
        <v>1540</v>
      </c>
      <c r="AS694" s="9" t="s">
        <v>1540</v>
      </c>
      <c r="AT694" s="9" t="s">
        <v>1540</v>
      </c>
      <c r="AV694" s="13"/>
    </row>
    <row r="695" spans="1:48">
      <c r="A695" t="str">
        <f t="shared" si="10"/>
        <v>070400_3</v>
      </c>
      <c r="B695">
        <v>3</v>
      </c>
      <c r="C695" s="117" t="s">
        <v>754</v>
      </c>
      <c r="D695" s="120" t="s">
        <v>755</v>
      </c>
      <c r="E695" s="20" t="s">
        <v>1577</v>
      </c>
      <c r="F695" s="20" t="s">
        <v>1577</v>
      </c>
      <c r="G695" s="20" t="s">
        <v>1577</v>
      </c>
      <c r="H695" s="20" t="s">
        <v>1577</v>
      </c>
      <c r="I695" s="20" t="s">
        <v>1577</v>
      </c>
      <c r="J695" s="20" t="s">
        <v>1577</v>
      </c>
      <c r="K695" s="20" t="s">
        <v>1577</v>
      </c>
      <c r="L695" s="20" t="s">
        <v>1577</v>
      </c>
      <c r="M695" s="20" t="s">
        <v>1577</v>
      </c>
      <c r="N695" s="21" t="s">
        <v>30</v>
      </c>
      <c r="O695" s="21" t="s">
        <v>30</v>
      </c>
      <c r="P695" s="21" t="s">
        <v>30</v>
      </c>
      <c r="Q695" s="21" t="s">
        <v>30</v>
      </c>
      <c r="R695" s="21" t="s">
        <v>30</v>
      </c>
      <c r="S695" s="21" t="s">
        <v>30</v>
      </c>
      <c r="T695" s="21" t="s">
        <v>30</v>
      </c>
      <c r="U695" s="21" t="s">
        <v>30</v>
      </c>
      <c r="V695" s="21" t="s">
        <v>30</v>
      </c>
      <c r="W695" s="17" t="s">
        <v>1543</v>
      </c>
      <c r="X695" s="17" t="s">
        <v>1543</v>
      </c>
      <c r="Y695" s="17" t="s">
        <v>1543</v>
      </c>
      <c r="Z695" s="8">
        <v>48</v>
      </c>
      <c r="AA695" s="8">
        <v>26</v>
      </c>
      <c r="AB695" s="8">
        <v>12</v>
      </c>
      <c r="AD695" s="113" t="s">
        <v>1540</v>
      </c>
      <c r="AE695" s="10"/>
      <c r="AF695" s="123"/>
      <c r="AH695" s="8"/>
      <c r="AI695" s="8"/>
      <c r="AK695" s="124" t="s">
        <v>1540</v>
      </c>
      <c r="AM695" s="113">
        <v>0.65709999999999991</v>
      </c>
      <c r="AN695" s="113">
        <v>0.65709999999999991</v>
      </c>
      <c r="AO695" s="113">
        <v>0.65709999999999991</v>
      </c>
      <c r="AP695" s="114">
        <v>0.65709999999999991</v>
      </c>
      <c r="AQ695" s="109">
        <v>0.65709999999999991</v>
      </c>
      <c r="AR695" s="9" t="s">
        <v>1540</v>
      </c>
      <c r="AS695" s="9" t="s">
        <v>1540</v>
      </c>
      <c r="AT695" s="9" t="s">
        <v>1540</v>
      </c>
      <c r="AV695" s="13"/>
    </row>
    <row r="696" spans="1:48">
      <c r="A696" t="str">
        <f t="shared" si="10"/>
        <v>07040x_1</v>
      </c>
      <c r="B696">
        <v>1</v>
      </c>
      <c r="C696" s="115" t="s">
        <v>756</v>
      </c>
      <c r="D696" s="118" t="s">
        <v>757</v>
      </c>
      <c r="E696" s="20" t="s">
        <v>1586</v>
      </c>
      <c r="F696" s="23">
        <v>70</v>
      </c>
      <c r="G696" s="24">
        <v>0.39772727272727271</v>
      </c>
      <c r="H696" s="20" t="s">
        <v>1586</v>
      </c>
      <c r="I696" s="21">
        <v>80</v>
      </c>
      <c r="J696" s="22">
        <v>0.52631578947368418</v>
      </c>
      <c r="K696" s="20" t="s">
        <v>1586</v>
      </c>
      <c r="L696" s="21">
        <v>57</v>
      </c>
      <c r="M696" s="22">
        <v>0.41911764705882354</v>
      </c>
      <c r="N696" s="20" t="s">
        <v>1577</v>
      </c>
      <c r="O696" s="20" t="s">
        <v>1577</v>
      </c>
      <c r="P696" s="20" t="s">
        <v>1577</v>
      </c>
      <c r="Q696" s="20" t="s">
        <v>1577</v>
      </c>
      <c r="R696" s="20" t="s">
        <v>1577</v>
      </c>
      <c r="S696" s="20" t="s">
        <v>1577</v>
      </c>
      <c r="T696" s="20" t="s">
        <v>1577</v>
      </c>
      <c r="U696" s="20" t="s">
        <v>1577</v>
      </c>
      <c r="V696" s="20" t="s">
        <v>1577</v>
      </c>
      <c r="W696" s="18">
        <v>176</v>
      </c>
      <c r="X696" s="8">
        <v>152</v>
      </c>
      <c r="Y696" s="8">
        <v>136</v>
      </c>
      <c r="Z696" s="17" t="s">
        <v>1543</v>
      </c>
      <c r="AA696" s="17" t="s">
        <v>1543</v>
      </c>
      <c r="AB696" s="17" t="s">
        <v>1543</v>
      </c>
      <c r="AD696" s="113">
        <v>7.4999999999999997E-2</v>
      </c>
      <c r="AF696" s="121"/>
      <c r="AH696" s="8" t="s">
        <v>1536</v>
      </c>
      <c r="AI696" s="8"/>
      <c r="AK696" s="124">
        <v>0.45094710852204772</v>
      </c>
      <c r="AM696" s="113">
        <v>7.8580481622306719E-4</v>
      </c>
      <c r="AN696" s="113">
        <v>0.60010139416983521</v>
      </c>
      <c r="AO696" s="113">
        <v>1.9670468948035487E-2</v>
      </c>
      <c r="AP696" s="114">
        <v>24.720912547528503</v>
      </c>
      <c r="AQ696" s="107">
        <v>1.6197718631178706E-2</v>
      </c>
      <c r="AR696" s="8" t="s">
        <v>641</v>
      </c>
      <c r="AS696" s="8">
        <v>18.2</v>
      </c>
      <c r="AT696" s="8">
        <v>108</v>
      </c>
      <c r="AV696" s="13"/>
    </row>
    <row r="697" spans="1:48">
      <c r="A697" t="str">
        <f t="shared" si="10"/>
        <v>07040x_2</v>
      </c>
      <c r="B697">
        <v>2</v>
      </c>
      <c r="C697" s="116" t="s">
        <v>756</v>
      </c>
      <c r="D697" s="119" t="s">
        <v>757</v>
      </c>
      <c r="E697" s="20" t="s">
        <v>1585</v>
      </c>
      <c r="F697" s="23">
        <v>37</v>
      </c>
      <c r="G697" s="24">
        <v>0.21022727272727273</v>
      </c>
      <c r="H697" s="21" t="s">
        <v>1594</v>
      </c>
      <c r="I697" s="21">
        <v>31</v>
      </c>
      <c r="J697" s="22">
        <v>0.20394736842105263</v>
      </c>
      <c r="K697" s="20" t="s">
        <v>1585</v>
      </c>
      <c r="L697" s="21">
        <v>31</v>
      </c>
      <c r="M697" s="22">
        <v>0.22794117647058823</v>
      </c>
      <c r="N697" s="20" t="s">
        <v>1577</v>
      </c>
      <c r="O697" s="20" t="s">
        <v>1577</v>
      </c>
      <c r="P697" s="20" t="s">
        <v>1577</v>
      </c>
      <c r="Q697" s="20" t="s">
        <v>1577</v>
      </c>
      <c r="R697" s="20" t="s">
        <v>1577</v>
      </c>
      <c r="S697" s="20" t="s">
        <v>1577</v>
      </c>
      <c r="T697" s="20" t="s">
        <v>1577</v>
      </c>
      <c r="U697" s="20" t="s">
        <v>1577</v>
      </c>
      <c r="V697" s="20" t="s">
        <v>1577</v>
      </c>
      <c r="W697" s="18">
        <v>176</v>
      </c>
      <c r="X697" s="8">
        <v>152</v>
      </c>
      <c r="Y697" s="8">
        <v>136</v>
      </c>
      <c r="Z697" s="17" t="s">
        <v>1543</v>
      </c>
      <c r="AA697" s="17" t="s">
        <v>1543</v>
      </c>
      <c r="AB697" s="17" t="s">
        <v>1543</v>
      </c>
      <c r="AD697" s="113">
        <v>7.4999999999999997E-2</v>
      </c>
      <c r="AF697" s="122"/>
      <c r="AH697" s="8" t="s">
        <v>1537</v>
      </c>
      <c r="AI697" s="8"/>
      <c r="AK697" s="124">
        <v>0.45094710852204772</v>
      </c>
      <c r="AM697" s="113"/>
      <c r="AN697" s="113">
        <v>0.65709999999999991</v>
      </c>
      <c r="AO697" s="113">
        <v>0.10471999999999999</v>
      </c>
      <c r="AP697" s="114"/>
      <c r="AQ697" s="108"/>
      <c r="AR697" s="8" t="s">
        <v>134</v>
      </c>
      <c r="AS697" s="8">
        <v>14.02</v>
      </c>
      <c r="AT697" s="8">
        <v>44</v>
      </c>
      <c r="AV697" s="13"/>
    </row>
    <row r="698" spans="1:48">
      <c r="A698" t="str">
        <f t="shared" si="10"/>
        <v>07040x_3</v>
      </c>
      <c r="B698">
        <v>3</v>
      </c>
      <c r="C698" s="117" t="s">
        <v>756</v>
      </c>
      <c r="D698" s="120" t="s">
        <v>757</v>
      </c>
      <c r="E698" s="23" t="s">
        <v>30</v>
      </c>
      <c r="F698" s="23" t="s">
        <v>30</v>
      </c>
      <c r="G698" s="23" t="s">
        <v>30</v>
      </c>
      <c r="H698" s="21" t="s">
        <v>30</v>
      </c>
      <c r="I698" s="21" t="s">
        <v>30</v>
      </c>
      <c r="J698" s="21" t="s">
        <v>30</v>
      </c>
      <c r="K698" s="21" t="s">
        <v>30</v>
      </c>
      <c r="L698" s="21" t="s">
        <v>30</v>
      </c>
      <c r="M698" s="21" t="s">
        <v>30</v>
      </c>
      <c r="N698" s="20" t="s">
        <v>1577</v>
      </c>
      <c r="O698" s="20" t="s">
        <v>1577</v>
      </c>
      <c r="P698" s="20" t="s">
        <v>1577</v>
      </c>
      <c r="Q698" s="20" t="s">
        <v>1577</v>
      </c>
      <c r="R698" s="20" t="s">
        <v>1577</v>
      </c>
      <c r="S698" s="20" t="s">
        <v>1577</v>
      </c>
      <c r="T698" s="20" t="s">
        <v>1577</v>
      </c>
      <c r="U698" s="20" t="s">
        <v>1577</v>
      </c>
      <c r="V698" s="20" t="s">
        <v>1577</v>
      </c>
      <c r="W698" s="18">
        <v>176</v>
      </c>
      <c r="X698" s="8">
        <v>152</v>
      </c>
      <c r="Y698" s="8">
        <v>136</v>
      </c>
      <c r="Z698" s="17" t="s">
        <v>1543</v>
      </c>
      <c r="AA698" s="17" t="s">
        <v>1543</v>
      </c>
      <c r="AB698" s="17" t="s">
        <v>1543</v>
      </c>
      <c r="AD698" s="113">
        <v>7.4999999999999997E-2</v>
      </c>
      <c r="AF698" s="123"/>
      <c r="AH698" s="8"/>
      <c r="AI698" s="8"/>
      <c r="AK698" s="124">
        <v>0.45094710852204772</v>
      </c>
      <c r="AM698" s="113"/>
      <c r="AN698" s="113">
        <v>0.65709999999999991</v>
      </c>
      <c r="AO698" s="113">
        <v>0.10471999999999999</v>
      </c>
      <c r="AP698" s="114"/>
      <c r="AQ698" s="109"/>
      <c r="AR698" s="8" t="s">
        <v>386</v>
      </c>
      <c r="AS698" s="8" t="s">
        <v>29</v>
      </c>
      <c r="AT698" s="8">
        <v>17</v>
      </c>
      <c r="AV698" s="13"/>
    </row>
    <row r="699" spans="1:48">
      <c r="A699" t="str">
        <f t="shared" si="10"/>
        <v>070420_1</v>
      </c>
      <c r="B699">
        <v>1</v>
      </c>
      <c r="C699" s="115" t="s">
        <v>758</v>
      </c>
      <c r="D699" s="118" t="s">
        <v>759</v>
      </c>
      <c r="E699" s="23" t="s">
        <v>30</v>
      </c>
      <c r="F699" s="23" t="s">
        <v>30</v>
      </c>
      <c r="G699" s="23" t="s">
        <v>30</v>
      </c>
      <c r="H699" s="21" t="s">
        <v>30</v>
      </c>
      <c r="I699" s="21" t="s">
        <v>30</v>
      </c>
      <c r="J699" s="21" t="s">
        <v>30</v>
      </c>
      <c r="K699" s="21" t="s">
        <v>30</v>
      </c>
      <c r="L699" s="21" t="s">
        <v>30</v>
      </c>
      <c r="M699" s="21" t="s">
        <v>30</v>
      </c>
      <c r="N699" s="21" t="s">
        <v>30</v>
      </c>
      <c r="O699" s="21" t="s">
        <v>30</v>
      </c>
      <c r="P699" s="21" t="s">
        <v>30</v>
      </c>
      <c r="Q699" s="21" t="s">
        <v>30</v>
      </c>
      <c r="R699" s="21" t="s">
        <v>30</v>
      </c>
      <c r="S699" s="21" t="s">
        <v>30</v>
      </c>
      <c r="T699" s="21" t="s">
        <v>30</v>
      </c>
      <c r="U699" s="21" t="s">
        <v>30</v>
      </c>
      <c r="V699" s="21" t="s">
        <v>30</v>
      </c>
      <c r="W699" s="18">
        <v>0</v>
      </c>
      <c r="X699" s="8">
        <v>0</v>
      </c>
      <c r="Y699" s="8">
        <v>0</v>
      </c>
      <c r="Z699" s="8">
        <v>0</v>
      </c>
      <c r="AA699" s="8">
        <v>0</v>
      </c>
      <c r="AB699" s="8">
        <v>0</v>
      </c>
      <c r="AD699" s="113">
        <v>0</v>
      </c>
      <c r="AE699" s="10"/>
      <c r="AF699" s="121"/>
      <c r="AH699" s="8" t="s">
        <v>1536</v>
      </c>
      <c r="AI699" s="8"/>
      <c r="AK699" s="124">
        <v>0.625</v>
      </c>
      <c r="AM699" s="113">
        <v>0</v>
      </c>
      <c r="AN699" s="113">
        <v>0.76842105263157889</v>
      </c>
      <c r="AO699" s="113">
        <v>3.6842105263157891E-2</v>
      </c>
      <c r="AP699" s="114">
        <v>18.189473684210508</v>
      </c>
      <c r="AQ699" s="107">
        <v>0.87894736842105259</v>
      </c>
      <c r="AR699" s="8" t="s">
        <v>760</v>
      </c>
      <c r="AS699" s="8">
        <v>14.02</v>
      </c>
      <c r="AT699" s="8">
        <v>3</v>
      </c>
      <c r="AV699" s="13"/>
    </row>
    <row r="700" spans="1:48">
      <c r="A700" t="str">
        <f t="shared" si="10"/>
        <v>070420_2</v>
      </c>
      <c r="B700">
        <v>2</v>
      </c>
      <c r="C700" s="116" t="s">
        <v>758</v>
      </c>
      <c r="D700" s="119" t="s">
        <v>759</v>
      </c>
      <c r="E700" s="23" t="s">
        <v>30</v>
      </c>
      <c r="F700" s="23" t="s">
        <v>30</v>
      </c>
      <c r="G700" s="23" t="s">
        <v>30</v>
      </c>
      <c r="H700" s="21" t="s">
        <v>30</v>
      </c>
      <c r="I700" s="21" t="s">
        <v>30</v>
      </c>
      <c r="J700" s="21" t="s">
        <v>30</v>
      </c>
      <c r="K700" s="21" t="s">
        <v>30</v>
      </c>
      <c r="L700" s="21" t="s">
        <v>30</v>
      </c>
      <c r="M700" s="21" t="s">
        <v>30</v>
      </c>
      <c r="N700" s="21" t="s">
        <v>30</v>
      </c>
      <c r="O700" s="21" t="s">
        <v>30</v>
      </c>
      <c r="P700" s="21" t="s">
        <v>30</v>
      </c>
      <c r="Q700" s="21" t="s">
        <v>30</v>
      </c>
      <c r="R700" s="21" t="s">
        <v>30</v>
      </c>
      <c r="S700" s="21" t="s">
        <v>30</v>
      </c>
      <c r="T700" s="21" t="s">
        <v>30</v>
      </c>
      <c r="U700" s="21" t="s">
        <v>30</v>
      </c>
      <c r="V700" s="21" t="s">
        <v>30</v>
      </c>
      <c r="W700" s="18">
        <v>0</v>
      </c>
      <c r="X700" s="8">
        <v>0</v>
      </c>
      <c r="Y700" s="8">
        <v>0</v>
      </c>
      <c r="Z700" s="8">
        <v>0</v>
      </c>
      <c r="AA700" s="8">
        <v>0</v>
      </c>
      <c r="AB700" s="8">
        <v>0</v>
      </c>
      <c r="AD700" s="113">
        <v>0</v>
      </c>
      <c r="AE700" s="10"/>
      <c r="AF700" s="122"/>
      <c r="AH700" s="8" t="s">
        <v>1537</v>
      </c>
      <c r="AI700" s="8"/>
      <c r="AK700" s="124">
        <v>0.625</v>
      </c>
      <c r="AM700" s="113"/>
      <c r="AN700" s="113">
        <v>0.65709999999999991</v>
      </c>
      <c r="AO700" s="113">
        <v>0.10471999999999999</v>
      </c>
      <c r="AP700" s="114"/>
      <c r="AQ700" s="108"/>
      <c r="AR700" s="8" t="s">
        <v>761</v>
      </c>
      <c r="AS700" s="8" t="s">
        <v>29</v>
      </c>
      <c r="AT700" s="8">
        <v>1</v>
      </c>
      <c r="AV700" s="13"/>
    </row>
    <row r="701" spans="1:48">
      <c r="A701" t="str">
        <f t="shared" si="10"/>
        <v>070420_3</v>
      </c>
      <c r="B701">
        <v>3</v>
      </c>
      <c r="C701" s="117" t="s">
        <v>758</v>
      </c>
      <c r="D701" s="120" t="s">
        <v>759</v>
      </c>
      <c r="E701" s="23" t="s">
        <v>30</v>
      </c>
      <c r="F701" s="23" t="s">
        <v>30</v>
      </c>
      <c r="G701" s="23" t="s">
        <v>30</v>
      </c>
      <c r="H701" s="21" t="s">
        <v>30</v>
      </c>
      <c r="I701" s="21" t="s">
        <v>30</v>
      </c>
      <c r="J701" s="21" t="s">
        <v>30</v>
      </c>
      <c r="K701" s="21" t="s">
        <v>30</v>
      </c>
      <c r="L701" s="21" t="s">
        <v>30</v>
      </c>
      <c r="M701" s="21" t="s">
        <v>30</v>
      </c>
      <c r="N701" s="21" t="s">
        <v>30</v>
      </c>
      <c r="O701" s="21" t="s">
        <v>30</v>
      </c>
      <c r="P701" s="21" t="s">
        <v>30</v>
      </c>
      <c r="Q701" s="21" t="s">
        <v>30</v>
      </c>
      <c r="R701" s="21" t="s">
        <v>30</v>
      </c>
      <c r="S701" s="21" t="s">
        <v>30</v>
      </c>
      <c r="T701" s="21" t="s">
        <v>30</v>
      </c>
      <c r="U701" s="21" t="s">
        <v>30</v>
      </c>
      <c r="V701" s="21" t="s">
        <v>30</v>
      </c>
      <c r="W701" s="18">
        <v>0</v>
      </c>
      <c r="X701" s="8">
        <v>0</v>
      </c>
      <c r="Y701" s="8">
        <v>0</v>
      </c>
      <c r="Z701" s="8">
        <v>0</v>
      </c>
      <c r="AA701" s="8">
        <v>0</v>
      </c>
      <c r="AB701" s="8">
        <v>0</v>
      </c>
      <c r="AD701" s="113">
        <v>0</v>
      </c>
      <c r="AE701" s="10"/>
      <c r="AF701" s="123"/>
      <c r="AH701" s="8"/>
      <c r="AI701" s="8"/>
      <c r="AK701" s="124">
        <v>0.625</v>
      </c>
      <c r="AM701" s="113"/>
      <c r="AN701" s="113">
        <v>0.65709999999999991</v>
      </c>
      <c r="AO701" s="113">
        <v>0.10471999999999999</v>
      </c>
      <c r="AP701" s="114"/>
      <c r="AQ701" s="109"/>
      <c r="AR701" s="9" t="s">
        <v>1540</v>
      </c>
      <c r="AS701" s="9" t="s">
        <v>1540</v>
      </c>
      <c r="AT701" s="9" t="s">
        <v>1540</v>
      </c>
      <c r="AV701" s="13"/>
    </row>
    <row r="702" spans="1:48">
      <c r="A702" t="str">
        <f t="shared" si="10"/>
        <v>070430_1</v>
      </c>
      <c r="B702">
        <v>1</v>
      </c>
      <c r="C702" s="115" t="s">
        <v>762</v>
      </c>
      <c r="D702" s="118" t="s">
        <v>763</v>
      </c>
      <c r="E702" s="23" t="s">
        <v>30</v>
      </c>
      <c r="F702" s="23" t="s">
        <v>30</v>
      </c>
      <c r="G702" s="23" t="s">
        <v>30</v>
      </c>
      <c r="H702" s="21" t="s">
        <v>30</v>
      </c>
      <c r="I702" s="21" t="s">
        <v>30</v>
      </c>
      <c r="J702" s="21" t="s">
        <v>30</v>
      </c>
      <c r="K702" s="21" t="s">
        <v>30</v>
      </c>
      <c r="L702" s="21" t="s">
        <v>30</v>
      </c>
      <c r="M702" s="21" t="s">
        <v>30</v>
      </c>
      <c r="N702" s="21" t="s">
        <v>30</v>
      </c>
      <c r="O702" s="21" t="s">
        <v>30</v>
      </c>
      <c r="P702" s="21" t="s">
        <v>30</v>
      </c>
      <c r="Q702" s="21" t="s">
        <v>30</v>
      </c>
      <c r="R702" s="21" t="s">
        <v>30</v>
      </c>
      <c r="S702" s="21" t="s">
        <v>30</v>
      </c>
      <c r="T702" s="21" t="s">
        <v>30</v>
      </c>
      <c r="U702" s="21" t="s">
        <v>30</v>
      </c>
      <c r="V702" s="21" t="s">
        <v>30</v>
      </c>
      <c r="W702" s="18">
        <v>0</v>
      </c>
      <c r="X702" s="8">
        <v>0</v>
      </c>
      <c r="Y702" s="8">
        <v>0</v>
      </c>
      <c r="Z702" s="8">
        <v>0</v>
      </c>
      <c r="AA702" s="8">
        <v>0</v>
      </c>
      <c r="AB702" s="8">
        <v>0</v>
      </c>
      <c r="AD702" s="113">
        <v>0.25</v>
      </c>
      <c r="AE702" s="10"/>
      <c r="AF702" s="121"/>
      <c r="AH702" s="8" t="s">
        <v>1536</v>
      </c>
      <c r="AI702" s="8"/>
      <c r="AK702" s="124">
        <v>0.375</v>
      </c>
      <c r="AM702" s="113">
        <v>0</v>
      </c>
      <c r="AN702" s="113">
        <v>0.58553274682306944</v>
      </c>
      <c r="AO702" s="113">
        <v>1.2707722385141741E-2</v>
      </c>
      <c r="AP702" s="114">
        <v>11.407624633431086</v>
      </c>
      <c r="AQ702" s="107">
        <v>9.8729227761485822E-2</v>
      </c>
      <c r="AR702" s="8" t="s">
        <v>764</v>
      </c>
      <c r="AS702" s="8">
        <v>24.04</v>
      </c>
      <c r="AT702" s="8">
        <v>1</v>
      </c>
      <c r="AV702" s="13"/>
    </row>
    <row r="703" spans="1:48">
      <c r="A703" t="str">
        <f t="shared" si="10"/>
        <v>070430_2</v>
      </c>
      <c r="B703">
        <v>2</v>
      </c>
      <c r="C703" s="116" t="s">
        <v>762</v>
      </c>
      <c r="D703" s="119" t="s">
        <v>763</v>
      </c>
      <c r="E703" s="23" t="s">
        <v>30</v>
      </c>
      <c r="F703" s="23" t="s">
        <v>30</v>
      </c>
      <c r="G703" s="23" t="s">
        <v>30</v>
      </c>
      <c r="H703" s="21" t="s">
        <v>30</v>
      </c>
      <c r="I703" s="21" t="s">
        <v>30</v>
      </c>
      <c r="J703" s="21" t="s">
        <v>30</v>
      </c>
      <c r="K703" s="21" t="s">
        <v>30</v>
      </c>
      <c r="L703" s="21" t="s">
        <v>30</v>
      </c>
      <c r="M703" s="21" t="s">
        <v>30</v>
      </c>
      <c r="N703" s="21" t="s">
        <v>30</v>
      </c>
      <c r="O703" s="21" t="s">
        <v>30</v>
      </c>
      <c r="P703" s="21" t="s">
        <v>30</v>
      </c>
      <c r="Q703" s="21" t="s">
        <v>30</v>
      </c>
      <c r="R703" s="21" t="s">
        <v>30</v>
      </c>
      <c r="S703" s="21" t="s">
        <v>30</v>
      </c>
      <c r="T703" s="21" t="s">
        <v>30</v>
      </c>
      <c r="U703" s="21" t="s">
        <v>30</v>
      </c>
      <c r="V703" s="21" t="s">
        <v>30</v>
      </c>
      <c r="W703" s="18">
        <v>0</v>
      </c>
      <c r="X703" s="8">
        <v>0</v>
      </c>
      <c r="Y703" s="8">
        <v>0</v>
      </c>
      <c r="Z703" s="8">
        <v>0</v>
      </c>
      <c r="AA703" s="8">
        <v>0</v>
      </c>
      <c r="AB703" s="8">
        <v>0</v>
      </c>
      <c r="AD703" s="113">
        <v>0.25</v>
      </c>
      <c r="AE703" s="10"/>
      <c r="AF703" s="122"/>
      <c r="AH703" s="8" t="s">
        <v>1537</v>
      </c>
      <c r="AI703" s="8"/>
      <c r="AK703" s="124">
        <v>0.375</v>
      </c>
      <c r="AM703" s="113"/>
      <c r="AN703" s="113">
        <v>0.65709999999999991</v>
      </c>
      <c r="AO703" s="113">
        <v>0.10471999999999999</v>
      </c>
      <c r="AP703" s="114"/>
      <c r="AQ703" s="108"/>
      <c r="AR703" s="8" t="s">
        <v>765</v>
      </c>
      <c r="AS703" s="8">
        <v>14.02</v>
      </c>
      <c r="AT703" s="8">
        <v>1</v>
      </c>
      <c r="AV703" s="13"/>
    </row>
    <row r="704" spans="1:48">
      <c r="A704" t="str">
        <f t="shared" si="10"/>
        <v>070430_3</v>
      </c>
      <c r="B704">
        <v>3</v>
      </c>
      <c r="C704" s="117" t="s">
        <v>762</v>
      </c>
      <c r="D704" s="120" t="s">
        <v>763</v>
      </c>
      <c r="E704" s="23" t="s">
        <v>30</v>
      </c>
      <c r="F704" s="23" t="s">
        <v>30</v>
      </c>
      <c r="G704" s="23" t="s">
        <v>30</v>
      </c>
      <c r="H704" s="21" t="s">
        <v>30</v>
      </c>
      <c r="I704" s="21" t="s">
        <v>30</v>
      </c>
      <c r="J704" s="21" t="s">
        <v>30</v>
      </c>
      <c r="K704" s="21" t="s">
        <v>30</v>
      </c>
      <c r="L704" s="21" t="s">
        <v>30</v>
      </c>
      <c r="M704" s="21" t="s">
        <v>30</v>
      </c>
      <c r="N704" s="21" t="s">
        <v>30</v>
      </c>
      <c r="O704" s="21" t="s">
        <v>30</v>
      </c>
      <c r="P704" s="21" t="s">
        <v>30</v>
      </c>
      <c r="Q704" s="21" t="s">
        <v>30</v>
      </c>
      <c r="R704" s="21" t="s">
        <v>30</v>
      </c>
      <c r="S704" s="21" t="s">
        <v>30</v>
      </c>
      <c r="T704" s="21" t="s">
        <v>30</v>
      </c>
      <c r="U704" s="21" t="s">
        <v>30</v>
      </c>
      <c r="V704" s="21" t="s">
        <v>30</v>
      </c>
      <c r="W704" s="18">
        <v>0</v>
      </c>
      <c r="X704" s="8">
        <v>0</v>
      </c>
      <c r="Y704" s="8">
        <v>0</v>
      </c>
      <c r="Z704" s="8">
        <v>0</v>
      </c>
      <c r="AA704" s="8">
        <v>0</v>
      </c>
      <c r="AB704" s="8">
        <v>0</v>
      </c>
      <c r="AD704" s="113">
        <v>0.25</v>
      </c>
      <c r="AE704" s="10"/>
      <c r="AF704" s="123"/>
      <c r="AH704" s="8"/>
      <c r="AI704" s="8"/>
      <c r="AK704" s="124">
        <v>0.375</v>
      </c>
      <c r="AM704" s="113"/>
      <c r="AN704" s="113">
        <v>0.65709999999999991</v>
      </c>
      <c r="AO704" s="113">
        <v>0.10471999999999999</v>
      </c>
      <c r="AP704" s="114"/>
      <c r="AQ704" s="109"/>
      <c r="AR704" s="8" t="s">
        <v>58</v>
      </c>
      <c r="AS704" s="8">
        <v>0.95250000000000001</v>
      </c>
      <c r="AT704" s="8">
        <v>1</v>
      </c>
      <c r="AV704" s="13"/>
    </row>
    <row r="705" spans="1:48">
      <c r="A705" t="str">
        <f t="shared" si="10"/>
        <v>070440_1</v>
      </c>
      <c r="B705">
        <v>1</v>
      </c>
      <c r="C705" s="115" t="s">
        <v>766</v>
      </c>
      <c r="D705" s="118" t="s">
        <v>767</v>
      </c>
      <c r="E705" s="23" t="s">
        <v>30</v>
      </c>
      <c r="F705" s="23" t="s">
        <v>30</v>
      </c>
      <c r="G705" s="23" t="s">
        <v>30</v>
      </c>
      <c r="H705" s="21" t="s">
        <v>30</v>
      </c>
      <c r="I705" s="21" t="s">
        <v>30</v>
      </c>
      <c r="J705" s="21" t="s">
        <v>30</v>
      </c>
      <c r="K705" s="21" t="s">
        <v>30</v>
      </c>
      <c r="L705" s="21" t="s">
        <v>30</v>
      </c>
      <c r="M705" s="21" t="s">
        <v>30</v>
      </c>
      <c r="N705" s="21" t="s">
        <v>30</v>
      </c>
      <c r="O705" s="21" t="s">
        <v>30</v>
      </c>
      <c r="P705" s="21" t="s">
        <v>30</v>
      </c>
      <c r="Q705" s="21" t="s">
        <v>30</v>
      </c>
      <c r="R705" s="21" t="s">
        <v>30</v>
      </c>
      <c r="S705" s="21" t="s">
        <v>30</v>
      </c>
      <c r="T705" s="21" t="s">
        <v>30</v>
      </c>
      <c r="U705" s="21" t="s">
        <v>30</v>
      </c>
      <c r="V705" s="21" t="s">
        <v>30</v>
      </c>
      <c r="W705" s="18">
        <v>0</v>
      </c>
      <c r="X705" s="8">
        <v>0</v>
      </c>
      <c r="Y705" s="8">
        <v>0</v>
      </c>
      <c r="Z705" s="8">
        <v>0</v>
      </c>
      <c r="AA705" s="8">
        <v>0</v>
      </c>
      <c r="AB705" s="8">
        <v>0</v>
      </c>
      <c r="AD705" s="113">
        <v>-0.222</v>
      </c>
      <c r="AE705" s="10"/>
      <c r="AF705" s="121"/>
      <c r="AH705" s="8" t="s">
        <v>1536</v>
      </c>
      <c r="AI705" s="8"/>
      <c r="AK705" s="124">
        <v>0.2839506172839506</v>
      </c>
      <c r="AM705" s="113">
        <v>0</v>
      </c>
      <c r="AN705" s="113">
        <v>0.72756410256410253</v>
      </c>
      <c r="AO705" s="113">
        <v>9.6153846153846159E-3</v>
      </c>
      <c r="AP705" s="114">
        <v>11.509615384615344</v>
      </c>
      <c r="AQ705" s="107">
        <v>4.807692307692308E-2</v>
      </c>
      <c r="AR705" s="8" t="s">
        <v>660</v>
      </c>
      <c r="AS705" s="8">
        <v>9.0150000000000006</v>
      </c>
      <c r="AT705" s="8">
        <v>8</v>
      </c>
      <c r="AV705" s="13"/>
    </row>
    <row r="706" spans="1:48">
      <c r="A706" t="str">
        <f t="shared" si="10"/>
        <v>070440_2</v>
      </c>
      <c r="B706">
        <v>2</v>
      </c>
      <c r="C706" s="116" t="s">
        <v>766</v>
      </c>
      <c r="D706" s="119" t="s">
        <v>767</v>
      </c>
      <c r="E706" s="23" t="s">
        <v>30</v>
      </c>
      <c r="F706" s="23" t="s">
        <v>30</v>
      </c>
      <c r="G706" s="23" t="s">
        <v>30</v>
      </c>
      <c r="H706" s="21" t="s">
        <v>30</v>
      </c>
      <c r="I706" s="21" t="s">
        <v>30</v>
      </c>
      <c r="J706" s="21" t="s">
        <v>30</v>
      </c>
      <c r="K706" s="21" t="s">
        <v>30</v>
      </c>
      <c r="L706" s="21" t="s">
        <v>30</v>
      </c>
      <c r="M706" s="21" t="s">
        <v>30</v>
      </c>
      <c r="N706" s="21" t="s">
        <v>30</v>
      </c>
      <c r="O706" s="21" t="s">
        <v>30</v>
      </c>
      <c r="P706" s="21" t="s">
        <v>30</v>
      </c>
      <c r="Q706" s="21" t="s">
        <v>30</v>
      </c>
      <c r="R706" s="21" t="s">
        <v>30</v>
      </c>
      <c r="S706" s="21" t="s">
        <v>30</v>
      </c>
      <c r="T706" s="21" t="s">
        <v>30</v>
      </c>
      <c r="U706" s="21" t="s">
        <v>30</v>
      </c>
      <c r="V706" s="21" t="s">
        <v>30</v>
      </c>
      <c r="W706" s="18">
        <v>0</v>
      </c>
      <c r="X706" s="8">
        <v>0</v>
      </c>
      <c r="Y706" s="8">
        <v>0</v>
      </c>
      <c r="Z706" s="8">
        <v>0</v>
      </c>
      <c r="AA706" s="8">
        <v>0</v>
      </c>
      <c r="AB706" s="8">
        <v>0</v>
      </c>
      <c r="AD706" s="113">
        <v>-0.222</v>
      </c>
      <c r="AE706" s="10"/>
      <c r="AF706" s="122"/>
      <c r="AH706" s="8" t="s">
        <v>1537</v>
      </c>
      <c r="AI706" s="8"/>
      <c r="AK706" s="124">
        <v>0.2839506172839506</v>
      </c>
      <c r="AM706" s="113"/>
      <c r="AN706" s="113">
        <v>0.65709999999999991</v>
      </c>
      <c r="AO706" s="113">
        <v>0.10471999999999999</v>
      </c>
      <c r="AP706" s="114"/>
      <c r="AQ706" s="108"/>
      <c r="AR706" s="8" t="s">
        <v>768</v>
      </c>
      <c r="AS706" s="8">
        <v>10.515000000000001</v>
      </c>
      <c r="AT706" s="8">
        <v>1</v>
      </c>
      <c r="AV706" s="13"/>
    </row>
    <row r="707" spans="1:48">
      <c r="A707" t="str">
        <f t="shared" si="10"/>
        <v>070440_3</v>
      </c>
      <c r="B707">
        <v>3</v>
      </c>
      <c r="C707" s="117" t="s">
        <v>766</v>
      </c>
      <c r="D707" s="120" t="s">
        <v>767</v>
      </c>
      <c r="E707" s="23" t="s">
        <v>30</v>
      </c>
      <c r="F707" s="23" t="s">
        <v>30</v>
      </c>
      <c r="G707" s="23" t="s">
        <v>30</v>
      </c>
      <c r="H707" s="21" t="s">
        <v>30</v>
      </c>
      <c r="I707" s="21" t="s">
        <v>30</v>
      </c>
      <c r="J707" s="21" t="s">
        <v>30</v>
      </c>
      <c r="K707" s="21" t="s">
        <v>30</v>
      </c>
      <c r="L707" s="21" t="s">
        <v>30</v>
      </c>
      <c r="M707" s="21" t="s">
        <v>30</v>
      </c>
      <c r="N707" s="21" t="s">
        <v>30</v>
      </c>
      <c r="O707" s="21" t="s">
        <v>30</v>
      </c>
      <c r="P707" s="21" t="s">
        <v>30</v>
      </c>
      <c r="Q707" s="21" t="s">
        <v>30</v>
      </c>
      <c r="R707" s="21" t="s">
        <v>30</v>
      </c>
      <c r="S707" s="21" t="s">
        <v>30</v>
      </c>
      <c r="T707" s="21" t="s">
        <v>30</v>
      </c>
      <c r="U707" s="21" t="s">
        <v>30</v>
      </c>
      <c r="V707" s="21" t="s">
        <v>30</v>
      </c>
      <c r="W707" s="18">
        <v>0</v>
      </c>
      <c r="X707" s="8">
        <v>0</v>
      </c>
      <c r="Y707" s="8">
        <v>0</v>
      </c>
      <c r="Z707" s="8">
        <v>0</v>
      </c>
      <c r="AA707" s="8">
        <v>0</v>
      </c>
      <c r="AB707" s="8">
        <v>0</v>
      </c>
      <c r="AD707" s="113">
        <v>-0.222</v>
      </c>
      <c r="AE707" s="10"/>
      <c r="AF707" s="123"/>
      <c r="AH707" s="8"/>
      <c r="AI707" s="8"/>
      <c r="AK707" s="124">
        <v>0.2839506172839506</v>
      </c>
      <c r="AM707" s="113"/>
      <c r="AN707" s="113">
        <v>0.65709999999999991</v>
      </c>
      <c r="AO707" s="113">
        <v>0.10471999999999999</v>
      </c>
      <c r="AP707" s="114"/>
      <c r="AQ707" s="109"/>
      <c r="AR707" s="9" t="s">
        <v>1540</v>
      </c>
      <c r="AS707" s="9" t="s">
        <v>1540</v>
      </c>
      <c r="AT707" s="9" t="s">
        <v>1540</v>
      </c>
      <c r="AV707" s="13"/>
    </row>
    <row r="708" spans="1:48">
      <c r="A708" t="str">
        <f t="shared" si="10"/>
        <v>070460_1</v>
      </c>
      <c r="B708">
        <v>1</v>
      </c>
      <c r="C708" s="115" t="s">
        <v>769</v>
      </c>
      <c r="D708" s="118" t="s">
        <v>770</v>
      </c>
      <c r="E708" s="23" t="s">
        <v>30</v>
      </c>
      <c r="F708" s="23" t="s">
        <v>30</v>
      </c>
      <c r="G708" s="23" t="s">
        <v>30</v>
      </c>
      <c r="H708" s="21" t="s">
        <v>30</v>
      </c>
      <c r="I708" s="21" t="s">
        <v>30</v>
      </c>
      <c r="J708" s="21" t="s">
        <v>30</v>
      </c>
      <c r="K708" s="21" t="s">
        <v>30</v>
      </c>
      <c r="L708" s="21" t="s">
        <v>30</v>
      </c>
      <c r="M708" s="21" t="s">
        <v>30</v>
      </c>
      <c r="N708" s="21" t="s">
        <v>30</v>
      </c>
      <c r="O708" s="21" t="s">
        <v>30</v>
      </c>
      <c r="P708" s="21" t="s">
        <v>30</v>
      </c>
      <c r="Q708" s="21" t="s">
        <v>30</v>
      </c>
      <c r="R708" s="21" t="s">
        <v>30</v>
      </c>
      <c r="S708" s="21" t="s">
        <v>30</v>
      </c>
      <c r="T708" s="21" t="s">
        <v>30</v>
      </c>
      <c r="U708" s="21" t="s">
        <v>30</v>
      </c>
      <c r="V708" s="21" t="s">
        <v>30</v>
      </c>
      <c r="W708" s="18">
        <v>0</v>
      </c>
      <c r="X708" s="8">
        <v>0</v>
      </c>
      <c r="Y708" s="8">
        <v>0</v>
      </c>
      <c r="Z708" s="8">
        <v>0</v>
      </c>
      <c r="AA708" s="8">
        <v>0</v>
      </c>
      <c r="AB708" s="8">
        <v>0</v>
      </c>
      <c r="AD708" s="113" t="s">
        <v>1540</v>
      </c>
      <c r="AF708" s="121"/>
      <c r="AH708" s="8" t="s">
        <v>1536</v>
      </c>
      <c r="AI708" s="8"/>
      <c r="AK708" s="124" t="s">
        <v>1544</v>
      </c>
      <c r="AM708" s="113">
        <v>0</v>
      </c>
      <c r="AN708" s="113">
        <v>0.85263157894736841</v>
      </c>
      <c r="AO708" s="113">
        <v>5.263157894736842E-3</v>
      </c>
      <c r="AP708" s="114">
        <v>22.684210526315805</v>
      </c>
      <c r="AQ708" s="107">
        <v>0.9631578947368421</v>
      </c>
      <c r="AR708" s="9" t="s">
        <v>1544</v>
      </c>
      <c r="AS708" s="9" t="s">
        <v>1544</v>
      </c>
      <c r="AT708" s="9" t="s">
        <v>1544</v>
      </c>
      <c r="AV708" s="13"/>
    </row>
    <row r="709" spans="1:48">
      <c r="A709" t="str">
        <f t="shared" si="10"/>
        <v>070460_2</v>
      </c>
      <c r="B709">
        <v>2</v>
      </c>
      <c r="C709" s="116" t="s">
        <v>769</v>
      </c>
      <c r="D709" s="119" t="s">
        <v>770</v>
      </c>
      <c r="E709" s="23" t="s">
        <v>30</v>
      </c>
      <c r="F709" s="23" t="s">
        <v>30</v>
      </c>
      <c r="G709" s="23" t="s">
        <v>30</v>
      </c>
      <c r="H709" s="21" t="s">
        <v>30</v>
      </c>
      <c r="I709" s="21" t="s">
        <v>30</v>
      </c>
      <c r="J709" s="21" t="s">
        <v>30</v>
      </c>
      <c r="K709" s="21" t="s">
        <v>30</v>
      </c>
      <c r="L709" s="21" t="s">
        <v>30</v>
      </c>
      <c r="M709" s="21" t="s">
        <v>30</v>
      </c>
      <c r="N709" s="21" t="s">
        <v>30</v>
      </c>
      <c r="O709" s="21" t="s">
        <v>30</v>
      </c>
      <c r="P709" s="21" t="s">
        <v>30</v>
      </c>
      <c r="Q709" s="21" t="s">
        <v>30</v>
      </c>
      <c r="R709" s="21" t="s">
        <v>30</v>
      </c>
      <c r="S709" s="21" t="s">
        <v>30</v>
      </c>
      <c r="T709" s="21" t="s">
        <v>30</v>
      </c>
      <c r="U709" s="21" t="s">
        <v>30</v>
      </c>
      <c r="V709" s="21" t="s">
        <v>30</v>
      </c>
      <c r="W709" s="18">
        <v>0</v>
      </c>
      <c r="X709" s="8">
        <v>0</v>
      </c>
      <c r="Y709" s="8">
        <v>0</v>
      </c>
      <c r="Z709" s="8">
        <v>0</v>
      </c>
      <c r="AA709" s="8">
        <v>0</v>
      </c>
      <c r="AB709" s="8">
        <v>0</v>
      </c>
      <c r="AD709" s="113" t="s">
        <v>1544</v>
      </c>
      <c r="AF709" s="122"/>
      <c r="AH709" s="8" t="s">
        <v>1537</v>
      </c>
      <c r="AI709" s="8"/>
      <c r="AK709" s="124" t="s">
        <v>1540</v>
      </c>
      <c r="AM709" s="113"/>
      <c r="AN709" s="113">
        <v>0.65709999999999991</v>
      </c>
      <c r="AO709" s="113">
        <v>0.10471999999999999</v>
      </c>
      <c r="AP709" s="114"/>
      <c r="AQ709" s="108"/>
      <c r="AR709" s="9" t="s">
        <v>1540</v>
      </c>
      <c r="AS709" s="9" t="s">
        <v>1540</v>
      </c>
      <c r="AT709" s="9" t="s">
        <v>1540</v>
      </c>
      <c r="AV709" s="13"/>
    </row>
    <row r="710" spans="1:48">
      <c r="A710" t="str">
        <f t="shared" si="10"/>
        <v>070460_3</v>
      </c>
      <c r="B710">
        <v>3</v>
      </c>
      <c r="C710" s="117" t="s">
        <v>769</v>
      </c>
      <c r="D710" s="120" t="s">
        <v>770</v>
      </c>
      <c r="E710" s="23" t="s">
        <v>30</v>
      </c>
      <c r="F710" s="23" t="s">
        <v>30</v>
      </c>
      <c r="G710" s="23" t="s">
        <v>30</v>
      </c>
      <c r="H710" s="21" t="s">
        <v>30</v>
      </c>
      <c r="I710" s="21" t="s">
        <v>30</v>
      </c>
      <c r="J710" s="21" t="s">
        <v>30</v>
      </c>
      <c r="K710" s="21" t="s">
        <v>30</v>
      </c>
      <c r="L710" s="21" t="s">
        <v>30</v>
      </c>
      <c r="M710" s="21" t="s">
        <v>30</v>
      </c>
      <c r="N710" s="21" t="s">
        <v>30</v>
      </c>
      <c r="O710" s="21" t="s">
        <v>30</v>
      </c>
      <c r="P710" s="21" t="s">
        <v>30</v>
      </c>
      <c r="Q710" s="21" t="s">
        <v>30</v>
      </c>
      <c r="R710" s="21" t="s">
        <v>30</v>
      </c>
      <c r="S710" s="21" t="s">
        <v>30</v>
      </c>
      <c r="T710" s="21" t="s">
        <v>30</v>
      </c>
      <c r="U710" s="21" t="s">
        <v>30</v>
      </c>
      <c r="V710" s="21" t="s">
        <v>30</v>
      </c>
      <c r="W710" s="18">
        <v>0</v>
      </c>
      <c r="X710" s="8">
        <v>0</v>
      </c>
      <c r="Y710" s="8">
        <v>0</v>
      </c>
      <c r="Z710" s="8">
        <v>0</v>
      </c>
      <c r="AA710" s="8">
        <v>0</v>
      </c>
      <c r="AB710" s="8">
        <v>0</v>
      </c>
      <c r="AD710" s="113" t="s">
        <v>1540</v>
      </c>
      <c r="AF710" s="123"/>
      <c r="AH710" s="8"/>
      <c r="AI710" s="8"/>
      <c r="AK710" s="124" t="s">
        <v>1540</v>
      </c>
      <c r="AM710" s="113"/>
      <c r="AN710" s="113">
        <v>0.65709999999999991</v>
      </c>
      <c r="AO710" s="113">
        <v>0.10471999999999999</v>
      </c>
      <c r="AP710" s="114"/>
      <c r="AQ710" s="109"/>
      <c r="AR710" s="9" t="s">
        <v>1540</v>
      </c>
      <c r="AS710" s="9" t="s">
        <v>1540</v>
      </c>
      <c r="AT710" s="9" t="s">
        <v>1540</v>
      </c>
      <c r="AV710" s="13"/>
    </row>
    <row r="711" spans="1:48">
      <c r="A711" t="str">
        <f t="shared" si="10"/>
        <v>070470_1</v>
      </c>
      <c r="B711">
        <v>1</v>
      </c>
      <c r="C711" s="115" t="s">
        <v>771</v>
      </c>
      <c r="D711" s="118" t="s">
        <v>772</v>
      </c>
      <c r="E711" s="20" t="s">
        <v>1585</v>
      </c>
      <c r="F711" s="23">
        <v>88</v>
      </c>
      <c r="G711" s="24">
        <v>0.60273972602739723</v>
      </c>
      <c r="H711" s="20" t="s">
        <v>1585</v>
      </c>
      <c r="I711" s="21">
        <v>59</v>
      </c>
      <c r="J711" s="22">
        <v>0.5267857142857143</v>
      </c>
      <c r="K711" s="20" t="s">
        <v>1585</v>
      </c>
      <c r="L711" s="21">
        <v>76</v>
      </c>
      <c r="M711" s="22">
        <v>0.60799999999999998</v>
      </c>
      <c r="N711" s="20" t="s">
        <v>1585</v>
      </c>
      <c r="O711" s="21">
        <v>76</v>
      </c>
      <c r="P711" s="22">
        <v>0.55072463768115942</v>
      </c>
      <c r="Q711" s="20" t="s">
        <v>1585</v>
      </c>
      <c r="R711" s="21">
        <v>53</v>
      </c>
      <c r="S711" s="22">
        <v>0.55208333333333337</v>
      </c>
      <c r="T711" s="20" t="s">
        <v>1585</v>
      </c>
      <c r="U711" s="21">
        <v>58</v>
      </c>
      <c r="V711" s="22">
        <v>0.78378378378378377</v>
      </c>
      <c r="W711" s="18">
        <v>146</v>
      </c>
      <c r="X711" s="8">
        <v>112</v>
      </c>
      <c r="Y711" s="8">
        <v>125</v>
      </c>
      <c r="Z711" s="8">
        <v>138</v>
      </c>
      <c r="AA711" s="8">
        <v>96</v>
      </c>
      <c r="AB711" s="8">
        <v>74</v>
      </c>
      <c r="AD711" s="113">
        <v>9.9000000000000005E-2</v>
      </c>
      <c r="AF711" s="121"/>
      <c r="AH711" s="8" t="s">
        <v>1536</v>
      </c>
      <c r="AI711" s="8">
        <v>1</v>
      </c>
      <c r="AK711" s="124">
        <v>0.30660935923862986</v>
      </c>
      <c r="AM711" s="113">
        <v>5.2742240119739141E-3</v>
      </c>
      <c r="AN711" s="113">
        <v>0.49787961940059156</v>
      </c>
      <c r="AO711" s="113">
        <v>3.891522041267239E-2</v>
      </c>
      <c r="AP711" s="114">
        <v>15.146110259791161</v>
      </c>
      <c r="AQ711" s="107">
        <v>1.7069954741456114E-2</v>
      </c>
      <c r="AR711" s="8" t="s">
        <v>641</v>
      </c>
      <c r="AS711" s="8">
        <v>18.2</v>
      </c>
      <c r="AT711" s="8">
        <v>21</v>
      </c>
      <c r="AV711" s="13"/>
    </row>
    <row r="712" spans="1:48">
      <c r="A712" t="str">
        <f t="shared" si="10"/>
        <v>070470_2</v>
      </c>
      <c r="B712">
        <v>2</v>
      </c>
      <c r="C712" s="116" t="s">
        <v>771</v>
      </c>
      <c r="D712" s="119" t="s">
        <v>772</v>
      </c>
      <c r="E712" s="20" t="s">
        <v>1586</v>
      </c>
      <c r="F712" s="23">
        <v>26</v>
      </c>
      <c r="G712" s="24">
        <v>0.17808219178082191</v>
      </c>
      <c r="H712" s="20" t="s">
        <v>1586</v>
      </c>
      <c r="I712" s="21">
        <v>27</v>
      </c>
      <c r="J712" s="22">
        <v>0.24107142857142858</v>
      </c>
      <c r="K712" s="20" t="s">
        <v>1583</v>
      </c>
      <c r="L712" s="21">
        <v>26</v>
      </c>
      <c r="M712" s="22">
        <v>0.20799999999999999</v>
      </c>
      <c r="N712" s="20" t="s">
        <v>1583</v>
      </c>
      <c r="O712" s="21">
        <v>23</v>
      </c>
      <c r="P712" s="22">
        <v>0.16666666666666666</v>
      </c>
      <c r="Q712" s="20" t="s">
        <v>1583</v>
      </c>
      <c r="R712" s="21">
        <v>31</v>
      </c>
      <c r="S712" s="22">
        <v>0.32291666666666669</v>
      </c>
      <c r="T712" s="20" t="s">
        <v>1583</v>
      </c>
      <c r="U712" s="21">
        <v>16</v>
      </c>
      <c r="V712" s="22">
        <v>0.21621621621621623</v>
      </c>
      <c r="W712" s="18">
        <v>146</v>
      </c>
      <c r="X712" s="8">
        <v>112</v>
      </c>
      <c r="Y712" s="8">
        <v>125</v>
      </c>
      <c r="Z712" s="8">
        <v>138</v>
      </c>
      <c r="AA712" s="8">
        <v>96</v>
      </c>
      <c r="AB712" s="8">
        <v>74</v>
      </c>
      <c r="AD712" s="113">
        <v>9.9000000000000005E-2</v>
      </c>
      <c r="AF712" s="122"/>
      <c r="AH712" s="8" t="s">
        <v>1537</v>
      </c>
      <c r="AI712" s="8">
        <v>1</v>
      </c>
      <c r="AK712" s="124">
        <v>0.30660935923862986</v>
      </c>
      <c r="AM712" s="113"/>
      <c r="AN712" s="113">
        <v>0.65709999999999991</v>
      </c>
      <c r="AO712" s="113">
        <v>0.10471999999999999</v>
      </c>
      <c r="AP712" s="114"/>
      <c r="AQ712" s="108"/>
      <c r="AR712" s="8" t="s">
        <v>134</v>
      </c>
      <c r="AS712" s="8">
        <v>14.02</v>
      </c>
      <c r="AT712" s="8">
        <v>8</v>
      </c>
      <c r="AV712" s="13"/>
    </row>
    <row r="713" spans="1:48">
      <c r="A713" t="str">
        <f t="shared" si="10"/>
        <v>070470_3</v>
      </c>
      <c r="B713">
        <v>3</v>
      </c>
      <c r="C713" s="117" t="s">
        <v>771</v>
      </c>
      <c r="D713" s="120" t="s">
        <v>772</v>
      </c>
      <c r="E713" s="23" t="s">
        <v>30</v>
      </c>
      <c r="F713" s="23" t="s">
        <v>30</v>
      </c>
      <c r="G713" s="23" t="s">
        <v>30</v>
      </c>
      <c r="H713" s="21" t="s">
        <v>30</v>
      </c>
      <c r="I713" s="21" t="s">
        <v>30</v>
      </c>
      <c r="J713" s="21" t="s">
        <v>30</v>
      </c>
      <c r="K713" s="21" t="s">
        <v>30</v>
      </c>
      <c r="L713" s="21" t="s">
        <v>30</v>
      </c>
      <c r="M713" s="21" t="s">
        <v>30</v>
      </c>
      <c r="N713" s="21" t="s">
        <v>30</v>
      </c>
      <c r="O713" s="21" t="s">
        <v>30</v>
      </c>
      <c r="P713" s="21" t="s">
        <v>30</v>
      </c>
      <c r="Q713" s="21" t="s">
        <v>30</v>
      </c>
      <c r="R713" s="21" t="s">
        <v>30</v>
      </c>
      <c r="S713" s="21" t="s">
        <v>30</v>
      </c>
      <c r="T713" s="21" t="s">
        <v>30</v>
      </c>
      <c r="U713" s="21" t="s">
        <v>30</v>
      </c>
      <c r="V713" s="21" t="s">
        <v>30</v>
      </c>
      <c r="W713" s="18">
        <v>146</v>
      </c>
      <c r="X713" s="8">
        <v>112</v>
      </c>
      <c r="Y713" s="8">
        <v>125</v>
      </c>
      <c r="Z713" s="8">
        <v>138</v>
      </c>
      <c r="AA713" s="8">
        <v>96</v>
      </c>
      <c r="AB713" s="8">
        <v>74</v>
      </c>
      <c r="AD713" s="113">
        <v>9.9000000000000005E-2</v>
      </c>
      <c r="AF713" s="123"/>
      <c r="AH713" s="8"/>
      <c r="AI713" s="8"/>
      <c r="AK713" s="124">
        <v>0.30660935923862986</v>
      </c>
      <c r="AM713" s="113"/>
      <c r="AN713" s="113">
        <v>0.65709999999999991</v>
      </c>
      <c r="AO713" s="113">
        <v>0.10471999999999999</v>
      </c>
      <c r="AP713" s="114"/>
      <c r="AQ713" s="109"/>
      <c r="AR713" s="8" t="s">
        <v>692</v>
      </c>
      <c r="AS713" s="8">
        <v>17.524999999999999</v>
      </c>
      <c r="AT713" s="8">
        <v>4</v>
      </c>
      <c r="AV713" s="13"/>
    </row>
    <row r="714" spans="1:48">
      <c r="A714" t="str">
        <f t="shared" ref="A714:A777" si="11">CONCATENATE(C714,"_",B714)</f>
        <v>070510_1</v>
      </c>
      <c r="B714">
        <v>1</v>
      </c>
      <c r="C714" s="115" t="s">
        <v>773</v>
      </c>
      <c r="D714" s="118" t="s">
        <v>774</v>
      </c>
      <c r="E714" s="23" t="s">
        <v>30</v>
      </c>
      <c r="F714" s="23" t="s">
        <v>30</v>
      </c>
      <c r="G714" s="23" t="s">
        <v>30</v>
      </c>
      <c r="H714" s="21" t="s">
        <v>30</v>
      </c>
      <c r="I714" s="21" t="s">
        <v>30</v>
      </c>
      <c r="J714" s="21" t="s">
        <v>30</v>
      </c>
      <c r="K714" s="21" t="s">
        <v>30</v>
      </c>
      <c r="L714" s="21" t="s">
        <v>30</v>
      </c>
      <c r="M714" s="21" t="s">
        <v>30</v>
      </c>
      <c r="N714" s="21" t="s">
        <v>30</v>
      </c>
      <c r="O714" s="21" t="s">
        <v>30</v>
      </c>
      <c r="P714" s="21" t="s">
        <v>30</v>
      </c>
      <c r="Q714" s="21" t="s">
        <v>30</v>
      </c>
      <c r="R714" s="21" t="s">
        <v>30</v>
      </c>
      <c r="S714" s="21" t="s">
        <v>30</v>
      </c>
      <c r="T714" s="21" t="s">
        <v>30</v>
      </c>
      <c r="U714" s="21" t="s">
        <v>30</v>
      </c>
      <c r="V714" s="21" t="s">
        <v>30</v>
      </c>
      <c r="W714" s="18">
        <v>0</v>
      </c>
      <c r="X714" s="8">
        <v>0</v>
      </c>
      <c r="Y714" s="8">
        <v>0</v>
      </c>
      <c r="Z714" s="8">
        <v>0</v>
      </c>
      <c r="AA714" s="8">
        <v>0</v>
      </c>
      <c r="AB714" s="8">
        <v>0</v>
      </c>
      <c r="AD714" s="113">
        <v>0.55600000000000005</v>
      </c>
      <c r="AE714" s="10"/>
      <c r="AF714" s="121"/>
      <c r="AH714" s="8" t="s">
        <v>1536</v>
      </c>
      <c r="AI714" s="8"/>
      <c r="AK714" s="124">
        <v>0.40123456790123463</v>
      </c>
      <c r="AM714" s="113">
        <v>2.467232074016962E-3</v>
      </c>
      <c r="AN714" s="113">
        <v>0.35003855050115651</v>
      </c>
      <c r="AO714" s="113">
        <v>0.4155744024672321</v>
      </c>
      <c r="AP714" s="114">
        <v>13.941711642251322</v>
      </c>
      <c r="AQ714" s="107">
        <v>4.934464148033924E-3</v>
      </c>
      <c r="AR714" s="8" t="s">
        <v>775</v>
      </c>
      <c r="AS714" s="8">
        <v>3.25</v>
      </c>
      <c r="AT714" s="8">
        <v>1</v>
      </c>
      <c r="AV714" s="13"/>
    </row>
    <row r="715" spans="1:48">
      <c r="A715" t="str">
        <f t="shared" si="11"/>
        <v>070510_2</v>
      </c>
      <c r="B715">
        <v>2</v>
      </c>
      <c r="C715" s="116" t="s">
        <v>773</v>
      </c>
      <c r="D715" s="119" t="s">
        <v>774</v>
      </c>
      <c r="E715" s="23" t="s">
        <v>30</v>
      </c>
      <c r="F715" s="23" t="s">
        <v>30</v>
      </c>
      <c r="G715" s="23" t="s">
        <v>30</v>
      </c>
      <c r="H715" s="21" t="s">
        <v>30</v>
      </c>
      <c r="I715" s="21" t="s">
        <v>30</v>
      </c>
      <c r="J715" s="21" t="s">
        <v>30</v>
      </c>
      <c r="K715" s="21" t="s">
        <v>30</v>
      </c>
      <c r="L715" s="21" t="s">
        <v>30</v>
      </c>
      <c r="M715" s="21" t="s">
        <v>30</v>
      </c>
      <c r="N715" s="21" t="s">
        <v>30</v>
      </c>
      <c r="O715" s="21" t="s">
        <v>30</v>
      </c>
      <c r="P715" s="21" t="s">
        <v>30</v>
      </c>
      <c r="Q715" s="21" t="s">
        <v>30</v>
      </c>
      <c r="R715" s="21" t="s">
        <v>30</v>
      </c>
      <c r="S715" s="21" t="s">
        <v>30</v>
      </c>
      <c r="T715" s="21" t="s">
        <v>30</v>
      </c>
      <c r="U715" s="21" t="s">
        <v>30</v>
      </c>
      <c r="V715" s="21" t="s">
        <v>30</v>
      </c>
      <c r="W715" s="18">
        <v>0</v>
      </c>
      <c r="X715" s="8">
        <v>0</v>
      </c>
      <c r="Y715" s="8">
        <v>0</v>
      </c>
      <c r="Z715" s="8">
        <v>0</v>
      </c>
      <c r="AA715" s="8">
        <v>0</v>
      </c>
      <c r="AB715" s="8">
        <v>0</v>
      </c>
      <c r="AD715" s="113">
        <v>0.55600000000000005</v>
      </c>
      <c r="AE715" s="10"/>
      <c r="AF715" s="122"/>
      <c r="AH715" s="8" t="s">
        <v>1537</v>
      </c>
      <c r="AI715" s="8"/>
      <c r="AK715" s="124">
        <v>0.40123456790123463</v>
      </c>
      <c r="AM715" s="113"/>
      <c r="AN715" s="113">
        <v>0.65709999999999991</v>
      </c>
      <c r="AO715" s="113">
        <v>0.10471999999999999</v>
      </c>
      <c r="AP715" s="114"/>
      <c r="AQ715" s="108"/>
      <c r="AR715" s="9" t="s">
        <v>1540</v>
      </c>
      <c r="AS715" s="9" t="s">
        <v>1540</v>
      </c>
      <c r="AT715" s="9" t="s">
        <v>1540</v>
      </c>
      <c r="AV715" s="13"/>
    </row>
    <row r="716" spans="1:48">
      <c r="A716" t="str">
        <f t="shared" si="11"/>
        <v>070510_3</v>
      </c>
      <c r="B716">
        <v>3</v>
      </c>
      <c r="C716" s="117" t="s">
        <v>773</v>
      </c>
      <c r="D716" s="120" t="s">
        <v>774</v>
      </c>
      <c r="E716" s="23" t="s">
        <v>30</v>
      </c>
      <c r="F716" s="23" t="s">
        <v>30</v>
      </c>
      <c r="G716" s="23" t="s">
        <v>30</v>
      </c>
      <c r="H716" s="21" t="s">
        <v>30</v>
      </c>
      <c r="I716" s="21" t="s">
        <v>30</v>
      </c>
      <c r="J716" s="21" t="s">
        <v>30</v>
      </c>
      <c r="K716" s="21" t="s">
        <v>30</v>
      </c>
      <c r="L716" s="21" t="s">
        <v>30</v>
      </c>
      <c r="M716" s="21" t="s">
        <v>30</v>
      </c>
      <c r="N716" s="21" t="s">
        <v>30</v>
      </c>
      <c r="O716" s="21" t="s">
        <v>30</v>
      </c>
      <c r="P716" s="21" t="s">
        <v>30</v>
      </c>
      <c r="Q716" s="21" t="s">
        <v>30</v>
      </c>
      <c r="R716" s="21" t="s">
        <v>30</v>
      </c>
      <c r="S716" s="21" t="s">
        <v>30</v>
      </c>
      <c r="T716" s="21" t="s">
        <v>30</v>
      </c>
      <c r="U716" s="21" t="s">
        <v>30</v>
      </c>
      <c r="V716" s="21" t="s">
        <v>30</v>
      </c>
      <c r="W716" s="18">
        <v>0</v>
      </c>
      <c r="X716" s="8">
        <v>0</v>
      </c>
      <c r="Y716" s="8">
        <v>0</v>
      </c>
      <c r="Z716" s="8">
        <v>0</v>
      </c>
      <c r="AA716" s="8">
        <v>0</v>
      </c>
      <c r="AB716" s="8">
        <v>0</v>
      </c>
      <c r="AD716" s="113">
        <v>0.55600000000000005</v>
      </c>
      <c r="AE716" s="10"/>
      <c r="AF716" s="123"/>
      <c r="AH716" s="8"/>
      <c r="AI716" s="8"/>
      <c r="AK716" s="124">
        <v>0.40123456790123463</v>
      </c>
      <c r="AM716" s="113"/>
      <c r="AN716" s="113">
        <v>0.65709999999999991</v>
      </c>
      <c r="AO716" s="113">
        <v>0.10471999999999999</v>
      </c>
      <c r="AP716" s="114"/>
      <c r="AQ716" s="109"/>
      <c r="AR716" s="9" t="s">
        <v>1540</v>
      </c>
      <c r="AS716" s="9" t="s">
        <v>1540</v>
      </c>
      <c r="AT716" s="9" t="s">
        <v>1540</v>
      </c>
      <c r="AV716" s="13"/>
    </row>
    <row r="717" spans="1:48">
      <c r="A717" t="str">
        <f t="shared" si="11"/>
        <v>070520_1</v>
      </c>
      <c r="B717">
        <v>1</v>
      </c>
      <c r="C717" s="115" t="s">
        <v>776</v>
      </c>
      <c r="D717" s="118" t="s">
        <v>777</v>
      </c>
      <c r="E717" s="23" t="s">
        <v>30</v>
      </c>
      <c r="F717" s="23" t="s">
        <v>30</v>
      </c>
      <c r="G717" s="23" t="s">
        <v>30</v>
      </c>
      <c r="H717" s="21" t="s">
        <v>30</v>
      </c>
      <c r="I717" s="21" t="s">
        <v>30</v>
      </c>
      <c r="J717" s="21" t="s">
        <v>30</v>
      </c>
      <c r="K717" s="21" t="s">
        <v>1593</v>
      </c>
      <c r="L717" s="21">
        <v>11</v>
      </c>
      <c r="M717" s="22">
        <v>1</v>
      </c>
      <c r="N717" s="21" t="s">
        <v>1593</v>
      </c>
      <c r="O717" s="21">
        <v>13</v>
      </c>
      <c r="P717" s="22">
        <v>1</v>
      </c>
      <c r="Q717" s="21" t="s">
        <v>1592</v>
      </c>
      <c r="R717" s="21">
        <v>12</v>
      </c>
      <c r="S717" s="22">
        <v>1</v>
      </c>
      <c r="T717" s="21" t="s">
        <v>30</v>
      </c>
      <c r="U717" s="21" t="s">
        <v>30</v>
      </c>
      <c r="V717" s="21" t="s">
        <v>30</v>
      </c>
      <c r="W717" s="18">
        <v>0</v>
      </c>
      <c r="X717" s="8">
        <v>0</v>
      </c>
      <c r="Y717" s="8">
        <v>11</v>
      </c>
      <c r="Z717" s="8">
        <v>13</v>
      </c>
      <c r="AA717" s="8">
        <v>12</v>
      </c>
      <c r="AB717" s="8">
        <v>0</v>
      </c>
      <c r="AD717" s="113">
        <v>8.5999999999999993E-2</v>
      </c>
      <c r="AE717" s="10"/>
      <c r="AF717" s="121"/>
      <c r="AH717" s="8" t="s">
        <v>1536</v>
      </c>
      <c r="AI717" s="8"/>
      <c r="AK717" s="124">
        <v>0.32408163265306122</v>
      </c>
      <c r="AM717" s="113">
        <v>1.687858669967368E-3</v>
      </c>
      <c r="AN717" s="113">
        <v>0.6455496793068527</v>
      </c>
      <c r="AO717" s="113">
        <v>2.7343310453471364E-2</v>
      </c>
      <c r="AP717" s="114">
        <v>9.358838753235057</v>
      </c>
      <c r="AQ717" s="107">
        <v>0.49623044897040619</v>
      </c>
      <c r="AR717" s="8" t="s">
        <v>778</v>
      </c>
      <c r="AS717" s="8">
        <v>3.25</v>
      </c>
      <c r="AT717" s="8">
        <v>3</v>
      </c>
      <c r="AV717" s="13"/>
    </row>
    <row r="718" spans="1:48">
      <c r="A718" t="str">
        <f t="shared" si="11"/>
        <v>070520_2</v>
      </c>
      <c r="B718">
        <v>2</v>
      </c>
      <c r="C718" s="116" t="s">
        <v>776</v>
      </c>
      <c r="D718" s="119" t="s">
        <v>777</v>
      </c>
      <c r="E718" s="23" t="s">
        <v>30</v>
      </c>
      <c r="F718" s="23" t="s">
        <v>30</v>
      </c>
      <c r="G718" s="23" t="s">
        <v>30</v>
      </c>
      <c r="H718" s="21" t="s">
        <v>30</v>
      </c>
      <c r="I718" s="21" t="s">
        <v>30</v>
      </c>
      <c r="J718" s="21" t="s">
        <v>30</v>
      </c>
      <c r="K718" s="21" t="s">
        <v>30</v>
      </c>
      <c r="L718" s="21" t="s">
        <v>30</v>
      </c>
      <c r="M718" s="21" t="s">
        <v>30</v>
      </c>
      <c r="N718" s="21" t="s">
        <v>30</v>
      </c>
      <c r="O718" s="21" t="s">
        <v>30</v>
      </c>
      <c r="P718" s="21" t="s">
        <v>30</v>
      </c>
      <c r="Q718" s="21" t="s">
        <v>30</v>
      </c>
      <c r="R718" s="21" t="s">
        <v>30</v>
      </c>
      <c r="S718" s="21" t="s">
        <v>30</v>
      </c>
      <c r="T718" s="21" t="s">
        <v>30</v>
      </c>
      <c r="U718" s="21" t="s">
        <v>30</v>
      </c>
      <c r="V718" s="21" t="s">
        <v>30</v>
      </c>
      <c r="W718" s="18">
        <v>0</v>
      </c>
      <c r="X718" s="8">
        <v>0</v>
      </c>
      <c r="Y718" s="8">
        <v>11</v>
      </c>
      <c r="Z718" s="8">
        <v>13</v>
      </c>
      <c r="AA718" s="8">
        <v>12</v>
      </c>
      <c r="AB718" s="8">
        <v>0</v>
      </c>
      <c r="AD718" s="113">
        <v>8.5999999999999993E-2</v>
      </c>
      <c r="AE718" s="10"/>
      <c r="AF718" s="122"/>
      <c r="AH718" s="8" t="s">
        <v>1537</v>
      </c>
      <c r="AI718" s="8"/>
      <c r="AK718" s="124">
        <v>0.32408163265306122</v>
      </c>
      <c r="AM718" s="113"/>
      <c r="AN718" s="113">
        <v>0.65709999999999991</v>
      </c>
      <c r="AO718" s="113">
        <v>0.10471999999999999</v>
      </c>
      <c r="AP718" s="114"/>
      <c r="AQ718" s="108"/>
      <c r="AR718" s="8" t="s">
        <v>779</v>
      </c>
      <c r="AS718" s="8">
        <v>0.63500000000000001</v>
      </c>
      <c r="AT718" s="8">
        <v>2</v>
      </c>
      <c r="AV718" s="13"/>
    </row>
    <row r="719" spans="1:48">
      <c r="A719" t="str">
        <f t="shared" si="11"/>
        <v>070520_3</v>
      </c>
      <c r="B719">
        <v>3</v>
      </c>
      <c r="C719" s="117" t="s">
        <v>776</v>
      </c>
      <c r="D719" s="120" t="s">
        <v>777</v>
      </c>
      <c r="E719" s="23" t="s">
        <v>30</v>
      </c>
      <c r="F719" s="23" t="s">
        <v>30</v>
      </c>
      <c r="G719" s="23" t="s">
        <v>30</v>
      </c>
      <c r="H719" s="21" t="s">
        <v>30</v>
      </c>
      <c r="I719" s="21" t="s">
        <v>30</v>
      </c>
      <c r="J719" s="21" t="s">
        <v>30</v>
      </c>
      <c r="K719" s="21" t="s">
        <v>30</v>
      </c>
      <c r="L719" s="21" t="s">
        <v>30</v>
      </c>
      <c r="M719" s="21" t="s">
        <v>30</v>
      </c>
      <c r="N719" s="21" t="s">
        <v>30</v>
      </c>
      <c r="O719" s="21" t="s">
        <v>30</v>
      </c>
      <c r="P719" s="21" t="s">
        <v>30</v>
      </c>
      <c r="Q719" s="21" t="s">
        <v>30</v>
      </c>
      <c r="R719" s="21" t="s">
        <v>30</v>
      </c>
      <c r="S719" s="21" t="s">
        <v>30</v>
      </c>
      <c r="T719" s="21" t="s">
        <v>30</v>
      </c>
      <c r="U719" s="21" t="s">
        <v>30</v>
      </c>
      <c r="V719" s="21" t="s">
        <v>30</v>
      </c>
      <c r="W719" s="18">
        <v>0</v>
      </c>
      <c r="X719" s="8">
        <v>0</v>
      </c>
      <c r="Y719" s="8">
        <v>11</v>
      </c>
      <c r="Z719" s="8">
        <v>13</v>
      </c>
      <c r="AA719" s="8">
        <v>12</v>
      </c>
      <c r="AB719" s="8">
        <v>0</v>
      </c>
      <c r="AD719" s="113">
        <v>8.5999999999999993E-2</v>
      </c>
      <c r="AE719" s="10"/>
      <c r="AF719" s="123"/>
      <c r="AH719" s="8"/>
      <c r="AI719" s="8"/>
      <c r="AK719" s="124">
        <v>0.32408163265306122</v>
      </c>
      <c r="AM719" s="113"/>
      <c r="AN719" s="113">
        <v>0.65709999999999991</v>
      </c>
      <c r="AO719" s="113">
        <v>0.10471999999999999</v>
      </c>
      <c r="AP719" s="114"/>
      <c r="AQ719" s="109"/>
      <c r="AR719" s="8" t="s">
        <v>84</v>
      </c>
      <c r="AS719" s="8">
        <v>0.3175</v>
      </c>
      <c r="AT719" s="8">
        <v>2</v>
      </c>
      <c r="AV719" s="13"/>
    </row>
    <row r="720" spans="1:48">
      <c r="A720" t="str">
        <f t="shared" si="11"/>
        <v>070530_1</v>
      </c>
      <c r="B720">
        <v>1</v>
      </c>
      <c r="C720" s="115" t="s">
        <v>780</v>
      </c>
      <c r="D720" s="118" t="s">
        <v>781</v>
      </c>
      <c r="E720" s="20" t="s">
        <v>1577</v>
      </c>
      <c r="F720" s="20" t="s">
        <v>1577</v>
      </c>
      <c r="G720" s="20" t="s">
        <v>1577</v>
      </c>
      <c r="H720" s="20" t="s">
        <v>1577</v>
      </c>
      <c r="I720" s="20" t="s">
        <v>1577</v>
      </c>
      <c r="J720" s="20" t="s">
        <v>1577</v>
      </c>
      <c r="K720" s="20" t="s">
        <v>1577</v>
      </c>
      <c r="L720" s="20" t="s">
        <v>1577</v>
      </c>
      <c r="M720" s="20" t="s">
        <v>1577</v>
      </c>
      <c r="N720" s="20" t="s">
        <v>1577</v>
      </c>
      <c r="O720" s="20" t="s">
        <v>1577</v>
      </c>
      <c r="P720" s="20" t="s">
        <v>1577</v>
      </c>
      <c r="Q720" s="20" t="s">
        <v>1577</v>
      </c>
      <c r="R720" s="20" t="s">
        <v>1577</v>
      </c>
      <c r="S720" s="20" t="s">
        <v>1577</v>
      </c>
      <c r="T720" s="21" t="s">
        <v>30</v>
      </c>
      <c r="U720" s="21" t="s">
        <v>30</v>
      </c>
      <c r="V720" s="21" t="s">
        <v>30</v>
      </c>
      <c r="W720" s="17" t="s">
        <v>1543</v>
      </c>
      <c r="X720" s="17" t="s">
        <v>1543</v>
      </c>
      <c r="Y720" s="17" t="s">
        <v>1543</v>
      </c>
      <c r="Z720" s="17" t="s">
        <v>1543</v>
      </c>
      <c r="AA720" s="17" t="s">
        <v>1543</v>
      </c>
      <c r="AB720" s="8">
        <v>0</v>
      </c>
      <c r="AD720" s="113" t="s">
        <v>1540</v>
      </c>
      <c r="AF720" s="121"/>
      <c r="AH720" s="8" t="s">
        <v>1536</v>
      </c>
      <c r="AI720" s="8"/>
      <c r="AK720" s="124" t="s">
        <v>1544</v>
      </c>
      <c r="AM720" s="113" t="s">
        <v>30</v>
      </c>
      <c r="AN720" s="113" t="s">
        <v>30</v>
      </c>
      <c r="AO720" s="113" t="s">
        <v>30</v>
      </c>
      <c r="AP720" s="114" t="s">
        <v>30</v>
      </c>
      <c r="AQ720" s="107" t="s">
        <v>30</v>
      </c>
      <c r="AR720" s="9" t="s">
        <v>1544</v>
      </c>
      <c r="AS720" s="9" t="s">
        <v>1544</v>
      </c>
      <c r="AT720" s="9" t="s">
        <v>1544</v>
      </c>
      <c r="AV720" s="13"/>
    </row>
    <row r="721" spans="1:48">
      <c r="A721" t="str">
        <f t="shared" si="11"/>
        <v>070530_2</v>
      </c>
      <c r="B721">
        <v>2</v>
      </c>
      <c r="C721" s="116" t="s">
        <v>780</v>
      </c>
      <c r="D721" s="119" t="s">
        <v>781</v>
      </c>
      <c r="E721" s="20" t="s">
        <v>1577</v>
      </c>
      <c r="F721" s="20" t="s">
        <v>1577</v>
      </c>
      <c r="G721" s="20" t="s">
        <v>1577</v>
      </c>
      <c r="H721" s="20" t="s">
        <v>1577</v>
      </c>
      <c r="I721" s="20" t="s">
        <v>1577</v>
      </c>
      <c r="J721" s="20" t="s">
        <v>1577</v>
      </c>
      <c r="K721" s="20" t="s">
        <v>1577</v>
      </c>
      <c r="L721" s="20" t="s">
        <v>1577</v>
      </c>
      <c r="M721" s="20" t="s">
        <v>1577</v>
      </c>
      <c r="N721" s="20" t="s">
        <v>1577</v>
      </c>
      <c r="O721" s="20" t="s">
        <v>1577</v>
      </c>
      <c r="P721" s="20" t="s">
        <v>1577</v>
      </c>
      <c r="Q721" s="20" t="s">
        <v>1577</v>
      </c>
      <c r="R721" s="20" t="s">
        <v>1577</v>
      </c>
      <c r="S721" s="20" t="s">
        <v>1577</v>
      </c>
      <c r="T721" s="21" t="s">
        <v>30</v>
      </c>
      <c r="U721" s="21" t="s">
        <v>30</v>
      </c>
      <c r="V721" s="21" t="s">
        <v>30</v>
      </c>
      <c r="W721" s="17" t="s">
        <v>1543</v>
      </c>
      <c r="X721" s="17" t="s">
        <v>1543</v>
      </c>
      <c r="Y721" s="17" t="s">
        <v>1543</v>
      </c>
      <c r="Z721" s="17" t="s">
        <v>1543</v>
      </c>
      <c r="AA721" s="17" t="s">
        <v>1543</v>
      </c>
      <c r="AB721" s="8">
        <v>0</v>
      </c>
      <c r="AD721" s="113" t="s">
        <v>1544</v>
      </c>
      <c r="AF721" s="122"/>
      <c r="AH721" s="8" t="s">
        <v>1537</v>
      </c>
      <c r="AI721" s="8"/>
      <c r="AK721" s="124" t="s">
        <v>1540</v>
      </c>
      <c r="AM721" s="113">
        <v>0.65709999999999991</v>
      </c>
      <c r="AN721" s="113">
        <v>0.65709999999999991</v>
      </c>
      <c r="AO721" s="113">
        <v>0.65709999999999991</v>
      </c>
      <c r="AP721" s="114">
        <v>0.65709999999999991</v>
      </c>
      <c r="AQ721" s="108">
        <v>0.65709999999999991</v>
      </c>
      <c r="AR721" s="9" t="s">
        <v>1540</v>
      </c>
      <c r="AS721" s="9" t="s">
        <v>1540</v>
      </c>
      <c r="AT721" s="9" t="s">
        <v>1540</v>
      </c>
      <c r="AV721" s="13"/>
    </row>
    <row r="722" spans="1:48">
      <c r="A722" t="str">
        <f t="shared" si="11"/>
        <v>070530_3</v>
      </c>
      <c r="B722">
        <v>3</v>
      </c>
      <c r="C722" s="117" t="s">
        <v>780</v>
      </c>
      <c r="D722" s="120" t="s">
        <v>781</v>
      </c>
      <c r="E722" s="20" t="s">
        <v>1577</v>
      </c>
      <c r="F722" s="20" t="s">
        <v>1577</v>
      </c>
      <c r="G722" s="20" t="s">
        <v>1577</v>
      </c>
      <c r="H722" s="20" t="s">
        <v>1577</v>
      </c>
      <c r="I722" s="20" t="s">
        <v>1577</v>
      </c>
      <c r="J722" s="20" t="s">
        <v>1577</v>
      </c>
      <c r="K722" s="20" t="s">
        <v>1577</v>
      </c>
      <c r="L722" s="20" t="s">
        <v>1577</v>
      </c>
      <c r="M722" s="20" t="s">
        <v>1577</v>
      </c>
      <c r="N722" s="20" t="s">
        <v>1577</v>
      </c>
      <c r="O722" s="20" t="s">
        <v>1577</v>
      </c>
      <c r="P722" s="20" t="s">
        <v>1577</v>
      </c>
      <c r="Q722" s="20" t="s">
        <v>1577</v>
      </c>
      <c r="R722" s="20" t="s">
        <v>1577</v>
      </c>
      <c r="S722" s="20" t="s">
        <v>1577</v>
      </c>
      <c r="T722" s="21" t="s">
        <v>30</v>
      </c>
      <c r="U722" s="21" t="s">
        <v>30</v>
      </c>
      <c r="V722" s="21" t="s">
        <v>30</v>
      </c>
      <c r="W722" s="17" t="s">
        <v>1543</v>
      </c>
      <c r="X722" s="17" t="s">
        <v>1543</v>
      </c>
      <c r="Y722" s="17" t="s">
        <v>1543</v>
      </c>
      <c r="Z722" s="17" t="s">
        <v>1543</v>
      </c>
      <c r="AA722" s="17" t="s">
        <v>1543</v>
      </c>
      <c r="AB722" s="8">
        <v>0</v>
      </c>
      <c r="AD722" s="113" t="s">
        <v>1540</v>
      </c>
      <c r="AF722" s="123"/>
      <c r="AH722" s="8"/>
      <c r="AI722" s="8"/>
      <c r="AK722" s="124" t="s">
        <v>1540</v>
      </c>
      <c r="AM722" s="113">
        <v>0.65709999999999991</v>
      </c>
      <c r="AN722" s="113">
        <v>0.65709999999999991</v>
      </c>
      <c r="AO722" s="113">
        <v>0.65709999999999991</v>
      </c>
      <c r="AP722" s="114">
        <v>0.65709999999999991</v>
      </c>
      <c r="AQ722" s="109">
        <v>0.65709999999999991</v>
      </c>
      <c r="AR722" s="9" t="s">
        <v>1540</v>
      </c>
      <c r="AS722" s="9" t="s">
        <v>1540</v>
      </c>
      <c r="AT722" s="9" t="s">
        <v>1540</v>
      </c>
      <c r="AV722" s="13"/>
    </row>
    <row r="723" spans="1:48">
      <c r="A723" t="str">
        <f t="shared" si="11"/>
        <v>070550_1</v>
      </c>
      <c r="B723">
        <v>1</v>
      </c>
      <c r="C723" s="115" t="s">
        <v>782</v>
      </c>
      <c r="D723" s="118" t="s">
        <v>783</v>
      </c>
      <c r="E723" s="20" t="s">
        <v>1577</v>
      </c>
      <c r="F723" s="20" t="s">
        <v>1577</v>
      </c>
      <c r="G723" s="20" t="s">
        <v>1577</v>
      </c>
      <c r="H723" s="20" t="s">
        <v>1577</v>
      </c>
      <c r="I723" s="20" t="s">
        <v>1577</v>
      </c>
      <c r="J723" s="20" t="s">
        <v>1577</v>
      </c>
      <c r="K723" s="20" t="s">
        <v>1577</v>
      </c>
      <c r="L723" s="20" t="s">
        <v>1577</v>
      </c>
      <c r="M723" s="20" t="s">
        <v>1577</v>
      </c>
      <c r="N723" s="20" t="s">
        <v>1577</v>
      </c>
      <c r="O723" s="20" t="s">
        <v>1577</v>
      </c>
      <c r="P723" s="20" t="s">
        <v>1577</v>
      </c>
      <c r="Q723" s="20" t="s">
        <v>1577</v>
      </c>
      <c r="R723" s="20" t="s">
        <v>1577</v>
      </c>
      <c r="S723" s="20" t="s">
        <v>1577</v>
      </c>
      <c r="T723" s="21" t="s">
        <v>30</v>
      </c>
      <c r="U723" s="21" t="s">
        <v>30</v>
      </c>
      <c r="V723" s="21" t="s">
        <v>30</v>
      </c>
      <c r="W723" s="17" t="s">
        <v>1543</v>
      </c>
      <c r="X723" s="17" t="s">
        <v>1543</v>
      </c>
      <c r="Y723" s="17" t="s">
        <v>1543</v>
      </c>
      <c r="Z723" s="17" t="s">
        <v>1543</v>
      </c>
      <c r="AA723" s="17" t="s">
        <v>1543</v>
      </c>
      <c r="AB723" s="8">
        <v>0</v>
      </c>
      <c r="AD723" s="113" t="s">
        <v>1540</v>
      </c>
      <c r="AE723" s="10"/>
      <c r="AF723" s="121"/>
      <c r="AH723" s="8" t="s">
        <v>1536</v>
      </c>
      <c r="AI723" s="8"/>
      <c r="AK723" s="124" t="s">
        <v>1544</v>
      </c>
      <c r="AM723" s="113" t="s">
        <v>30</v>
      </c>
      <c r="AN723" s="113" t="s">
        <v>30</v>
      </c>
      <c r="AO723" s="113" t="s">
        <v>30</v>
      </c>
      <c r="AP723" s="114" t="s">
        <v>30</v>
      </c>
      <c r="AQ723" s="107" t="s">
        <v>30</v>
      </c>
      <c r="AR723" s="9" t="s">
        <v>1544</v>
      </c>
      <c r="AS723" s="9" t="s">
        <v>1544</v>
      </c>
      <c r="AT723" s="9" t="s">
        <v>1544</v>
      </c>
      <c r="AV723" s="13"/>
    </row>
    <row r="724" spans="1:48">
      <c r="A724" t="str">
        <f t="shared" si="11"/>
        <v>070550_2</v>
      </c>
      <c r="B724">
        <v>2</v>
      </c>
      <c r="C724" s="116" t="s">
        <v>782</v>
      </c>
      <c r="D724" s="119" t="s">
        <v>783</v>
      </c>
      <c r="E724" s="20" t="s">
        <v>1577</v>
      </c>
      <c r="F724" s="20" t="s">
        <v>1577</v>
      </c>
      <c r="G724" s="20" t="s">
        <v>1577</v>
      </c>
      <c r="H724" s="20" t="s">
        <v>1577</v>
      </c>
      <c r="I724" s="20" t="s">
        <v>1577</v>
      </c>
      <c r="J724" s="20" t="s">
        <v>1577</v>
      </c>
      <c r="K724" s="20" t="s">
        <v>1577</v>
      </c>
      <c r="L724" s="20" t="s">
        <v>1577</v>
      </c>
      <c r="M724" s="20" t="s">
        <v>1577</v>
      </c>
      <c r="N724" s="20" t="s">
        <v>1577</v>
      </c>
      <c r="O724" s="20" t="s">
        <v>1577</v>
      </c>
      <c r="P724" s="20" t="s">
        <v>1577</v>
      </c>
      <c r="Q724" s="20" t="s">
        <v>1577</v>
      </c>
      <c r="R724" s="20" t="s">
        <v>1577</v>
      </c>
      <c r="S724" s="20" t="s">
        <v>1577</v>
      </c>
      <c r="T724" s="21" t="s">
        <v>30</v>
      </c>
      <c r="U724" s="21" t="s">
        <v>30</v>
      </c>
      <c r="V724" s="21" t="s">
        <v>30</v>
      </c>
      <c r="W724" s="17" t="s">
        <v>1543</v>
      </c>
      <c r="X724" s="17" t="s">
        <v>1543</v>
      </c>
      <c r="Y724" s="17" t="s">
        <v>1543</v>
      </c>
      <c r="Z724" s="17" t="s">
        <v>1543</v>
      </c>
      <c r="AA724" s="17" t="s">
        <v>1543</v>
      </c>
      <c r="AB724" s="8">
        <v>0</v>
      </c>
      <c r="AD724" s="113" t="s">
        <v>1544</v>
      </c>
      <c r="AE724" s="10"/>
      <c r="AF724" s="122"/>
      <c r="AH724" s="8" t="s">
        <v>1537</v>
      </c>
      <c r="AI724" s="8"/>
      <c r="AK724" s="124" t="s">
        <v>1540</v>
      </c>
      <c r="AM724" s="113">
        <v>0.65709999999999991</v>
      </c>
      <c r="AN724" s="113">
        <v>0.65709999999999991</v>
      </c>
      <c r="AO724" s="113">
        <v>0.65709999999999991</v>
      </c>
      <c r="AP724" s="114">
        <v>0.65709999999999991</v>
      </c>
      <c r="AQ724" s="108">
        <v>0.65709999999999991</v>
      </c>
      <c r="AR724" s="9" t="s">
        <v>1540</v>
      </c>
      <c r="AS724" s="9" t="s">
        <v>1540</v>
      </c>
      <c r="AT724" s="9" t="s">
        <v>1540</v>
      </c>
      <c r="AV724" s="13"/>
    </row>
    <row r="725" spans="1:48">
      <c r="A725" t="str">
        <f t="shared" si="11"/>
        <v>070550_3</v>
      </c>
      <c r="B725">
        <v>3</v>
      </c>
      <c r="C725" s="117" t="s">
        <v>782</v>
      </c>
      <c r="D725" s="120" t="s">
        <v>783</v>
      </c>
      <c r="E725" s="20" t="s">
        <v>1577</v>
      </c>
      <c r="F725" s="20" t="s">
        <v>1577</v>
      </c>
      <c r="G725" s="20" t="s">
        <v>1577</v>
      </c>
      <c r="H725" s="20" t="s">
        <v>1577</v>
      </c>
      <c r="I725" s="20" t="s">
        <v>1577</v>
      </c>
      <c r="J725" s="20" t="s">
        <v>1577</v>
      </c>
      <c r="K725" s="20" t="s">
        <v>1577</v>
      </c>
      <c r="L725" s="20" t="s">
        <v>1577</v>
      </c>
      <c r="M725" s="20" t="s">
        <v>1577</v>
      </c>
      <c r="N725" s="20" t="s">
        <v>1577</v>
      </c>
      <c r="O725" s="20" t="s">
        <v>1577</v>
      </c>
      <c r="P725" s="20" t="s">
        <v>1577</v>
      </c>
      <c r="Q725" s="20" t="s">
        <v>1577</v>
      </c>
      <c r="R725" s="20" t="s">
        <v>1577</v>
      </c>
      <c r="S725" s="20" t="s">
        <v>1577</v>
      </c>
      <c r="T725" s="21" t="s">
        <v>30</v>
      </c>
      <c r="U725" s="21" t="s">
        <v>30</v>
      </c>
      <c r="V725" s="21" t="s">
        <v>30</v>
      </c>
      <c r="W725" s="17" t="s">
        <v>1543</v>
      </c>
      <c r="X725" s="17" t="s">
        <v>1543</v>
      </c>
      <c r="Y725" s="17" t="s">
        <v>1543</v>
      </c>
      <c r="Z725" s="17" t="s">
        <v>1543</v>
      </c>
      <c r="AA725" s="17" t="s">
        <v>1543</v>
      </c>
      <c r="AB725" s="8">
        <v>0</v>
      </c>
      <c r="AD725" s="113" t="s">
        <v>1540</v>
      </c>
      <c r="AE725" s="10"/>
      <c r="AF725" s="123"/>
      <c r="AH725" s="8"/>
      <c r="AI725" s="8"/>
      <c r="AK725" s="124" t="s">
        <v>1540</v>
      </c>
      <c r="AM725" s="113">
        <v>0.65709999999999991</v>
      </c>
      <c r="AN725" s="113">
        <v>0.65709999999999991</v>
      </c>
      <c r="AO725" s="113">
        <v>0.65709999999999991</v>
      </c>
      <c r="AP725" s="114">
        <v>0.65709999999999991</v>
      </c>
      <c r="AQ725" s="109">
        <v>0.65709999999999991</v>
      </c>
      <c r="AR725" s="9" t="s">
        <v>1540</v>
      </c>
      <c r="AS725" s="9" t="s">
        <v>1540</v>
      </c>
      <c r="AT725" s="9" t="s">
        <v>1540</v>
      </c>
      <c r="AV725" s="13"/>
    </row>
    <row r="726" spans="1:48">
      <c r="A726" t="str">
        <f t="shared" si="11"/>
        <v>070560_1</v>
      </c>
      <c r="B726">
        <v>1</v>
      </c>
      <c r="C726" s="115" t="s">
        <v>784</v>
      </c>
      <c r="D726" s="118" t="s">
        <v>785</v>
      </c>
      <c r="E726" s="20" t="s">
        <v>1586</v>
      </c>
      <c r="F726" s="23">
        <v>158</v>
      </c>
      <c r="G726" s="24">
        <v>0.36829836829836832</v>
      </c>
      <c r="H726" s="20" t="s">
        <v>1586</v>
      </c>
      <c r="I726" s="21">
        <v>154</v>
      </c>
      <c r="J726" s="22">
        <v>0.51677852348993292</v>
      </c>
      <c r="K726" s="20" t="s">
        <v>1586</v>
      </c>
      <c r="L726" s="21">
        <v>113</v>
      </c>
      <c r="M726" s="22">
        <v>0.42481203007518797</v>
      </c>
      <c r="N726" s="20" t="s">
        <v>1586</v>
      </c>
      <c r="O726" s="21">
        <v>78</v>
      </c>
      <c r="P726" s="22">
        <v>0.37320574162679426</v>
      </c>
      <c r="Q726" s="20" t="s">
        <v>1586</v>
      </c>
      <c r="R726" s="21">
        <v>58</v>
      </c>
      <c r="S726" s="22">
        <v>0.35582822085889571</v>
      </c>
      <c r="T726" s="20" t="s">
        <v>1586</v>
      </c>
      <c r="U726" s="21">
        <v>32</v>
      </c>
      <c r="V726" s="22">
        <v>0.29629629629629628</v>
      </c>
      <c r="W726" s="18">
        <v>429</v>
      </c>
      <c r="X726" s="8">
        <v>298</v>
      </c>
      <c r="Y726" s="8">
        <v>266</v>
      </c>
      <c r="Z726" s="8">
        <v>209</v>
      </c>
      <c r="AA726" s="8">
        <v>163</v>
      </c>
      <c r="AB726" s="8">
        <v>108</v>
      </c>
      <c r="AD726" s="113">
        <v>0.105</v>
      </c>
      <c r="AE726" s="10"/>
      <c r="AF726" s="121"/>
      <c r="AH726" s="8" t="s">
        <v>1536</v>
      </c>
      <c r="AI726" s="8">
        <v>1</v>
      </c>
      <c r="AK726" s="124">
        <v>0.35497637555250727</v>
      </c>
      <c r="AM726" s="113">
        <v>2.5507590260738264E-2</v>
      </c>
      <c r="AN726" s="113">
        <v>0.61644241917653086</v>
      </c>
      <c r="AO726" s="113">
        <v>6.7274247040742044E-2</v>
      </c>
      <c r="AP726" s="114">
        <v>22.599320516623109</v>
      </c>
      <c r="AQ726" s="107">
        <v>3.896243966888667E-2</v>
      </c>
      <c r="AR726" s="8" t="s">
        <v>62</v>
      </c>
      <c r="AS726" s="8">
        <v>0.3175</v>
      </c>
      <c r="AT726" s="8">
        <v>5</v>
      </c>
      <c r="AV726" s="13"/>
    </row>
    <row r="727" spans="1:48">
      <c r="A727" t="str">
        <f t="shared" si="11"/>
        <v>070560_2</v>
      </c>
      <c r="B727">
        <v>2</v>
      </c>
      <c r="C727" s="116" t="s">
        <v>784</v>
      </c>
      <c r="D727" s="119" t="s">
        <v>785</v>
      </c>
      <c r="E727" s="20" t="s">
        <v>1585</v>
      </c>
      <c r="F727" s="23">
        <v>140</v>
      </c>
      <c r="G727" s="24">
        <v>0.32634032634032634</v>
      </c>
      <c r="H727" s="20" t="s">
        <v>1585</v>
      </c>
      <c r="I727" s="21">
        <v>77</v>
      </c>
      <c r="J727" s="22">
        <v>0.25838926174496646</v>
      </c>
      <c r="K727" s="20" t="s">
        <v>1585</v>
      </c>
      <c r="L727" s="21">
        <v>56</v>
      </c>
      <c r="M727" s="22">
        <v>0.21052631578947367</v>
      </c>
      <c r="N727" s="20" t="s">
        <v>1585</v>
      </c>
      <c r="O727" s="21">
        <v>63</v>
      </c>
      <c r="P727" s="22">
        <v>0.30143540669856461</v>
      </c>
      <c r="Q727" s="20" t="s">
        <v>1585</v>
      </c>
      <c r="R727" s="21">
        <v>38</v>
      </c>
      <c r="S727" s="22">
        <v>0.23312883435582821</v>
      </c>
      <c r="T727" s="20" t="s">
        <v>1585</v>
      </c>
      <c r="U727" s="21">
        <v>26</v>
      </c>
      <c r="V727" s="22">
        <v>0.24074074074074073</v>
      </c>
      <c r="W727" s="18">
        <v>429</v>
      </c>
      <c r="X727" s="8">
        <v>298</v>
      </c>
      <c r="Y727" s="8">
        <v>266</v>
      </c>
      <c r="Z727" s="8">
        <v>209</v>
      </c>
      <c r="AA727" s="8">
        <v>163</v>
      </c>
      <c r="AB727" s="8">
        <v>108</v>
      </c>
      <c r="AD727" s="113">
        <v>0.105</v>
      </c>
      <c r="AE727" s="10"/>
      <c r="AF727" s="122"/>
      <c r="AH727" s="8" t="s">
        <v>1537</v>
      </c>
      <c r="AI727" s="8">
        <v>1</v>
      </c>
      <c r="AK727" s="124">
        <v>0.35497637555250727</v>
      </c>
      <c r="AM727" s="113"/>
      <c r="AN727" s="113">
        <v>0.65709999999999991</v>
      </c>
      <c r="AO727" s="113">
        <v>0.10471999999999999</v>
      </c>
      <c r="AP727" s="114"/>
      <c r="AQ727" s="108"/>
      <c r="AR727" s="8" t="s">
        <v>786</v>
      </c>
      <c r="AS727" s="8" t="s">
        <v>29</v>
      </c>
      <c r="AT727" s="8">
        <v>3</v>
      </c>
      <c r="AV727" s="13"/>
    </row>
    <row r="728" spans="1:48">
      <c r="A728" t="str">
        <f t="shared" si="11"/>
        <v>070560_3</v>
      </c>
      <c r="B728">
        <v>3</v>
      </c>
      <c r="C728" s="117" t="s">
        <v>784</v>
      </c>
      <c r="D728" s="120" t="s">
        <v>785</v>
      </c>
      <c r="E728" s="23" t="s">
        <v>30</v>
      </c>
      <c r="F728" s="23" t="s">
        <v>30</v>
      </c>
      <c r="G728" s="23" t="s">
        <v>30</v>
      </c>
      <c r="H728" s="21" t="s">
        <v>30</v>
      </c>
      <c r="I728" s="21" t="s">
        <v>30</v>
      </c>
      <c r="J728" s="21" t="s">
        <v>30</v>
      </c>
      <c r="K728" s="21" t="s">
        <v>30</v>
      </c>
      <c r="L728" s="21" t="s">
        <v>30</v>
      </c>
      <c r="M728" s="21" t="s">
        <v>30</v>
      </c>
      <c r="N728" s="21" t="s">
        <v>30</v>
      </c>
      <c r="O728" s="21" t="s">
        <v>30</v>
      </c>
      <c r="P728" s="21" t="s">
        <v>30</v>
      </c>
      <c r="Q728" s="21" t="s">
        <v>30</v>
      </c>
      <c r="R728" s="21" t="s">
        <v>30</v>
      </c>
      <c r="S728" s="21" t="s">
        <v>30</v>
      </c>
      <c r="T728" s="21" t="s">
        <v>30</v>
      </c>
      <c r="U728" s="21" t="s">
        <v>30</v>
      </c>
      <c r="V728" s="21" t="s">
        <v>30</v>
      </c>
      <c r="W728" s="18">
        <v>429</v>
      </c>
      <c r="X728" s="8">
        <v>298</v>
      </c>
      <c r="Y728" s="8">
        <v>266</v>
      </c>
      <c r="Z728" s="8">
        <v>209</v>
      </c>
      <c r="AA728" s="8">
        <v>163</v>
      </c>
      <c r="AB728" s="8">
        <v>108</v>
      </c>
      <c r="AD728" s="113">
        <v>0.105</v>
      </c>
      <c r="AE728" s="10"/>
      <c r="AF728" s="123"/>
      <c r="AH728" s="8"/>
      <c r="AI728" s="8"/>
      <c r="AK728" s="124">
        <v>0.35497637555250727</v>
      </c>
      <c r="AM728" s="113"/>
      <c r="AN728" s="113">
        <v>0.65709999999999991</v>
      </c>
      <c r="AO728" s="113">
        <v>0.10471999999999999</v>
      </c>
      <c r="AP728" s="114"/>
      <c r="AQ728" s="109"/>
      <c r="AR728" s="8" t="s">
        <v>490</v>
      </c>
      <c r="AS728" s="8">
        <v>6.01</v>
      </c>
      <c r="AT728" s="8">
        <v>2</v>
      </c>
      <c r="AV728" s="13"/>
    </row>
    <row r="729" spans="1:48">
      <c r="A729" t="str">
        <f t="shared" si="11"/>
        <v>070570_1</v>
      </c>
      <c r="B729">
        <v>1</v>
      </c>
      <c r="C729" s="115" t="s">
        <v>787</v>
      </c>
      <c r="D729" s="118" t="s">
        <v>788</v>
      </c>
      <c r="E729" s="20" t="s">
        <v>1586</v>
      </c>
      <c r="F729" s="23">
        <v>14</v>
      </c>
      <c r="G729" s="24">
        <v>0.5</v>
      </c>
      <c r="H729" s="21" t="s">
        <v>1592</v>
      </c>
      <c r="I729" s="21">
        <v>12</v>
      </c>
      <c r="J729" s="22">
        <v>1</v>
      </c>
      <c r="K729" s="21" t="s">
        <v>1592</v>
      </c>
      <c r="L729" s="21">
        <v>20</v>
      </c>
      <c r="M729" s="22">
        <v>1</v>
      </c>
      <c r="N729" s="21" t="s">
        <v>1592</v>
      </c>
      <c r="O729" s="21">
        <v>25</v>
      </c>
      <c r="P729" s="22">
        <v>1</v>
      </c>
      <c r="Q729" s="21" t="s">
        <v>1592</v>
      </c>
      <c r="R729" s="21">
        <v>19</v>
      </c>
      <c r="S729" s="22">
        <v>1</v>
      </c>
      <c r="T729" s="21" t="s">
        <v>1592</v>
      </c>
      <c r="U729" s="21">
        <v>10</v>
      </c>
      <c r="V729" s="22">
        <v>1</v>
      </c>
      <c r="W729" s="18">
        <v>28</v>
      </c>
      <c r="X729" s="8">
        <v>12</v>
      </c>
      <c r="Y729" s="8">
        <v>20</v>
      </c>
      <c r="Z729" s="8">
        <v>25</v>
      </c>
      <c r="AA729" s="8">
        <v>19</v>
      </c>
      <c r="AB729" s="8">
        <v>10</v>
      </c>
      <c r="AD729" s="113">
        <v>-3.1E-2</v>
      </c>
      <c r="AE729" s="10"/>
      <c r="AF729" s="121"/>
      <c r="AH729" s="8" t="s">
        <v>1536</v>
      </c>
      <c r="AI729" s="8"/>
      <c r="AK729" s="124">
        <v>0.361328125</v>
      </c>
      <c r="AM729" s="113">
        <v>2.0746887966804979E-4</v>
      </c>
      <c r="AN729" s="113">
        <v>0.50622406639004147</v>
      </c>
      <c r="AO729" s="113">
        <v>8.2987551867219915E-4</v>
      </c>
      <c r="AP729" s="114">
        <v>9.0466804979253013</v>
      </c>
      <c r="AQ729" s="107">
        <v>0.2446058091286307</v>
      </c>
      <c r="AR729" s="8" t="s">
        <v>789</v>
      </c>
      <c r="AS729" s="8">
        <v>4.875</v>
      </c>
      <c r="AT729" s="8">
        <v>14</v>
      </c>
      <c r="AV729" s="13"/>
    </row>
    <row r="730" spans="1:48">
      <c r="A730" t="str">
        <f t="shared" si="11"/>
        <v>070570_2</v>
      </c>
      <c r="B730">
        <v>2</v>
      </c>
      <c r="C730" s="116" t="s">
        <v>787</v>
      </c>
      <c r="D730" s="119" t="s">
        <v>788</v>
      </c>
      <c r="E730" s="21" t="s">
        <v>1592</v>
      </c>
      <c r="F730" s="23">
        <v>14</v>
      </c>
      <c r="G730" s="24">
        <v>0.5</v>
      </c>
      <c r="H730" s="21" t="s">
        <v>30</v>
      </c>
      <c r="I730" s="21" t="s">
        <v>30</v>
      </c>
      <c r="J730" s="21" t="s">
        <v>30</v>
      </c>
      <c r="K730" s="21" t="s">
        <v>30</v>
      </c>
      <c r="L730" s="21" t="s">
        <v>30</v>
      </c>
      <c r="M730" s="21" t="s">
        <v>30</v>
      </c>
      <c r="N730" s="21" t="s">
        <v>30</v>
      </c>
      <c r="O730" s="21" t="s">
        <v>30</v>
      </c>
      <c r="P730" s="21" t="s">
        <v>30</v>
      </c>
      <c r="Q730" s="21" t="s">
        <v>30</v>
      </c>
      <c r="R730" s="21" t="s">
        <v>30</v>
      </c>
      <c r="S730" s="21" t="s">
        <v>30</v>
      </c>
      <c r="T730" s="21" t="s">
        <v>30</v>
      </c>
      <c r="U730" s="21" t="s">
        <v>30</v>
      </c>
      <c r="V730" s="21" t="s">
        <v>30</v>
      </c>
      <c r="W730" s="18">
        <v>28</v>
      </c>
      <c r="X730" s="8">
        <v>12</v>
      </c>
      <c r="Y730" s="8">
        <v>20</v>
      </c>
      <c r="Z730" s="8">
        <v>25</v>
      </c>
      <c r="AA730" s="8">
        <v>19</v>
      </c>
      <c r="AB730" s="8">
        <v>10</v>
      </c>
      <c r="AD730" s="113">
        <v>-3.1E-2</v>
      </c>
      <c r="AE730" s="10"/>
      <c r="AF730" s="122"/>
      <c r="AH730" s="8" t="s">
        <v>1537</v>
      </c>
      <c r="AI730" s="8"/>
      <c r="AK730" s="124">
        <v>0.361328125</v>
      </c>
      <c r="AM730" s="113"/>
      <c r="AN730" s="113">
        <v>0.65709999999999991</v>
      </c>
      <c r="AO730" s="113">
        <v>0.10471999999999999</v>
      </c>
      <c r="AP730" s="114"/>
      <c r="AQ730" s="108"/>
      <c r="AR730" s="8" t="s">
        <v>790</v>
      </c>
      <c r="AS730" s="8">
        <v>9.0150000000000006</v>
      </c>
      <c r="AT730" s="8">
        <v>8</v>
      </c>
      <c r="AV730" s="13"/>
    </row>
    <row r="731" spans="1:48">
      <c r="A731" t="str">
        <f t="shared" si="11"/>
        <v>070570_3</v>
      </c>
      <c r="B731">
        <v>3</v>
      </c>
      <c r="C731" s="117" t="s">
        <v>787</v>
      </c>
      <c r="D731" s="120" t="s">
        <v>788</v>
      </c>
      <c r="E731" s="23" t="s">
        <v>30</v>
      </c>
      <c r="F731" s="23" t="s">
        <v>30</v>
      </c>
      <c r="G731" s="23" t="s">
        <v>30</v>
      </c>
      <c r="H731" s="21" t="s">
        <v>30</v>
      </c>
      <c r="I731" s="21" t="s">
        <v>30</v>
      </c>
      <c r="J731" s="21" t="s">
        <v>30</v>
      </c>
      <c r="K731" s="21" t="s">
        <v>30</v>
      </c>
      <c r="L731" s="21" t="s">
        <v>30</v>
      </c>
      <c r="M731" s="21" t="s">
        <v>30</v>
      </c>
      <c r="N731" s="21" t="s">
        <v>30</v>
      </c>
      <c r="O731" s="21" t="s">
        <v>30</v>
      </c>
      <c r="P731" s="21" t="s">
        <v>30</v>
      </c>
      <c r="Q731" s="21" t="s">
        <v>30</v>
      </c>
      <c r="R731" s="21" t="s">
        <v>30</v>
      </c>
      <c r="S731" s="21" t="s">
        <v>30</v>
      </c>
      <c r="T731" s="21" t="s">
        <v>30</v>
      </c>
      <c r="U731" s="21" t="s">
        <v>30</v>
      </c>
      <c r="V731" s="21" t="s">
        <v>30</v>
      </c>
      <c r="W731" s="18">
        <v>28</v>
      </c>
      <c r="X731" s="8">
        <v>12</v>
      </c>
      <c r="Y731" s="8">
        <v>20</v>
      </c>
      <c r="Z731" s="8">
        <v>25</v>
      </c>
      <c r="AA731" s="8">
        <v>19</v>
      </c>
      <c r="AB731" s="8">
        <v>10</v>
      </c>
      <c r="AD731" s="113">
        <v>-3.1E-2</v>
      </c>
      <c r="AE731" s="10"/>
      <c r="AF731" s="123"/>
      <c r="AH731" s="8"/>
      <c r="AI731" s="8"/>
      <c r="AK731" s="124">
        <v>0.361328125</v>
      </c>
      <c r="AM731" s="113"/>
      <c r="AN731" s="113">
        <v>0.65709999999999991</v>
      </c>
      <c r="AO731" s="113">
        <v>0.10471999999999999</v>
      </c>
      <c r="AP731" s="114"/>
      <c r="AQ731" s="109"/>
      <c r="AR731" s="8" t="s">
        <v>133</v>
      </c>
      <c r="AS731" s="8">
        <v>9.0150000000000006</v>
      </c>
      <c r="AT731" s="8">
        <v>5</v>
      </c>
      <c r="AV731" s="13"/>
    </row>
    <row r="732" spans="1:48">
      <c r="A732" t="str">
        <f t="shared" si="11"/>
        <v>070580_1</v>
      </c>
      <c r="B732">
        <v>1</v>
      </c>
      <c r="C732" s="115" t="s">
        <v>791</v>
      </c>
      <c r="D732" s="118" t="s">
        <v>792</v>
      </c>
      <c r="E732" s="23" t="s">
        <v>30</v>
      </c>
      <c r="F732" s="23" t="s">
        <v>30</v>
      </c>
      <c r="G732" s="23" t="s">
        <v>30</v>
      </c>
      <c r="H732" s="21" t="s">
        <v>30</v>
      </c>
      <c r="I732" s="21" t="s">
        <v>30</v>
      </c>
      <c r="J732" s="21" t="s">
        <v>30</v>
      </c>
      <c r="K732" s="21" t="s">
        <v>30</v>
      </c>
      <c r="L732" s="21" t="s">
        <v>30</v>
      </c>
      <c r="M732" s="21" t="s">
        <v>30</v>
      </c>
      <c r="N732" s="21" t="s">
        <v>30</v>
      </c>
      <c r="O732" s="21" t="s">
        <v>30</v>
      </c>
      <c r="P732" s="21" t="s">
        <v>30</v>
      </c>
      <c r="Q732" s="21" t="s">
        <v>30</v>
      </c>
      <c r="R732" s="21" t="s">
        <v>30</v>
      </c>
      <c r="S732" s="21" t="s">
        <v>30</v>
      </c>
      <c r="T732" s="21" t="s">
        <v>30</v>
      </c>
      <c r="U732" s="21" t="s">
        <v>30</v>
      </c>
      <c r="V732" s="21" t="s">
        <v>30</v>
      </c>
      <c r="W732" s="18">
        <v>0</v>
      </c>
      <c r="X732" s="8">
        <v>0</v>
      </c>
      <c r="Y732" s="8">
        <v>0</v>
      </c>
      <c r="Z732" s="8">
        <v>0</v>
      </c>
      <c r="AA732" s="8">
        <v>0</v>
      </c>
      <c r="AB732" s="8">
        <v>0</v>
      </c>
      <c r="AD732" s="113" t="s">
        <v>1540</v>
      </c>
      <c r="AE732" s="10"/>
      <c r="AF732" s="121" t="s">
        <v>1528</v>
      </c>
      <c r="AH732" s="8" t="s">
        <v>1536</v>
      </c>
      <c r="AI732" s="8"/>
      <c r="AK732" s="124" t="s">
        <v>1544</v>
      </c>
      <c r="AM732" s="113">
        <v>0</v>
      </c>
      <c r="AN732" s="113">
        <v>0.64714285714285713</v>
      </c>
      <c r="AO732" s="113">
        <v>4.4285714285714282E-2</v>
      </c>
      <c r="AP732" s="114">
        <v>10.194285714285707</v>
      </c>
      <c r="AQ732" s="107">
        <v>0.93285714285714283</v>
      </c>
      <c r="AR732" s="9" t="s">
        <v>1544</v>
      </c>
      <c r="AS732" s="9" t="s">
        <v>1544</v>
      </c>
      <c r="AT732" s="9" t="s">
        <v>1544</v>
      </c>
      <c r="AV732" s="13"/>
    </row>
    <row r="733" spans="1:48">
      <c r="A733" t="str">
        <f t="shared" si="11"/>
        <v>070580_2</v>
      </c>
      <c r="B733">
        <v>2</v>
      </c>
      <c r="C733" s="116" t="s">
        <v>791</v>
      </c>
      <c r="D733" s="119" t="s">
        <v>792</v>
      </c>
      <c r="E733" s="23" t="s">
        <v>30</v>
      </c>
      <c r="F733" s="23" t="s">
        <v>30</v>
      </c>
      <c r="G733" s="23" t="s">
        <v>30</v>
      </c>
      <c r="H733" s="21" t="s">
        <v>30</v>
      </c>
      <c r="I733" s="21" t="s">
        <v>30</v>
      </c>
      <c r="J733" s="21" t="s">
        <v>30</v>
      </c>
      <c r="K733" s="21" t="s">
        <v>30</v>
      </c>
      <c r="L733" s="21" t="s">
        <v>30</v>
      </c>
      <c r="M733" s="21" t="s">
        <v>30</v>
      </c>
      <c r="N733" s="21" t="s">
        <v>30</v>
      </c>
      <c r="O733" s="21" t="s">
        <v>30</v>
      </c>
      <c r="P733" s="21" t="s">
        <v>30</v>
      </c>
      <c r="Q733" s="21" t="s">
        <v>30</v>
      </c>
      <c r="R733" s="21" t="s">
        <v>30</v>
      </c>
      <c r="S733" s="21" t="s">
        <v>30</v>
      </c>
      <c r="T733" s="21" t="s">
        <v>30</v>
      </c>
      <c r="U733" s="21" t="s">
        <v>30</v>
      </c>
      <c r="V733" s="21" t="s">
        <v>30</v>
      </c>
      <c r="W733" s="18">
        <v>0</v>
      </c>
      <c r="X733" s="8">
        <v>0</v>
      </c>
      <c r="Y733" s="8">
        <v>0</v>
      </c>
      <c r="Z733" s="8">
        <v>0</v>
      </c>
      <c r="AA733" s="8">
        <v>0</v>
      </c>
      <c r="AB733" s="8">
        <v>0</v>
      </c>
      <c r="AD733" s="113" t="s">
        <v>1544</v>
      </c>
      <c r="AE733" s="10"/>
      <c r="AF733" s="122" t="s">
        <v>1528</v>
      </c>
      <c r="AH733" s="8" t="s">
        <v>1537</v>
      </c>
      <c r="AI733" s="8"/>
      <c r="AK733" s="124" t="s">
        <v>1540</v>
      </c>
      <c r="AM733" s="113"/>
      <c r="AN733" s="113">
        <v>0.65709999999999991</v>
      </c>
      <c r="AO733" s="113">
        <v>0.10471999999999999</v>
      </c>
      <c r="AP733" s="114"/>
      <c r="AQ733" s="108"/>
      <c r="AR733" s="9" t="s">
        <v>1540</v>
      </c>
      <c r="AS733" s="9" t="s">
        <v>1540</v>
      </c>
      <c r="AT733" s="9" t="s">
        <v>1540</v>
      </c>
      <c r="AV733" s="13"/>
    </row>
    <row r="734" spans="1:48">
      <c r="A734" t="str">
        <f t="shared" si="11"/>
        <v>070580_3</v>
      </c>
      <c r="B734">
        <v>3</v>
      </c>
      <c r="C734" s="117" t="s">
        <v>791</v>
      </c>
      <c r="D734" s="120" t="s">
        <v>792</v>
      </c>
      <c r="E734" s="23" t="s">
        <v>30</v>
      </c>
      <c r="F734" s="23" t="s">
        <v>30</v>
      </c>
      <c r="G734" s="23" t="s">
        <v>30</v>
      </c>
      <c r="H734" s="21" t="s">
        <v>30</v>
      </c>
      <c r="I734" s="21" t="s">
        <v>30</v>
      </c>
      <c r="J734" s="21" t="s">
        <v>30</v>
      </c>
      <c r="K734" s="21" t="s">
        <v>30</v>
      </c>
      <c r="L734" s="21" t="s">
        <v>30</v>
      </c>
      <c r="M734" s="21" t="s">
        <v>30</v>
      </c>
      <c r="N734" s="21" t="s">
        <v>30</v>
      </c>
      <c r="O734" s="21" t="s">
        <v>30</v>
      </c>
      <c r="P734" s="21" t="s">
        <v>30</v>
      </c>
      <c r="Q734" s="21" t="s">
        <v>30</v>
      </c>
      <c r="R734" s="21" t="s">
        <v>30</v>
      </c>
      <c r="S734" s="21" t="s">
        <v>30</v>
      </c>
      <c r="T734" s="21" t="s">
        <v>30</v>
      </c>
      <c r="U734" s="21" t="s">
        <v>30</v>
      </c>
      <c r="V734" s="21" t="s">
        <v>30</v>
      </c>
      <c r="W734" s="18">
        <v>0</v>
      </c>
      <c r="X734" s="8">
        <v>0</v>
      </c>
      <c r="Y734" s="8">
        <v>0</v>
      </c>
      <c r="Z734" s="8">
        <v>0</v>
      </c>
      <c r="AA734" s="8">
        <v>0</v>
      </c>
      <c r="AB734" s="8">
        <v>0</v>
      </c>
      <c r="AD734" s="113" t="s">
        <v>1540</v>
      </c>
      <c r="AE734" s="10"/>
      <c r="AF734" s="123" t="s">
        <v>1528</v>
      </c>
      <c r="AH734" s="8"/>
      <c r="AI734" s="8"/>
      <c r="AK734" s="124" t="s">
        <v>1540</v>
      </c>
      <c r="AM734" s="113"/>
      <c r="AN734" s="113">
        <v>0.65709999999999991</v>
      </c>
      <c r="AO734" s="113">
        <v>0.10471999999999999</v>
      </c>
      <c r="AP734" s="114"/>
      <c r="AQ734" s="109"/>
      <c r="AR734" s="9" t="s">
        <v>1540</v>
      </c>
      <c r="AS734" s="9" t="s">
        <v>1540</v>
      </c>
      <c r="AT734" s="9" t="s">
        <v>1540</v>
      </c>
      <c r="AV734" s="13"/>
    </row>
    <row r="735" spans="1:48">
      <c r="A735" t="str">
        <f t="shared" si="11"/>
        <v>070590_1</v>
      </c>
      <c r="B735">
        <v>1</v>
      </c>
      <c r="C735" s="115" t="s">
        <v>793</v>
      </c>
      <c r="D735" s="118" t="s">
        <v>794</v>
      </c>
      <c r="E735" s="21" t="s">
        <v>1592</v>
      </c>
      <c r="F735" s="23">
        <v>31</v>
      </c>
      <c r="G735" s="24">
        <v>0.70454545454545459</v>
      </c>
      <c r="H735" s="21" t="s">
        <v>1592</v>
      </c>
      <c r="I735" s="21">
        <v>23</v>
      </c>
      <c r="J735" s="22">
        <v>0.63888888888888884</v>
      </c>
      <c r="K735" s="21" t="s">
        <v>1592</v>
      </c>
      <c r="L735" s="21">
        <v>16</v>
      </c>
      <c r="M735" s="22">
        <v>0.53333333333333333</v>
      </c>
      <c r="N735" s="21" t="s">
        <v>1592</v>
      </c>
      <c r="O735" s="21">
        <v>24</v>
      </c>
      <c r="P735" s="22">
        <v>0.66666666666666663</v>
      </c>
      <c r="Q735" s="21" t="s">
        <v>30</v>
      </c>
      <c r="R735" s="21" t="s">
        <v>30</v>
      </c>
      <c r="S735" s="21" t="s">
        <v>30</v>
      </c>
      <c r="T735" s="21" t="s">
        <v>30</v>
      </c>
      <c r="U735" s="21" t="s">
        <v>30</v>
      </c>
      <c r="V735" s="21" t="s">
        <v>30</v>
      </c>
      <c r="W735" s="18">
        <v>44</v>
      </c>
      <c r="X735" s="8">
        <v>36</v>
      </c>
      <c r="Y735" s="8">
        <v>30</v>
      </c>
      <c r="Z735" s="8">
        <v>36</v>
      </c>
      <c r="AA735" s="8">
        <v>0</v>
      </c>
      <c r="AB735" s="8">
        <v>0</v>
      </c>
      <c r="AD735" s="113">
        <v>-0.13</v>
      </c>
      <c r="AE735" s="10"/>
      <c r="AF735" s="121"/>
      <c r="AH735" s="8" t="s">
        <v>1536</v>
      </c>
      <c r="AI735" s="8"/>
      <c r="AK735" s="124">
        <v>0.40123456790123452</v>
      </c>
      <c r="AM735" s="113">
        <v>2.3465703971119133E-3</v>
      </c>
      <c r="AN735" s="113">
        <v>0.62888086642599283</v>
      </c>
      <c r="AO735" s="113">
        <v>3.411552346570397E-2</v>
      </c>
      <c r="AP735" s="114">
        <v>7.5267148014440446</v>
      </c>
      <c r="AQ735" s="107">
        <v>0.34025270758122744</v>
      </c>
      <c r="AR735" s="8" t="s">
        <v>453</v>
      </c>
      <c r="AS735" s="8">
        <v>4.5075000000000003</v>
      </c>
      <c r="AT735" s="8">
        <v>7</v>
      </c>
      <c r="AV735" s="13"/>
    </row>
    <row r="736" spans="1:48">
      <c r="A736" t="str">
        <f t="shared" si="11"/>
        <v>070590_2</v>
      </c>
      <c r="B736">
        <v>2</v>
      </c>
      <c r="C736" s="116" t="s">
        <v>793</v>
      </c>
      <c r="D736" s="119" t="s">
        <v>794</v>
      </c>
      <c r="E736" s="20" t="s">
        <v>1586</v>
      </c>
      <c r="F736" s="23">
        <v>13</v>
      </c>
      <c r="G736" s="24">
        <v>0.29545454545454547</v>
      </c>
      <c r="H736" s="20" t="s">
        <v>1586</v>
      </c>
      <c r="I736" s="21">
        <v>13</v>
      </c>
      <c r="J736" s="22">
        <v>0.3611111111111111</v>
      </c>
      <c r="K736" s="20" t="s">
        <v>1586</v>
      </c>
      <c r="L736" s="21">
        <v>14</v>
      </c>
      <c r="M736" s="22">
        <v>0.46666666666666667</v>
      </c>
      <c r="N736" s="20" t="s">
        <v>1586</v>
      </c>
      <c r="O736" s="21">
        <v>12</v>
      </c>
      <c r="P736" s="22">
        <v>0.33333333333333331</v>
      </c>
      <c r="Q736" s="21" t="s">
        <v>30</v>
      </c>
      <c r="R736" s="21" t="s">
        <v>30</v>
      </c>
      <c r="S736" s="21" t="s">
        <v>30</v>
      </c>
      <c r="T736" s="21" t="s">
        <v>30</v>
      </c>
      <c r="U736" s="21" t="s">
        <v>30</v>
      </c>
      <c r="V736" s="21" t="s">
        <v>30</v>
      </c>
      <c r="W736" s="18">
        <v>44</v>
      </c>
      <c r="X736" s="8">
        <v>36</v>
      </c>
      <c r="Y736" s="8">
        <v>30</v>
      </c>
      <c r="Z736" s="8">
        <v>36</v>
      </c>
      <c r="AA736" s="8">
        <v>0</v>
      </c>
      <c r="AB736" s="8">
        <v>0</v>
      </c>
      <c r="AD736" s="113">
        <v>-0.13</v>
      </c>
      <c r="AE736" s="10"/>
      <c r="AF736" s="122"/>
      <c r="AH736" s="8" t="s">
        <v>1537</v>
      </c>
      <c r="AI736" s="8"/>
      <c r="AK736" s="124">
        <v>0.40123456790123452</v>
      </c>
      <c r="AM736" s="113"/>
      <c r="AN736" s="113">
        <v>0.65709999999999991</v>
      </c>
      <c r="AO736" s="113">
        <v>0.10471999999999999</v>
      </c>
      <c r="AP736" s="114"/>
      <c r="AQ736" s="108"/>
      <c r="AR736" s="8" t="s">
        <v>27</v>
      </c>
      <c r="AS736" s="8">
        <v>81.62</v>
      </c>
      <c r="AT736" s="8">
        <v>3</v>
      </c>
      <c r="AV736" s="13"/>
    </row>
    <row r="737" spans="1:48">
      <c r="A737" t="str">
        <f t="shared" si="11"/>
        <v>070590_3</v>
      </c>
      <c r="B737">
        <v>3</v>
      </c>
      <c r="C737" s="117" t="s">
        <v>793</v>
      </c>
      <c r="D737" s="120" t="s">
        <v>794</v>
      </c>
      <c r="E737" s="23" t="s">
        <v>30</v>
      </c>
      <c r="F737" s="23" t="s">
        <v>30</v>
      </c>
      <c r="G737" s="23" t="s">
        <v>30</v>
      </c>
      <c r="H737" s="21" t="s">
        <v>30</v>
      </c>
      <c r="I737" s="21" t="s">
        <v>30</v>
      </c>
      <c r="J737" s="21" t="s">
        <v>30</v>
      </c>
      <c r="K737" s="21" t="s">
        <v>30</v>
      </c>
      <c r="L737" s="21" t="s">
        <v>30</v>
      </c>
      <c r="M737" s="21" t="s">
        <v>30</v>
      </c>
      <c r="N737" s="21" t="s">
        <v>30</v>
      </c>
      <c r="O737" s="21" t="s">
        <v>30</v>
      </c>
      <c r="P737" s="21" t="s">
        <v>30</v>
      </c>
      <c r="Q737" s="21" t="s">
        <v>30</v>
      </c>
      <c r="R737" s="21" t="s">
        <v>30</v>
      </c>
      <c r="S737" s="21" t="s">
        <v>30</v>
      </c>
      <c r="T737" s="21" t="s">
        <v>30</v>
      </c>
      <c r="U737" s="21" t="s">
        <v>30</v>
      </c>
      <c r="V737" s="21" t="s">
        <v>30</v>
      </c>
      <c r="W737" s="18">
        <v>44</v>
      </c>
      <c r="X737" s="8">
        <v>36</v>
      </c>
      <c r="Y737" s="8">
        <v>30</v>
      </c>
      <c r="Z737" s="8">
        <v>36</v>
      </c>
      <c r="AA737" s="8">
        <v>0</v>
      </c>
      <c r="AB737" s="8">
        <v>0</v>
      </c>
      <c r="AD737" s="113">
        <v>-0.13</v>
      </c>
      <c r="AE737" s="10"/>
      <c r="AF737" s="123"/>
      <c r="AH737" s="8"/>
      <c r="AI737" s="8"/>
      <c r="AK737" s="124">
        <v>0.40123456790123452</v>
      </c>
      <c r="AM737" s="113"/>
      <c r="AN737" s="113">
        <v>0.65709999999999991</v>
      </c>
      <c r="AO737" s="113">
        <v>0.10471999999999999</v>
      </c>
      <c r="AP737" s="114"/>
      <c r="AQ737" s="109"/>
      <c r="AR737" s="8" t="s">
        <v>795</v>
      </c>
      <c r="AS737" s="8">
        <v>2.4375</v>
      </c>
      <c r="AT737" s="8">
        <v>3</v>
      </c>
      <c r="AV737" s="13"/>
    </row>
    <row r="738" spans="1:48">
      <c r="A738" t="str">
        <f t="shared" si="11"/>
        <v>070600_1</v>
      </c>
      <c r="B738">
        <v>1</v>
      </c>
      <c r="C738" s="115" t="s">
        <v>796</v>
      </c>
      <c r="D738" s="118" t="s">
        <v>797</v>
      </c>
      <c r="E738" s="23" t="s">
        <v>30</v>
      </c>
      <c r="F738" s="23" t="s">
        <v>30</v>
      </c>
      <c r="G738" s="23" t="s">
        <v>30</v>
      </c>
      <c r="H738" s="21" t="s">
        <v>30</v>
      </c>
      <c r="I738" s="21" t="s">
        <v>30</v>
      </c>
      <c r="J738" s="21" t="s">
        <v>30</v>
      </c>
      <c r="K738" s="21" t="s">
        <v>30</v>
      </c>
      <c r="L738" s="21" t="s">
        <v>30</v>
      </c>
      <c r="M738" s="21" t="s">
        <v>30</v>
      </c>
      <c r="N738" s="21" t="s">
        <v>30</v>
      </c>
      <c r="O738" s="21" t="s">
        <v>30</v>
      </c>
      <c r="P738" s="21" t="s">
        <v>30</v>
      </c>
      <c r="Q738" s="21" t="s">
        <v>30</v>
      </c>
      <c r="R738" s="21" t="s">
        <v>30</v>
      </c>
      <c r="S738" s="21" t="s">
        <v>30</v>
      </c>
      <c r="T738" s="21" t="s">
        <v>30</v>
      </c>
      <c r="U738" s="21" t="s">
        <v>30</v>
      </c>
      <c r="V738" s="21" t="s">
        <v>30</v>
      </c>
      <c r="W738" s="18">
        <v>0</v>
      </c>
      <c r="X738" s="8">
        <v>0</v>
      </c>
      <c r="Y738" s="8">
        <v>0</v>
      </c>
      <c r="Z738" s="8">
        <v>0</v>
      </c>
      <c r="AA738" s="8">
        <v>0</v>
      </c>
      <c r="AB738" s="8">
        <v>0</v>
      </c>
      <c r="AD738" s="113">
        <v>0</v>
      </c>
      <c r="AE738" s="10"/>
      <c r="AF738" s="121"/>
      <c r="AH738" s="8" t="s">
        <v>1536</v>
      </c>
      <c r="AI738" s="8"/>
      <c r="AK738" s="124">
        <v>0.35537190082644621</v>
      </c>
      <c r="AM738" s="113">
        <v>1.0863350485991996E-2</v>
      </c>
      <c r="AN738" s="113">
        <v>0.52058319039451117</v>
      </c>
      <c r="AO738" s="113">
        <v>0.13950829045168667</v>
      </c>
      <c r="AP738" s="114">
        <v>25.638650657518607</v>
      </c>
      <c r="AQ738" s="107">
        <v>6.2607204116638074E-2</v>
      </c>
      <c r="AR738" s="8" t="s">
        <v>798</v>
      </c>
      <c r="AS738" s="8">
        <v>21.03</v>
      </c>
      <c r="AT738" s="8">
        <v>3</v>
      </c>
      <c r="AV738" s="13"/>
    </row>
    <row r="739" spans="1:48">
      <c r="A739" t="str">
        <f t="shared" si="11"/>
        <v>070600_2</v>
      </c>
      <c r="B739">
        <v>2</v>
      </c>
      <c r="C739" s="116" t="s">
        <v>796</v>
      </c>
      <c r="D739" s="119" t="s">
        <v>797</v>
      </c>
      <c r="E739" s="23" t="s">
        <v>30</v>
      </c>
      <c r="F739" s="23" t="s">
        <v>30</v>
      </c>
      <c r="G739" s="23" t="s">
        <v>30</v>
      </c>
      <c r="H739" s="21" t="s">
        <v>30</v>
      </c>
      <c r="I739" s="21" t="s">
        <v>30</v>
      </c>
      <c r="J739" s="21" t="s">
        <v>30</v>
      </c>
      <c r="K739" s="21" t="s">
        <v>30</v>
      </c>
      <c r="L739" s="21" t="s">
        <v>30</v>
      </c>
      <c r="M739" s="21" t="s">
        <v>30</v>
      </c>
      <c r="N739" s="21" t="s">
        <v>30</v>
      </c>
      <c r="O739" s="21" t="s">
        <v>30</v>
      </c>
      <c r="P739" s="21" t="s">
        <v>30</v>
      </c>
      <c r="Q739" s="21" t="s">
        <v>30</v>
      </c>
      <c r="R739" s="21" t="s">
        <v>30</v>
      </c>
      <c r="S739" s="21" t="s">
        <v>30</v>
      </c>
      <c r="T739" s="21" t="s">
        <v>30</v>
      </c>
      <c r="U739" s="21" t="s">
        <v>30</v>
      </c>
      <c r="V739" s="21" t="s">
        <v>30</v>
      </c>
      <c r="W739" s="18">
        <v>0</v>
      </c>
      <c r="X739" s="8">
        <v>0</v>
      </c>
      <c r="Y739" s="8">
        <v>0</v>
      </c>
      <c r="Z739" s="8">
        <v>0</v>
      </c>
      <c r="AA739" s="8">
        <v>0</v>
      </c>
      <c r="AB739" s="8">
        <v>0</v>
      </c>
      <c r="AD739" s="113">
        <v>0</v>
      </c>
      <c r="AE739" s="10"/>
      <c r="AF739" s="122"/>
      <c r="AH739" s="8" t="s">
        <v>1537</v>
      </c>
      <c r="AI739" s="8"/>
      <c r="AK739" s="124">
        <v>0.35537190082644621</v>
      </c>
      <c r="AM739" s="113"/>
      <c r="AN739" s="113">
        <v>0.65709999999999991</v>
      </c>
      <c r="AO739" s="113">
        <v>0.10471999999999999</v>
      </c>
      <c r="AP739" s="114"/>
      <c r="AQ739" s="108"/>
      <c r="AR739" s="8" t="s">
        <v>134</v>
      </c>
      <c r="AS739" s="8">
        <v>14.02</v>
      </c>
      <c r="AT739" s="8">
        <v>3</v>
      </c>
      <c r="AV739" s="13"/>
    </row>
    <row r="740" spans="1:48">
      <c r="A740" t="str">
        <f t="shared" si="11"/>
        <v>070600_3</v>
      </c>
      <c r="B740">
        <v>3</v>
      </c>
      <c r="C740" s="117" t="s">
        <v>796</v>
      </c>
      <c r="D740" s="120" t="s">
        <v>797</v>
      </c>
      <c r="E740" s="23" t="s">
        <v>30</v>
      </c>
      <c r="F740" s="23" t="s">
        <v>30</v>
      </c>
      <c r="G740" s="23" t="s">
        <v>30</v>
      </c>
      <c r="H740" s="21" t="s">
        <v>30</v>
      </c>
      <c r="I740" s="21" t="s">
        <v>30</v>
      </c>
      <c r="J740" s="21" t="s">
        <v>30</v>
      </c>
      <c r="K740" s="21" t="s">
        <v>30</v>
      </c>
      <c r="L740" s="21" t="s">
        <v>30</v>
      </c>
      <c r="M740" s="21" t="s">
        <v>30</v>
      </c>
      <c r="N740" s="21" t="s">
        <v>30</v>
      </c>
      <c r="O740" s="21" t="s">
        <v>30</v>
      </c>
      <c r="P740" s="21" t="s">
        <v>30</v>
      </c>
      <c r="Q740" s="21" t="s">
        <v>30</v>
      </c>
      <c r="R740" s="21" t="s">
        <v>30</v>
      </c>
      <c r="S740" s="21" t="s">
        <v>30</v>
      </c>
      <c r="T740" s="21" t="s">
        <v>30</v>
      </c>
      <c r="U740" s="21" t="s">
        <v>30</v>
      </c>
      <c r="V740" s="21" t="s">
        <v>30</v>
      </c>
      <c r="W740" s="18">
        <v>0</v>
      </c>
      <c r="X740" s="8">
        <v>0</v>
      </c>
      <c r="Y740" s="8">
        <v>0</v>
      </c>
      <c r="Z740" s="8">
        <v>0</v>
      </c>
      <c r="AA740" s="8">
        <v>0</v>
      </c>
      <c r="AB740" s="8">
        <v>0</v>
      </c>
      <c r="AD740" s="113">
        <v>0</v>
      </c>
      <c r="AE740" s="10"/>
      <c r="AF740" s="123"/>
      <c r="AH740" s="8"/>
      <c r="AI740" s="8"/>
      <c r="AK740" s="124">
        <v>0.35537190082644621</v>
      </c>
      <c r="AM740" s="113"/>
      <c r="AN740" s="113">
        <v>0.65709999999999991</v>
      </c>
      <c r="AO740" s="113">
        <v>0.10471999999999999</v>
      </c>
      <c r="AP740" s="114"/>
      <c r="AQ740" s="109"/>
      <c r="AR740" s="8" t="s">
        <v>685</v>
      </c>
      <c r="AS740" s="8">
        <v>28.04</v>
      </c>
      <c r="AT740" s="8">
        <v>2</v>
      </c>
      <c r="AV740" s="13"/>
    </row>
    <row r="741" spans="1:48">
      <c r="A741" t="str">
        <f t="shared" si="11"/>
        <v>070610_1</v>
      </c>
      <c r="B741">
        <v>1</v>
      </c>
      <c r="C741" s="115" t="s">
        <v>799</v>
      </c>
      <c r="D741" s="118" t="s">
        <v>800</v>
      </c>
      <c r="E741" s="21" t="s">
        <v>1578</v>
      </c>
      <c r="F741" s="23">
        <v>11</v>
      </c>
      <c r="G741" s="24">
        <v>1</v>
      </c>
      <c r="H741" s="21" t="s">
        <v>30</v>
      </c>
      <c r="I741" s="21" t="s">
        <v>30</v>
      </c>
      <c r="J741" s="21" t="s">
        <v>30</v>
      </c>
      <c r="K741" s="21" t="s">
        <v>1578</v>
      </c>
      <c r="L741" s="21">
        <v>15</v>
      </c>
      <c r="M741" s="22">
        <v>1</v>
      </c>
      <c r="N741" s="21" t="s">
        <v>30</v>
      </c>
      <c r="O741" s="21" t="s">
        <v>30</v>
      </c>
      <c r="P741" s="21" t="s">
        <v>30</v>
      </c>
      <c r="Q741" s="21" t="s">
        <v>30</v>
      </c>
      <c r="R741" s="21" t="s">
        <v>30</v>
      </c>
      <c r="S741" s="21" t="s">
        <v>30</v>
      </c>
      <c r="T741" s="21" t="s">
        <v>30</v>
      </c>
      <c r="U741" s="21" t="s">
        <v>30</v>
      </c>
      <c r="V741" s="21" t="s">
        <v>30</v>
      </c>
      <c r="W741" s="18">
        <v>11</v>
      </c>
      <c r="X741" s="8">
        <v>0</v>
      </c>
      <c r="Y741" s="8">
        <v>15</v>
      </c>
      <c r="Z741" s="8">
        <v>0</v>
      </c>
      <c r="AA741" s="8">
        <v>0</v>
      </c>
      <c r="AB741" s="8">
        <v>0</v>
      </c>
      <c r="AD741" s="113">
        <v>0.16699999999999998</v>
      </c>
      <c r="AE741" s="10"/>
      <c r="AF741" s="121"/>
      <c r="AH741" s="8" t="s">
        <v>1536</v>
      </c>
      <c r="AI741" s="8"/>
      <c r="AK741" s="124">
        <v>0.31944444444444442</v>
      </c>
      <c r="AM741" s="113">
        <v>1.8927444794952682E-3</v>
      </c>
      <c r="AN741" s="113">
        <v>0.61735015772870661</v>
      </c>
      <c r="AO741" s="113">
        <v>7.255520504731861E-3</v>
      </c>
      <c r="AP741" s="114">
        <v>9.8495268138801251</v>
      </c>
      <c r="AQ741" s="107">
        <v>0.1529968454258675</v>
      </c>
      <c r="AR741" s="8" t="s">
        <v>134</v>
      </c>
      <c r="AS741" s="8">
        <v>14.02</v>
      </c>
      <c r="AT741" s="8">
        <v>6</v>
      </c>
      <c r="AV741" s="13"/>
    </row>
    <row r="742" spans="1:48">
      <c r="A742" t="str">
        <f t="shared" si="11"/>
        <v>070610_2</v>
      </c>
      <c r="B742">
        <v>2</v>
      </c>
      <c r="C742" s="116" t="s">
        <v>799</v>
      </c>
      <c r="D742" s="119" t="s">
        <v>800</v>
      </c>
      <c r="E742" s="23" t="s">
        <v>30</v>
      </c>
      <c r="F742" s="23" t="s">
        <v>30</v>
      </c>
      <c r="G742" s="23" t="s">
        <v>30</v>
      </c>
      <c r="H742" s="21" t="s">
        <v>30</v>
      </c>
      <c r="I742" s="21" t="s">
        <v>30</v>
      </c>
      <c r="J742" s="21" t="s">
        <v>30</v>
      </c>
      <c r="K742" s="21" t="s">
        <v>30</v>
      </c>
      <c r="L742" s="21" t="s">
        <v>30</v>
      </c>
      <c r="M742" s="21" t="s">
        <v>30</v>
      </c>
      <c r="N742" s="21" t="s">
        <v>30</v>
      </c>
      <c r="O742" s="21" t="s">
        <v>30</v>
      </c>
      <c r="P742" s="21" t="s">
        <v>30</v>
      </c>
      <c r="Q742" s="21" t="s">
        <v>30</v>
      </c>
      <c r="R742" s="21" t="s">
        <v>30</v>
      </c>
      <c r="S742" s="21" t="s">
        <v>30</v>
      </c>
      <c r="T742" s="21" t="s">
        <v>30</v>
      </c>
      <c r="U742" s="21" t="s">
        <v>30</v>
      </c>
      <c r="V742" s="21" t="s">
        <v>30</v>
      </c>
      <c r="W742" s="18">
        <v>11</v>
      </c>
      <c r="X742" s="8">
        <v>0</v>
      </c>
      <c r="Y742" s="8">
        <v>15</v>
      </c>
      <c r="Z742" s="8">
        <v>0</v>
      </c>
      <c r="AA742" s="8">
        <v>0</v>
      </c>
      <c r="AB742" s="8">
        <v>0</v>
      </c>
      <c r="AD742" s="113">
        <v>0.16699999999999998</v>
      </c>
      <c r="AE742" s="10"/>
      <c r="AF742" s="122"/>
      <c r="AH742" s="8" t="s">
        <v>1537</v>
      </c>
      <c r="AI742" s="8"/>
      <c r="AK742" s="124">
        <v>0.31944444444444442</v>
      </c>
      <c r="AM742" s="113"/>
      <c r="AN742" s="113">
        <v>0.65709999999999991</v>
      </c>
      <c r="AO742" s="113">
        <v>0.10471999999999999</v>
      </c>
      <c r="AP742" s="114"/>
      <c r="AQ742" s="108"/>
      <c r="AR742" s="8" t="s">
        <v>801</v>
      </c>
      <c r="AS742" s="8">
        <v>14.02</v>
      </c>
      <c r="AT742" s="8">
        <v>2</v>
      </c>
      <c r="AV742" s="13"/>
    </row>
    <row r="743" spans="1:48">
      <c r="A743" t="str">
        <f t="shared" si="11"/>
        <v>070610_3</v>
      </c>
      <c r="B743">
        <v>3</v>
      </c>
      <c r="C743" s="117" t="s">
        <v>799</v>
      </c>
      <c r="D743" s="120" t="s">
        <v>800</v>
      </c>
      <c r="E743" s="23" t="s">
        <v>30</v>
      </c>
      <c r="F743" s="23" t="s">
        <v>30</v>
      </c>
      <c r="G743" s="23" t="s">
        <v>30</v>
      </c>
      <c r="H743" s="21" t="s">
        <v>30</v>
      </c>
      <c r="I743" s="21" t="s">
        <v>30</v>
      </c>
      <c r="J743" s="21" t="s">
        <v>30</v>
      </c>
      <c r="K743" s="21" t="s">
        <v>30</v>
      </c>
      <c r="L743" s="21" t="s">
        <v>30</v>
      </c>
      <c r="M743" s="21" t="s">
        <v>30</v>
      </c>
      <c r="N743" s="21" t="s">
        <v>30</v>
      </c>
      <c r="O743" s="21" t="s">
        <v>30</v>
      </c>
      <c r="P743" s="21" t="s">
        <v>30</v>
      </c>
      <c r="Q743" s="21" t="s">
        <v>30</v>
      </c>
      <c r="R743" s="21" t="s">
        <v>30</v>
      </c>
      <c r="S743" s="21" t="s">
        <v>30</v>
      </c>
      <c r="T743" s="21" t="s">
        <v>30</v>
      </c>
      <c r="U743" s="21" t="s">
        <v>30</v>
      </c>
      <c r="V743" s="21" t="s">
        <v>30</v>
      </c>
      <c r="W743" s="18">
        <v>11</v>
      </c>
      <c r="X743" s="8">
        <v>0</v>
      </c>
      <c r="Y743" s="8">
        <v>15</v>
      </c>
      <c r="Z743" s="8">
        <v>0</v>
      </c>
      <c r="AA743" s="8">
        <v>0</v>
      </c>
      <c r="AB743" s="8">
        <v>0</v>
      </c>
      <c r="AD743" s="113">
        <v>0.16699999999999998</v>
      </c>
      <c r="AE743" s="10"/>
      <c r="AF743" s="123"/>
      <c r="AH743" s="8"/>
      <c r="AI743" s="8"/>
      <c r="AK743" s="124">
        <v>0.31944444444444442</v>
      </c>
      <c r="AM743" s="113"/>
      <c r="AN743" s="113">
        <v>0.65709999999999991</v>
      </c>
      <c r="AO743" s="113">
        <v>0.10471999999999999</v>
      </c>
      <c r="AP743" s="114"/>
      <c r="AQ743" s="109"/>
      <c r="AR743" s="8" t="s">
        <v>802</v>
      </c>
      <c r="AS743" s="8">
        <v>28.04</v>
      </c>
      <c r="AT743" s="8">
        <v>1</v>
      </c>
      <c r="AV743" s="13"/>
    </row>
    <row r="744" spans="1:48">
      <c r="A744" t="str">
        <f t="shared" si="11"/>
        <v>071030_1</v>
      </c>
      <c r="B744">
        <v>1</v>
      </c>
      <c r="C744" s="115" t="s">
        <v>803</v>
      </c>
      <c r="D744" s="118" t="s">
        <v>804</v>
      </c>
      <c r="E744" s="21" t="s">
        <v>1593</v>
      </c>
      <c r="F744" s="23">
        <v>14</v>
      </c>
      <c r="G744" s="24">
        <v>0.53846153846153844</v>
      </c>
      <c r="H744" s="21" t="s">
        <v>1581</v>
      </c>
      <c r="I744" s="21">
        <v>19</v>
      </c>
      <c r="J744" s="22">
        <v>0.6333333333333333</v>
      </c>
      <c r="K744" s="21" t="s">
        <v>1581</v>
      </c>
      <c r="L744" s="21">
        <v>33</v>
      </c>
      <c r="M744" s="22">
        <v>0.6</v>
      </c>
      <c r="N744" s="21" t="s">
        <v>1593</v>
      </c>
      <c r="O744" s="21">
        <v>40</v>
      </c>
      <c r="P744" s="22">
        <v>0.58823529411764708</v>
      </c>
      <c r="Q744" s="21" t="s">
        <v>1593</v>
      </c>
      <c r="R744" s="21">
        <v>27</v>
      </c>
      <c r="S744" s="22">
        <v>1</v>
      </c>
      <c r="T744" s="21" t="s">
        <v>1593</v>
      </c>
      <c r="U744" s="21">
        <v>21</v>
      </c>
      <c r="V744" s="22">
        <v>1</v>
      </c>
      <c r="W744" s="18">
        <v>26</v>
      </c>
      <c r="X744" s="8">
        <v>30</v>
      </c>
      <c r="Y744" s="8">
        <v>55</v>
      </c>
      <c r="Z744" s="8">
        <v>68</v>
      </c>
      <c r="AA744" s="8">
        <v>27</v>
      </c>
      <c r="AB744" s="8">
        <v>21</v>
      </c>
      <c r="AD744" s="113">
        <v>4.2999999999999997E-2</v>
      </c>
      <c r="AE744" s="10"/>
      <c r="AF744" s="121"/>
      <c r="AH744" s="8" t="s">
        <v>1536</v>
      </c>
      <c r="AI744" s="8"/>
      <c r="AK744" s="124">
        <v>0.25897920604914931</v>
      </c>
      <c r="AM744" s="113">
        <v>3.2780436635415984E-3</v>
      </c>
      <c r="AN744" s="113">
        <v>0.31534780043270177</v>
      </c>
      <c r="AO744" s="113">
        <v>0.39867567035992918</v>
      </c>
      <c r="AP744" s="114">
        <v>13.49642693240677</v>
      </c>
      <c r="AQ744" s="107">
        <v>3.8812036976332523E-2</v>
      </c>
      <c r="AR744" s="8" t="s">
        <v>660</v>
      </c>
      <c r="AS744" s="8">
        <v>9.0150000000000006</v>
      </c>
      <c r="AT744" s="8">
        <v>4</v>
      </c>
      <c r="AV744" s="13"/>
    </row>
    <row r="745" spans="1:48">
      <c r="A745" t="str">
        <f t="shared" si="11"/>
        <v>071030_2</v>
      </c>
      <c r="B745">
        <v>2</v>
      </c>
      <c r="C745" s="116" t="s">
        <v>803</v>
      </c>
      <c r="D745" s="119" t="s">
        <v>804</v>
      </c>
      <c r="E745" s="21" t="s">
        <v>1581</v>
      </c>
      <c r="F745" s="23">
        <v>12</v>
      </c>
      <c r="G745" s="24">
        <v>0.46153846153846156</v>
      </c>
      <c r="H745" s="21" t="s">
        <v>1593</v>
      </c>
      <c r="I745" s="21">
        <v>11</v>
      </c>
      <c r="J745" s="22">
        <v>0.36666666666666664</v>
      </c>
      <c r="K745" s="21" t="s">
        <v>1593</v>
      </c>
      <c r="L745" s="21">
        <v>22</v>
      </c>
      <c r="M745" s="22">
        <v>0.4</v>
      </c>
      <c r="N745" s="21" t="s">
        <v>1581</v>
      </c>
      <c r="O745" s="21">
        <v>28</v>
      </c>
      <c r="P745" s="22">
        <v>0.41176470588235292</v>
      </c>
      <c r="Q745" s="21" t="s">
        <v>30</v>
      </c>
      <c r="R745" s="21" t="s">
        <v>30</v>
      </c>
      <c r="S745" s="21" t="s">
        <v>30</v>
      </c>
      <c r="T745" s="21" t="s">
        <v>30</v>
      </c>
      <c r="U745" s="21" t="s">
        <v>30</v>
      </c>
      <c r="V745" s="21" t="s">
        <v>30</v>
      </c>
      <c r="W745" s="18">
        <v>26</v>
      </c>
      <c r="X745" s="8">
        <v>30</v>
      </c>
      <c r="Y745" s="8">
        <v>55</v>
      </c>
      <c r="Z745" s="8">
        <v>68</v>
      </c>
      <c r="AA745" s="8">
        <v>27</v>
      </c>
      <c r="AB745" s="8">
        <v>21</v>
      </c>
      <c r="AD745" s="113">
        <v>4.2999999999999997E-2</v>
      </c>
      <c r="AE745" s="10"/>
      <c r="AF745" s="122"/>
      <c r="AH745" s="8" t="s">
        <v>1537</v>
      </c>
      <c r="AI745" s="8"/>
      <c r="AK745" s="124">
        <v>0.25897920604914931</v>
      </c>
      <c r="AM745" s="113"/>
      <c r="AN745" s="113">
        <v>0.65709999999999991</v>
      </c>
      <c r="AO745" s="113">
        <v>0.10471999999999999</v>
      </c>
      <c r="AP745" s="114"/>
      <c r="AQ745" s="108"/>
      <c r="AR745" s="8" t="s">
        <v>805</v>
      </c>
      <c r="AS745" s="8">
        <v>25.48</v>
      </c>
      <c r="AT745" s="8">
        <v>1</v>
      </c>
      <c r="AV745" s="13"/>
    </row>
    <row r="746" spans="1:48">
      <c r="A746" t="str">
        <f t="shared" si="11"/>
        <v>071030_3</v>
      </c>
      <c r="B746">
        <v>3</v>
      </c>
      <c r="C746" s="117" t="s">
        <v>803</v>
      </c>
      <c r="D746" s="120" t="s">
        <v>804</v>
      </c>
      <c r="E746" s="23" t="s">
        <v>30</v>
      </c>
      <c r="F746" s="23" t="s">
        <v>30</v>
      </c>
      <c r="G746" s="23" t="s">
        <v>30</v>
      </c>
      <c r="H746" s="21" t="s">
        <v>30</v>
      </c>
      <c r="I746" s="21" t="s">
        <v>30</v>
      </c>
      <c r="J746" s="21" t="s">
        <v>30</v>
      </c>
      <c r="K746" s="21" t="s">
        <v>30</v>
      </c>
      <c r="L746" s="21" t="s">
        <v>30</v>
      </c>
      <c r="M746" s="21" t="s">
        <v>30</v>
      </c>
      <c r="N746" s="21" t="s">
        <v>30</v>
      </c>
      <c r="O746" s="21" t="s">
        <v>30</v>
      </c>
      <c r="P746" s="21" t="s">
        <v>30</v>
      </c>
      <c r="Q746" s="21" t="s">
        <v>30</v>
      </c>
      <c r="R746" s="21" t="s">
        <v>30</v>
      </c>
      <c r="S746" s="21" t="s">
        <v>30</v>
      </c>
      <c r="T746" s="21" t="s">
        <v>30</v>
      </c>
      <c r="U746" s="21" t="s">
        <v>30</v>
      </c>
      <c r="V746" s="21" t="s">
        <v>30</v>
      </c>
      <c r="W746" s="18">
        <v>26</v>
      </c>
      <c r="X746" s="8">
        <v>30</v>
      </c>
      <c r="Y746" s="8">
        <v>55</v>
      </c>
      <c r="Z746" s="8">
        <v>68</v>
      </c>
      <c r="AA746" s="8">
        <v>27</v>
      </c>
      <c r="AB746" s="8">
        <v>21</v>
      </c>
      <c r="AD746" s="113">
        <v>4.2999999999999997E-2</v>
      </c>
      <c r="AE746" s="10"/>
      <c r="AF746" s="123"/>
      <c r="AH746" s="8"/>
      <c r="AI746" s="8"/>
      <c r="AK746" s="124">
        <v>0.25897920604914931</v>
      </c>
      <c r="AM746" s="113"/>
      <c r="AN746" s="113">
        <v>0.65709999999999991</v>
      </c>
      <c r="AO746" s="113">
        <v>0.10471999999999999</v>
      </c>
      <c r="AP746" s="114"/>
      <c r="AQ746" s="109"/>
      <c r="AR746" s="8" t="s">
        <v>775</v>
      </c>
      <c r="AS746" s="8">
        <v>3.25</v>
      </c>
      <c r="AT746" s="8">
        <v>1</v>
      </c>
      <c r="AV746" s="13"/>
    </row>
    <row r="747" spans="1:48">
      <c r="A747" t="str">
        <f t="shared" si="11"/>
        <v>080005_1</v>
      </c>
      <c r="B747">
        <v>1</v>
      </c>
      <c r="C747" s="115" t="s">
        <v>806</v>
      </c>
      <c r="D747" s="118" t="s">
        <v>638</v>
      </c>
      <c r="E747" s="20" t="s">
        <v>1586</v>
      </c>
      <c r="F747" s="23">
        <v>36</v>
      </c>
      <c r="G747" s="24">
        <v>1</v>
      </c>
      <c r="H747" s="20" t="s">
        <v>1586</v>
      </c>
      <c r="I747" s="21">
        <v>39</v>
      </c>
      <c r="J747" s="22">
        <v>1</v>
      </c>
      <c r="K747" s="20" t="s">
        <v>1586</v>
      </c>
      <c r="L747" s="21">
        <v>33</v>
      </c>
      <c r="M747" s="22">
        <v>0.56896551724137934</v>
      </c>
      <c r="N747" s="21" t="s">
        <v>1593</v>
      </c>
      <c r="O747" s="21">
        <v>13</v>
      </c>
      <c r="P747" s="22">
        <v>0.37142857142857144</v>
      </c>
      <c r="Q747" s="20" t="s">
        <v>1586</v>
      </c>
      <c r="R747" s="21">
        <v>13</v>
      </c>
      <c r="S747" s="22">
        <v>1</v>
      </c>
      <c r="T747" s="20" t="s">
        <v>1577</v>
      </c>
      <c r="U747" s="20" t="s">
        <v>1577</v>
      </c>
      <c r="V747" s="20" t="s">
        <v>1577</v>
      </c>
      <c r="W747" s="18">
        <v>36</v>
      </c>
      <c r="X747" s="8">
        <v>39</v>
      </c>
      <c r="Y747" s="8">
        <v>58</v>
      </c>
      <c r="Z747" s="8">
        <v>35</v>
      </c>
      <c r="AA747" s="8">
        <v>13</v>
      </c>
      <c r="AB747" s="17" t="s">
        <v>1543</v>
      </c>
      <c r="AD747" s="113">
        <v>0</v>
      </c>
      <c r="AE747" s="10"/>
      <c r="AF747" s="121" t="s">
        <v>1527</v>
      </c>
      <c r="AH747" s="8" t="s">
        <v>1536</v>
      </c>
      <c r="AI747" s="8"/>
      <c r="AK747" s="124">
        <v>0.51038062283737029</v>
      </c>
      <c r="AM747" s="113">
        <v>2.2951572182694516E-2</v>
      </c>
      <c r="AN747" s="113">
        <v>0.76612347945834292</v>
      </c>
      <c r="AO747" s="113">
        <v>8.9511131512508609E-3</v>
      </c>
      <c r="AP747" s="114">
        <v>13.564838191416101</v>
      </c>
      <c r="AQ747" s="107">
        <v>4.1312829928850129E-3</v>
      </c>
      <c r="AR747" s="8" t="s">
        <v>132</v>
      </c>
      <c r="AS747" s="8">
        <v>10.515000000000001</v>
      </c>
      <c r="AT747" s="8">
        <v>21</v>
      </c>
      <c r="AV747" s="13"/>
    </row>
    <row r="748" spans="1:48">
      <c r="A748" t="str">
        <f t="shared" si="11"/>
        <v>080005_2</v>
      </c>
      <c r="B748">
        <v>2</v>
      </c>
      <c r="C748" s="116" t="s">
        <v>806</v>
      </c>
      <c r="D748" s="119" t="s">
        <v>638</v>
      </c>
      <c r="E748" s="23" t="s">
        <v>30</v>
      </c>
      <c r="F748" s="23" t="s">
        <v>30</v>
      </c>
      <c r="G748" s="23" t="s">
        <v>30</v>
      </c>
      <c r="H748" s="21" t="s">
        <v>30</v>
      </c>
      <c r="I748" s="21" t="s">
        <v>30</v>
      </c>
      <c r="J748" s="21" t="s">
        <v>30</v>
      </c>
      <c r="K748" s="21" t="s">
        <v>1593</v>
      </c>
      <c r="L748" s="21">
        <v>14</v>
      </c>
      <c r="M748" s="22">
        <v>0.2413793103448276</v>
      </c>
      <c r="N748" s="20" t="s">
        <v>1583</v>
      </c>
      <c r="O748" s="21">
        <v>12</v>
      </c>
      <c r="P748" s="22">
        <v>0.34285714285714286</v>
      </c>
      <c r="Q748" s="21" t="s">
        <v>30</v>
      </c>
      <c r="R748" s="21" t="s">
        <v>30</v>
      </c>
      <c r="S748" s="21" t="s">
        <v>30</v>
      </c>
      <c r="T748" s="20" t="s">
        <v>1577</v>
      </c>
      <c r="U748" s="20" t="s">
        <v>1577</v>
      </c>
      <c r="V748" s="20" t="s">
        <v>1577</v>
      </c>
      <c r="W748" s="18">
        <v>36</v>
      </c>
      <c r="X748" s="8">
        <v>39</v>
      </c>
      <c r="Y748" s="8">
        <v>58</v>
      </c>
      <c r="Z748" s="8">
        <v>35</v>
      </c>
      <c r="AA748" s="8">
        <v>13</v>
      </c>
      <c r="AB748" s="17" t="s">
        <v>1543</v>
      </c>
      <c r="AD748" s="113">
        <v>0</v>
      </c>
      <c r="AE748" s="10"/>
      <c r="AF748" s="122" t="s">
        <v>1527</v>
      </c>
      <c r="AH748" s="8" t="s">
        <v>1537</v>
      </c>
      <c r="AI748" s="8"/>
      <c r="AK748" s="124">
        <v>0.51038062283737029</v>
      </c>
      <c r="AM748" s="113"/>
      <c r="AN748" s="113">
        <v>0.65709999999999991</v>
      </c>
      <c r="AO748" s="113">
        <v>0.10471999999999999</v>
      </c>
      <c r="AP748" s="114"/>
      <c r="AQ748" s="108"/>
      <c r="AR748" s="8" t="s">
        <v>719</v>
      </c>
      <c r="AS748" s="8">
        <v>1.905</v>
      </c>
      <c r="AT748" s="8">
        <v>7</v>
      </c>
      <c r="AV748" s="13"/>
    </row>
    <row r="749" spans="1:48">
      <c r="A749" t="str">
        <f t="shared" si="11"/>
        <v>080005_3</v>
      </c>
      <c r="B749">
        <v>3</v>
      </c>
      <c r="C749" s="117" t="s">
        <v>806</v>
      </c>
      <c r="D749" s="120" t="s">
        <v>638</v>
      </c>
      <c r="E749" s="23" t="s">
        <v>30</v>
      </c>
      <c r="F749" s="23" t="s">
        <v>30</v>
      </c>
      <c r="G749" s="23" t="s">
        <v>30</v>
      </c>
      <c r="H749" s="21" t="s">
        <v>30</v>
      </c>
      <c r="I749" s="21" t="s">
        <v>30</v>
      </c>
      <c r="J749" s="21" t="s">
        <v>30</v>
      </c>
      <c r="K749" s="21" t="s">
        <v>30</v>
      </c>
      <c r="L749" s="21" t="s">
        <v>30</v>
      </c>
      <c r="M749" s="21" t="s">
        <v>30</v>
      </c>
      <c r="N749" s="21" t="s">
        <v>30</v>
      </c>
      <c r="O749" s="21" t="s">
        <v>30</v>
      </c>
      <c r="P749" s="21" t="s">
        <v>30</v>
      </c>
      <c r="Q749" s="21" t="s">
        <v>30</v>
      </c>
      <c r="R749" s="21" t="s">
        <v>30</v>
      </c>
      <c r="S749" s="21" t="s">
        <v>30</v>
      </c>
      <c r="T749" s="20" t="s">
        <v>1577</v>
      </c>
      <c r="U749" s="20" t="s">
        <v>1577</v>
      </c>
      <c r="V749" s="20" t="s">
        <v>1577</v>
      </c>
      <c r="W749" s="18">
        <v>36</v>
      </c>
      <c r="X749" s="8">
        <v>39</v>
      </c>
      <c r="Y749" s="8">
        <v>58</v>
      </c>
      <c r="Z749" s="8">
        <v>35</v>
      </c>
      <c r="AA749" s="8">
        <v>13</v>
      </c>
      <c r="AB749" s="17" t="s">
        <v>1543</v>
      </c>
      <c r="AD749" s="113">
        <v>0</v>
      </c>
      <c r="AE749" s="10"/>
      <c r="AF749" s="123" t="s">
        <v>1527</v>
      </c>
      <c r="AH749" s="8"/>
      <c r="AI749" s="8"/>
      <c r="AK749" s="124">
        <v>0.51038062283737029</v>
      </c>
      <c r="AM749" s="113"/>
      <c r="AN749" s="113">
        <v>0.65709999999999991</v>
      </c>
      <c r="AO749" s="113">
        <v>0.10471999999999999</v>
      </c>
      <c r="AP749" s="114"/>
      <c r="AQ749" s="109"/>
      <c r="AR749" s="8" t="s">
        <v>807</v>
      </c>
      <c r="AS749" s="8">
        <v>6.5</v>
      </c>
      <c r="AT749" s="8">
        <v>3</v>
      </c>
      <c r="AV749" s="13"/>
    </row>
    <row r="750" spans="1:48">
      <c r="A750" t="str">
        <f t="shared" si="11"/>
        <v>080006_1</v>
      </c>
      <c r="B750">
        <v>1</v>
      </c>
      <c r="C750" s="115" t="s">
        <v>808</v>
      </c>
      <c r="D750" s="118" t="s">
        <v>809</v>
      </c>
      <c r="E750" s="21" t="s">
        <v>1593</v>
      </c>
      <c r="F750" s="23">
        <v>31</v>
      </c>
      <c r="G750" s="24">
        <v>0.40259740259740262</v>
      </c>
      <c r="H750" s="21" t="s">
        <v>1593</v>
      </c>
      <c r="I750" s="21">
        <v>38</v>
      </c>
      <c r="J750" s="22">
        <v>0.58461538461538465</v>
      </c>
      <c r="K750" s="21" t="s">
        <v>1593</v>
      </c>
      <c r="L750" s="21">
        <v>31</v>
      </c>
      <c r="M750" s="22">
        <v>0.57407407407407407</v>
      </c>
      <c r="N750" s="21" t="s">
        <v>1592</v>
      </c>
      <c r="O750" s="21">
        <v>28</v>
      </c>
      <c r="P750" s="22">
        <v>0.3146067415730337</v>
      </c>
      <c r="Q750" s="21" t="s">
        <v>1593</v>
      </c>
      <c r="R750" s="21">
        <v>16</v>
      </c>
      <c r="S750" s="22">
        <v>0.32</v>
      </c>
      <c r="T750" s="20" t="s">
        <v>1577</v>
      </c>
      <c r="U750" s="20" t="s">
        <v>1577</v>
      </c>
      <c r="V750" s="20" t="s">
        <v>1577</v>
      </c>
      <c r="W750" s="18">
        <v>77</v>
      </c>
      <c r="X750" s="8">
        <v>65</v>
      </c>
      <c r="Y750" s="8">
        <v>54</v>
      </c>
      <c r="Z750" s="8">
        <v>89</v>
      </c>
      <c r="AA750" s="8">
        <v>50</v>
      </c>
      <c r="AB750" s="17" t="s">
        <v>1543</v>
      </c>
      <c r="AD750" s="113">
        <v>0.23800000000000002</v>
      </c>
      <c r="AE750" s="10"/>
      <c r="AF750" s="121" t="s">
        <v>1527</v>
      </c>
      <c r="AH750" s="8" t="s">
        <v>1536</v>
      </c>
      <c r="AI750" s="8"/>
      <c r="AK750" s="124">
        <v>0.30763416477702193</v>
      </c>
      <c r="AM750" s="113">
        <v>1.7057569296375266E-2</v>
      </c>
      <c r="AN750" s="113">
        <v>0.73169864960909736</v>
      </c>
      <c r="AO750" s="113">
        <v>8.410329305851694E-3</v>
      </c>
      <c r="AP750" s="114">
        <v>12.385453683961174</v>
      </c>
      <c r="AQ750" s="107">
        <v>1.3030087656953329E-3</v>
      </c>
      <c r="AR750" s="8" t="s">
        <v>132</v>
      </c>
      <c r="AS750" s="8">
        <v>10.515000000000001</v>
      </c>
      <c r="AT750" s="8">
        <v>37</v>
      </c>
      <c r="AV750" s="13"/>
    </row>
    <row r="751" spans="1:48">
      <c r="A751" t="str">
        <f t="shared" si="11"/>
        <v>080006_2</v>
      </c>
      <c r="B751">
        <v>2</v>
      </c>
      <c r="C751" s="116" t="s">
        <v>808</v>
      </c>
      <c r="D751" s="119" t="s">
        <v>809</v>
      </c>
      <c r="E751" s="20" t="s">
        <v>1586</v>
      </c>
      <c r="F751" s="23">
        <v>20</v>
      </c>
      <c r="G751" s="24">
        <v>0.25974025974025972</v>
      </c>
      <c r="H751" s="20" t="s">
        <v>1586</v>
      </c>
      <c r="I751" s="21">
        <v>15</v>
      </c>
      <c r="J751" s="22">
        <v>0.23076923076923078</v>
      </c>
      <c r="K751" s="20" t="s">
        <v>1583</v>
      </c>
      <c r="L751" s="21">
        <v>13</v>
      </c>
      <c r="M751" s="22">
        <v>0.24074074074074073</v>
      </c>
      <c r="N751" s="21" t="s">
        <v>1593</v>
      </c>
      <c r="O751" s="21">
        <v>28</v>
      </c>
      <c r="P751" s="22">
        <v>0.3146067415730337</v>
      </c>
      <c r="Q751" s="20" t="s">
        <v>1586</v>
      </c>
      <c r="R751" s="21">
        <v>14</v>
      </c>
      <c r="S751" s="22">
        <v>0.28000000000000003</v>
      </c>
      <c r="T751" s="20" t="s">
        <v>1577</v>
      </c>
      <c r="U751" s="20" t="s">
        <v>1577</v>
      </c>
      <c r="V751" s="20" t="s">
        <v>1577</v>
      </c>
      <c r="W751" s="18">
        <v>77</v>
      </c>
      <c r="X751" s="8">
        <v>65</v>
      </c>
      <c r="Y751" s="8">
        <v>54</v>
      </c>
      <c r="Z751" s="8">
        <v>89</v>
      </c>
      <c r="AA751" s="8">
        <v>50</v>
      </c>
      <c r="AB751" s="17" t="s">
        <v>1543</v>
      </c>
      <c r="AD751" s="113">
        <v>0.23800000000000002</v>
      </c>
      <c r="AE751" s="10"/>
      <c r="AF751" s="122" t="s">
        <v>1527</v>
      </c>
      <c r="AH751" s="8" t="s">
        <v>1537</v>
      </c>
      <c r="AI751" s="8"/>
      <c r="AK751" s="124">
        <v>0.30763416477702193</v>
      </c>
      <c r="AM751" s="113"/>
      <c r="AN751" s="113">
        <v>0.65709999999999991</v>
      </c>
      <c r="AO751" s="113">
        <v>0.10471999999999999</v>
      </c>
      <c r="AP751" s="114"/>
      <c r="AQ751" s="108"/>
      <c r="AR751" s="8" t="s">
        <v>719</v>
      </c>
      <c r="AS751" s="8">
        <v>1.905</v>
      </c>
      <c r="AT751" s="8">
        <v>8</v>
      </c>
      <c r="AV751" s="13"/>
    </row>
    <row r="752" spans="1:48">
      <c r="A752" t="str">
        <f t="shared" si="11"/>
        <v>080006_3</v>
      </c>
      <c r="B752">
        <v>3</v>
      </c>
      <c r="C752" s="117" t="s">
        <v>808</v>
      </c>
      <c r="D752" s="120" t="s">
        <v>809</v>
      </c>
      <c r="E752" s="23" t="s">
        <v>30</v>
      </c>
      <c r="F752" s="23" t="s">
        <v>30</v>
      </c>
      <c r="G752" s="23" t="s">
        <v>30</v>
      </c>
      <c r="H752" s="21" t="s">
        <v>30</v>
      </c>
      <c r="I752" s="21" t="s">
        <v>30</v>
      </c>
      <c r="J752" s="21" t="s">
        <v>30</v>
      </c>
      <c r="K752" s="21" t="s">
        <v>30</v>
      </c>
      <c r="L752" s="21" t="s">
        <v>30</v>
      </c>
      <c r="M752" s="21" t="s">
        <v>30</v>
      </c>
      <c r="N752" s="20" t="s">
        <v>1586</v>
      </c>
      <c r="O752" s="21">
        <v>13</v>
      </c>
      <c r="P752" s="22">
        <v>0.14606741573033707</v>
      </c>
      <c r="Q752" s="21" t="s">
        <v>30</v>
      </c>
      <c r="R752" s="21" t="s">
        <v>30</v>
      </c>
      <c r="S752" s="21" t="s">
        <v>30</v>
      </c>
      <c r="T752" s="20" t="s">
        <v>1577</v>
      </c>
      <c r="U752" s="20" t="s">
        <v>1577</v>
      </c>
      <c r="V752" s="20" t="s">
        <v>1577</v>
      </c>
      <c r="W752" s="18">
        <v>77</v>
      </c>
      <c r="X752" s="8">
        <v>65</v>
      </c>
      <c r="Y752" s="8">
        <v>54</v>
      </c>
      <c r="Z752" s="8">
        <v>89</v>
      </c>
      <c r="AA752" s="8">
        <v>50</v>
      </c>
      <c r="AB752" s="17" t="s">
        <v>1543</v>
      </c>
      <c r="AD752" s="113">
        <v>0.23800000000000002</v>
      </c>
      <c r="AE752" s="10"/>
      <c r="AF752" s="123" t="s">
        <v>1527</v>
      </c>
      <c r="AH752" s="8"/>
      <c r="AI752" s="8"/>
      <c r="AK752" s="124">
        <v>0.30763416477702193</v>
      </c>
      <c r="AM752" s="113"/>
      <c r="AN752" s="113">
        <v>0.65709999999999991</v>
      </c>
      <c r="AO752" s="113">
        <v>0.10471999999999999</v>
      </c>
      <c r="AP752" s="114"/>
      <c r="AQ752" s="109"/>
      <c r="AR752" s="8" t="s">
        <v>807</v>
      </c>
      <c r="AS752" s="8">
        <v>6.5</v>
      </c>
      <c r="AT752" s="8">
        <v>7</v>
      </c>
      <c r="AV752" s="13"/>
    </row>
    <row r="753" spans="1:48">
      <c r="A753" t="str">
        <f t="shared" si="11"/>
        <v>080007_1</v>
      </c>
      <c r="B753">
        <v>1</v>
      </c>
      <c r="C753" s="115" t="s">
        <v>810</v>
      </c>
      <c r="D753" s="118" t="s">
        <v>619</v>
      </c>
      <c r="E753" s="20" t="s">
        <v>1583</v>
      </c>
      <c r="F753" s="23">
        <v>25</v>
      </c>
      <c r="G753" s="24">
        <v>0.23809523809523808</v>
      </c>
      <c r="H753" s="21" t="s">
        <v>1592</v>
      </c>
      <c r="I753" s="21">
        <v>20</v>
      </c>
      <c r="J753" s="22">
        <v>0.625</v>
      </c>
      <c r="K753" s="21" t="s">
        <v>1592</v>
      </c>
      <c r="L753" s="21">
        <v>17</v>
      </c>
      <c r="M753" s="22">
        <v>1</v>
      </c>
      <c r="N753" s="21" t="s">
        <v>1592</v>
      </c>
      <c r="O753" s="21">
        <v>35</v>
      </c>
      <c r="P753" s="22">
        <v>0.7</v>
      </c>
      <c r="Q753" s="21" t="s">
        <v>1592</v>
      </c>
      <c r="R753" s="21">
        <v>26</v>
      </c>
      <c r="S753" s="22">
        <v>1</v>
      </c>
      <c r="T753" s="20" t="s">
        <v>1577</v>
      </c>
      <c r="U753" s="20" t="s">
        <v>1577</v>
      </c>
      <c r="V753" s="20" t="s">
        <v>1577</v>
      </c>
      <c r="W753" s="18">
        <v>105</v>
      </c>
      <c r="X753" s="8">
        <v>32</v>
      </c>
      <c r="Y753" s="8">
        <v>17</v>
      </c>
      <c r="Z753" s="8">
        <v>50</v>
      </c>
      <c r="AA753" s="8">
        <v>26</v>
      </c>
      <c r="AB753" s="17" t="s">
        <v>1543</v>
      </c>
      <c r="AD753" s="113">
        <v>-6.5000000000000002E-2</v>
      </c>
      <c r="AE753" s="10"/>
      <c r="AF753" s="121"/>
      <c r="AH753" s="8" t="s">
        <v>1536</v>
      </c>
      <c r="AI753" s="8"/>
      <c r="AK753" s="124">
        <v>0.26586888657648289</v>
      </c>
      <c r="AM753" s="113">
        <v>1.0853638682368264E-4</v>
      </c>
      <c r="AN753" s="113">
        <v>0.58007271937917182</v>
      </c>
      <c r="AO753" s="113">
        <v>1.6280458023552396E-3</v>
      </c>
      <c r="AP753" s="114">
        <v>5.0242036142616788</v>
      </c>
      <c r="AQ753" s="107">
        <v>0.14967167742985835</v>
      </c>
      <c r="AR753" s="8" t="s">
        <v>617</v>
      </c>
      <c r="AS753" s="8">
        <v>3.25</v>
      </c>
      <c r="AT753" s="8">
        <v>14</v>
      </c>
      <c r="AV753" s="13"/>
    </row>
    <row r="754" spans="1:48">
      <c r="A754" t="str">
        <f t="shared" si="11"/>
        <v>080007_2</v>
      </c>
      <c r="B754">
        <v>2</v>
      </c>
      <c r="C754" s="116" t="s">
        <v>810</v>
      </c>
      <c r="D754" s="119" t="s">
        <v>619</v>
      </c>
      <c r="E754" s="21" t="s">
        <v>1592</v>
      </c>
      <c r="F754" s="23">
        <v>22</v>
      </c>
      <c r="G754" s="24">
        <v>0.20952380952380953</v>
      </c>
      <c r="H754" s="20" t="s">
        <v>1585</v>
      </c>
      <c r="I754" s="21">
        <v>12</v>
      </c>
      <c r="J754" s="22">
        <v>0.375</v>
      </c>
      <c r="K754" s="21" t="s">
        <v>30</v>
      </c>
      <c r="L754" s="21" t="s">
        <v>30</v>
      </c>
      <c r="M754" s="21" t="s">
        <v>30</v>
      </c>
      <c r="N754" s="20" t="s">
        <v>1586</v>
      </c>
      <c r="O754" s="21">
        <v>15</v>
      </c>
      <c r="P754" s="22">
        <v>0.3</v>
      </c>
      <c r="Q754" s="21" t="s">
        <v>30</v>
      </c>
      <c r="R754" s="21" t="s">
        <v>30</v>
      </c>
      <c r="S754" s="21" t="s">
        <v>30</v>
      </c>
      <c r="T754" s="20" t="s">
        <v>1577</v>
      </c>
      <c r="U754" s="20" t="s">
        <v>1577</v>
      </c>
      <c r="V754" s="20" t="s">
        <v>1577</v>
      </c>
      <c r="W754" s="18">
        <v>105</v>
      </c>
      <c r="X754" s="8">
        <v>32</v>
      </c>
      <c r="Y754" s="8">
        <v>17</v>
      </c>
      <c r="Z754" s="8">
        <v>50</v>
      </c>
      <c r="AA754" s="8">
        <v>26</v>
      </c>
      <c r="AB754" s="17" t="s">
        <v>1543</v>
      </c>
      <c r="AD754" s="113">
        <v>-6.5000000000000002E-2</v>
      </c>
      <c r="AE754" s="10"/>
      <c r="AF754" s="122"/>
      <c r="AH754" s="8" t="s">
        <v>1537</v>
      </c>
      <c r="AI754" s="8"/>
      <c r="AK754" s="124">
        <v>0.26586888657648289</v>
      </c>
      <c r="AM754" s="113"/>
      <c r="AN754" s="113">
        <v>0.65709999999999991</v>
      </c>
      <c r="AO754" s="113">
        <v>0.10471999999999999</v>
      </c>
      <c r="AP754" s="114"/>
      <c r="AQ754" s="108"/>
      <c r="AR754" s="8" t="s">
        <v>811</v>
      </c>
      <c r="AS754" s="8">
        <v>6.01</v>
      </c>
      <c r="AT754" s="8">
        <v>13</v>
      </c>
      <c r="AV754" s="13"/>
    </row>
    <row r="755" spans="1:48">
      <c r="A755" t="str">
        <f t="shared" si="11"/>
        <v>080007_3</v>
      </c>
      <c r="B755">
        <v>3</v>
      </c>
      <c r="C755" s="117" t="s">
        <v>810</v>
      </c>
      <c r="D755" s="120" t="s">
        <v>619</v>
      </c>
      <c r="E755" s="23" t="s">
        <v>30</v>
      </c>
      <c r="F755" s="23" t="s">
        <v>30</v>
      </c>
      <c r="G755" s="23" t="s">
        <v>30</v>
      </c>
      <c r="H755" s="21" t="s">
        <v>30</v>
      </c>
      <c r="I755" s="21" t="s">
        <v>30</v>
      </c>
      <c r="J755" s="21" t="s">
        <v>30</v>
      </c>
      <c r="K755" s="21" t="s">
        <v>30</v>
      </c>
      <c r="L755" s="21" t="s">
        <v>30</v>
      </c>
      <c r="M755" s="21" t="s">
        <v>30</v>
      </c>
      <c r="N755" s="21" t="s">
        <v>30</v>
      </c>
      <c r="O755" s="21" t="s">
        <v>30</v>
      </c>
      <c r="P755" s="21" t="s">
        <v>30</v>
      </c>
      <c r="Q755" s="21" t="s">
        <v>30</v>
      </c>
      <c r="R755" s="21" t="s">
        <v>30</v>
      </c>
      <c r="S755" s="21" t="s">
        <v>30</v>
      </c>
      <c r="T755" s="20" t="s">
        <v>1577</v>
      </c>
      <c r="U755" s="20" t="s">
        <v>1577</v>
      </c>
      <c r="V755" s="20" t="s">
        <v>1577</v>
      </c>
      <c r="W755" s="18">
        <v>105</v>
      </c>
      <c r="X755" s="8">
        <v>32</v>
      </c>
      <c r="Y755" s="8">
        <v>17</v>
      </c>
      <c r="Z755" s="8">
        <v>50</v>
      </c>
      <c r="AA755" s="8">
        <v>26</v>
      </c>
      <c r="AB755" s="17" t="s">
        <v>1543</v>
      </c>
      <c r="AD755" s="113">
        <v>-6.5000000000000002E-2</v>
      </c>
      <c r="AE755" s="10"/>
      <c r="AF755" s="123"/>
      <c r="AH755" s="8"/>
      <c r="AI755" s="8"/>
      <c r="AK755" s="124">
        <v>0.26586888657648289</v>
      </c>
      <c r="AM755" s="113"/>
      <c r="AN755" s="113">
        <v>0.65709999999999991</v>
      </c>
      <c r="AO755" s="113">
        <v>0.10471999999999999</v>
      </c>
      <c r="AP755" s="114"/>
      <c r="AQ755" s="109"/>
      <c r="AR755" s="8" t="s">
        <v>615</v>
      </c>
      <c r="AS755" s="8">
        <v>3.25</v>
      </c>
      <c r="AT755" s="8">
        <v>10</v>
      </c>
      <c r="AV755" s="13"/>
    </row>
    <row r="756" spans="1:48">
      <c r="A756" t="str">
        <f t="shared" si="11"/>
        <v>080011_1</v>
      </c>
      <c r="B756">
        <v>1</v>
      </c>
      <c r="C756" s="115" t="s">
        <v>812</v>
      </c>
      <c r="D756" s="118" t="s">
        <v>813</v>
      </c>
      <c r="E756" s="20" t="s">
        <v>1583</v>
      </c>
      <c r="F756" s="23">
        <v>56</v>
      </c>
      <c r="G756" s="24">
        <v>0.16766467065868262</v>
      </c>
      <c r="H756" s="20" t="s">
        <v>1583</v>
      </c>
      <c r="I756" s="21">
        <v>49</v>
      </c>
      <c r="J756" s="22">
        <v>0.16955017301038061</v>
      </c>
      <c r="K756" s="20" t="s">
        <v>1583</v>
      </c>
      <c r="L756" s="21">
        <v>46</v>
      </c>
      <c r="M756" s="22">
        <v>0.17898832684824903</v>
      </c>
      <c r="N756" s="20" t="s">
        <v>1583</v>
      </c>
      <c r="O756" s="21">
        <v>45</v>
      </c>
      <c r="P756" s="22">
        <v>0.16666666666666666</v>
      </c>
      <c r="Q756" s="21" t="s">
        <v>1592</v>
      </c>
      <c r="R756" s="21">
        <v>28</v>
      </c>
      <c r="S756" s="22">
        <v>0.18666666666666668</v>
      </c>
      <c r="T756" s="20" t="s">
        <v>1583</v>
      </c>
      <c r="U756" s="21">
        <v>25</v>
      </c>
      <c r="V756" s="22">
        <v>0.32894736842105265</v>
      </c>
      <c r="W756" s="18">
        <v>334</v>
      </c>
      <c r="X756" s="8">
        <v>289</v>
      </c>
      <c r="Y756" s="8">
        <v>257</v>
      </c>
      <c r="Z756" s="8">
        <v>270</v>
      </c>
      <c r="AA756" s="8">
        <v>150</v>
      </c>
      <c r="AB756" s="8">
        <v>76</v>
      </c>
      <c r="AD756" s="113">
        <v>0.114</v>
      </c>
      <c r="AE756" s="10"/>
      <c r="AF756" s="121"/>
      <c r="AH756" s="8" t="s">
        <v>1536</v>
      </c>
      <c r="AI756" s="8"/>
      <c r="AK756" s="124">
        <v>0.27500000000000002</v>
      </c>
      <c r="AM756" s="113">
        <v>5.3601407795465118E-3</v>
      </c>
      <c r="AN756" s="113">
        <v>0.46708064483504924</v>
      </c>
      <c r="AO756" s="113">
        <v>0.12283824511013572</v>
      </c>
      <c r="AP756" s="114">
        <v>13.756629381662224</v>
      </c>
      <c r="AQ756" s="107">
        <v>9.0171726774408864E-2</v>
      </c>
      <c r="AR756" s="8" t="s">
        <v>84</v>
      </c>
      <c r="AS756" s="8">
        <v>0.3175</v>
      </c>
      <c r="AT756" s="8">
        <v>12</v>
      </c>
      <c r="AV756" s="13"/>
    </row>
    <row r="757" spans="1:48">
      <c r="A757" t="str">
        <f t="shared" si="11"/>
        <v>080011_2</v>
      </c>
      <c r="B757">
        <v>2</v>
      </c>
      <c r="C757" s="116" t="s">
        <v>812</v>
      </c>
      <c r="D757" s="119" t="s">
        <v>813</v>
      </c>
      <c r="E757" s="21" t="s">
        <v>1593</v>
      </c>
      <c r="F757" s="23">
        <v>50</v>
      </c>
      <c r="G757" s="24">
        <v>0.1497005988023952</v>
      </c>
      <c r="H757" s="21" t="s">
        <v>1593</v>
      </c>
      <c r="I757" s="21">
        <v>37</v>
      </c>
      <c r="J757" s="22">
        <v>0.12802768166089964</v>
      </c>
      <c r="K757" s="21" t="s">
        <v>1587</v>
      </c>
      <c r="L757" s="21">
        <v>31</v>
      </c>
      <c r="M757" s="22">
        <v>0.12062256809338522</v>
      </c>
      <c r="N757" s="21" t="s">
        <v>1592</v>
      </c>
      <c r="O757" s="21">
        <v>32</v>
      </c>
      <c r="P757" s="22">
        <v>0.11851851851851852</v>
      </c>
      <c r="Q757" s="21" t="s">
        <v>1593</v>
      </c>
      <c r="R757" s="21">
        <v>22</v>
      </c>
      <c r="S757" s="22">
        <v>0.14666666666666667</v>
      </c>
      <c r="T757" s="20" t="s">
        <v>1586</v>
      </c>
      <c r="U757" s="21">
        <v>15</v>
      </c>
      <c r="V757" s="22">
        <v>0.19736842105263158</v>
      </c>
      <c r="W757" s="18">
        <v>334</v>
      </c>
      <c r="X757" s="8">
        <v>289</v>
      </c>
      <c r="Y757" s="8">
        <v>257</v>
      </c>
      <c r="Z757" s="8">
        <v>270</v>
      </c>
      <c r="AA757" s="8">
        <v>150</v>
      </c>
      <c r="AB757" s="8">
        <v>76</v>
      </c>
      <c r="AD757" s="113">
        <v>0.114</v>
      </c>
      <c r="AE757" s="10"/>
      <c r="AF757" s="122"/>
      <c r="AH757" s="8" t="s">
        <v>1537</v>
      </c>
      <c r="AI757" s="8"/>
      <c r="AK757" s="124">
        <v>0.27500000000000002</v>
      </c>
      <c r="AM757" s="113"/>
      <c r="AN757" s="113">
        <v>0.65709999999999991</v>
      </c>
      <c r="AO757" s="113">
        <v>0.10471999999999999</v>
      </c>
      <c r="AP757" s="114"/>
      <c r="AQ757" s="108"/>
      <c r="AR757" s="8" t="s">
        <v>814</v>
      </c>
      <c r="AS757" s="8">
        <v>3.25</v>
      </c>
      <c r="AT757" s="8">
        <v>6</v>
      </c>
      <c r="AV757" s="13"/>
    </row>
    <row r="758" spans="1:48">
      <c r="A758" t="str">
        <f t="shared" si="11"/>
        <v>080011_3</v>
      </c>
      <c r="B758">
        <v>3</v>
      </c>
      <c r="C758" s="117" t="s">
        <v>812</v>
      </c>
      <c r="D758" s="120" t="s">
        <v>813</v>
      </c>
      <c r="E758" s="23" t="s">
        <v>30</v>
      </c>
      <c r="F758" s="23" t="s">
        <v>30</v>
      </c>
      <c r="G758" s="23" t="s">
        <v>30</v>
      </c>
      <c r="H758" s="21" t="s">
        <v>30</v>
      </c>
      <c r="I758" s="21" t="s">
        <v>30</v>
      </c>
      <c r="J758" s="21" t="s">
        <v>30</v>
      </c>
      <c r="K758" s="21" t="s">
        <v>30</v>
      </c>
      <c r="L758" s="21" t="s">
        <v>30</v>
      </c>
      <c r="M758" s="21" t="s">
        <v>30</v>
      </c>
      <c r="N758" s="21" t="s">
        <v>30</v>
      </c>
      <c r="O758" s="21" t="s">
        <v>30</v>
      </c>
      <c r="P758" s="21" t="s">
        <v>30</v>
      </c>
      <c r="Q758" s="21" t="s">
        <v>30</v>
      </c>
      <c r="R758" s="21" t="s">
        <v>30</v>
      </c>
      <c r="S758" s="21" t="s">
        <v>30</v>
      </c>
      <c r="T758" s="21" t="s">
        <v>30</v>
      </c>
      <c r="U758" s="21" t="s">
        <v>30</v>
      </c>
      <c r="V758" s="21" t="s">
        <v>30</v>
      </c>
      <c r="W758" s="18">
        <v>334</v>
      </c>
      <c r="X758" s="8">
        <v>289</v>
      </c>
      <c r="Y758" s="8">
        <v>257</v>
      </c>
      <c r="Z758" s="8">
        <v>270</v>
      </c>
      <c r="AA758" s="8">
        <v>150</v>
      </c>
      <c r="AB758" s="8">
        <v>76</v>
      </c>
      <c r="AD758" s="113">
        <v>0.114</v>
      </c>
      <c r="AE758" s="10"/>
      <c r="AF758" s="123"/>
      <c r="AH758" s="8"/>
      <c r="AI758" s="8"/>
      <c r="AK758" s="124">
        <v>0.27500000000000002</v>
      </c>
      <c r="AM758" s="113"/>
      <c r="AN758" s="113">
        <v>0.65709999999999991</v>
      </c>
      <c r="AO758" s="113">
        <v>0.10471999999999999</v>
      </c>
      <c r="AP758" s="114"/>
      <c r="AQ758" s="109"/>
      <c r="AR758" s="8" t="s">
        <v>815</v>
      </c>
      <c r="AS758" s="8">
        <v>10.56</v>
      </c>
      <c r="AT758" s="8">
        <v>3</v>
      </c>
      <c r="AV758" s="13"/>
    </row>
    <row r="759" spans="1:48">
      <c r="A759" t="str">
        <f t="shared" si="11"/>
        <v>080070_1</v>
      </c>
      <c r="B759">
        <v>1</v>
      </c>
      <c r="C759" s="115" t="s">
        <v>816</v>
      </c>
      <c r="D759" s="118" t="s">
        <v>817</v>
      </c>
      <c r="E759" s="23" t="s">
        <v>30</v>
      </c>
      <c r="F759" s="23" t="s">
        <v>30</v>
      </c>
      <c r="G759" s="23" t="s">
        <v>30</v>
      </c>
      <c r="H759" s="21" t="s">
        <v>30</v>
      </c>
      <c r="I759" s="21" t="s">
        <v>30</v>
      </c>
      <c r="J759" s="21" t="s">
        <v>30</v>
      </c>
      <c r="K759" s="21" t="s">
        <v>30</v>
      </c>
      <c r="L759" s="21" t="s">
        <v>30</v>
      </c>
      <c r="M759" s="21" t="s">
        <v>30</v>
      </c>
      <c r="N759" s="21" t="s">
        <v>30</v>
      </c>
      <c r="O759" s="21" t="s">
        <v>30</v>
      </c>
      <c r="P759" s="21" t="s">
        <v>30</v>
      </c>
      <c r="Q759" s="21" t="s">
        <v>30</v>
      </c>
      <c r="R759" s="21" t="s">
        <v>30</v>
      </c>
      <c r="S759" s="21" t="s">
        <v>30</v>
      </c>
      <c r="T759" s="21" t="s">
        <v>30</v>
      </c>
      <c r="U759" s="21" t="s">
        <v>30</v>
      </c>
      <c r="V759" s="21" t="s">
        <v>30</v>
      </c>
      <c r="W759" s="18">
        <v>0</v>
      </c>
      <c r="X759" s="8">
        <v>0</v>
      </c>
      <c r="Y759" s="8">
        <v>0</v>
      </c>
      <c r="Z759" s="8">
        <v>0</v>
      </c>
      <c r="AA759" s="8">
        <v>0</v>
      </c>
      <c r="AB759" s="8">
        <v>0</v>
      </c>
      <c r="AD759" s="113">
        <v>0</v>
      </c>
      <c r="AE759" s="10"/>
      <c r="AF759" s="121"/>
      <c r="AH759" s="8" t="s">
        <v>1536</v>
      </c>
      <c r="AI759" s="8"/>
      <c r="AK759" s="124">
        <v>0.51020408163265296</v>
      </c>
      <c r="AM759" s="113">
        <v>1.1997600479904018E-3</v>
      </c>
      <c r="AN759" s="113">
        <v>0.53389322135572881</v>
      </c>
      <c r="AO759" s="113">
        <v>2.579484103179364E-2</v>
      </c>
      <c r="AP759" s="114">
        <v>11.673065386922593</v>
      </c>
      <c r="AQ759" s="107">
        <v>7.7984403119376128E-2</v>
      </c>
      <c r="AR759" s="8" t="s">
        <v>818</v>
      </c>
      <c r="AS759" s="8">
        <v>3.25</v>
      </c>
      <c r="AT759" s="8">
        <v>3</v>
      </c>
      <c r="AV759" s="13"/>
    </row>
    <row r="760" spans="1:48">
      <c r="A760" t="str">
        <f t="shared" si="11"/>
        <v>080070_2</v>
      </c>
      <c r="B760">
        <v>2</v>
      </c>
      <c r="C760" s="116" t="s">
        <v>816</v>
      </c>
      <c r="D760" s="119" t="s">
        <v>817</v>
      </c>
      <c r="E760" s="23" t="s">
        <v>30</v>
      </c>
      <c r="F760" s="23" t="s">
        <v>30</v>
      </c>
      <c r="G760" s="23" t="s">
        <v>30</v>
      </c>
      <c r="H760" s="21" t="s">
        <v>30</v>
      </c>
      <c r="I760" s="21" t="s">
        <v>30</v>
      </c>
      <c r="J760" s="21" t="s">
        <v>30</v>
      </c>
      <c r="K760" s="21" t="s">
        <v>30</v>
      </c>
      <c r="L760" s="21" t="s">
        <v>30</v>
      </c>
      <c r="M760" s="21" t="s">
        <v>30</v>
      </c>
      <c r="N760" s="21" t="s">
        <v>30</v>
      </c>
      <c r="O760" s="21" t="s">
        <v>30</v>
      </c>
      <c r="P760" s="21" t="s">
        <v>30</v>
      </c>
      <c r="Q760" s="21" t="s">
        <v>30</v>
      </c>
      <c r="R760" s="21" t="s">
        <v>30</v>
      </c>
      <c r="S760" s="21" t="s">
        <v>30</v>
      </c>
      <c r="T760" s="21" t="s">
        <v>30</v>
      </c>
      <c r="U760" s="21" t="s">
        <v>30</v>
      </c>
      <c r="V760" s="21" t="s">
        <v>30</v>
      </c>
      <c r="W760" s="18">
        <v>0</v>
      </c>
      <c r="X760" s="8">
        <v>0</v>
      </c>
      <c r="Y760" s="8">
        <v>0</v>
      </c>
      <c r="Z760" s="8">
        <v>0</v>
      </c>
      <c r="AA760" s="8">
        <v>0</v>
      </c>
      <c r="AB760" s="8">
        <v>0</v>
      </c>
      <c r="AD760" s="113">
        <v>0</v>
      </c>
      <c r="AE760" s="10"/>
      <c r="AF760" s="122"/>
      <c r="AH760" s="8" t="s">
        <v>1537</v>
      </c>
      <c r="AI760" s="8"/>
      <c r="AK760" s="124">
        <v>0.51020408163265296</v>
      </c>
      <c r="AM760" s="113"/>
      <c r="AN760" s="113">
        <v>0.65709999999999991</v>
      </c>
      <c r="AO760" s="113">
        <v>0.10471999999999999</v>
      </c>
      <c r="AP760" s="114"/>
      <c r="AQ760" s="108"/>
      <c r="AR760" s="8" t="s">
        <v>84</v>
      </c>
      <c r="AS760" s="8">
        <v>0.3175</v>
      </c>
      <c r="AT760" s="8">
        <v>2</v>
      </c>
      <c r="AV760" s="13"/>
    </row>
    <row r="761" spans="1:48">
      <c r="A761" t="str">
        <f t="shared" si="11"/>
        <v>080070_3</v>
      </c>
      <c r="B761">
        <v>3</v>
      </c>
      <c r="C761" s="117" t="s">
        <v>816</v>
      </c>
      <c r="D761" s="120" t="s">
        <v>817</v>
      </c>
      <c r="E761" s="23" t="s">
        <v>30</v>
      </c>
      <c r="F761" s="23" t="s">
        <v>30</v>
      </c>
      <c r="G761" s="23" t="s">
        <v>30</v>
      </c>
      <c r="H761" s="21" t="s">
        <v>30</v>
      </c>
      <c r="I761" s="21" t="s">
        <v>30</v>
      </c>
      <c r="J761" s="21" t="s">
        <v>30</v>
      </c>
      <c r="K761" s="21" t="s">
        <v>30</v>
      </c>
      <c r="L761" s="21" t="s">
        <v>30</v>
      </c>
      <c r="M761" s="21" t="s">
        <v>30</v>
      </c>
      <c r="N761" s="21" t="s">
        <v>30</v>
      </c>
      <c r="O761" s="21" t="s">
        <v>30</v>
      </c>
      <c r="P761" s="21" t="s">
        <v>30</v>
      </c>
      <c r="Q761" s="21" t="s">
        <v>30</v>
      </c>
      <c r="R761" s="21" t="s">
        <v>30</v>
      </c>
      <c r="S761" s="21" t="s">
        <v>30</v>
      </c>
      <c r="T761" s="21" t="s">
        <v>30</v>
      </c>
      <c r="U761" s="21" t="s">
        <v>30</v>
      </c>
      <c r="V761" s="21" t="s">
        <v>30</v>
      </c>
      <c r="W761" s="18">
        <v>0</v>
      </c>
      <c r="X761" s="8">
        <v>0</v>
      </c>
      <c r="Y761" s="8">
        <v>0</v>
      </c>
      <c r="Z761" s="8">
        <v>0</v>
      </c>
      <c r="AA761" s="8">
        <v>0</v>
      </c>
      <c r="AB761" s="8">
        <v>0</v>
      </c>
      <c r="AD761" s="113">
        <v>0</v>
      </c>
      <c r="AE761" s="10"/>
      <c r="AF761" s="123"/>
      <c r="AH761" s="8"/>
      <c r="AI761" s="8"/>
      <c r="AK761" s="124">
        <v>0.51020408163265296</v>
      </c>
      <c r="AM761" s="113"/>
      <c r="AN761" s="113">
        <v>0.65709999999999991</v>
      </c>
      <c r="AO761" s="113">
        <v>0.10471999999999999</v>
      </c>
      <c r="AP761" s="114"/>
      <c r="AQ761" s="109"/>
      <c r="AR761" s="8" t="s">
        <v>819</v>
      </c>
      <c r="AS761" s="8">
        <v>14.02</v>
      </c>
      <c r="AT761" s="8">
        <v>1</v>
      </c>
      <c r="AV761" s="13"/>
    </row>
    <row r="762" spans="1:48">
      <c r="A762" t="str">
        <f t="shared" si="11"/>
        <v>080080_1</v>
      </c>
      <c r="B762">
        <v>1</v>
      </c>
      <c r="C762" s="115" t="s">
        <v>820</v>
      </c>
      <c r="D762" s="118" t="s">
        <v>821</v>
      </c>
      <c r="E762" s="20" t="s">
        <v>1586</v>
      </c>
      <c r="F762" s="23">
        <v>11</v>
      </c>
      <c r="G762" s="24">
        <v>1</v>
      </c>
      <c r="H762" s="21" t="s">
        <v>30</v>
      </c>
      <c r="I762" s="21" t="s">
        <v>30</v>
      </c>
      <c r="J762" s="21" t="s">
        <v>30</v>
      </c>
      <c r="K762" s="21" t="s">
        <v>30</v>
      </c>
      <c r="L762" s="21" t="s">
        <v>30</v>
      </c>
      <c r="M762" s="21" t="s">
        <v>30</v>
      </c>
      <c r="N762" s="21" t="s">
        <v>30</v>
      </c>
      <c r="O762" s="21" t="s">
        <v>30</v>
      </c>
      <c r="P762" s="21" t="s">
        <v>30</v>
      </c>
      <c r="Q762" s="21" t="s">
        <v>30</v>
      </c>
      <c r="R762" s="21" t="s">
        <v>30</v>
      </c>
      <c r="S762" s="21" t="s">
        <v>30</v>
      </c>
      <c r="T762" s="21" t="s">
        <v>30</v>
      </c>
      <c r="U762" s="21" t="s">
        <v>30</v>
      </c>
      <c r="V762" s="21" t="s">
        <v>30</v>
      </c>
      <c r="W762" s="18">
        <v>11</v>
      </c>
      <c r="X762" s="8">
        <v>0</v>
      </c>
      <c r="Y762" s="8">
        <v>0</v>
      </c>
      <c r="Z762" s="8">
        <v>0</v>
      </c>
      <c r="AA762" s="8">
        <v>0</v>
      </c>
      <c r="AB762" s="8">
        <v>0</v>
      </c>
      <c r="AD762" s="113">
        <v>-8.3000000000000004E-2</v>
      </c>
      <c r="AF762" s="121"/>
      <c r="AH762" s="8" t="s">
        <v>1536</v>
      </c>
      <c r="AI762" s="8"/>
      <c r="AK762" s="124">
        <v>0.41666666666666669</v>
      </c>
      <c r="AM762" s="113">
        <v>0</v>
      </c>
      <c r="AN762" s="113">
        <v>0.39540229885057471</v>
      </c>
      <c r="AO762" s="113">
        <v>0.14285714285714285</v>
      </c>
      <c r="AP762" s="114">
        <v>6.3921182266009904</v>
      </c>
      <c r="AQ762" s="107">
        <v>0.31461412151067325</v>
      </c>
      <c r="AR762" s="9" t="s">
        <v>1544</v>
      </c>
      <c r="AS762" s="9" t="s">
        <v>1544</v>
      </c>
      <c r="AT762" s="9" t="s">
        <v>1544</v>
      </c>
      <c r="AV762" s="13"/>
    </row>
    <row r="763" spans="1:48">
      <c r="A763" t="str">
        <f t="shared" si="11"/>
        <v>080080_2</v>
      </c>
      <c r="B763">
        <v>2</v>
      </c>
      <c r="C763" s="116" t="s">
        <v>820</v>
      </c>
      <c r="D763" s="119" t="s">
        <v>821</v>
      </c>
      <c r="E763" s="23" t="s">
        <v>30</v>
      </c>
      <c r="F763" s="23" t="s">
        <v>30</v>
      </c>
      <c r="G763" s="23" t="s">
        <v>30</v>
      </c>
      <c r="H763" s="21" t="s">
        <v>30</v>
      </c>
      <c r="I763" s="21" t="s">
        <v>30</v>
      </c>
      <c r="J763" s="21" t="s">
        <v>30</v>
      </c>
      <c r="K763" s="21" t="s">
        <v>30</v>
      </c>
      <c r="L763" s="21" t="s">
        <v>30</v>
      </c>
      <c r="M763" s="21" t="s">
        <v>30</v>
      </c>
      <c r="N763" s="21" t="s">
        <v>30</v>
      </c>
      <c r="O763" s="21" t="s">
        <v>30</v>
      </c>
      <c r="P763" s="21" t="s">
        <v>30</v>
      </c>
      <c r="Q763" s="21" t="s">
        <v>30</v>
      </c>
      <c r="R763" s="21" t="s">
        <v>30</v>
      </c>
      <c r="S763" s="21" t="s">
        <v>30</v>
      </c>
      <c r="T763" s="21" t="s">
        <v>30</v>
      </c>
      <c r="U763" s="21" t="s">
        <v>30</v>
      </c>
      <c r="V763" s="21" t="s">
        <v>30</v>
      </c>
      <c r="W763" s="18">
        <v>11</v>
      </c>
      <c r="X763" s="8">
        <v>0</v>
      </c>
      <c r="Y763" s="8">
        <v>0</v>
      </c>
      <c r="Z763" s="8">
        <v>0</v>
      </c>
      <c r="AA763" s="8">
        <v>0</v>
      </c>
      <c r="AB763" s="8">
        <v>0</v>
      </c>
      <c r="AD763" s="113">
        <v>-8.3000000000000004E-2</v>
      </c>
      <c r="AF763" s="122"/>
      <c r="AH763" s="8" t="s">
        <v>1537</v>
      </c>
      <c r="AI763" s="8"/>
      <c r="AK763" s="124">
        <v>0.41666666666666669</v>
      </c>
      <c r="AM763" s="113"/>
      <c r="AN763" s="113">
        <v>0.65709999999999991</v>
      </c>
      <c r="AO763" s="113">
        <v>0.10471999999999999</v>
      </c>
      <c r="AP763" s="114"/>
      <c r="AQ763" s="108"/>
      <c r="AR763" s="9" t="s">
        <v>1540</v>
      </c>
      <c r="AS763" s="9" t="s">
        <v>1540</v>
      </c>
      <c r="AT763" s="9" t="s">
        <v>1540</v>
      </c>
      <c r="AV763" s="13"/>
    </row>
    <row r="764" spans="1:48">
      <c r="A764" t="str">
        <f t="shared" si="11"/>
        <v>080080_3</v>
      </c>
      <c r="B764">
        <v>3</v>
      </c>
      <c r="C764" s="117" t="s">
        <v>820</v>
      </c>
      <c r="D764" s="120" t="s">
        <v>821</v>
      </c>
      <c r="E764" s="23" t="s">
        <v>30</v>
      </c>
      <c r="F764" s="23" t="s">
        <v>30</v>
      </c>
      <c r="G764" s="23" t="s">
        <v>30</v>
      </c>
      <c r="H764" s="21" t="s">
        <v>30</v>
      </c>
      <c r="I764" s="21" t="s">
        <v>30</v>
      </c>
      <c r="J764" s="21" t="s">
        <v>30</v>
      </c>
      <c r="K764" s="21" t="s">
        <v>30</v>
      </c>
      <c r="L764" s="21" t="s">
        <v>30</v>
      </c>
      <c r="M764" s="21" t="s">
        <v>30</v>
      </c>
      <c r="N764" s="21" t="s">
        <v>30</v>
      </c>
      <c r="O764" s="21" t="s">
        <v>30</v>
      </c>
      <c r="P764" s="21" t="s">
        <v>30</v>
      </c>
      <c r="Q764" s="21" t="s">
        <v>30</v>
      </c>
      <c r="R764" s="21" t="s">
        <v>30</v>
      </c>
      <c r="S764" s="21" t="s">
        <v>30</v>
      </c>
      <c r="T764" s="21" t="s">
        <v>30</v>
      </c>
      <c r="U764" s="21" t="s">
        <v>30</v>
      </c>
      <c r="V764" s="21" t="s">
        <v>30</v>
      </c>
      <c r="W764" s="18">
        <v>11</v>
      </c>
      <c r="X764" s="8">
        <v>0</v>
      </c>
      <c r="Y764" s="8">
        <v>0</v>
      </c>
      <c r="Z764" s="8">
        <v>0</v>
      </c>
      <c r="AA764" s="8">
        <v>0</v>
      </c>
      <c r="AB764" s="8">
        <v>0</v>
      </c>
      <c r="AD764" s="113">
        <v>-8.3000000000000004E-2</v>
      </c>
      <c r="AF764" s="123"/>
      <c r="AH764" s="8"/>
      <c r="AI764" s="8"/>
      <c r="AK764" s="124">
        <v>0.41666666666666669</v>
      </c>
      <c r="AM764" s="113"/>
      <c r="AN764" s="113">
        <v>0.65709999999999991</v>
      </c>
      <c r="AO764" s="113">
        <v>0.10471999999999999</v>
      </c>
      <c r="AP764" s="114"/>
      <c r="AQ764" s="109"/>
      <c r="AR764" s="9" t="s">
        <v>1540</v>
      </c>
      <c r="AS764" s="9" t="s">
        <v>1540</v>
      </c>
      <c r="AT764" s="9" t="s">
        <v>1540</v>
      </c>
      <c r="AV764" s="13"/>
    </row>
    <row r="765" spans="1:48">
      <c r="A765" t="str">
        <f t="shared" si="11"/>
        <v>080100_1</v>
      </c>
      <c r="B765">
        <v>1</v>
      </c>
      <c r="C765" s="115" t="s">
        <v>822</v>
      </c>
      <c r="D765" s="118" t="s">
        <v>823</v>
      </c>
      <c r="E765" s="20" t="s">
        <v>1583</v>
      </c>
      <c r="F765" s="23">
        <v>11</v>
      </c>
      <c r="G765" s="24">
        <v>1</v>
      </c>
      <c r="H765" s="21" t="s">
        <v>30</v>
      </c>
      <c r="I765" s="21" t="s">
        <v>30</v>
      </c>
      <c r="J765" s="21" t="s">
        <v>30</v>
      </c>
      <c r="K765" s="20" t="s">
        <v>1583</v>
      </c>
      <c r="L765" s="21">
        <v>14</v>
      </c>
      <c r="M765" s="22">
        <v>1</v>
      </c>
      <c r="N765" s="21" t="s">
        <v>30</v>
      </c>
      <c r="O765" s="21" t="s">
        <v>30</v>
      </c>
      <c r="P765" s="21" t="s">
        <v>30</v>
      </c>
      <c r="Q765" s="21" t="s">
        <v>30</v>
      </c>
      <c r="R765" s="21" t="s">
        <v>30</v>
      </c>
      <c r="S765" s="21" t="s">
        <v>30</v>
      </c>
      <c r="T765" s="21" t="s">
        <v>30</v>
      </c>
      <c r="U765" s="21" t="s">
        <v>30</v>
      </c>
      <c r="V765" s="21" t="s">
        <v>30</v>
      </c>
      <c r="W765" s="18">
        <v>11</v>
      </c>
      <c r="X765" s="8">
        <v>0</v>
      </c>
      <c r="Y765" s="8">
        <v>14</v>
      </c>
      <c r="Z765" s="8">
        <v>0</v>
      </c>
      <c r="AA765" s="8">
        <v>0</v>
      </c>
      <c r="AB765" s="8">
        <v>0</v>
      </c>
      <c r="AD765" s="113">
        <v>0.2</v>
      </c>
      <c r="AE765" s="10"/>
      <c r="AF765" s="121"/>
      <c r="AH765" s="8" t="s">
        <v>1536</v>
      </c>
      <c r="AI765" s="8"/>
      <c r="AK765" s="124">
        <v>0.26222222222222225</v>
      </c>
      <c r="AM765" s="113">
        <v>1.8152480839048004E-3</v>
      </c>
      <c r="AN765" s="113">
        <v>0.55647438483259382</v>
      </c>
      <c r="AO765" s="113">
        <v>6.7970956030657517E-2</v>
      </c>
      <c r="AP765" s="114">
        <v>11.821903993545799</v>
      </c>
      <c r="AQ765" s="107">
        <v>6.6760790641387652E-2</v>
      </c>
      <c r="AR765" s="9" t="s">
        <v>1544</v>
      </c>
      <c r="AS765" s="9" t="s">
        <v>1544</v>
      </c>
      <c r="AT765" s="9" t="s">
        <v>1544</v>
      </c>
      <c r="AV765" s="13"/>
    </row>
    <row r="766" spans="1:48">
      <c r="A766" t="str">
        <f t="shared" si="11"/>
        <v>080100_2</v>
      </c>
      <c r="B766">
        <v>2</v>
      </c>
      <c r="C766" s="116" t="s">
        <v>822</v>
      </c>
      <c r="D766" s="119" t="s">
        <v>823</v>
      </c>
      <c r="E766" s="23" t="s">
        <v>30</v>
      </c>
      <c r="F766" s="23" t="s">
        <v>30</v>
      </c>
      <c r="G766" s="23" t="s">
        <v>30</v>
      </c>
      <c r="H766" s="21" t="s">
        <v>30</v>
      </c>
      <c r="I766" s="21" t="s">
        <v>30</v>
      </c>
      <c r="J766" s="21" t="s">
        <v>30</v>
      </c>
      <c r="K766" s="21" t="s">
        <v>30</v>
      </c>
      <c r="L766" s="21" t="s">
        <v>30</v>
      </c>
      <c r="M766" s="21" t="s">
        <v>30</v>
      </c>
      <c r="N766" s="21" t="s">
        <v>30</v>
      </c>
      <c r="O766" s="21" t="s">
        <v>30</v>
      </c>
      <c r="P766" s="21" t="s">
        <v>30</v>
      </c>
      <c r="Q766" s="21" t="s">
        <v>30</v>
      </c>
      <c r="R766" s="21" t="s">
        <v>30</v>
      </c>
      <c r="S766" s="21" t="s">
        <v>30</v>
      </c>
      <c r="T766" s="21" t="s">
        <v>30</v>
      </c>
      <c r="U766" s="21" t="s">
        <v>30</v>
      </c>
      <c r="V766" s="21" t="s">
        <v>30</v>
      </c>
      <c r="W766" s="18">
        <v>11</v>
      </c>
      <c r="X766" s="8">
        <v>0</v>
      </c>
      <c r="Y766" s="8">
        <v>14</v>
      </c>
      <c r="Z766" s="8">
        <v>0</v>
      </c>
      <c r="AA766" s="8">
        <v>0</v>
      </c>
      <c r="AB766" s="8">
        <v>0</v>
      </c>
      <c r="AD766" s="113">
        <v>0.2</v>
      </c>
      <c r="AE766" s="10"/>
      <c r="AF766" s="122"/>
      <c r="AH766" s="8" t="s">
        <v>1537</v>
      </c>
      <c r="AI766" s="8"/>
      <c r="AK766" s="124">
        <v>0.26222222222222225</v>
      </c>
      <c r="AM766" s="113"/>
      <c r="AN766" s="113">
        <v>0.65709999999999991</v>
      </c>
      <c r="AO766" s="113">
        <v>0.10471999999999999</v>
      </c>
      <c r="AP766" s="114"/>
      <c r="AQ766" s="108"/>
      <c r="AR766" s="9" t="s">
        <v>1540</v>
      </c>
      <c r="AS766" s="9" t="s">
        <v>1540</v>
      </c>
      <c r="AT766" s="9" t="s">
        <v>1540</v>
      </c>
      <c r="AV766" s="13"/>
    </row>
    <row r="767" spans="1:48">
      <c r="A767" t="str">
        <f t="shared" si="11"/>
        <v>080100_3</v>
      </c>
      <c r="B767">
        <v>3</v>
      </c>
      <c r="C767" s="117" t="s">
        <v>822</v>
      </c>
      <c r="D767" s="120" t="s">
        <v>823</v>
      </c>
      <c r="E767" s="23" t="s">
        <v>30</v>
      </c>
      <c r="F767" s="23" t="s">
        <v>30</v>
      </c>
      <c r="G767" s="23" t="s">
        <v>30</v>
      </c>
      <c r="H767" s="21" t="s">
        <v>30</v>
      </c>
      <c r="I767" s="21" t="s">
        <v>30</v>
      </c>
      <c r="J767" s="21" t="s">
        <v>30</v>
      </c>
      <c r="K767" s="21" t="s">
        <v>30</v>
      </c>
      <c r="L767" s="21" t="s">
        <v>30</v>
      </c>
      <c r="M767" s="21" t="s">
        <v>30</v>
      </c>
      <c r="N767" s="21" t="s">
        <v>30</v>
      </c>
      <c r="O767" s="21" t="s">
        <v>30</v>
      </c>
      <c r="P767" s="21" t="s">
        <v>30</v>
      </c>
      <c r="Q767" s="21" t="s">
        <v>30</v>
      </c>
      <c r="R767" s="21" t="s">
        <v>30</v>
      </c>
      <c r="S767" s="21" t="s">
        <v>30</v>
      </c>
      <c r="T767" s="21" t="s">
        <v>30</v>
      </c>
      <c r="U767" s="21" t="s">
        <v>30</v>
      </c>
      <c r="V767" s="21" t="s">
        <v>30</v>
      </c>
      <c r="W767" s="18">
        <v>11</v>
      </c>
      <c r="X767" s="8">
        <v>0</v>
      </c>
      <c r="Y767" s="8">
        <v>14</v>
      </c>
      <c r="Z767" s="8">
        <v>0</v>
      </c>
      <c r="AA767" s="8">
        <v>0</v>
      </c>
      <c r="AB767" s="8">
        <v>0</v>
      </c>
      <c r="AD767" s="113">
        <v>0.2</v>
      </c>
      <c r="AE767" s="10"/>
      <c r="AF767" s="123"/>
      <c r="AH767" s="8"/>
      <c r="AI767" s="8"/>
      <c r="AK767" s="124">
        <v>0.26222222222222225</v>
      </c>
      <c r="AM767" s="113"/>
      <c r="AN767" s="113">
        <v>0.65709999999999991</v>
      </c>
      <c r="AO767" s="113">
        <v>0.10471999999999999</v>
      </c>
      <c r="AP767" s="114"/>
      <c r="AQ767" s="109"/>
      <c r="AR767" s="9" t="s">
        <v>1540</v>
      </c>
      <c r="AS767" s="9" t="s">
        <v>1540</v>
      </c>
      <c r="AT767" s="9" t="s">
        <v>1540</v>
      </c>
      <c r="AV767" s="13"/>
    </row>
    <row r="768" spans="1:48">
      <c r="A768" t="str">
        <f t="shared" si="11"/>
        <v>080105_1</v>
      </c>
      <c r="B768">
        <v>1</v>
      </c>
      <c r="C768" s="115" t="s">
        <v>824</v>
      </c>
      <c r="D768" s="118" t="s">
        <v>825</v>
      </c>
      <c r="E768" s="23" t="s">
        <v>30</v>
      </c>
      <c r="F768" s="23" t="s">
        <v>30</v>
      </c>
      <c r="G768" s="23" t="s">
        <v>30</v>
      </c>
      <c r="H768" s="21" t="s">
        <v>30</v>
      </c>
      <c r="I768" s="21" t="s">
        <v>30</v>
      </c>
      <c r="J768" s="21" t="s">
        <v>30</v>
      </c>
      <c r="K768" s="21" t="s">
        <v>30</v>
      </c>
      <c r="L768" s="21" t="s">
        <v>30</v>
      </c>
      <c r="M768" s="21" t="s">
        <v>30</v>
      </c>
      <c r="N768" s="21" t="s">
        <v>30</v>
      </c>
      <c r="O768" s="21" t="s">
        <v>30</v>
      </c>
      <c r="P768" s="21" t="s">
        <v>30</v>
      </c>
      <c r="Q768" s="21" t="s">
        <v>30</v>
      </c>
      <c r="R768" s="21" t="s">
        <v>30</v>
      </c>
      <c r="S768" s="21" t="s">
        <v>30</v>
      </c>
      <c r="T768" s="21" t="s">
        <v>30</v>
      </c>
      <c r="U768" s="21" t="s">
        <v>30</v>
      </c>
      <c r="V768" s="21" t="s">
        <v>30</v>
      </c>
      <c r="W768" s="18">
        <v>0</v>
      </c>
      <c r="X768" s="8">
        <v>0</v>
      </c>
      <c r="Y768" s="8">
        <v>0</v>
      </c>
      <c r="Z768" s="8">
        <v>0</v>
      </c>
      <c r="AA768" s="8">
        <v>0</v>
      </c>
      <c r="AB768" s="8">
        <v>0</v>
      </c>
      <c r="AD768" s="113">
        <v>-0.16699999999999998</v>
      </c>
      <c r="AE768" s="10"/>
      <c r="AF768" s="121"/>
      <c r="AH768" s="8" t="s">
        <v>1536</v>
      </c>
      <c r="AI768" s="8"/>
      <c r="AK768" s="124">
        <v>0.3888888888888889</v>
      </c>
      <c r="AM768" s="113">
        <v>4.0793825799338476E-2</v>
      </c>
      <c r="AN768" s="113">
        <v>0.63175303197353916</v>
      </c>
      <c r="AO768" s="113">
        <v>0.11797133406835722</v>
      </c>
      <c r="AP768" s="114">
        <v>19.080485115766283</v>
      </c>
      <c r="AQ768" s="107">
        <v>6.6152149944873215E-2</v>
      </c>
      <c r="AR768" s="9" t="s">
        <v>1544</v>
      </c>
      <c r="AS768" s="9" t="s">
        <v>1544</v>
      </c>
      <c r="AT768" s="9" t="s">
        <v>1544</v>
      </c>
      <c r="AV768" s="13"/>
    </row>
    <row r="769" spans="1:48">
      <c r="A769" t="str">
        <f t="shared" si="11"/>
        <v>080105_2</v>
      </c>
      <c r="B769">
        <v>2</v>
      </c>
      <c r="C769" s="116" t="s">
        <v>824</v>
      </c>
      <c r="D769" s="119" t="s">
        <v>825</v>
      </c>
      <c r="E769" s="23" t="s">
        <v>30</v>
      </c>
      <c r="F769" s="23" t="s">
        <v>30</v>
      </c>
      <c r="G769" s="23" t="s">
        <v>30</v>
      </c>
      <c r="H769" s="21" t="s">
        <v>30</v>
      </c>
      <c r="I769" s="21" t="s">
        <v>30</v>
      </c>
      <c r="J769" s="21" t="s">
        <v>30</v>
      </c>
      <c r="K769" s="21" t="s">
        <v>30</v>
      </c>
      <c r="L769" s="21" t="s">
        <v>30</v>
      </c>
      <c r="M769" s="21" t="s">
        <v>30</v>
      </c>
      <c r="N769" s="21" t="s">
        <v>30</v>
      </c>
      <c r="O769" s="21" t="s">
        <v>30</v>
      </c>
      <c r="P769" s="21" t="s">
        <v>30</v>
      </c>
      <c r="Q769" s="21" t="s">
        <v>30</v>
      </c>
      <c r="R769" s="21" t="s">
        <v>30</v>
      </c>
      <c r="S769" s="21" t="s">
        <v>30</v>
      </c>
      <c r="T769" s="21" t="s">
        <v>30</v>
      </c>
      <c r="U769" s="21" t="s">
        <v>30</v>
      </c>
      <c r="V769" s="21" t="s">
        <v>30</v>
      </c>
      <c r="W769" s="18">
        <v>0</v>
      </c>
      <c r="X769" s="8">
        <v>0</v>
      </c>
      <c r="Y769" s="8">
        <v>0</v>
      </c>
      <c r="Z769" s="8">
        <v>0</v>
      </c>
      <c r="AA769" s="8">
        <v>0</v>
      </c>
      <c r="AB769" s="8">
        <v>0</v>
      </c>
      <c r="AD769" s="113">
        <v>-0.16699999999999998</v>
      </c>
      <c r="AE769" s="10"/>
      <c r="AF769" s="122"/>
      <c r="AH769" s="8" t="s">
        <v>1537</v>
      </c>
      <c r="AI769" s="8"/>
      <c r="AK769" s="124">
        <v>0.3888888888888889</v>
      </c>
      <c r="AM769" s="113"/>
      <c r="AN769" s="113">
        <v>0.65709999999999991</v>
      </c>
      <c r="AO769" s="113">
        <v>0.10471999999999999</v>
      </c>
      <c r="AP769" s="114"/>
      <c r="AQ769" s="108"/>
      <c r="AR769" s="9" t="s">
        <v>1540</v>
      </c>
      <c r="AS769" s="9" t="s">
        <v>1540</v>
      </c>
      <c r="AT769" s="9" t="s">
        <v>1540</v>
      </c>
      <c r="AV769" s="13"/>
    </row>
    <row r="770" spans="1:48">
      <c r="A770" t="str">
        <f t="shared" si="11"/>
        <v>080105_3</v>
      </c>
      <c r="B770">
        <v>3</v>
      </c>
      <c r="C770" s="117" t="s">
        <v>824</v>
      </c>
      <c r="D770" s="120" t="s">
        <v>825</v>
      </c>
      <c r="E770" s="23" t="s">
        <v>30</v>
      </c>
      <c r="F770" s="23" t="s">
        <v>30</v>
      </c>
      <c r="G770" s="23" t="s">
        <v>30</v>
      </c>
      <c r="H770" s="21" t="s">
        <v>30</v>
      </c>
      <c r="I770" s="21" t="s">
        <v>30</v>
      </c>
      <c r="J770" s="21" t="s">
        <v>30</v>
      </c>
      <c r="K770" s="21" t="s">
        <v>30</v>
      </c>
      <c r="L770" s="21" t="s">
        <v>30</v>
      </c>
      <c r="M770" s="21" t="s">
        <v>30</v>
      </c>
      <c r="N770" s="21" t="s">
        <v>30</v>
      </c>
      <c r="O770" s="21" t="s">
        <v>30</v>
      </c>
      <c r="P770" s="21" t="s">
        <v>30</v>
      </c>
      <c r="Q770" s="21" t="s">
        <v>30</v>
      </c>
      <c r="R770" s="21" t="s">
        <v>30</v>
      </c>
      <c r="S770" s="21" t="s">
        <v>30</v>
      </c>
      <c r="T770" s="21" t="s">
        <v>30</v>
      </c>
      <c r="U770" s="21" t="s">
        <v>30</v>
      </c>
      <c r="V770" s="21" t="s">
        <v>30</v>
      </c>
      <c r="W770" s="18">
        <v>0</v>
      </c>
      <c r="X770" s="8">
        <v>0</v>
      </c>
      <c r="Y770" s="8">
        <v>0</v>
      </c>
      <c r="Z770" s="8">
        <v>0</v>
      </c>
      <c r="AA770" s="8">
        <v>0</v>
      </c>
      <c r="AB770" s="8">
        <v>0</v>
      </c>
      <c r="AD770" s="113">
        <v>-0.16699999999999998</v>
      </c>
      <c r="AE770" s="10"/>
      <c r="AF770" s="123"/>
      <c r="AH770" s="8"/>
      <c r="AI770" s="8"/>
      <c r="AK770" s="124">
        <v>0.3888888888888889</v>
      </c>
      <c r="AM770" s="113"/>
      <c r="AN770" s="113">
        <v>0.65709999999999991</v>
      </c>
      <c r="AO770" s="113">
        <v>0.10471999999999999</v>
      </c>
      <c r="AP770" s="114"/>
      <c r="AQ770" s="109"/>
      <c r="AR770" s="9" t="s">
        <v>1540</v>
      </c>
      <c r="AS770" s="9" t="s">
        <v>1540</v>
      </c>
      <c r="AT770" s="9" t="s">
        <v>1540</v>
      </c>
      <c r="AV770" s="13"/>
    </row>
    <row r="771" spans="1:48">
      <c r="A771" t="str">
        <f t="shared" si="11"/>
        <v>080110_1</v>
      </c>
      <c r="B771">
        <v>1</v>
      </c>
      <c r="C771" s="115" t="s">
        <v>826</v>
      </c>
      <c r="D771" s="118" t="s">
        <v>827</v>
      </c>
      <c r="E771" s="20" t="s">
        <v>1583</v>
      </c>
      <c r="F771" s="23">
        <v>12</v>
      </c>
      <c r="G771" s="24">
        <v>1</v>
      </c>
      <c r="H771" s="21" t="s">
        <v>30</v>
      </c>
      <c r="I771" s="21" t="s">
        <v>30</v>
      </c>
      <c r="J771" s="21" t="s">
        <v>30</v>
      </c>
      <c r="K771" s="21" t="s">
        <v>30</v>
      </c>
      <c r="L771" s="21" t="s">
        <v>30</v>
      </c>
      <c r="M771" s="21" t="s">
        <v>30</v>
      </c>
      <c r="N771" s="21" t="s">
        <v>30</v>
      </c>
      <c r="O771" s="21" t="s">
        <v>30</v>
      </c>
      <c r="P771" s="21" t="s">
        <v>30</v>
      </c>
      <c r="Q771" s="21" t="s">
        <v>30</v>
      </c>
      <c r="R771" s="21" t="s">
        <v>30</v>
      </c>
      <c r="S771" s="21" t="s">
        <v>30</v>
      </c>
      <c r="T771" s="21" t="s">
        <v>30</v>
      </c>
      <c r="U771" s="21" t="s">
        <v>30</v>
      </c>
      <c r="V771" s="21" t="s">
        <v>30</v>
      </c>
      <c r="W771" s="18">
        <v>12</v>
      </c>
      <c r="X771" s="8">
        <v>0</v>
      </c>
      <c r="Y771" s="8">
        <v>0</v>
      </c>
      <c r="Z771" s="8">
        <v>0</v>
      </c>
      <c r="AA771" s="8">
        <v>0</v>
      </c>
      <c r="AB771" s="8">
        <v>0</v>
      </c>
      <c r="AD771" s="113">
        <v>0.2</v>
      </c>
      <c r="AE771" s="10"/>
      <c r="AF771" s="121" t="s">
        <v>1528</v>
      </c>
      <c r="AH771" s="8" t="s">
        <v>1536</v>
      </c>
      <c r="AI771" s="8"/>
      <c r="AK771" s="124">
        <v>0.39555555555555555</v>
      </c>
      <c r="AM771" s="113">
        <v>2.8665273215885339E-2</v>
      </c>
      <c r="AN771" s="113">
        <v>0.6900567333532398</v>
      </c>
      <c r="AO771" s="113">
        <v>2.8665273215885339E-2</v>
      </c>
      <c r="AP771" s="114">
        <v>30.361003284562525</v>
      </c>
      <c r="AQ771" s="107">
        <v>1.2839653627948642E-2</v>
      </c>
      <c r="AR771" s="9" t="s">
        <v>1544</v>
      </c>
      <c r="AS771" s="9" t="s">
        <v>1544</v>
      </c>
      <c r="AT771" s="9" t="s">
        <v>1544</v>
      </c>
      <c r="AV771" s="13"/>
    </row>
    <row r="772" spans="1:48">
      <c r="A772" t="str">
        <f t="shared" si="11"/>
        <v>080110_2</v>
      </c>
      <c r="B772">
        <v>2</v>
      </c>
      <c r="C772" s="116" t="s">
        <v>826</v>
      </c>
      <c r="D772" s="119" t="s">
        <v>827</v>
      </c>
      <c r="E772" s="23" t="s">
        <v>30</v>
      </c>
      <c r="F772" s="23" t="s">
        <v>30</v>
      </c>
      <c r="G772" s="23" t="s">
        <v>30</v>
      </c>
      <c r="H772" s="21" t="s">
        <v>30</v>
      </c>
      <c r="I772" s="21" t="s">
        <v>30</v>
      </c>
      <c r="J772" s="21" t="s">
        <v>30</v>
      </c>
      <c r="K772" s="21" t="s">
        <v>30</v>
      </c>
      <c r="L772" s="21" t="s">
        <v>30</v>
      </c>
      <c r="M772" s="21" t="s">
        <v>30</v>
      </c>
      <c r="N772" s="21" t="s">
        <v>30</v>
      </c>
      <c r="O772" s="21" t="s">
        <v>30</v>
      </c>
      <c r="P772" s="21" t="s">
        <v>30</v>
      </c>
      <c r="Q772" s="21" t="s">
        <v>30</v>
      </c>
      <c r="R772" s="21" t="s">
        <v>30</v>
      </c>
      <c r="S772" s="21" t="s">
        <v>30</v>
      </c>
      <c r="T772" s="21" t="s">
        <v>30</v>
      </c>
      <c r="U772" s="21" t="s">
        <v>30</v>
      </c>
      <c r="V772" s="21" t="s">
        <v>30</v>
      </c>
      <c r="W772" s="18">
        <v>12</v>
      </c>
      <c r="X772" s="8">
        <v>0</v>
      </c>
      <c r="Y772" s="8">
        <v>0</v>
      </c>
      <c r="Z772" s="8">
        <v>0</v>
      </c>
      <c r="AA772" s="8">
        <v>0</v>
      </c>
      <c r="AB772" s="8">
        <v>0</v>
      </c>
      <c r="AD772" s="113">
        <v>0.2</v>
      </c>
      <c r="AE772" s="10"/>
      <c r="AF772" s="122" t="s">
        <v>1528</v>
      </c>
      <c r="AH772" s="8" t="s">
        <v>1537</v>
      </c>
      <c r="AI772" s="8"/>
      <c r="AK772" s="124">
        <v>0.39555555555555555</v>
      </c>
      <c r="AM772" s="113"/>
      <c r="AN772" s="113">
        <v>0.65709999999999991</v>
      </c>
      <c r="AO772" s="113">
        <v>0.10471999999999999</v>
      </c>
      <c r="AP772" s="114"/>
      <c r="AQ772" s="108"/>
      <c r="AR772" s="9" t="s">
        <v>1540</v>
      </c>
      <c r="AS772" s="9" t="s">
        <v>1540</v>
      </c>
      <c r="AT772" s="9" t="s">
        <v>1540</v>
      </c>
      <c r="AV772" s="13"/>
    </row>
    <row r="773" spans="1:48">
      <c r="A773" t="str">
        <f t="shared" si="11"/>
        <v>080110_3</v>
      </c>
      <c r="B773">
        <v>3</v>
      </c>
      <c r="C773" s="117" t="s">
        <v>826</v>
      </c>
      <c r="D773" s="120" t="s">
        <v>827</v>
      </c>
      <c r="E773" s="23" t="s">
        <v>30</v>
      </c>
      <c r="F773" s="23" t="s">
        <v>30</v>
      </c>
      <c r="G773" s="23" t="s">
        <v>30</v>
      </c>
      <c r="H773" s="21" t="s">
        <v>30</v>
      </c>
      <c r="I773" s="21" t="s">
        <v>30</v>
      </c>
      <c r="J773" s="21" t="s">
        <v>30</v>
      </c>
      <c r="K773" s="21" t="s">
        <v>30</v>
      </c>
      <c r="L773" s="21" t="s">
        <v>30</v>
      </c>
      <c r="M773" s="21" t="s">
        <v>30</v>
      </c>
      <c r="N773" s="21" t="s">
        <v>30</v>
      </c>
      <c r="O773" s="21" t="s">
        <v>30</v>
      </c>
      <c r="P773" s="21" t="s">
        <v>30</v>
      </c>
      <c r="Q773" s="21" t="s">
        <v>30</v>
      </c>
      <c r="R773" s="21" t="s">
        <v>30</v>
      </c>
      <c r="S773" s="21" t="s">
        <v>30</v>
      </c>
      <c r="T773" s="21" t="s">
        <v>30</v>
      </c>
      <c r="U773" s="21" t="s">
        <v>30</v>
      </c>
      <c r="V773" s="21" t="s">
        <v>30</v>
      </c>
      <c r="W773" s="18">
        <v>12</v>
      </c>
      <c r="X773" s="8">
        <v>0</v>
      </c>
      <c r="Y773" s="8">
        <v>0</v>
      </c>
      <c r="Z773" s="8">
        <v>0</v>
      </c>
      <c r="AA773" s="8">
        <v>0</v>
      </c>
      <c r="AB773" s="8">
        <v>0</v>
      </c>
      <c r="AD773" s="113">
        <v>0.2</v>
      </c>
      <c r="AE773" s="10"/>
      <c r="AF773" s="123" t="s">
        <v>1528</v>
      </c>
      <c r="AH773" s="8"/>
      <c r="AI773" s="8"/>
      <c r="AK773" s="124">
        <v>0.39555555555555555</v>
      </c>
      <c r="AM773" s="113"/>
      <c r="AN773" s="113">
        <v>0.65709999999999991</v>
      </c>
      <c r="AO773" s="113">
        <v>0.10471999999999999</v>
      </c>
      <c r="AP773" s="114"/>
      <c r="AQ773" s="109"/>
      <c r="AR773" s="9" t="s">
        <v>1540</v>
      </c>
      <c r="AS773" s="9" t="s">
        <v>1540</v>
      </c>
      <c r="AT773" s="9" t="s">
        <v>1540</v>
      </c>
      <c r="AV773" s="13"/>
    </row>
    <row r="774" spans="1:48">
      <c r="A774" t="str">
        <f t="shared" si="11"/>
        <v>080130_1</v>
      </c>
      <c r="B774">
        <v>1</v>
      </c>
      <c r="C774" s="115" t="s">
        <v>828</v>
      </c>
      <c r="D774" s="118" t="s">
        <v>829</v>
      </c>
      <c r="E774" s="23" t="s">
        <v>30</v>
      </c>
      <c r="F774" s="23" t="s">
        <v>30</v>
      </c>
      <c r="G774" s="23" t="s">
        <v>30</v>
      </c>
      <c r="H774" s="21" t="s">
        <v>30</v>
      </c>
      <c r="I774" s="21" t="s">
        <v>30</v>
      </c>
      <c r="J774" s="21" t="s">
        <v>30</v>
      </c>
      <c r="K774" s="21" t="s">
        <v>30</v>
      </c>
      <c r="L774" s="21" t="s">
        <v>30</v>
      </c>
      <c r="M774" s="21" t="s">
        <v>30</v>
      </c>
      <c r="N774" s="21" t="s">
        <v>30</v>
      </c>
      <c r="O774" s="21" t="s">
        <v>30</v>
      </c>
      <c r="P774" s="21" t="s">
        <v>30</v>
      </c>
      <c r="Q774" s="21" t="s">
        <v>30</v>
      </c>
      <c r="R774" s="21" t="s">
        <v>30</v>
      </c>
      <c r="S774" s="21" t="s">
        <v>30</v>
      </c>
      <c r="T774" s="21" t="s">
        <v>30</v>
      </c>
      <c r="U774" s="21" t="s">
        <v>30</v>
      </c>
      <c r="V774" s="21" t="s">
        <v>30</v>
      </c>
      <c r="W774" s="18">
        <v>0</v>
      </c>
      <c r="X774" s="8">
        <v>0</v>
      </c>
      <c r="Y774" s="8">
        <v>0</v>
      </c>
      <c r="Z774" s="8">
        <v>0</v>
      </c>
      <c r="AA774" s="8">
        <v>0</v>
      </c>
      <c r="AB774" s="8">
        <v>0</v>
      </c>
      <c r="AD774" s="113" t="s">
        <v>1540</v>
      </c>
      <c r="AE774" s="10"/>
      <c r="AF774" s="121" t="s">
        <v>1528</v>
      </c>
      <c r="AH774" s="8" t="s">
        <v>1536</v>
      </c>
      <c r="AI774" s="8"/>
      <c r="AK774" s="124" t="s">
        <v>1544</v>
      </c>
      <c r="AM774" s="113">
        <v>5.8479532163742687E-3</v>
      </c>
      <c r="AN774" s="113">
        <v>0.54385964912280704</v>
      </c>
      <c r="AO774" s="113">
        <v>5.8479532163742687E-2</v>
      </c>
      <c r="AP774" s="114">
        <v>12.8538011695906</v>
      </c>
      <c r="AQ774" s="107">
        <v>0.31578947368421051</v>
      </c>
      <c r="AR774" s="9" t="s">
        <v>1544</v>
      </c>
      <c r="AS774" s="9" t="s">
        <v>1544</v>
      </c>
      <c r="AT774" s="9" t="s">
        <v>1544</v>
      </c>
      <c r="AV774" s="13"/>
    </row>
    <row r="775" spans="1:48">
      <c r="A775" t="str">
        <f t="shared" si="11"/>
        <v>080130_2</v>
      </c>
      <c r="B775">
        <v>2</v>
      </c>
      <c r="C775" s="116" t="s">
        <v>828</v>
      </c>
      <c r="D775" s="119" t="s">
        <v>829</v>
      </c>
      <c r="E775" s="23" t="s">
        <v>30</v>
      </c>
      <c r="F775" s="23" t="s">
        <v>30</v>
      </c>
      <c r="G775" s="23" t="s">
        <v>30</v>
      </c>
      <c r="H775" s="21" t="s">
        <v>30</v>
      </c>
      <c r="I775" s="21" t="s">
        <v>30</v>
      </c>
      <c r="J775" s="21" t="s">
        <v>30</v>
      </c>
      <c r="K775" s="21" t="s">
        <v>30</v>
      </c>
      <c r="L775" s="21" t="s">
        <v>30</v>
      </c>
      <c r="M775" s="21" t="s">
        <v>30</v>
      </c>
      <c r="N775" s="21" t="s">
        <v>30</v>
      </c>
      <c r="O775" s="21" t="s">
        <v>30</v>
      </c>
      <c r="P775" s="21" t="s">
        <v>30</v>
      </c>
      <c r="Q775" s="21" t="s">
        <v>30</v>
      </c>
      <c r="R775" s="21" t="s">
        <v>30</v>
      </c>
      <c r="S775" s="21" t="s">
        <v>30</v>
      </c>
      <c r="T775" s="21" t="s">
        <v>30</v>
      </c>
      <c r="U775" s="21" t="s">
        <v>30</v>
      </c>
      <c r="V775" s="21" t="s">
        <v>30</v>
      </c>
      <c r="W775" s="18">
        <v>0</v>
      </c>
      <c r="X775" s="8">
        <v>0</v>
      </c>
      <c r="Y775" s="8">
        <v>0</v>
      </c>
      <c r="Z775" s="8">
        <v>0</v>
      </c>
      <c r="AA775" s="8">
        <v>0</v>
      </c>
      <c r="AB775" s="8">
        <v>0</v>
      </c>
      <c r="AD775" s="113" t="s">
        <v>1544</v>
      </c>
      <c r="AE775" s="10"/>
      <c r="AF775" s="122" t="s">
        <v>1528</v>
      </c>
      <c r="AH775" s="8" t="s">
        <v>1537</v>
      </c>
      <c r="AI775" s="8"/>
      <c r="AK775" s="124" t="s">
        <v>1540</v>
      </c>
      <c r="AM775" s="113"/>
      <c r="AN775" s="113">
        <v>0.65709999999999991</v>
      </c>
      <c r="AO775" s="113">
        <v>0.10471999999999999</v>
      </c>
      <c r="AP775" s="114"/>
      <c r="AQ775" s="108"/>
      <c r="AR775" s="9" t="s">
        <v>1540</v>
      </c>
      <c r="AS775" s="9" t="s">
        <v>1540</v>
      </c>
      <c r="AT775" s="9" t="s">
        <v>1540</v>
      </c>
      <c r="AV775" s="13"/>
    </row>
    <row r="776" spans="1:48">
      <c r="A776" t="str">
        <f t="shared" si="11"/>
        <v>080130_3</v>
      </c>
      <c r="B776">
        <v>3</v>
      </c>
      <c r="C776" s="117" t="s">
        <v>828</v>
      </c>
      <c r="D776" s="120" t="s">
        <v>829</v>
      </c>
      <c r="E776" s="23" t="s">
        <v>30</v>
      </c>
      <c r="F776" s="23" t="s">
        <v>30</v>
      </c>
      <c r="G776" s="23" t="s">
        <v>30</v>
      </c>
      <c r="H776" s="21" t="s">
        <v>30</v>
      </c>
      <c r="I776" s="21" t="s">
        <v>30</v>
      </c>
      <c r="J776" s="21" t="s">
        <v>30</v>
      </c>
      <c r="K776" s="21" t="s">
        <v>30</v>
      </c>
      <c r="L776" s="21" t="s">
        <v>30</v>
      </c>
      <c r="M776" s="21" t="s">
        <v>30</v>
      </c>
      <c r="N776" s="21" t="s">
        <v>30</v>
      </c>
      <c r="O776" s="21" t="s">
        <v>30</v>
      </c>
      <c r="P776" s="21" t="s">
        <v>30</v>
      </c>
      <c r="Q776" s="21" t="s">
        <v>30</v>
      </c>
      <c r="R776" s="21" t="s">
        <v>30</v>
      </c>
      <c r="S776" s="21" t="s">
        <v>30</v>
      </c>
      <c r="T776" s="21" t="s">
        <v>30</v>
      </c>
      <c r="U776" s="21" t="s">
        <v>30</v>
      </c>
      <c r="V776" s="21" t="s">
        <v>30</v>
      </c>
      <c r="W776" s="18">
        <v>0</v>
      </c>
      <c r="X776" s="8">
        <v>0</v>
      </c>
      <c r="Y776" s="8">
        <v>0</v>
      </c>
      <c r="Z776" s="8">
        <v>0</v>
      </c>
      <c r="AA776" s="8">
        <v>0</v>
      </c>
      <c r="AB776" s="8">
        <v>0</v>
      </c>
      <c r="AD776" s="113" t="s">
        <v>1540</v>
      </c>
      <c r="AE776" s="10"/>
      <c r="AF776" s="123" t="s">
        <v>1528</v>
      </c>
      <c r="AH776" s="8"/>
      <c r="AI776" s="8"/>
      <c r="AK776" s="124" t="s">
        <v>1540</v>
      </c>
      <c r="AM776" s="113"/>
      <c r="AN776" s="113">
        <v>0.65709999999999991</v>
      </c>
      <c r="AO776" s="113">
        <v>0.10471999999999999</v>
      </c>
      <c r="AP776" s="114"/>
      <c r="AQ776" s="109"/>
      <c r="AR776" s="9" t="s">
        <v>1540</v>
      </c>
      <c r="AS776" s="9" t="s">
        <v>1540</v>
      </c>
      <c r="AT776" s="9" t="s">
        <v>1540</v>
      </c>
      <c r="AV776" s="13"/>
    </row>
    <row r="777" spans="1:48">
      <c r="A777" t="str">
        <f t="shared" si="11"/>
        <v>080140_1</v>
      </c>
      <c r="B777">
        <v>1</v>
      </c>
      <c r="C777" s="115" t="s">
        <v>830</v>
      </c>
      <c r="D777" s="118" t="s">
        <v>831</v>
      </c>
      <c r="E777" s="23" t="s">
        <v>30</v>
      </c>
      <c r="F777" s="23" t="s">
        <v>30</v>
      </c>
      <c r="G777" s="23" t="s">
        <v>30</v>
      </c>
      <c r="H777" s="21" t="s">
        <v>30</v>
      </c>
      <c r="I777" s="21" t="s">
        <v>30</v>
      </c>
      <c r="J777" s="21" t="s">
        <v>30</v>
      </c>
      <c r="K777" s="21" t="s">
        <v>30</v>
      </c>
      <c r="L777" s="21" t="s">
        <v>30</v>
      </c>
      <c r="M777" s="21" t="s">
        <v>30</v>
      </c>
      <c r="N777" s="20" t="s">
        <v>1577</v>
      </c>
      <c r="O777" s="20" t="s">
        <v>1577</v>
      </c>
      <c r="P777" s="20" t="s">
        <v>1577</v>
      </c>
      <c r="Q777" s="20" t="s">
        <v>1577</v>
      </c>
      <c r="R777" s="20" t="s">
        <v>1577</v>
      </c>
      <c r="S777" s="20" t="s">
        <v>1577</v>
      </c>
      <c r="T777" s="20" t="s">
        <v>1577</v>
      </c>
      <c r="U777" s="20" t="s">
        <v>1577</v>
      </c>
      <c r="V777" s="20" t="s">
        <v>1577</v>
      </c>
      <c r="W777" s="18">
        <v>0</v>
      </c>
      <c r="X777" s="8">
        <v>0</v>
      </c>
      <c r="Y777" s="8">
        <v>0</v>
      </c>
      <c r="Z777" s="17" t="s">
        <v>1543</v>
      </c>
      <c r="AA777" s="17" t="s">
        <v>1543</v>
      </c>
      <c r="AB777" s="17" t="s">
        <v>1543</v>
      </c>
      <c r="AD777" s="113">
        <v>-0.2</v>
      </c>
      <c r="AF777" s="121"/>
      <c r="AH777" s="8" t="s">
        <v>1536</v>
      </c>
      <c r="AI777" s="8"/>
      <c r="AK777" s="124">
        <v>0.3600000000000001</v>
      </c>
      <c r="AM777" s="113">
        <v>1.8598884066955983E-3</v>
      </c>
      <c r="AN777" s="113">
        <v>0.62275263484190946</v>
      </c>
      <c r="AO777" s="113">
        <v>2.1388716676999379E-2</v>
      </c>
      <c r="AP777" s="114">
        <v>8.9308741475511493</v>
      </c>
      <c r="AQ777" s="107">
        <v>1.7978921264724116E-2</v>
      </c>
      <c r="AR777" s="9" t="s">
        <v>1544</v>
      </c>
      <c r="AS777" s="9" t="s">
        <v>1544</v>
      </c>
      <c r="AT777" s="9" t="s">
        <v>1544</v>
      </c>
      <c r="AV777" s="13"/>
    </row>
    <row r="778" spans="1:48">
      <c r="A778" t="str">
        <f t="shared" ref="A778:A841" si="12">CONCATENATE(C778,"_",B778)</f>
        <v>080140_2</v>
      </c>
      <c r="B778">
        <v>2</v>
      </c>
      <c r="C778" s="116" t="s">
        <v>830</v>
      </c>
      <c r="D778" s="119" t="s">
        <v>831</v>
      </c>
      <c r="E778" s="23" t="s">
        <v>30</v>
      </c>
      <c r="F778" s="23" t="s">
        <v>30</v>
      </c>
      <c r="G778" s="23" t="s">
        <v>30</v>
      </c>
      <c r="H778" s="21" t="s">
        <v>30</v>
      </c>
      <c r="I778" s="21" t="s">
        <v>30</v>
      </c>
      <c r="J778" s="21" t="s">
        <v>30</v>
      </c>
      <c r="K778" s="21" t="s">
        <v>30</v>
      </c>
      <c r="L778" s="21" t="s">
        <v>30</v>
      </c>
      <c r="M778" s="21" t="s">
        <v>30</v>
      </c>
      <c r="N778" s="20" t="s">
        <v>1577</v>
      </c>
      <c r="O778" s="20" t="s">
        <v>1577</v>
      </c>
      <c r="P778" s="20" t="s">
        <v>1577</v>
      </c>
      <c r="Q778" s="20" t="s">
        <v>1577</v>
      </c>
      <c r="R778" s="20" t="s">
        <v>1577</v>
      </c>
      <c r="S778" s="20" t="s">
        <v>1577</v>
      </c>
      <c r="T778" s="20" t="s">
        <v>1577</v>
      </c>
      <c r="U778" s="20" t="s">
        <v>1577</v>
      </c>
      <c r="V778" s="20" t="s">
        <v>1577</v>
      </c>
      <c r="W778" s="18">
        <v>0</v>
      </c>
      <c r="X778" s="8">
        <v>0</v>
      </c>
      <c r="Y778" s="8">
        <v>0</v>
      </c>
      <c r="Z778" s="17" t="s">
        <v>1543</v>
      </c>
      <c r="AA778" s="17" t="s">
        <v>1543</v>
      </c>
      <c r="AB778" s="17" t="s">
        <v>1543</v>
      </c>
      <c r="AD778" s="113">
        <v>-0.2</v>
      </c>
      <c r="AF778" s="122"/>
      <c r="AH778" s="8" t="s">
        <v>1537</v>
      </c>
      <c r="AI778" s="8"/>
      <c r="AK778" s="124">
        <v>0.3600000000000001</v>
      </c>
      <c r="AM778" s="113"/>
      <c r="AN778" s="113">
        <v>0.65709999999999991</v>
      </c>
      <c r="AO778" s="113">
        <v>0.10471999999999999</v>
      </c>
      <c r="AP778" s="114"/>
      <c r="AQ778" s="108"/>
      <c r="AR778" s="9" t="s">
        <v>1540</v>
      </c>
      <c r="AS778" s="9" t="s">
        <v>1540</v>
      </c>
      <c r="AT778" s="9" t="s">
        <v>1540</v>
      </c>
      <c r="AV778" s="13"/>
    </row>
    <row r="779" spans="1:48">
      <c r="A779" t="str">
        <f t="shared" si="12"/>
        <v>080140_3</v>
      </c>
      <c r="B779">
        <v>3</v>
      </c>
      <c r="C779" s="117" t="s">
        <v>830</v>
      </c>
      <c r="D779" s="120" t="s">
        <v>831</v>
      </c>
      <c r="E779" s="23" t="s">
        <v>30</v>
      </c>
      <c r="F779" s="23" t="s">
        <v>30</v>
      </c>
      <c r="G779" s="23" t="s">
        <v>30</v>
      </c>
      <c r="H779" s="21" t="s">
        <v>30</v>
      </c>
      <c r="I779" s="21" t="s">
        <v>30</v>
      </c>
      <c r="J779" s="21" t="s">
        <v>30</v>
      </c>
      <c r="K779" s="21" t="s">
        <v>30</v>
      </c>
      <c r="L779" s="21" t="s">
        <v>30</v>
      </c>
      <c r="M779" s="21" t="s">
        <v>30</v>
      </c>
      <c r="N779" s="20" t="s">
        <v>1577</v>
      </c>
      <c r="O779" s="20" t="s">
        <v>1577</v>
      </c>
      <c r="P779" s="20" t="s">
        <v>1577</v>
      </c>
      <c r="Q779" s="20" t="s">
        <v>1577</v>
      </c>
      <c r="R779" s="20" t="s">
        <v>1577</v>
      </c>
      <c r="S779" s="20" t="s">
        <v>1577</v>
      </c>
      <c r="T779" s="20" t="s">
        <v>1577</v>
      </c>
      <c r="U779" s="20" t="s">
        <v>1577</v>
      </c>
      <c r="V779" s="20" t="s">
        <v>1577</v>
      </c>
      <c r="W779" s="18">
        <v>0</v>
      </c>
      <c r="X779" s="8">
        <v>0</v>
      </c>
      <c r="Y779" s="8">
        <v>0</v>
      </c>
      <c r="Z779" s="17" t="s">
        <v>1543</v>
      </c>
      <c r="AA779" s="17" t="s">
        <v>1543</v>
      </c>
      <c r="AB779" s="17" t="s">
        <v>1543</v>
      </c>
      <c r="AD779" s="113">
        <v>-0.2</v>
      </c>
      <c r="AF779" s="123"/>
      <c r="AH779" s="8"/>
      <c r="AI779" s="8"/>
      <c r="AK779" s="124">
        <v>0.3600000000000001</v>
      </c>
      <c r="AM779" s="113"/>
      <c r="AN779" s="113">
        <v>0.65709999999999991</v>
      </c>
      <c r="AO779" s="113">
        <v>0.10471999999999999</v>
      </c>
      <c r="AP779" s="114"/>
      <c r="AQ779" s="109"/>
      <c r="AR779" s="9" t="s">
        <v>1540</v>
      </c>
      <c r="AS779" s="9" t="s">
        <v>1540</v>
      </c>
      <c r="AT779" s="9" t="s">
        <v>1540</v>
      </c>
      <c r="AV779" s="13"/>
    </row>
    <row r="780" spans="1:48">
      <c r="A780" t="str">
        <f t="shared" si="12"/>
        <v>080150_1</v>
      </c>
      <c r="B780">
        <v>1</v>
      </c>
      <c r="C780" s="115" t="s">
        <v>832</v>
      </c>
      <c r="D780" s="118" t="s">
        <v>833</v>
      </c>
      <c r="E780" s="23" t="s">
        <v>30</v>
      </c>
      <c r="F780" s="23" t="s">
        <v>30</v>
      </c>
      <c r="G780" s="23" t="s">
        <v>30</v>
      </c>
      <c r="H780" s="21" t="s">
        <v>30</v>
      </c>
      <c r="I780" s="21" t="s">
        <v>30</v>
      </c>
      <c r="J780" s="21" t="s">
        <v>30</v>
      </c>
      <c r="K780" s="21" t="s">
        <v>30</v>
      </c>
      <c r="L780" s="21" t="s">
        <v>30</v>
      </c>
      <c r="M780" s="21" t="s">
        <v>30</v>
      </c>
      <c r="N780" s="21" t="s">
        <v>30</v>
      </c>
      <c r="O780" s="21" t="s">
        <v>30</v>
      </c>
      <c r="P780" s="21" t="s">
        <v>30</v>
      </c>
      <c r="Q780" s="21" t="s">
        <v>30</v>
      </c>
      <c r="R780" s="21" t="s">
        <v>30</v>
      </c>
      <c r="S780" s="21" t="s">
        <v>30</v>
      </c>
      <c r="T780" s="21" t="s">
        <v>30</v>
      </c>
      <c r="U780" s="21" t="s">
        <v>30</v>
      </c>
      <c r="V780" s="21" t="s">
        <v>30</v>
      </c>
      <c r="W780" s="18">
        <v>0</v>
      </c>
      <c r="X780" s="8">
        <v>0</v>
      </c>
      <c r="Y780" s="8">
        <v>0</v>
      </c>
      <c r="Z780" s="8">
        <v>0</v>
      </c>
      <c r="AA780" s="8">
        <v>0</v>
      </c>
      <c r="AB780" s="8">
        <v>0</v>
      </c>
      <c r="AD780" s="113">
        <v>0</v>
      </c>
      <c r="AE780" s="10"/>
      <c r="AF780" s="121"/>
      <c r="AH780" s="8" t="s">
        <v>1536</v>
      </c>
      <c r="AI780" s="8"/>
      <c r="AK780" s="124">
        <v>0.5</v>
      </c>
      <c r="AM780" s="113">
        <v>9.7465886939571145E-4</v>
      </c>
      <c r="AN780" s="113">
        <v>0.41812865497076024</v>
      </c>
      <c r="AO780" s="113">
        <v>9.7465886939571145E-4</v>
      </c>
      <c r="AP780" s="114">
        <v>5.7738791423001974</v>
      </c>
      <c r="AQ780" s="107">
        <v>8.9668615984405453E-2</v>
      </c>
      <c r="AR780" s="8" t="s">
        <v>834</v>
      </c>
      <c r="AS780" s="8">
        <v>2.4375</v>
      </c>
      <c r="AT780" s="8">
        <v>2</v>
      </c>
      <c r="AV780" s="13"/>
    </row>
    <row r="781" spans="1:48">
      <c r="A781" t="str">
        <f t="shared" si="12"/>
        <v>080150_2</v>
      </c>
      <c r="B781">
        <v>2</v>
      </c>
      <c r="C781" s="116" t="s">
        <v>832</v>
      </c>
      <c r="D781" s="119" t="s">
        <v>833</v>
      </c>
      <c r="E781" s="23" t="s">
        <v>30</v>
      </c>
      <c r="F781" s="23" t="s">
        <v>30</v>
      </c>
      <c r="G781" s="23" t="s">
        <v>30</v>
      </c>
      <c r="H781" s="21" t="s">
        <v>30</v>
      </c>
      <c r="I781" s="21" t="s">
        <v>30</v>
      </c>
      <c r="J781" s="21" t="s">
        <v>30</v>
      </c>
      <c r="K781" s="21" t="s">
        <v>30</v>
      </c>
      <c r="L781" s="21" t="s">
        <v>30</v>
      </c>
      <c r="M781" s="21" t="s">
        <v>30</v>
      </c>
      <c r="N781" s="21" t="s">
        <v>30</v>
      </c>
      <c r="O781" s="21" t="s">
        <v>30</v>
      </c>
      <c r="P781" s="21" t="s">
        <v>30</v>
      </c>
      <c r="Q781" s="21" t="s">
        <v>30</v>
      </c>
      <c r="R781" s="21" t="s">
        <v>30</v>
      </c>
      <c r="S781" s="21" t="s">
        <v>30</v>
      </c>
      <c r="T781" s="21" t="s">
        <v>30</v>
      </c>
      <c r="U781" s="21" t="s">
        <v>30</v>
      </c>
      <c r="V781" s="21" t="s">
        <v>30</v>
      </c>
      <c r="W781" s="18">
        <v>0</v>
      </c>
      <c r="X781" s="8">
        <v>0</v>
      </c>
      <c r="Y781" s="8">
        <v>0</v>
      </c>
      <c r="Z781" s="8">
        <v>0</v>
      </c>
      <c r="AA781" s="8">
        <v>0</v>
      </c>
      <c r="AB781" s="8">
        <v>0</v>
      </c>
      <c r="AD781" s="113">
        <v>0</v>
      </c>
      <c r="AE781" s="10"/>
      <c r="AF781" s="122"/>
      <c r="AH781" s="8" t="s">
        <v>1537</v>
      </c>
      <c r="AI781" s="8"/>
      <c r="AK781" s="124">
        <v>0.5</v>
      </c>
      <c r="AM781" s="113"/>
      <c r="AN781" s="113">
        <v>0.65709999999999991</v>
      </c>
      <c r="AO781" s="113">
        <v>0.10471999999999999</v>
      </c>
      <c r="AP781" s="114"/>
      <c r="AQ781" s="108"/>
      <c r="AR781" s="9" t="s">
        <v>1540</v>
      </c>
      <c r="AS781" s="9" t="s">
        <v>1540</v>
      </c>
      <c r="AT781" s="9" t="s">
        <v>1540</v>
      </c>
      <c r="AV781" s="13"/>
    </row>
    <row r="782" spans="1:48">
      <c r="A782" t="str">
        <f t="shared" si="12"/>
        <v>080150_3</v>
      </c>
      <c r="B782">
        <v>3</v>
      </c>
      <c r="C782" s="117" t="s">
        <v>832</v>
      </c>
      <c r="D782" s="120" t="s">
        <v>833</v>
      </c>
      <c r="E782" s="23" t="s">
        <v>30</v>
      </c>
      <c r="F782" s="23" t="s">
        <v>30</v>
      </c>
      <c r="G782" s="23" t="s">
        <v>30</v>
      </c>
      <c r="H782" s="21" t="s">
        <v>30</v>
      </c>
      <c r="I782" s="21" t="s">
        <v>30</v>
      </c>
      <c r="J782" s="21" t="s">
        <v>30</v>
      </c>
      <c r="K782" s="21" t="s">
        <v>30</v>
      </c>
      <c r="L782" s="21" t="s">
        <v>30</v>
      </c>
      <c r="M782" s="21" t="s">
        <v>30</v>
      </c>
      <c r="N782" s="21" t="s">
        <v>30</v>
      </c>
      <c r="O782" s="21" t="s">
        <v>30</v>
      </c>
      <c r="P782" s="21" t="s">
        <v>30</v>
      </c>
      <c r="Q782" s="21" t="s">
        <v>30</v>
      </c>
      <c r="R782" s="21" t="s">
        <v>30</v>
      </c>
      <c r="S782" s="21" t="s">
        <v>30</v>
      </c>
      <c r="T782" s="21" t="s">
        <v>30</v>
      </c>
      <c r="U782" s="21" t="s">
        <v>30</v>
      </c>
      <c r="V782" s="21" t="s">
        <v>30</v>
      </c>
      <c r="W782" s="18">
        <v>0</v>
      </c>
      <c r="X782" s="8">
        <v>0</v>
      </c>
      <c r="Y782" s="8">
        <v>0</v>
      </c>
      <c r="Z782" s="8">
        <v>0</v>
      </c>
      <c r="AA782" s="8">
        <v>0</v>
      </c>
      <c r="AB782" s="8">
        <v>0</v>
      </c>
      <c r="AD782" s="113">
        <v>0</v>
      </c>
      <c r="AE782" s="10"/>
      <c r="AF782" s="123"/>
      <c r="AH782" s="8"/>
      <c r="AI782" s="8"/>
      <c r="AK782" s="124">
        <v>0.5</v>
      </c>
      <c r="AM782" s="113"/>
      <c r="AN782" s="113">
        <v>0.65709999999999991</v>
      </c>
      <c r="AO782" s="113">
        <v>0.10471999999999999</v>
      </c>
      <c r="AP782" s="114"/>
      <c r="AQ782" s="109"/>
      <c r="AR782" s="9" t="s">
        <v>1540</v>
      </c>
      <c r="AS782" s="9" t="s">
        <v>1540</v>
      </c>
      <c r="AT782" s="9" t="s">
        <v>1540</v>
      </c>
      <c r="AV782" s="13"/>
    </row>
    <row r="783" spans="1:48">
      <c r="A783" t="str">
        <f t="shared" si="12"/>
        <v>080180_1</v>
      </c>
      <c r="B783">
        <v>1</v>
      </c>
      <c r="C783" s="115" t="s">
        <v>835</v>
      </c>
      <c r="D783" s="118" t="s">
        <v>836</v>
      </c>
      <c r="E783" s="21" t="s">
        <v>1592</v>
      </c>
      <c r="F783" s="23">
        <v>56</v>
      </c>
      <c r="G783" s="24">
        <v>1</v>
      </c>
      <c r="H783" s="21" t="s">
        <v>1592</v>
      </c>
      <c r="I783" s="21">
        <v>46</v>
      </c>
      <c r="J783" s="22">
        <v>1</v>
      </c>
      <c r="K783" s="21" t="s">
        <v>1592</v>
      </c>
      <c r="L783" s="21">
        <v>50</v>
      </c>
      <c r="M783" s="22">
        <v>1</v>
      </c>
      <c r="N783" s="21" t="s">
        <v>1592</v>
      </c>
      <c r="O783" s="21">
        <v>38</v>
      </c>
      <c r="P783" s="22">
        <v>1</v>
      </c>
      <c r="Q783" s="21" t="s">
        <v>30</v>
      </c>
      <c r="R783" s="21" t="s">
        <v>30</v>
      </c>
      <c r="S783" s="21" t="s">
        <v>30</v>
      </c>
      <c r="T783" s="21" t="s">
        <v>30</v>
      </c>
      <c r="U783" s="21" t="s">
        <v>30</v>
      </c>
      <c r="V783" s="21" t="s">
        <v>30</v>
      </c>
      <c r="W783" s="18">
        <v>56</v>
      </c>
      <c r="X783" s="8">
        <v>46</v>
      </c>
      <c r="Y783" s="8">
        <v>50</v>
      </c>
      <c r="Z783" s="8">
        <v>38</v>
      </c>
      <c r="AA783" s="8">
        <v>0</v>
      </c>
      <c r="AB783" s="8">
        <v>0</v>
      </c>
      <c r="AD783" s="113">
        <v>-0.21199999999999999</v>
      </c>
      <c r="AE783" s="10"/>
      <c r="AF783" s="121" t="s">
        <v>1528</v>
      </c>
      <c r="AH783" s="8" t="s">
        <v>1536</v>
      </c>
      <c r="AI783" s="8">
        <v>1</v>
      </c>
      <c r="AK783" s="124">
        <v>0.79585798816568043</v>
      </c>
      <c r="AM783" s="113">
        <v>1.6815200941651252E-4</v>
      </c>
      <c r="AN783" s="113">
        <v>0.63595089961325035</v>
      </c>
      <c r="AO783" s="113">
        <v>5.0445602824953761E-3</v>
      </c>
      <c r="AP783" s="114">
        <v>3.8320161425929014</v>
      </c>
      <c r="AQ783" s="107">
        <v>0.84176895913906169</v>
      </c>
      <c r="AR783" s="8" t="s">
        <v>142</v>
      </c>
      <c r="AS783" s="8">
        <v>2.4375</v>
      </c>
      <c r="AT783" s="8">
        <v>11</v>
      </c>
      <c r="AV783" s="13"/>
    </row>
    <row r="784" spans="1:48">
      <c r="A784" t="str">
        <f t="shared" si="12"/>
        <v>080180_2</v>
      </c>
      <c r="B784">
        <v>2</v>
      </c>
      <c r="C784" s="116" t="s">
        <v>835</v>
      </c>
      <c r="D784" s="119" t="s">
        <v>836</v>
      </c>
      <c r="E784" s="23" t="s">
        <v>30</v>
      </c>
      <c r="F784" s="23" t="s">
        <v>30</v>
      </c>
      <c r="G784" s="23" t="s">
        <v>30</v>
      </c>
      <c r="H784" s="21" t="s">
        <v>30</v>
      </c>
      <c r="I784" s="21" t="s">
        <v>30</v>
      </c>
      <c r="J784" s="21" t="s">
        <v>30</v>
      </c>
      <c r="K784" s="21" t="s">
        <v>30</v>
      </c>
      <c r="L784" s="21" t="s">
        <v>30</v>
      </c>
      <c r="M784" s="21" t="s">
        <v>30</v>
      </c>
      <c r="N784" s="21" t="s">
        <v>30</v>
      </c>
      <c r="O784" s="21" t="s">
        <v>30</v>
      </c>
      <c r="P784" s="21" t="s">
        <v>30</v>
      </c>
      <c r="Q784" s="21" t="s">
        <v>30</v>
      </c>
      <c r="R784" s="21" t="s">
        <v>30</v>
      </c>
      <c r="S784" s="21" t="s">
        <v>30</v>
      </c>
      <c r="T784" s="21" t="s">
        <v>30</v>
      </c>
      <c r="U784" s="21" t="s">
        <v>30</v>
      </c>
      <c r="V784" s="21" t="s">
        <v>30</v>
      </c>
      <c r="W784" s="18">
        <v>56</v>
      </c>
      <c r="X784" s="8">
        <v>46</v>
      </c>
      <c r="Y784" s="8">
        <v>50</v>
      </c>
      <c r="Z784" s="8">
        <v>38</v>
      </c>
      <c r="AA784" s="8">
        <v>0</v>
      </c>
      <c r="AB784" s="8">
        <v>0</v>
      </c>
      <c r="AD784" s="113">
        <v>-0.21199999999999999</v>
      </c>
      <c r="AE784" s="10"/>
      <c r="AF784" s="122" t="s">
        <v>1528</v>
      </c>
      <c r="AH784" s="8" t="s">
        <v>1537</v>
      </c>
      <c r="AI784" s="8">
        <v>1</v>
      </c>
      <c r="AK784" s="124">
        <v>0.79585798816568043</v>
      </c>
      <c r="AM784" s="113"/>
      <c r="AN784" s="113">
        <v>0.65709999999999991</v>
      </c>
      <c r="AO784" s="113">
        <v>0.10471999999999999</v>
      </c>
      <c r="AP784" s="114"/>
      <c r="AQ784" s="108"/>
      <c r="AR784" s="8" t="s">
        <v>811</v>
      </c>
      <c r="AS784" s="8">
        <v>6.01</v>
      </c>
      <c r="AT784" s="8">
        <v>7</v>
      </c>
      <c r="AV784" s="13"/>
    </row>
    <row r="785" spans="1:48">
      <c r="A785" t="str">
        <f t="shared" si="12"/>
        <v>080180_3</v>
      </c>
      <c r="B785">
        <v>3</v>
      </c>
      <c r="C785" s="117" t="s">
        <v>835</v>
      </c>
      <c r="D785" s="120" t="s">
        <v>836</v>
      </c>
      <c r="E785" s="23" t="s">
        <v>30</v>
      </c>
      <c r="F785" s="23" t="s">
        <v>30</v>
      </c>
      <c r="G785" s="23" t="s">
        <v>30</v>
      </c>
      <c r="H785" s="21" t="s">
        <v>30</v>
      </c>
      <c r="I785" s="21" t="s">
        <v>30</v>
      </c>
      <c r="J785" s="21" t="s">
        <v>30</v>
      </c>
      <c r="K785" s="21" t="s">
        <v>30</v>
      </c>
      <c r="L785" s="21" t="s">
        <v>30</v>
      </c>
      <c r="M785" s="21" t="s">
        <v>30</v>
      </c>
      <c r="N785" s="21" t="s">
        <v>30</v>
      </c>
      <c r="O785" s="21" t="s">
        <v>30</v>
      </c>
      <c r="P785" s="21" t="s">
        <v>30</v>
      </c>
      <c r="Q785" s="21" t="s">
        <v>30</v>
      </c>
      <c r="R785" s="21" t="s">
        <v>30</v>
      </c>
      <c r="S785" s="21" t="s">
        <v>30</v>
      </c>
      <c r="T785" s="21" t="s">
        <v>30</v>
      </c>
      <c r="U785" s="21" t="s">
        <v>30</v>
      </c>
      <c r="V785" s="21" t="s">
        <v>30</v>
      </c>
      <c r="W785" s="18">
        <v>56</v>
      </c>
      <c r="X785" s="8">
        <v>46</v>
      </c>
      <c r="Y785" s="8">
        <v>50</v>
      </c>
      <c r="Z785" s="8">
        <v>38</v>
      </c>
      <c r="AA785" s="8">
        <v>0</v>
      </c>
      <c r="AB785" s="8">
        <v>0</v>
      </c>
      <c r="AD785" s="113">
        <v>-0.21199999999999999</v>
      </c>
      <c r="AE785" s="10"/>
      <c r="AF785" s="123" t="s">
        <v>1528</v>
      </c>
      <c r="AH785" s="8"/>
      <c r="AI785" s="8"/>
      <c r="AK785" s="124">
        <v>0.79585798816568043</v>
      </c>
      <c r="AM785" s="113"/>
      <c r="AN785" s="113">
        <v>0.65709999999999991</v>
      </c>
      <c r="AO785" s="113">
        <v>0.10471999999999999</v>
      </c>
      <c r="AP785" s="114"/>
      <c r="AQ785" s="109"/>
      <c r="AR785" s="8" t="s">
        <v>140</v>
      </c>
      <c r="AS785" s="8">
        <v>1.625</v>
      </c>
      <c r="AT785" s="8">
        <v>5</v>
      </c>
      <c r="AV785" s="13"/>
    </row>
    <row r="786" spans="1:48">
      <c r="A786" t="str">
        <f t="shared" si="12"/>
        <v>080220_1</v>
      </c>
      <c r="B786">
        <v>1</v>
      </c>
      <c r="C786" s="115" t="s">
        <v>837</v>
      </c>
      <c r="D786" s="118" t="s">
        <v>838</v>
      </c>
      <c r="E786" s="23" t="s">
        <v>30</v>
      </c>
      <c r="F786" s="23" t="s">
        <v>30</v>
      </c>
      <c r="G786" s="23" t="s">
        <v>30</v>
      </c>
      <c r="H786" s="21" t="s">
        <v>30</v>
      </c>
      <c r="I786" s="21" t="s">
        <v>30</v>
      </c>
      <c r="J786" s="21" t="s">
        <v>30</v>
      </c>
      <c r="K786" s="21" t="s">
        <v>30</v>
      </c>
      <c r="L786" s="21" t="s">
        <v>30</v>
      </c>
      <c r="M786" s="21" t="s">
        <v>30</v>
      </c>
      <c r="N786" s="21" t="s">
        <v>30</v>
      </c>
      <c r="O786" s="21" t="s">
        <v>30</v>
      </c>
      <c r="P786" s="21" t="s">
        <v>30</v>
      </c>
      <c r="Q786" s="21" t="s">
        <v>30</v>
      </c>
      <c r="R786" s="21" t="s">
        <v>30</v>
      </c>
      <c r="S786" s="21" t="s">
        <v>30</v>
      </c>
      <c r="T786" s="21" t="s">
        <v>30</v>
      </c>
      <c r="U786" s="21" t="s">
        <v>30</v>
      </c>
      <c r="V786" s="21" t="s">
        <v>30</v>
      </c>
      <c r="W786" s="18">
        <v>0</v>
      </c>
      <c r="X786" s="8">
        <v>0</v>
      </c>
      <c r="Y786" s="8">
        <v>0</v>
      </c>
      <c r="Z786" s="8">
        <v>0</v>
      </c>
      <c r="AA786" s="8">
        <v>0</v>
      </c>
      <c r="AB786" s="8">
        <v>0</v>
      </c>
      <c r="AD786" s="113">
        <v>0</v>
      </c>
      <c r="AE786" s="10"/>
      <c r="AF786" s="121"/>
      <c r="AH786" s="8" t="s">
        <v>1536</v>
      </c>
      <c r="AI786" s="8"/>
      <c r="AK786" s="124">
        <v>0.46875</v>
      </c>
      <c r="AM786" s="113">
        <v>0</v>
      </c>
      <c r="AN786" s="113">
        <v>0.39123242349048798</v>
      </c>
      <c r="AO786" s="113">
        <v>8.271298593879239E-4</v>
      </c>
      <c r="AP786" s="114">
        <v>6.6352357320099289</v>
      </c>
      <c r="AQ786" s="107">
        <v>0.12655086848635236</v>
      </c>
      <c r="AR786" s="8" t="s">
        <v>839</v>
      </c>
      <c r="AS786" s="8">
        <v>9.0150000000000006</v>
      </c>
      <c r="AT786" s="8">
        <v>5</v>
      </c>
      <c r="AV786" s="13"/>
    </row>
    <row r="787" spans="1:48">
      <c r="A787" t="str">
        <f t="shared" si="12"/>
        <v>080220_2</v>
      </c>
      <c r="B787">
        <v>2</v>
      </c>
      <c r="C787" s="116" t="s">
        <v>837</v>
      </c>
      <c r="D787" s="119" t="s">
        <v>838</v>
      </c>
      <c r="E787" s="23" t="s">
        <v>30</v>
      </c>
      <c r="F787" s="23" t="s">
        <v>30</v>
      </c>
      <c r="G787" s="23" t="s">
        <v>30</v>
      </c>
      <c r="H787" s="21" t="s">
        <v>30</v>
      </c>
      <c r="I787" s="21" t="s">
        <v>30</v>
      </c>
      <c r="J787" s="21" t="s">
        <v>30</v>
      </c>
      <c r="K787" s="21" t="s">
        <v>30</v>
      </c>
      <c r="L787" s="21" t="s">
        <v>30</v>
      </c>
      <c r="M787" s="21" t="s">
        <v>30</v>
      </c>
      <c r="N787" s="21" t="s">
        <v>30</v>
      </c>
      <c r="O787" s="21" t="s">
        <v>30</v>
      </c>
      <c r="P787" s="21" t="s">
        <v>30</v>
      </c>
      <c r="Q787" s="21" t="s">
        <v>30</v>
      </c>
      <c r="R787" s="21" t="s">
        <v>30</v>
      </c>
      <c r="S787" s="21" t="s">
        <v>30</v>
      </c>
      <c r="T787" s="21" t="s">
        <v>30</v>
      </c>
      <c r="U787" s="21" t="s">
        <v>30</v>
      </c>
      <c r="V787" s="21" t="s">
        <v>30</v>
      </c>
      <c r="W787" s="18">
        <v>0</v>
      </c>
      <c r="X787" s="8">
        <v>0</v>
      </c>
      <c r="Y787" s="8">
        <v>0</v>
      </c>
      <c r="Z787" s="8">
        <v>0</v>
      </c>
      <c r="AA787" s="8">
        <v>0</v>
      </c>
      <c r="AB787" s="8">
        <v>0</v>
      </c>
      <c r="AD787" s="113">
        <v>0</v>
      </c>
      <c r="AE787" s="10"/>
      <c r="AF787" s="122"/>
      <c r="AH787" s="8" t="s">
        <v>1537</v>
      </c>
      <c r="AI787" s="8"/>
      <c r="AK787" s="124">
        <v>0.46875</v>
      </c>
      <c r="AM787" s="113"/>
      <c r="AN787" s="113">
        <v>0.65709999999999991</v>
      </c>
      <c r="AO787" s="113">
        <v>0.10471999999999999</v>
      </c>
      <c r="AP787" s="114"/>
      <c r="AQ787" s="108"/>
      <c r="AR787" s="8" t="s">
        <v>840</v>
      </c>
      <c r="AS787" s="8" t="s">
        <v>29</v>
      </c>
      <c r="AT787" s="8">
        <v>4</v>
      </c>
      <c r="AV787" s="13"/>
    </row>
    <row r="788" spans="1:48">
      <c r="A788" t="str">
        <f t="shared" si="12"/>
        <v>080220_3</v>
      </c>
      <c r="B788">
        <v>3</v>
      </c>
      <c r="C788" s="117" t="s">
        <v>837</v>
      </c>
      <c r="D788" s="120" t="s">
        <v>838</v>
      </c>
      <c r="E788" s="23" t="s">
        <v>30</v>
      </c>
      <c r="F788" s="23" t="s">
        <v>30</v>
      </c>
      <c r="G788" s="23" t="s">
        <v>30</v>
      </c>
      <c r="H788" s="21" t="s">
        <v>30</v>
      </c>
      <c r="I788" s="21" t="s">
        <v>30</v>
      </c>
      <c r="J788" s="21" t="s">
        <v>30</v>
      </c>
      <c r="K788" s="21" t="s">
        <v>30</v>
      </c>
      <c r="L788" s="21" t="s">
        <v>30</v>
      </c>
      <c r="M788" s="21" t="s">
        <v>30</v>
      </c>
      <c r="N788" s="21" t="s">
        <v>30</v>
      </c>
      <c r="O788" s="21" t="s">
        <v>30</v>
      </c>
      <c r="P788" s="21" t="s">
        <v>30</v>
      </c>
      <c r="Q788" s="21" t="s">
        <v>30</v>
      </c>
      <c r="R788" s="21" t="s">
        <v>30</v>
      </c>
      <c r="S788" s="21" t="s">
        <v>30</v>
      </c>
      <c r="T788" s="21" t="s">
        <v>30</v>
      </c>
      <c r="U788" s="21" t="s">
        <v>30</v>
      </c>
      <c r="V788" s="21" t="s">
        <v>30</v>
      </c>
      <c r="W788" s="18">
        <v>0</v>
      </c>
      <c r="X788" s="8">
        <v>0</v>
      </c>
      <c r="Y788" s="8">
        <v>0</v>
      </c>
      <c r="Z788" s="8">
        <v>0</v>
      </c>
      <c r="AA788" s="8">
        <v>0</v>
      </c>
      <c r="AB788" s="8">
        <v>0</v>
      </c>
      <c r="AD788" s="113">
        <v>0</v>
      </c>
      <c r="AE788" s="10"/>
      <c r="AF788" s="123"/>
      <c r="AH788" s="8"/>
      <c r="AI788" s="8"/>
      <c r="AK788" s="124">
        <v>0.46875</v>
      </c>
      <c r="AM788" s="113"/>
      <c r="AN788" s="113">
        <v>0.65709999999999991</v>
      </c>
      <c r="AO788" s="113">
        <v>0.10471999999999999</v>
      </c>
      <c r="AP788" s="114"/>
      <c r="AQ788" s="109"/>
      <c r="AR788" s="9" t="s">
        <v>1540</v>
      </c>
      <c r="AS788" s="9" t="s">
        <v>1540</v>
      </c>
      <c r="AT788" s="9" t="s">
        <v>1540</v>
      </c>
      <c r="AV788" s="13"/>
    </row>
    <row r="789" spans="1:48">
      <c r="A789" t="str">
        <f t="shared" si="12"/>
        <v>080230_1</v>
      </c>
      <c r="B789">
        <v>1</v>
      </c>
      <c r="C789" s="115" t="s">
        <v>841</v>
      </c>
      <c r="D789" s="118" t="s">
        <v>842</v>
      </c>
      <c r="E789" s="23" t="s">
        <v>30</v>
      </c>
      <c r="F789" s="23" t="s">
        <v>30</v>
      </c>
      <c r="G789" s="23" t="s">
        <v>30</v>
      </c>
      <c r="H789" s="21" t="s">
        <v>30</v>
      </c>
      <c r="I789" s="21" t="s">
        <v>30</v>
      </c>
      <c r="J789" s="21" t="s">
        <v>30</v>
      </c>
      <c r="K789" s="21" t="s">
        <v>30</v>
      </c>
      <c r="L789" s="21" t="s">
        <v>30</v>
      </c>
      <c r="M789" s="21" t="s">
        <v>30</v>
      </c>
      <c r="N789" s="21" t="s">
        <v>30</v>
      </c>
      <c r="O789" s="21" t="s">
        <v>30</v>
      </c>
      <c r="P789" s="21" t="s">
        <v>30</v>
      </c>
      <c r="Q789" s="21" t="s">
        <v>30</v>
      </c>
      <c r="R789" s="21" t="s">
        <v>30</v>
      </c>
      <c r="S789" s="21" t="s">
        <v>30</v>
      </c>
      <c r="T789" s="21" t="s">
        <v>30</v>
      </c>
      <c r="U789" s="21" t="s">
        <v>30</v>
      </c>
      <c r="V789" s="21" t="s">
        <v>30</v>
      </c>
      <c r="W789" s="18">
        <v>0</v>
      </c>
      <c r="X789" s="8">
        <v>0</v>
      </c>
      <c r="Y789" s="8">
        <v>0</v>
      </c>
      <c r="Z789" s="8">
        <v>0</v>
      </c>
      <c r="AA789" s="8">
        <v>0</v>
      </c>
      <c r="AB789" s="8">
        <v>0</v>
      </c>
      <c r="AD789" s="113" t="s">
        <v>1540</v>
      </c>
      <c r="AE789" s="10"/>
      <c r="AF789" s="121"/>
      <c r="AH789" s="8" t="s">
        <v>1536</v>
      </c>
      <c r="AI789" s="8"/>
      <c r="AK789" s="124" t="s">
        <v>1544</v>
      </c>
      <c r="AM789" s="113">
        <v>0</v>
      </c>
      <c r="AN789" s="113">
        <v>0.71770334928229662</v>
      </c>
      <c r="AO789" s="113">
        <v>4.7846889952153108E-3</v>
      </c>
      <c r="AP789" s="114">
        <v>6.4736842105263133</v>
      </c>
      <c r="AQ789" s="107">
        <v>0.37320574162679426</v>
      </c>
      <c r="AR789" s="9" t="s">
        <v>1544</v>
      </c>
      <c r="AS789" s="9" t="s">
        <v>1544</v>
      </c>
      <c r="AT789" s="9" t="s">
        <v>1544</v>
      </c>
      <c r="AV789" s="13"/>
    </row>
    <row r="790" spans="1:48">
      <c r="A790" t="str">
        <f t="shared" si="12"/>
        <v>080230_2</v>
      </c>
      <c r="B790">
        <v>2</v>
      </c>
      <c r="C790" s="116" t="s">
        <v>841</v>
      </c>
      <c r="D790" s="119" t="s">
        <v>842</v>
      </c>
      <c r="E790" s="23" t="s">
        <v>30</v>
      </c>
      <c r="F790" s="23" t="s">
        <v>30</v>
      </c>
      <c r="G790" s="23" t="s">
        <v>30</v>
      </c>
      <c r="H790" s="21" t="s">
        <v>30</v>
      </c>
      <c r="I790" s="21" t="s">
        <v>30</v>
      </c>
      <c r="J790" s="21" t="s">
        <v>30</v>
      </c>
      <c r="K790" s="21" t="s">
        <v>30</v>
      </c>
      <c r="L790" s="21" t="s">
        <v>30</v>
      </c>
      <c r="M790" s="21" t="s">
        <v>30</v>
      </c>
      <c r="N790" s="21" t="s">
        <v>30</v>
      </c>
      <c r="O790" s="21" t="s">
        <v>30</v>
      </c>
      <c r="P790" s="21" t="s">
        <v>30</v>
      </c>
      <c r="Q790" s="21" t="s">
        <v>30</v>
      </c>
      <c r="R790" s="21" t="s">
        <v>30</v>
      </c>
      <c r="S790" s="21" t="s">
        <v>30</v>
      </c>
      <c r="T790" s="21" t="s">
        <v>30</v>
      </c>
      <c r="U790" s="21" t="s">
        <v>30</v>
      </c>
      <c r="V790" s="21" t="s">
        <v>30</v>
      </c>
      <c r="W790" s="18">
        <v>0</v>
      </c>
      <c r="X790" s="8">
        <v>0</v>
      </c>
      <c r="Y790" s="8">
        <v>0</v>
      </c>
      <c r="Z790" s="8">
        <v>0</v>
      </c>
      <c r="AA790" s="8">
        <v>0</v>
      </c>
      <c r="AB790" s="8">
        <v>0</v>
      </c>
      <c r="AD790" s="113" t="s">
        <v>1544</v>
      </c>
      <c r="AE790" s="10"/>
      <c r="AF790" s="122"/>
      <c r="AH790" s="8" t="s">
        <v>1537</v>
      </c>
      <c r="AI790" s="8"/>
      <c r="AK790" s="124" t="s">
        <v>1540</v>
      </c>
      <c r="AM790" s="113"/>
      <c r="AN790" s="113">
        <v>0.65709999999999991</v>
      </c>
      <c r="AO790" s="113">
        <v>0.10471999999999999</v>
      </c>
      <c r="AP790" s="114"/>
      <c r="AQ790" s="108"/>
      <c r="AR790" s="9" t="s">
        <v>1540</v>
      </c>
      <c r="AS790" s="9" t="s">
        <v>1540</v>
      </c>
      <c r="AT790" s="9" t="s">
        <v>1540</v>
      </c>
      <c r="AV790" s="13"/>
    </row>
    <row r="791" spans="1:48">
      <c r="A791" t="str">
        <f t="shared" si="12"/>
        <v>080230_3</v>
      </c>
      <c r="B791">
        <v>3</v>
      </c>
      <c r="C791" s="117" t="s">
        <v>841</v>
      </c>
      <c r="D791" s="120" t="s">
        <v>842</v>
      </c>
      <c r="E791" s="23" t="s">
        <v>30</v>
      </c>
      <c r="F791" s="23" t="s">
        <v>30</v>
      </c>
      <c r="G791" s="23" t="s">
        <v>30</v>
      </c>
      <c r="H791" s="21" t="s">
        <v>30</v>
      </c>
      <c r="I791" s="21" t="s">
        <v>30</v>
      </c>
      <c r="J791" s="21" t="s">
        <v>30</v>
      </c>
      <c r="K791" s="21" t="s">
        <v>30</v>
      </c>
      <c r="L791" s="21" t="s">
        <v>30</v>
      </c>
      <c r="M791" s="21" t="s">
        <v>30</v>
      </c>
      <c r="N791" s="21" t="s">
        <v>30</v>
      </c>
      <c r="O791" s="21" t="s">
        <v>30</v>
      </c>
      <c r="P791" s="21" t="s">
        <v>30</v>
      </c>
      <c r="Q791" s="21" t="s">
        <v>30</v>
      </c>
      <c r="R791" s="21" t="s">
        <v>30</v>
      </c>
      <c r="S791" s="21" t="s">
        <v>30</v>
      </c>
      <c r="T791" s="21" t="s">
        <v>30</v>
      </c>
      <c r="U791" s="21" t="s">
        <v>30</v>
      </c>
      <c r="V791" s="21" t="s">
        <v>30</v>
      </c>
      <c r="W791" s="18">
        <v>0</v>
      </c>
      <c r="X791" s="8">
        <v>0</v>
      </c>
      <c r="Y791" s="8">
        <v>0</v>
      </c>
      <c r="Z791" s="8">
        <v>0</v>
      </c>
      <c r="AA791" s="8">
        <v>0</v>
      </c>
      <c r="AB791" s="8">
        <v>0</v>
      </c>
      <c r="AD791" s="113" t="s">
        <v>1540</v>
      </c>
      <c r="AE791" s="10"/>
      <c r="AF791" s="123"/>
      <c r="AH791" s="8"/>
      <c r="AI791" s="8"/>
      <c r="AK791" s="124" t="s">
        <v>1540</v>
      </c>
      <c r="AM791" s="113"/>
      <c r="AN791" s="113">
        <v>0.65709999999999991</v>
      </c>
      <c r="AO791" s="113">
        <v>0.10471999999999999</v>
      </c>
      <c r="AP791" s="114"/>
      <c r="AQ791" s="109"/>
      <c r="AR791" s="9" t="s">
        <v>1540</v>
      </c>
      <c r="AS791" s="9" t="s">
        <v>1540</v>
      </c>
      <c r="AT791" s="9" t="s">
        <v>1540</v>
      </c>
      <c r="AV791" s="13"/>
    </row>
    <row r="792" spans="1:48">
      <c r="A792" t="str">
        <f t="shared" si="12"/>
        <v>080240_1</v>
      </c>
      <c r="B792">
        <v>1</v>
      </c>
      <c r="C792" s="115" t="s">
        <v>843</v>
      </c>
      <c r="D792" s="118" t="s">
        <v>844</v>
      </c>
      <c r="E792" s="23" t="s">
        <v>30</v>
      </c>
      <c r="F792" s="23" t="s">
        <v>30</v>
      </c>
      <c r="G792" s="23" t="s">
        <v>30</v>
      </c>
      <c r="H792" s="21" t="s">
        <v>30</v>
      </c>
      <c r="I792" s="21" t="s">
        <v>30</v>
      </c>
      <c r="J792" s="21" t="s">
        <v>30</v>
      </c>
      <c r="K792" s="21" t="s">
        <v>30</v>
      </c>
      <c r="L792" s="21" t="s">
        <v>30</v>
      </c>
      <c r="M792" s="21" t="s">
        <v>30</v>
      </c>
      <c r="N792" s="21" t="s">
        <v>30</v>
      </c>
      <c r="O792" s="21" t="s">
        <v>30</v>
      </c>
      <c r="P792" s="21" t="s">
        <v>30</v>
      </c>
      <c r="Q792" s="21" t="s">
        <v>30</v>
      </c>
      <c r="R792" s="21" t="s">
        <v>30</v>
      </c>
      <c r="S792" s="21" t="s">
        <v>30</v>
      </c>
      <c r="T792" s="21" t="s">
        <v>30</v>
      </c>
      <c r="U792" s="21" t="s">
        <v>30</v>
      </c>
      <c r="V792" s="21" t="s">
        <v>30</v>
      </c>
      <c r="W792" s="18">
        <v>0</v>
      </c>
      <c r="X792" s="8">
        <v>0</v>
      </c>
      <c r="Y792" s="8">
        <v>0</v>
      </c>
      <c r="Z792" s="8">
        <v>0</v>
      </c>
      <c r="AA792" s="8">
        <v>0</v>
      </c>
      <c r="AB792" s="8">
        <v>0</v>
      </c>
      <c r="AD792" s="113">
        <v>-0.2</v>
      </c>
      <c r="AE792" s="10"/>
      <c r="AF792" s="121"/>
      <c r="AH792" s="8" t="s">
        <v>1536</v>
      </c>
      <c r="AI792" s="8"/>
      <c r="AK792" s="124">
        <v>1</v>
      </c>
      <c r="AM792" s="113">
        <v>0</v>
      </c>
      <c r="AN792" s="113">
        <v>0.39696969696969697</v>
      </c>
      <c r="AO792" s="113">
        <v>0</v>
      </c>
      <c r="AP792" s="114">
        <v>3.0787878787878742</v>
      </c>
      <c r="AQ792" s="107">
        <v>7.8787878787878782E-2</v>
      </c>
      <c r="AR792" s="8" t="s">
        <v>845</v>
      </c>
      <c r="AS792" s="8">
        <v>6.01</v>
      </c>
      <c r="AT792" s="8">
        <v>8</v>
      </c>
      <c r="AV792" s="13"/>
    </row>
    <row r="793" spans="1:48">
      <c r="A793" t="str">
        <f t="shared" si="12"/>
        <v>080240_2</v>
      </c>
      <c r="B793">
        <v>2</v>
      </c>
      <c r="C793" s="116" t="s">
        <v>843</v>
      </c>
      <c r="D793" s="119" t="s">
        <v>844</v>
      </c>
      <c r="E793" s="23" t="s">
        <v>30</v>
      </c>
      <c r="F793" s="23" t="s">
        <v>30</v>
      </c>
      <c r="G793" s="23" t="s">
        <v>30</v>
      </c>
      <c r="H793" s="21" t="s">
        <v>30</v>
      </c>
      <c r="I793" s="21" t="s">
        <v>30</v>
      </c>
      <c r="J793" s="21" t="s">
        <v>30</v>
      </c>
      <c r="K793" s="21" t="s">
        <v>30</v>
      </c>
      <c r="L793" s="21" t="s">
        <v>30</v>
      </c>
      <c r="M793" s="21" t="s">
        <v>30</v>
      </c>
      <c r="N793" s="21" t="s">
        <v>30</v>
      </c>
      <c r="O793" s="21" t="s">
        <v>30</v>
      </c>
      <c r="P793" s="21" t="s">
        <v>30</v>
      </c>
      <c r="Q793" s="21" t="s">
        <v>30</v>
      </c>
      <c r="R793" s="21" t="s">
        <v>30</v>
      </c>
      <c r="S793" s="21" t="s">
        <v>30</v>
      </c>
      <c r="T793" s="21" t="s">
        <v>30</v>
      </c>
      <c r="U793" s="21" t="s">
        <v>30</v>
      </c>
      <c r="V793" s="21" t="s">
        <v>30</v>
      </c>
      <c r="W793" s="18">
        <v>0</v>
      </c>
      <c r="X793" s="8">
        <v>0</v>
      </c>
      <c r="Y793" s="8">
        <v>0</v>
      </c>
      <c r="Z793" s="8">
        <v>0</v>
      </c>
      <c r="AA793" s="8">
        <v>0</v>
      </c>
      <c r="AB793" s="8">
        <v>0</v>
      </c>
      <c r="AD793" s="113">
        <v>-0.2</v>
      </c>
      <c r="AE793" s="10"/>
      <c r="AF793" s="122"/>
      <c r="AH793" s="8" t="s">
        <v>1537</v>
      </c>
      <c r="AI793" s="8"/>
      <c r="AK793" s="124">
        <v>1</v>
      </c>
      <c r="AM793" s="113"/>
      <c r="AN793" s="113">
        <v>0.65709999999999991</v>
      </c>
      <c r="AO793" s="113">
        <v>0.10471999999999999</v>
      </c>
      <c r="AP793" s="114"/>
      <c r="AQ793" s="108"/>
      <c r="AR793" s="9" t="s">
        <v>1540</v>
      </c>
      <c r="AS793" s="9" t="s">
        <v>1540</v>
      </c>
      <c r="AT793" s="9" t="s">
        <v>1540</v>
      </c>
      <c r="AV793" s="13"/>
    </row>
    <row r="794" spans="1:48">
      <c r="A794" t="str">
        <f t="shared" si="12"/>
        <v>080240_3</v>
      </c>
      <c r="B794">
        <v>3</v>
      </c>
      <c r="C794" s="117" t="s">
        <v>843</v>
      </c>
      <c r="D794" s="120" t="s">
        <v>844</v>
      </c>
      <c r="E794" s="23" t="s">
        <v>30</v>
      </c>
      <c r="F794" s="23" t="s">
        <v>30</v>
      </c>
      <c r="G794" s="23" t="s">
        <v>30</v>
      </c>
      <c r="H794" s="21" t="s">
        <v>30</v>
      </c>
      <c r="I794" s="21" t="s">
        <v>30</v>
      </c>
      <c r="J794" s="21" t="s">
        <v>30</v>
      </c>
      <c r="K794" s="21" t="s">
        <v>30</v>
      </c>
      <c r="L794" s="21" t="s">
        <v>30</v>
      </c>
      <c r="M794" s="21" t="s">
        <v>30</v>
      </c>
      <c r="N794" s="21" t="s">
        <v>30</v>
      </c>
      <c r="O794" s="21" t="s">
        <v>30</v>
      </c>
      <c r="P794" s="21" t="s">
        <v>30</v>
      </c>
      <c r="Q794" s="21" t="s">
        <v>30</v>
      </c>
      <c r="R794" s="21" t="s">
        <v>30</v>
      </c>
      <c r="S794" s="21" t="s">
        <v>30</v>
      </c>
      <c r="T794" s="21" t="s">
        <v>30</v>
      </c>
      <c r="U794" s="21" t="s">
        <v>30</v>
      </c>
      <c r="V794" s="21" t="s">
        <v>30</v>
      </c>
      <c r="W794" s="18">
        <v>0</v>
      </c>
      <c r="X794" s="8">
        <v>0</v>
      </c>
      <c r="Y794" s="8">
        <v>0</v>
      </c>
      <c r="Z794" s="8">
        <v>0</v>
      </c>
      <c r="AA794" s="8">
        <v>0</v>
      </c>
      <c r="AB794" s="8">
        <v>0</v>
      </c>
      <c r="AD794" s="113">
        <v>-0.2</v>
      </c>
      <c r="AE794" s="10"/>
      <c r="AF794" s="123"/>
      <c r="AH794" s="8"/>
      <c r="AI794" s="8"/>
      <c r="AK794" s="124">
        <v>1</v>
      </c>
      <c r="AM794" s="113"/>
      <c r="AN794" s="113">
        <v>0.65709999999999991</v>
      </c>
      <c r="AO794" s="113">
        <v>0.10471999999999999</v>
      </c>
      <c r="AP794" s="114"/>
      <c r="AQ794" s="109"/>
      <c r="AR794" s="9" t="s">
        <v>1540</v>
      </c>
      <c r="AS794" s="9" t="s">
        <v>1540</v>
      </c>
      <c r="AT794" s="9" t="s">
        <v>1540</v>
      </c>
      <c r="AV794" s="13"/>
    </row>
    <row r="795" spans="1:48">
      <c r="A795" t="str">
        <f t="shared" si="12"/>
        <v>080245_1</v>
      </c>
      <c r="B795">
        <v>1</v>
      </c>
      <c r="C795" s="115" t="s">
        <v>846</v>
      </c>
      <c r="D795" s="118" t="s">
        <v>781</v>
      </c>
      <c r="E795" s="23" t="s">
        <v>30</v>
      </c>
      <c r="F795" s="23" t="s">
        <v>30</v>
      </c>
      <c r="G795" s="23" t="s">
        <v>30</v>
      </c>
      <c r="H795" s="21" t="s">
        <v>30</v>
      </c>
      <c r="I795" s="21" t="s">
        <v>30</v>
      </c>
      <c r="J795" s="21" t="s">
        <v>30</v>
      </c>
      <c r="K795" s="21" t="s">
        <v>30</v>
      </c>
      <c r="L795" s="21" t="s">
        <v>30</v>
      </c>
      <c r="M795" s="21" t="s">
        <v>30</v>
      </c>
      <c r="N795" s="21" t="s">
        <v>30</v>
      </c>
      <c r="O795" s="21" t="s">
        <v>30</v>
      </c>
      <c r="P795" s="21" t="s">
        <v>30</v>
      </c>
      <c r="Q795" s="21" t="s">
        <v>30</v>
      </c>
      <c r="R795" s="21" t="s">
        <v>30</v>
      </c>
      <c r="S795" s="21" t="s">
        <v>30</v>
      </c>
      <c r="T795" s="20" t="s">
        <v>1577</v>
      </c>
      <c r="U795" s="20" t="s">
        <v>1577</v>
      </c>
      <c r="V795" s="20" t="s">
        <v>1577</v>
      </c>
      <c r="W795" s="18">
        <v>0</v>
      </c>
      <c r="X795" s="8">
        <v>0</v>
      </c>
      <c r="Y795" s="8">
        <v>0</v>
      </c>
      <c r="Z795" s="8">
        <v>0</v>
      </c>
      <c r="AA795" s="8">
        <v>0</v>
      </c>
      <c r="AB795" s="17" t="s">
        <v>1543</v>
      </c>
      <c r="AD795" s="113">
        <v>0.66700000000000004</v>
      </c>
      <c r="AE795" s="10"/>
      <c r="AF795" s="121"/>
      <c r="AH795" s="8" t="s">
        <v>1536</v>
      </c>
      <c r="AI795" s="8"/>
      <c r="AK795" s="124">
        <v>1</v>
      </c>
      <c r="AM795" s="113">
        <v>0</v>
      </c>
      <c r="AN795" s="113">
        <v>0.68807339449541283</v>
      </c>
      <c r="AO795" s="113">
        <v>1.3761467889908258E-2</v>
      </c>
      <c r="AP795" s="114">
        <v>12.050458715596301</v>
      </c>
      <c r="AQ795" s="107">
        <v>6.8807339449541288E-3</v>
      </c>
      <c r="AR795" s="8" t="s">
        <v>132</v>
      </c>
      <c r="AS795" s="8">
        <v>10.515000000000001</v>
      </c>
      <c r="AT795" s="8">
        <v>3</v>
      </c>
      <c r="AV795" s="13"/>
    </row>
    <row r="796" spans="1:48">
      <c r="A796" t="str">
        <f t="shared" si="12"/>
        <v>080245_2</v>
      </c>
      <c r="B796">
        <v>2</v>
      </c>
      <c r="C796" s="116" t="s">
        <v>846</v>
      </c>
      <c r="D796" s="119" t="s">
        <v>781</v>
      </c>
      <c r="E796" s="23" t="s">
        <v>30</v>
      </c>
      <c r="F796" s="23" t="s">
        <v>30</v>
      </c>
      <c r="G796" s="23" t="s">
        <v>30</v>
      </c>
      <c r="H796" s="21" t="s">
        <v>30</v>
      </c>
      <c r="I796" s="21" t="s">
        <v>30</v>
      </c>
      <c r="J796" s="21" t="s">
        <v>30</v>
      </c>
      <c r="K796" s="21" t="s">
        <v>30</v>
      </c>
      <c r="L796" s="21" t="s">
        <v>30</v>
      </c>
      <c r="M796" s="21" t="s">
        <v>30</v>
      </c>
      <c r="N796" s="21" t="s">
        <v>30</v>
      </c>
      <c r="O796" s="21" t="s">
        <v>30</v>
      </c>
      <c r="P796" s="21" t="s">
        <v>30</v>
      </c>
      <c r="Q796" s="21" t="s">
        <v>30</v>
      </c>
      <c r="R796" s="21" t="s">
        <v>30</v>
      </c>
      <c r="S796" s="21" t="s">
        <v>30</v>
      </c>
      <c r="T796" s="20" t="s">
        <v>1577</v>
      </c>
      <c r="U796" s="20" t="s">
        <v>1577</v>
      </c>
      <c r="V796" s="20" t="s">
        <v>1577</v>
      </c>
      <c r="W796" s="18">
        <v>0</v>
      </c>
      <c r="X796" s="8">
        <v>0</v>
      </c>
      <c r="Y796" s="8">
        <v>0</v>
      </c>
      <c r="Z796" s="8">
        <v>0</v>
      </c>
      <c r="AA796" s="8">
        <v>0</v>
      </c>
      <c r="AB796" s="17" t="s">
        <v>1543</v>
      </c>
      <c r="AD796" s="113">
        <v>0.66700000000000004</v>
      </c>
      <c r="AE796" s="10"/>
      <c r="AF796" s="122"/>
      <c r="AH796" s="8" t="s">
        <v>1537</v>
      </c>
      <c r="AI796" s="8"/>
      <c r="AK796" s="124">
        <v>1</v>
      </c>
      <c r="AM796" s="113"/>
      <c r="AN796" s="113">
        <v>0.65709999999999991</v>
      </c>
      <c r="AO796" s="113">
        <v>0.10471999999999999</v>
      </c>
      <c r="AP796" s="114"/>
      <c r="AQ796" s="108"/>
      <c r="AR796" s="8" t="s">
        <v>819</v>
      </c>
      <c r="AS796" s="8">
        <v>14.02</v>
      </c>
      <c r="AT796" s="8">
        <v>1</v>
      </c>
      <c r="AV796" s="13"/>
    </row>
    <row r="797" spans="1:48">
      <c r="A797" t="str">
        <f t="shared" si="12"/>
        <v>080245_3</v>
      </c>
      <c r="B797">
        <v>3</v>
      </c>
      <c r="C797" s="117" t="s">
        <v>846</v>
      </c>
      <c r="D797" s="120" t="s">
        <v>781</v>
      </c>
      <c r="E797" s="23" t="s">
        <v>30</v>
      </c>
      <c r="F797" s="23" t="s">
        <v>30</v>
      </c>
      <c r="G797" s="23" t="s">
        <v>30</v>
      </c>
      <c r="H797" s="21" t="s">
        <v>30</v>
      </c>
      <c r="I797" s="21" t="s">
        <v>30</v>
      </c>
      <c r="J797" s="21" t="s">
        <v>30</v>
      </c>
      <c r="K797" s="21" t="s">
        <v>30</v>
      </c>
      <c r="L797" s="21" t="s">
        <v>30</v>
      </c>
      <c r="M797" s="21" t="s">
        <v>30</v>
      </c>
      <c r="N797" s="21" t="s">
        <v>30</v>
      </c>
      <c r="O797" s="21" t="s">
        <v>30</v>
      </c>
      <c r="P797" s="21" t="s">
        <v>30</v>
      </c>
      <c r="Q797" s="21" t="s">
        <v>30</v>
      </c>
      <c r="R797" s="21" t="s">
        <v>30</v>
      </c>
      <c r="S797" s="21" t="s">
        <v>30</v>
      </c>
      <c r="T797" s="20" t="s">
        <v>1577</v>
      </c>
      <c r="U797" s="20" t="s">
        <v>1577</v>
      </c>
      <c r="V797" s="20" t="s">
        <v>1577</v>
      </c>
      <c r="W797" s="18">
        <v>0</v>
      </c>
      <c r="X797" s="8">
        <v>0</v>
      </c>
      <c r="Y797" s="8">
        <v>0</v>
      </c>
      <c r="Z797" s="8">
        <v>0</v>
      </c>
      <c r="AA797" s="8">
        <v>0</v>
      </c>
      <c r="AB797" s="17" t="s">
        <v>1543</v>
      </c>
      <c r="AD797" s="113">
        <v>0.66700000000000004</v>
      </c>
      <c r="AE797" s="10"/>
      <c r="AF797" s="123"/>
      <c r="AH797" s="8"/>
      <c r="AI797" s="8"/>
      <c r="AK797" s="124">
        <v>1</v>
      </c>
      <c r="AM797" s="113"/>
      <c r="AN797" s="113">
        <v>0.65709999999999991</v>
      </c>
      <c r="AO797" s="113">
        <v>0.10471999999999999</v>
      </c>
      <c r="AP797" s="114"/>
      <c r="AQ797" s="109"/>
      <c r="AR797" s="8" t="s">
        <v>719</v>
      </c>
      <c r="AS797" s="8">
        <v>1.905</v>
      </c>
      <c r="AT797" s="8">
        <v>1</v>
      </c>
      <c r="AV797" s="13"/>
    </row>
    <row r="798" spans="1:48">
      <c r="A798" t="str">
        <f t="shared" si="12"/>
        <v>080250_1</v>
      </c>
      <c r="B798">
        <v>1</v>
      </c>
      <c r="C798" s="115" t="s">
        <v>847</v>
      </c>
      <c r="D798" s="118" t="s">
        <v>783</v>
      </c>
      <c r="E798" s="23" t="s">
        <v>30</v>
      </c>
      <c r="F798" s="23" t="s">
        <v>30</v>
      </c>
      <c r="G798" s="23" t="s">
        <v>30</v>
      </c>
      <c r="H798" s="21" t="s">
        <v>30</v>
      </c>
      <c r="I798" s="21" t="s">
        <v>30</v>
      </c>
      <c r="J798" s="21" t="s">
        <v>30</v>
      </c>
      <c r="K798" s="21" t="s">
        <v>30</v>
      </c>
      <c r="L798" s="21" t="s">
        <v>30</v>
      </c>
      <c r="M798" s="21" t="s">
        <v>30</v>
      </c>
      <c r="N798" s="21" t="s">
        <v>1576</v>
      </c>
      <c r="O798" s="21">
        <v>11</v>
      </c>
      <c r="P798" s="22">
        <v>1</v>
      </c>
      <c r="Q798" s="21" t="s">
        <v>30</v>
      </c>
      <c r="R798" s="21" t="s">
        <v>30</v>
      </c>
      <c r="S798" s="21" t="s">
        <v>30</v>
      </c>
      <c r="T798" s="20" t="s">
        <v>1577</v>
      </c>
      <c r="U798" s="20" t="s">
        <v>1577</v>
      </c>
      <c r="V798" s="20" t="s">
        <v>1577</v>
      </c>
      <c r="W798" s="18">
        <v>0</v>
      </c>
      <c r="X798" s="8">
        <v>0</v>
      </c>
      <c r="Y798" s="8">
        <v>0</v>
      </c>
      <c r="Z798" s="8">
        <v>11</v>
      </c>
      <c r="AA798" s="8">
        <v>0</v>
      </c>
      <c r="AB798" s="17" t="s">
        <v>1543</v>
      </c>
      <c r="AD798" s="113">
        <v>0.42899999999999999</v>
      </c>
      <c r="AE798" s="10"/>
      <c r="AF798" s="121"/>
      <c r="AH798" s="8" t="s">
        <v>1536</v>
      </c>
      <c r="AI798" s="8"/>
      <c r="AK798" s="124">
        <v>0.34693877551020402</v>
      </c>
      <c r="AM798" s="113">
        <v>7.9921680313278745E-2</v>
      </c>
      <c r="AN798" s="113">
        <v>0.55820576717693127</v>
      </c>
      <c r="AO798" s="113">
        <v>0.18885724457102171</v>
      </c>
      <c r="AP798" s="114">
        <v>40.959772160911349</v>
      </c>
      <c r="AQ798" s="107">
        <v>3.025987896048416E-3</v>
      </c>
      <c r="AR798" s="8" t="s">
        <v>31</v>
      </c>
      <c r="AS798" s="8">
        <v>2.25</v>
      </c>
      <c r="AT798" s="8">
        <v>1</v>
      </c>
      <c r="AV798" s="13"/>
    </row>
    <row r="799" spans="1:48">
      <c r="A799" t="str">
        <f t="shared" si="12"/>
        <v>080250_2</v>
      </c>
      <c r="B799">
        <v>2</v>
      </c>
      <c r="C799" s="116" t="s">
        <v>847</v>
      </c>
      <c r="D799" s="119" t="s">
        <v>783</v>
      </c>
      <c r="E799" s="23" t="s">
        <v>30</v>
      </c>
      <c r="F799" s="23" t="s">
        <v>30</v>
      </c>
      <c r="G799" s="23" t="s">
        <v>30</v>
      </c>
      <c r="H799" s="21" t="s">
        <v>30</v>
      </c>
      <c r="I799" s="21" t="s">
        <v>30</v>
      </c>
      <c r="J799" s="21" t="s">
        <v>30</v>
      </c>
      <c r="K799" s="21" t="s">
        <v>30</v>
      </c>
      <c r="L799" s="21" t="s">
        <v>30</v>
      </c>
      <c r="M799" s="21" t="s">
        <v>30</v>
      </c>
      <c r="N799" s="21" t="s">
        <v>30</v>
      </c>
      <c r="O799" s="21" t="s">
        <v>30</v>
      </c>
      <c r="P799" s="21" t="s">
        <v>30</v>
      </c>
      <c r="Q799" s="21" t="s">
        <v>30</v>
      </c>
      <c r="R799" s="21" t="s">
        <v>30</v>
      </c>
      <c r="S799" s="21" t="s">
        <v>30</v>
      </c>
      <c r="T799" s="20" t="s">
        <v>1577</v>
      </c>
      <c r="U799" s="20" t="s">
        <v>1577</v>
      </c>
      <c r="V799" s="20" t="s">
        <v>1577</v>
      </c>
      <c r="W799" s="18">
        <v>0</v>
      </c>
      <c r="X799" s="8">
        <v>0</v>
      </c>
      <c r="Y799" s="8">
        <v>0</v>
      </c>
      <c r="Z799" s="8">
        <v>11</v>
      </c>
      <c r="AA799" s="8">
        <v>0</v>
      </c>
      <c r="AB799" s="17" t="s">
        <v>1543</v>
      </c>
      <c r="AD799" s="113">
        <v>0.42899999999999999</v>
      </c>
      <c r="AE799" s="10"/>
      <c r="AF799" s="122"/>
      <c r="AH799" s="8" t="s">
        <v>1537</v>
      </c>
      <c r="AI799" s="8"/>
      <c r="AK799" s="124">
        <v>0.34693877551020402</v>
      </c>
      <c r="AM799" s="113"/>
      <c r="AN799" s="113">
        <v>0.65709999999999991</v>
      </c>
      <c r="AO799" s="113">
        <v>0.10471999999999999</v>
      </c>
      <c r="AP799" s="114"/>
      <c r="AQ799" s="108"/>
      <c r="AR799" s="8" t="s">
        <v>58</v>
      </c>
      <c r="AS799" s="8">
        <v>0.95250000000000001</v>
      </c>
      <c r="AT799" s="8">
        <v>1</v>
      </c>
      <c r="AV799" s="13"/>
    </row>
    <row r="800" spans="1:48">
      <c r="A800" t="str">
        <f t="shared" si="12"/>
        <v>080250_3</v>
      </c>
      <c r="B800">
        <v>3</v>
      </c>
      <c r="C800" s="117" t="s">
        <v>847</v>
      </c>
      <c r="D800" s="120" t="s">
        <v>783</v>
      </c>
      <c r="E800" s="23" t="s">
        <v>30</v>
      </c>
      <c r="F800" s="23" t="s">
        <v>30</v>
      </c>
      <c r="G800" s="23" t="s">
        <v>30</v>
      </c>
      <c r="H800" s="21" t="s">
        <v>30</v>
      </c>
      <c r="I800" s="21" t="s">
        <v>30</v>
      </c>
      <c r="J800" s="21" t="s">
        <v>30</v>
      </c>
      <c r="K800" s="21" t="s">
        <v>30</v>
      </c>
      <c r="L800" s="21" t="s">
        <v>30</v>
      </c>
      <c r="M800" s="21" t="s">
        <v>30</v>
      </c>
      <c r="N800" s="21" t="s">
        <v>30</v>
      </c>
      <c r="O800" s="21" t="s">
        <v>30</v>
      </c>
      <c r="P800" s="21" t="s">
        <v>30</v>
      </c>
      <c r="Q800" s="21" t="s">
        <v>30</v>
      </c>
      <c r="R800" s="21" t="s">
        <v>30</v>
      </c>
      <c r="S800" s="21" t="s">
        <v>30</v>
      </c>
      <c r="T800" s="20" t="s">
        <v>1577</v>
      </c>
      <c r="U800" s="20" t="s">
        <v>1577</v>
      </c>
      <c r="V800" s="20" t="s">
        <v>1577</v>
      </c>
      <c r="W800" s="18">
        <v>0</v>
      </c>
      <c r="X800" s="8">
        <v>0</v>
      </c>
      <c r="Y800" s="8">
        <v>0</v>
      </c>
      <c r="Z800" s="8">
        <v>11</v>
      </c>
      <c r="AA800" s="8">
        <v>0</v>
      </c>
      <c r="AB800" s="17" t="s">
        <v>1543</v>
      </c>
      <c r="AD800" s="113">
        <v>0.42899999999999999</v>
      </c>
      <c r="AE800" s="10"/>
      <c r="AF800" s="123"/>
      <c r="AH800" s="8"/>
      <c r="AI800" s="8"/>
      <c r="AK800" s="124">
        <v>0.34693877551020402</v>
      </c>
      <c r="AM800" s="113"/>
      <c r="AN800" s="113">
        <v>0.65709999999999991</v>
      </c>
      <c r="AO800" s="113">
        <v>0.10471999999999999</v>
      </c>
      <c r="AP800" s="114"/>
      <c r="AQ800" s="109"/>
      <c r="AR800" s="8" t="s">
        <v>848</v>
      </c>
      <c r="AS800" s="8">
        <v>0.63500000000000001</v>
      </c>
      <c r="AT800" s="8">
        <v>1</v>
      </c>
      <c r="AV800" s="13"/>
    </row>
    <row r="801" spans="1:48">
      <c r="A801" t="str">
        <f t="shared" si="12"/>
        <v>090010_1</v>
      </c>
      <c r="B801">
        <v>1</v>
      </c>
      <c r="C801" s="115" t="s">
        <v>849</v>
      </c>
      <c r="D801" s="118" t="s">
        <v>850</v>
      </c>
      <c r="E801" s="21" t="s">
        <v>1592</v>
      </c>
      <c r="F801" s="23">
        <v>482</v>
      </c>
      <c r="G801" s="24">
        <v>0.43738656987295826</v>
      </c>
      <c r="H801" s="21" t="s">
        <v>1592</v>
      </c>
      <c r="I801" s="21">
        <v>389</v>
      </c>
      <c r="J801" s="22">
        <v>0.40732984293193719</v>
      </c>
      <c r="K801" s="21" t="s">
        <v>1592</v>
      </c>
      <c r="L801" s="21">
        <v>395</v>
      </c>
      <c r="M801" s="22">
        <v>0.41754756871035942</v>
      </c>
      <c r="N801" s="21" t="s">
        <v>1592</v>
      </c>
      <c r="O801" s="21">
        <v>414</v>
      </c>
      <c r="P801" s="22">
        <v>0.37946837763519708</v>
      </c>
      <c r="Q801" s="21" t="s">
        <v>1592</v>
      </c>
      <c r="R801" s="21">
        <v>329</v>
      </c>
      <c r="S801" s="22">
        <v>0.46403385049365303</v>
      </c>
      <c r="T801" s="21" t="s">
        <v>1592</v>
      </c>
      <c r="U801" s="21">
        <v>223</v>
      </c>
      <c r="V801" s="22">
        <v>0.43725490196078431</v>
      </c>
      <c r="W801" s="18">
        <v>1102</v>
      </c>
      <c r="X801" s="8">
        <v>955</v>
      </c>
      <c r="Y801" s="8">
        <v>946</v>
      </c>
      <c r="Z801" s="8">
        <v>1091</v>
      </c>
      <c r="AA801" s="8">
        <v>709</v>
      </c>
      <c r="AB801" s="8">
        <v>510</v>
      </c>
      <c r="AD801" s="113">
        <v>2.8999999999999998E-2</v>
      </c>
      <c r="AF801" s="121" t="s">
        <v>1527</v>
      </c>
      <c r="AH801" s="8" t="s">
        <v>1536</v>
      </c>
      <c r="AI801" s="8"/>
      <c r="AK801" s="124">
        <v>0.33872095312535005</v>
      </c>
      <c r="AM801" s="113">
        <v>2.4044013329374114E-2</v>
      </c>
      <c r="AN801" s="113">
        <v>0.61896631363621368</v>
      </c>
      <c r="AO801" s="113">
        <v>1.3304628988089347E-2</v>
      </c>
      <c r="AP801" s="114">
        <v>9.6660067966610654</v>
      </c>
      <c r="AQ801" s="107">
        <v>0</v>
      </c>
      <c r="AR801" s="8" t="s">
        <v>851</v>
      </c>
      <c r="AS801" s="8">
        <v>14.02</v>
      </c>
      <c r="AT801" s="8">
        <v>423</v>
      </c>
      <c r="AV801" s="13"/>
    </row>
    <row r="802" spans="1:48">
      <c r="A802" t="str">
        <f t="shared" si="12"/>
        <v>090010_2</v>
      </c>
      <c r="B802">
        <v>2</v>
      </c>
      <c r="C802" s="116" t="s">
        <v>849</v>
      </c>
      <c r="D802" s="119" t="s">
        <v>850</v>
      </c>
      <c r="E802" s="20" t="s">
        <v>1586</v>
      </c>
      <c r="F802" s="23">
        <v>257</v>
      </c>
      <c r="G802" s="24">
        <v>0.23321234119782214</v>
      </c>
      <c r="H802" s="20" t="s">
        <v>1586</v>
      </c>
      <c r="I802" s="21">
        <v>242</v>
      </c>
      <c r="J802" s="22">
        <v>0.25340314136125652</v>
      </c>
      <c r="K802" s="20" t="s">
        <v>1586</v>
      </c>
      <c r="L802" s="21">
        <v>189</v>
      </c>
      <c r="M802" s="22">
        <v>0.19978858350951373</v>
      </c>
      <c r="N802" s="20" t="s">
        <v>1586</v>
      </c>
      <c r="O802" s="21">
        <v>174</v>
      </c>
      <c r="P802" s="22">
        <v>0.15948670944087992</v>
      </c>
      <c r="Q802" s="20" t="s">
        <v>1586</v>
      </c>
      <c r="R802" s="21">
        <v>100</v>
      </c>
      <c r="S802" s="22">
        <v>0.14104372355430184</v>
      </c>
      <c r="T802" s="20" t="s">
        <v>1586</v>
      </c>
      <c r="U802" s="21">
        <v>62</v>
      </c>
      <c r="V802" s="22">
        <v>0.12156862745098039</v>
      </c>
      <c r="W802" s="18">
        <v>1102</v>
      </c>
      <c r="X802" s="8">
        <v>955</v>
      </c>
      <c r="Y802" s="8">
        <v>946</v>
      </c>
      <c r="Z802" s="8">
        <v>1091</v>
      </c>
      <c r="AA802" s="8">
        <v>709</v>
      </c>
      <c r="AB802" s="8">
        <v>510</v>
      </c>
      <c r="AD802" s="113">
        <v>2.8999999999999998E-2</v>
      </c>
      <c r="AF802" s="122" t="s">
        <v>1527</v>
      </c>
      <c r="AH802" s="8" t="s">
        <v>1537</v>
      </c>
      <c r="AI802" s="8"/>
      <c r="AK802" s="124">
        <v>0.33872095312535005</v>
      </c>
      <c r="AM802" s="113"/>
      <c r="AN802" s="113">
        <v>0.65709999999999991</v>
      </c>
      <c r="AO802" s="113">
        <v>0.10471999999999999</v>
      </c>
      <c r="AP802" s="114"/>
      <c r="AQ802" s="108"/>
      <c r="AR802" s="8" t="s">
        <v>852</v>
      </c>
      <c r="AS802" s="8">
        <v>14.02</v>
      </c>
      <c r="AT802" s="8">
        <v>135</v>
      </c>
      <c r="AV802" s="13"/>
    </row>
    <row r="803" spans="1:48">
      <c r="A803" t="str">
        <f t="shared" si="12"/>
        <v>090010_3</v>
      </c>
      <c r="B803">
        <v>3</v>
      </c>
      <c r="C803" s="117" t="s">
        <v>849</v>
      </c>
      <c r="D803" s="120" t="s">
        <v>850</v>
      </c>
      <c r="E803" s="23" t="s">
        <v>30</v>
      </c>
      <c r="F803" s="23" t="s">
        <v>30</v>
      </c>
      <c r="G803" s="23" t="s">
        <v>30</v>
      </c>
      <c r="H803" s="21" t="s">
        <v>30</v>
      </c>
      <c r="I803" s="21" t="s">
        <v>30</v>
      </c>
      <c r="J803" s="21" t="s">
        <v>30</v>
      </c>
      <c r="K803" s="21" t="s">
        <v>30</v>
      </c>
      <c r="L803" s="21" t="s">
        <v>30</v>
      </c>
      <c r="M803" s="21" t="s">
        <v>30</v>
      </c>
      <c r="N803" s="21" t="s">
        <v>30</v>
      </c>
      <c r="O803" s="21" t="s">
        <v>30</v>
      </c>
      <c r="P803" s="21" t="s">
        <v>30</v>
      </c>
      <c r="Q803" s="21" t="s">
        <v>30</v>
      </c>
      <c r="R803" s="21" t="s">
        <v>30</v>
      </c>
      <c r="S803" s="21" t="s">
        <v>30</v>
      </c>
      <c r="T803" s="21" t="s">
        <v>30</v>
      </c>
      <c r="U803" s="21" t="s">
        <v>30</v>
      </c>
      <c r="V803" s="21" t="s">
        <v>30</v>
      </c>
      <c r="W803" s="18">
        <v>1102</v>
      </c>
      <c r="X803" s="8">
        <v>955</v>
      </c>
      <c r="Y803" s="8">
        <v>946</v>
      </c>
      <c r="Z803" s="8">
        <v>1091</v>
      </c>
      <c r="AA803" s="8">
        <v>709</v>
      </c>
      <c r="AB803" s="8">
        <v>510</v>
      </c>
      <c r="AD803" s="113">
        <v>2.8999999999999998E-2</v>
      </c>
      <c r="AF803" s="123" t="s">
        <v>1527</v>
      </c>
      <c r="AH803" s="8"/>
      <c r="AI803" s="8"/>
      <c r="AK803" s="124">
        <v>0.33872095312535005</v>
      </c>
      <c r="AM803" s="113"/>
      <c r="AN803" s="113">
        <v>0.65709999999999991</v>
      </c>
      <c r="AO803" s="113">
        <v>0.10471999999999999</v>
      </c>
      <c r="AP803" s="114"/>
      <c r="AQ803" s="109"/>
      <c r="AR803" s="8" t="s">
        <v>853</v>
      </c>
      <c r="AS803" s="8">
        <v>21.03</v>
      </c>
      <c r="AT803" s="8">
        <v>102</v>
      </c>
      <c r="AV803" s="13"/>
    </row>
    <row r="804" spans="1:48">
      <c r="A804" t="str">
        <f t="shared" si="12"/>
        <v>090020_1</v>
      </c>
      <c r="B804">
        <v>1</v>
      </c>
      <c r="C804" s="115" t="s">
        <v>854</v>
      </c>
      <c r="D804" s="118" t="s">
        <v>855</v>
      </c>
      <c r="E804" s="21" t="s">
        <v>1592</v>
      </c>
      <c r="F804" s="23">
        <v>45</v>
      </c>
      <c r="G804" s="24">
        <v>0.4891304347826087</v>
      </c>
      <c r="H804" s="20" t="s">
        <v>1583</v>
      </c>
      <c r="I804" s="21">
        <v>20</v>
      </c>
      <c r="J804" s="22">
        <v>0.32786885245901637</v>
      </c>
      <c r="K804" s="20" t="s">
        <v>1583</v>
      </c>
      <c r="L804" s="21">
        <v>20</v>
      </c>
      <c r="M804" s="22">
        <v>1</v>
      </c>
      <c r="N804" s="20" t="s">
        <v>1583</v>
      </c>
      <c r="O804" s="21">
        <v>23</v>
      </c>
      <c r="P804" s="22">
        <v>0.69696969696969702</v>
      </c>
      <c r="Q804" s="20" t="s">
        <v>1583</v>
      </c>
      <c r="R804" s="21">
        <v>14</v>
      </c>
      <c r="S804" s="22">
        <v>1</v>
      </c>
      <c r="T804" s="20" t="s">
        <v>1583</v>
      </c>
      <c r="U804" s="21">
        <v>13</v>
      </c>
      <c r="V804" s="22">
        <v>1</v>
      </c>
      <c r="W804" s="18">
        <v>92</v>
      </c>
      <c r="X804" s="8">
        <v>61</v>
      </c>
      <c r="Y804" s="8">
        <v>20</v>
      </c>
      <c r="Z804" s="8">
        <v>33</v>
      </c>
      <c r="AA804" s="8">
        <v>14</v>
      </c>
      <c r="AB804" s="8">
        <v>13</v>
      </c>
      <c r="AD804" s="113">
        <v>-0.04</v>
      </c>
      <c r="AE804" s="10"/>
      <c r="AF804" s="121"/>
      <c r="AH804" s="8" t="s">
        <v>1536</v>
      </c>
      <c r="AI804" s="8"/>
      <c r="AK804" s="124">
        <v>0.33360000000000001</v>
      </c>
      <c r="AM804" s="113">
        <v>0</v>
      </c>
      <c r="AN804" s="113">
        <v>0.54550724637681158</v>
      </c>
      <c r="AO804" s="113">
        <v>2.5120772946859902E-3</v>
      </c>
      <c r="AP804" s="114">
        <v>4.3368115942028984</v>
      </c>
      <c r="AQ804" s="107">
        <v>1.8357487922705314E-2</v>
      </c>
      <c r="AR804" s="8" t="s">
        <v>856</v>
      </c>
      <c r="AS804" s="8">
        <v>2.4375</v>
      </c>
      <c r="AT804" s="8">
        <v>22</v>
      </c>
      <c r="AV804" s="13"/>
    </row>
    <row r="805" spans="1:48">
      <c r="A805" t="str">
        <f t="shared" si="12"/>
        <v>090020_2</v>
      </c>
      <c r="B805">
        <v>2</v>
      </c>
      <c r="C805" s="116" t="s">
        <v>854</v>
      </c>
      <c r="D805" s="119" t="s">
        <v>855</v>
      </c>
      <c r="E805" s="20" t="s">
        <v>1583</v>
      </c>
      <c r="F805" s="23">
        <v>28</v>
      </c>
      <c r="G805" s="24">
        <v>0.30434782608695654</v>
      </c>
      <c r="H805" s="20" t="s">
        <v>1585</v>
      </c>
      <c r="I805" s="21">
        <v>17</v>
      </c>
      <c r="J805" s="22">
        <v>0.27868852459016391</v>
      </c>
      <c r="K805" s="21" t="s">
        <v>30</v>
      </c>
      <c r="L805" s="21" t="s">
        <v>30</v>
      </c>
      <c r="M805" s="21" t="s">
        <v>30</v>
      </c>
      <c r="N805" s="21" t="s">
        <v>1594</v>
      </c>
      <c r="O805" s="21">
        <v>10</v>
      </c>
      <c r="P805" s="22">
        <v>0.30303030303030304</v>
      </c>
      <c r="Q805" s="21" t="s">
        <v>30</v>
      </c>
      <c r="R805" s="21" t="s">
        <v>30</v>
      </c>
      <c r="S805" s="21" t="s">
        <v>30</v>
      </c>
      <c r="T805" s="21" t="s">
        <v>30</v>
      </c>
      <c r="U805" s="21" t="s">
        <v>30</v>
      </c>
      <c r="V805" s="21" t="s">
        <v>30</v>
      </c>
      <c r="W805" s="18">
        <v>92</v>
      </c>
      <c r="X805" s="8">
        <v>61</v>
      </c>
      <c r="Y805" s="8">
        <v>20</v>
      </c>
      <c r="Z805" s="8">
        <v>33</v>
      </c>
      <c r="AA805" s="8">
        <v>14</v>
      </c>
      <c r="AB805" s="8">
        <v>13</v>
      </c>
      <c r="AD805" s="113">
        <v>-0.04</v>
      </c>
      <c r="AE805" s="10"/>
      <c r="AF805" s="122"/>
      <c r="AH805" s="8" t="s">
        <v>1537</v>
      </c>
      <c r="AI805" s="8"/>
      <c r="AK805" s="124">
        <v>0.33360000000000001</v>
      </c>
      <c r="AM805" s="113"/>
      <c r="AN805" s="113">
        <v>0.65709999999999991</v>
      </c>
      <c r="AO805" s="113">
        <v>0.10471999999999999</v>
      </c>
      <c r="AP805" s="114"/>
      <c r="AQ805" s="108"/>
      <c r="AR805" s="8" t="s">
        <v>857</v>
      </c>
      <c r="AS805" s="8">
        <v>4.875</v>
      </c>
      <c r="AT805" s="8">
        <v>16</v>
      </c>
      <c r="AV805" s="13"/>
    </row>
    <row r="806" spans="1:48">
      <c r="A806" t="str">
        <f t="shared" si="12"/>
        <v>090020_3</v>
      </c>
      <c r="B806">
        <v>3</v>
      </c>
      <c r="C806" s="117" t="s">
        <v>854</v>
      </c>
      <c r="D806" s="120" t="s">
        <v>855</v>
      </c>
      <c r="E806" s="23" t="s">
        <v>30</v>
      </c>
      <c r="F806" s="23" t="s">
        <v>30</v>
      </c>
      <c r="G806" s="23" t="s">
        <v>30</v>
      </c>
      <c r="H806" s="21" t="s">
        <v>30</v>
      </c>
      <c r="I806" s="21" t="s">
        <v>30</v>
      </c>
      <c r="J806" s="21" t="s">
        <v>30</v>
      </c>
      <c r="K806" s="21" t="s">
        <v>30</v>
      </c>
      <c r="L806" s="21" t="s">
        <v>30</v>
      </c>
      <c r="M806" s="21" t="s">
        <v>30</v>
      </c>
      <c r="N806" s="21" t="s">
        <v>30</v>
      </c>
      <c r="O806" s="21" t="s">
        <v>30</v>
      </c>
      <c r="P806" s="21" t="s">
        <v>30</v>
      </c>
      <c r="Q806" s="21" t="s">
        <v>30</v>
      </c>
      <c r="R806" s="21" t="s">
        <v>30</v>
      </c>
      <c r="S806" s="21" t="s">
        <v>30</v>
      </c>
      <c r="T806" s="21" t="s">
        <v>30</v>
      </c>
      <c r="U806" s="21" t="s">
        <v>30</v>
      </c>
      <c r="V806" s="21" t="s">
        <v>30</v>
      </c>
      <c r="W806" s="18">
        <v>92</v>
      </c>
      <c r="X806" s="8">
        <v>61</v>
      </c>
      <c r="Y806" s="8">
        <v>20</v>
      </c>
      <c r="Z806" s="8">
        <v>33</v>
      </c>
      <c r="AA806" s="8">
        <v>14</v>
      </c>
      <c r="AB806" s="8">
        <v>13</v>
      </c>
      <c r="AD806" s="113">
        <v>-0.04</v>
      </c>
      <c r="AE806" s="10"/>
      <c r="AF806" s="123"/>
      <c r="AH806" s="8"/>
      <c r="AI806" s="8"/>
      <c r="AK806" s="124">
        <v>0.33360000000000001</v>
      </c>
      <c r="AM806" s="113"/>
      <c r="AN806" s="113">
        <v>0.65709999999999991</v>
      </c>
      <c r="AO806" s="113">
        <v>0.10471999999999999</v>
      </c>
      <c r="AP806" s="114"/>
      <c r="AQ806" s="109"/>
      <c r="AR806" s="8" t="s">
        <v>858</v>
      </c>
      <c r="AS806" s="8">
        <v>1.125</v>
      </c>
      <c r="AT806" s="8">
        <v>7</v>
      </c>
      <c r="AV806" s="13"/>
    </row>
    <row r="807" spans="1:48">
      <c r="A807" t="str">
        <f t="shared" si="12"/>
        <v>090030_1</v>
      </c>
      <c r="B807">
        <v>1</v>
      </c>
      <c r="C807" s="115" t="s">
        <v>859</v>
      </c>
      <c r="D807" s="118" t="s">
        <v>860</v>
      </c>
      <c r="E807" s="23" t="s">
        <v>30</v>
      </c>
      <c r="F807" s="23" t="s">
        <v>30</v>
      </c>
      <c r="G807" s="23" t="s">
        <v>30</v>
      </c>
      <c r="H807" s="21" t="s">
        <v>30</v>
      </c>
      <c r="I807" s="21" t="s">
        <v>30</v>
      </c>
      <c r="J807" s="21" t="s">
        <v>30</v>
      </c>
      <c r="K807" s="21" t="s">
        <v>30</v>
      </c>
      <c r="L807" s="21" t="s">
        <v>30</v>
      </c>
      <c r="M807" s="21" t="s">
        <v>30</v>
      </c>
      <c r="N807" s="21" t="s">
        <v>30</v>
      </c>
      <c r="O807" s="21" t="s">
        <v>30</v>
      </c>
      <c r="P807" s="21" t="s">
        <v>30</v>
      </c>
      <c r="Q807" s="21" t="s">
        <v>30</v>
      </c>
      <c r="R807" s="21" t="s">
        <v>30</v>
      </c>
      <c r="S807" s="21" t="s">
        <v>30</v>
      </c>
      <c r="T807" s="21" t="s">
        <v>30</v>
      </c>
      <c r="U807" s="21" t="s">
        <v>30</v>
      </c>
      <c r="V807" s="21" t="s">
        <v>30</v>
      </c>
      <c r="W807" s="18">
        <v>0</v>
      </c>
      <c r="X807" s="8">
        <v>0</v>
      </c>
      <c r="Y807" s="8">
        <v>0</v>
      </c>
      <c r="Z807" s="8">
        <v>0</v>
      </c>
      <c r="AA807" s="8">
        <v>0</v>
      </c>
      <c r="AB807" s="8">
        <v>0</v>
      </c>
      <c r="AD807" s="113">
        <v>0</v>
      </c>
      <c r="AE807" s="10"/>
      <c r="AF807" s="121" t="s">
        <v>1528</v>
      </c>
      <c r="AH807" s="8" t="s">
        <v>1536</v>
      </c>
      <c r="AI807" s="8"/>
      <c r="AK807" s="124">
        <v>0.55555555555555558</v>
      </c>
      <c r="AM807" s="113">
        <v>1.5873015873015873E-3</v>
      </c>
      <c r="AN807" s="113">
        <v>0.43333333333333335</v>
      </c>
      <c r="AO807" s="113">
        <v>6.8253968253968247E-2</v>
      </c>
      <c r="AP807" s="114">
        <v>7.9428571428571404</v>
      </c>
      <c r="AQ807" s="107">
        <v>2.6984126984126985E-2</v>
      </c>
      <c r="AR807" s="8" t="s">
        <v>856</v>
      </c>
      <c r="AS807" s="8">
        <v>2.4375</v>
      </c>
      <c r="AT807" s="8">
        <v>1</v>
      </c>
      <c r="AV807" s="13"/>
    </row>
    <row r="808" spans="1:48">
      <c r="A808" t="str">
        <f t="shared" si="12"/>
        <v>090030_2</v>
      </c>
      <c r="B808">
        <v>2</v>
      </c>
      <c r="C808" s="116" t="s">
        <v>859</v>
      </c>
      <c r="D808" s="119" t="s">
        <v>860</v>
      </c>
      <c r="E808" s="23" t="s">
        <v>30</v>
      </c>
      <c r="F808" s="23" t="s">
        <v>30</v>
      </c>
      <c r="G808" s="23" t="s">
        <v>30</v>
      </c>
      <c r="H808" s="21" t="s">
        <v>30</v>
      </c>
      <c r="I808" s="21" t="s">
        <v>30</v>
      </c>
      <c r="J808" s="21" t="s">
        <v>30</v>
      </c>
      <c r="K808" s="21" t="s">
        <v>30</v>
      </c>
      <c r="L808" s="21" t="s">
        <v>30</v>
      </c>
      <c r="M808" s="21" t="s">
        <v>30</v>
      </c>
      <c r="N808" s="21" t="s">
        <v>30</v>
      </c>
      <c r="O808" s="21" t="s">
        <v>30</v>
      </c>
      <c r="P808" s="21" t="s">
        <v>30</v>
      </c>
      <c r="Q808" s="21" t="s">
        <v>30</v>
      </c>
      <c r="R808" s="21" t="s">
        <v>30</v>
      </c>
      <c r="S808" s="21" t="s">
        <v>30</v>
      </c>
      <c r="T808" s="21" t="s">
        <v>30</v>
      </c>
      <c r="U808" s="21" t="s">
        <v>30</v>
      </c>
      <c r="V808" s="21" t="s">
        <v>30</v>
      </c>
      <c r="W808" s="18">
        <v>0</v>
      </c>
      <c r="X808" s="8">
        <v>0</v>
      </c>
      <c r="Y808" s="8">
        <v>0</v>
      </c>
      <c r="Z808" s="8">
        <v>0</v>
      </c>
      <c r="AA808" s="8">
        <v>0</v>
      </c>
      <c r="AB808" s="8">
        <v>0</v>
      </c>
      <c r="AD808" s="113">
        <v>0</v>
      </c>
      <c r="AE808" s="10"/>
      <c r="AF808" s="122" t="s">
        <v>1528</v>
      </c>
      <c r="AH808" s="8" t="s">
        <v>1537</v>
      </c>
      <c r="AI808" s="8"/>
      <c r="AK808" s="124">
        <v>0.55555555555555558</v>
      </c>
      <c r="AM808" s="113"/>
      <c r="AN808" s="113">
        <v>0.65709999999999991</v>
      </c>
      <c r="AO808" s="113">
        <v>0.10471999999999999</v>
      </c>
      <c r="AP808" s="114"/>
      <c r="AQ808" s="108"/>
      <c r="AR808" s="9" t="s">
        <v>1540</v>
      </c>
      <c r="AS808" s="9" t="s">
        <v>1540</v>
      </c>
      <c r="AT808" s="9" t="s">
        <v>1540</v>
      </c>
      <c r="AV808" s="13"/>
    </row>
    <row r="809" spans="1:48">
      <c r="A809" t="str">
        <f t="shared" si="12"/>
        <v>090030_3</v>
      </c>
      <c r="B809">
        <v>3</v>
      </c>
      <c r="C809" s="117" t="s">
        <v>859</v>
      </c>
      <c r="D809" s="120" t="s">
        <v>860</v>
      </c>
      <c r="E809" s="23" t="s">
        <v>30</v>
      </c>
      <c r="F809" s="23" t="s">
        <v>30</v>
      </c>
      <c r="G809" s="23" t="s">
        <v>30</v>
      </c>
      <c r="H809" s="21" t="s">
        <v>30</v>
      </c>
      <c r="I809" s="21" t="s">
        <v>30</v>
      </c>
      <c r="J809" s="21" t="s">
        <v>30</v>
      </c>
      <c r="K809" s="21" t="s">
        <v>30</v>
      </c>
      <c r="L809" s="21" t="s">
        <v>30</v>
      </c>
      <c r="M809" s="21" t="s">
        <v>30</v>
      </c>
      <c r="N809" s="21" t="s">
        <v>30</v>
      </c>
      <c r="O809" s="21" t="s">
        <v>30</v>
      </c>
      <c r="P809" s="21" t="s">
        <v>30</v>
      </c>
      <c r="Q809" s="21" t="s">
        <v>30</v>
      </c>
      <c r="R809" s="21" t="s">
        <v>30</v>
      </c>
      <c r="S809" s="21" t="s">
        <v>30</v>
      </c>
      <c r="T809" s="21" t="s">
        <v>30</v>
      </c>
      <c r="U809" s="21" t="s">
        <v>30</v>
      </c>
      <c r="V809" s="21" t="s">
        <v>30</v>
      </c>
      <c r="W809" s="18">
        <v>0</v>
      </c>
      <c r="X809" s="8">
        <v>0</v>
      </c>
      <c r="Y809" s="8">
        <v>0</v>
      </c>
      <c r="Z809" s="8">
        <v>0</v>
      </c>
      <c r="AA809" s="8">
        <v>0</v>
      </c>
      <c r="AB809" s="8">
        <v>0</v>
      </c>
      <c r="AD809" s="113">
        <v>0</v>
      </c>
      <c r="AE809" s="10"/>
      <c r="AF809" s="123" t="s">
        <v>1528</v>
      </c>
      <c r="AH809" s="8"/>
      <c r="AI809" s="8"/>
      <c r="AK809" s="124">
        <v>0.55555555555555558</v>
      </c>
      <c r="AM809" s="113"/>
      <c r="AN809" s="113">
        <v>0.65709999999999991</v>
      </c>
      <c r="AO809" s="113">
        <v>0.10471999999999999</v>
      </c>
      <c r="AP809" s="114"/>
      <c r="AQ809" s="109"/>
      <c r="AR809" s="9" t="s">
        <v>1540</v>
      </c>
      <c r="AS809" s="9" t="s">
        <v>1540</v>
      </c>
      <c r="AT809" s="9" t="s">
        <v>1540</v>
      </c>
      <c r="AV809" s="13"/>
    </row>
    <row r="810" spans="1:48">
      <c r="A810" t="str">
        <f t="shared" si="12"/>
        <v>090040_1</v>
      </c>
      <c r="B810">
        <v>1</v>
      </c>
      <c r="C810" s="115" t="s">
        <v>861</v>
      </c>
      <c r="D810" s="118" t="s">
        <v>862</v>
      </c>
      <c r="E810" s="23" t="s">
        <v>30</v>
      </c>
      <c r="F810" s="23" t="s">
        <v>30</v>
      </c>
      <c r="G810" s="23" t="s">
        <v>30</v>
      </c>
      <c r="H810" s="21" t="s">
        <v>30</v>
      </c>
      <c r="I810" s="21" t="s">
        <v>30</v>
      </c>
      <c r="J810" s="21" t="s">
        <v>30</v>
      </c>
      <c r="K810" s="21" t="s">
        <v>30</v>
      </c>
      <c r="L810" s="21" t="s">
        <v>30</v>
      </c>
      <c r="M810" s="21" t="s">
        <v>30</v>
      </c>
      <c r="N810" s="21" t="s">
        <v>30</v>
      </c>
      <c r="O810" s="21" t="s">
        <v>30</v>
      </c>
      <c r="P810" s="21" t="s">
        <v>30</v>
      </c>
      <c r="Q810" s="21" t="s">
        <v>30</v>
      </c>
      <c r="R810" s="21" t="s">
        <v>30</v>
      </c>
      <c r="S810" s="21" t="s">
        <v>30</v>
      </c>
      <c r="T810" s="21" t="s">
        <v>30</v>
      </c>
      <c r="U810" s="21" t="s">
        <v>30</v>
      </c>
      <c r="V810" s="21" t="s">
        <v>30</v>
      </c>
      <c r="W810" s="18">
        <v>0</v>
      </c>
      <c r="X810" s="8">
        <v>0</v>
      </c>
      <c r="Y810" s="8">
        <v>0</v>
      </c>
      <c r="Z810" s="8">
        <v>0</v>
      </c>
      <c r="AA810" s="8">
        <v>0</v>
      </c>
      <c r="AB810" s="8">
        <v>0</v>
      </c>
      <c r="AD810" s="113">
        <v>-0.25</v>
      </c>
      <c r="AE810" s="10"/>
      <c r="AF810" s="121" t="s">
        <v>1528</v>
      </c>
      <c r="AH810" s="8" t="s">
        <v>1536</v>
      </c>
      <c r="AI810" s="8">
        <v>1</v>
      </c>
      <c r="AK810" s="124">
        <v>1</v>
      </c>
      <c r="AM810" s="113">
        <v>2.4213075060532689E-3</v>
      </c>
      <c r="AN810" s="113">
        <v>0.48184019370460046</v>
      </c>
      <c r="AO810" s="113">
        <v>4.8426150121065378E-3</v>
      </c>
      <c r="AP810" s="114">
        <v>5.5714285714285756</v>
      </c>
      <c r="AQ810" s="107">
        <v>0.11380145278450363</v>
      </c>
      <c r="AR810" s="8" t="s">
        <v>863</v>
      </c>
      <c r="AS810" s="8">
        <v>3.08</v>
      </c>
      <c r="AT810" s="8">
        <v>4</v>
      </c>
      <c r="AV810" s="13"/>
    </row>
    <row r="811" spans="1:48">
      <c r="A811" t="str">
        <f t="shared" si="12"/>
        <v>090040_2</v>
      </c>
      <c r="B811">
        <v>2</v>
      </c>
      <c r="C811" s="116" t="s">
        <v>861</v>
      </c>
      <c r="D811" s="119" t="s">
        <v>862</v>
      </c>
      <c r="E811" s="23" t="s">
        <v>30</v>
      </c>
      <c r="F811" s="23" t="s">
        <v>30</v>
      </c>
      <c r="G811" s="23" t="s">
        <v>30</v>
      </c>
      <c r="H811" s="21" t="s">
        <v>30</v>
      </c>
      <c r="I811" s="21" t="s">
        <v>30</v>
      </c>
      <c r="J811" s="21" t="s">
        <v>30</v>
      </c>
      <c r="K811" s="21" t="s">
        <v>30</v>
      </c>
      <c r="L811" s="21" t="s">
        <v>30</v>
      </c>
      <c r="M811" s="21" t="s">
        <v>30</v>
      </c>
      <c r="N811" s="21" t="s">
        <v>30</v>
      </c>
      <c r="O811" s="21" t="s">
        <v>30</v>
      </c>
      <c r="P811" s="21" t="s">
        <v>30</v>
      </c>
      <c r="Q811" s="21" t="s">
        <v>30</v>
      </c>
      <c r="R811" s="21" t="s">
        <v>30</v>
      </c>
      <c r="S811" s="21" t="s">
        <v>30</v>
      </c>
      <c r="T811" s="21" t="s">
        <v>30</v>
      </c>
      <c r="U811" s="21" t="s">
        <v>30</v>
      </c>
      <c r="V811" s="21" t="s">
        <v>30</v>
      </c>
      <c r="W811" s="18">
        <v>0</v>
      </c>
      <c r="X811" s="8">
        <v>0</v>
      </c>
      <c r="Y811" s="8">
        <v>0</v>
      </c>
      <c r="Z811" s="8">
        <v>0</v>
      </c>
      <c r="AA811" s="8">
        <v>0</v>
      </c>
      <c r="AB811" s="8">
        <v>0</v>
      </c>
      <c r="AD811" s="113">
        <v>-0.25</v>
      </c>
      <c r="AE811" s="10"/>
      <c r="AF811" s="122" t="s">
        <v>1528</v>
      </c>
      <c r="AH811" s="8" t="s">
        <v>1537</v>
      </c>
      <c r="AI811" s="8">
        <v>1</v>
      </c>
      <c r="AK811" s="124">
        <v>1</v>
      </c>
      <c r="AM811" s="113"/>
      <c r="AN811" s="113">
        <v>0.65709999999999991</v>
      </c>
      <c r="AO811" s="113">
        <v>0.10471999999999999</v>
      </c>
      <c r="AP811" s="114"/>
      <c r="AQ811" s="108"/>
      <c r="AR811" s="8" t="s">
        <v>856</v>
      </c>
      <c r="AS811" s="8">
        <v>2.4375</v>
      </c>
      <c r="AT811" s="8">
        <v>1</v>
      </c>
      <c r="AV811" s="13"/>
    </row>
    <row r="812" spans="1:48">
      <c r="A812" t="str">
        <f t="shared" si="12"/>
        <v>090040_3</v>
      </c>
      <c r="B812">
        <v>3</v>
      </c>
      <c r="C812" s="117" t="s">
        <v>861</v>
      </c>
      <c r="D812" s="120" t="s">
        <v>862</v>
      </c>
      <c r="E812" s="23" t="s">
        <v>30</v>
      </c>
      <c r="F812" s="23" t="s">
        <v>30</v>
      </c>
      <c r="G812" s="23" t="s">
        <v>30</v>
      </c>
      <c r="H812" s="21" t="s">
        <v>30</v>
      </c>
      <c r="I812" s="21" t="s">
        <v>30</v>
      </c>
      <c r="J812" s="21" t="s">
        <v>30</v>
      </c>
      <c r="K812" s="21" t="s">
        <v>30</v>
      </c>
      <c r="L812" s="21" t="s">
        <v>30</v>
      </c>
      <c r="M812" s="21" t="s">
        <v>30</v>
      </c>
      <c r="N812" s="21" t="s">
        <v>30</v>
      </c>
      <c r="O812" s="21" t="s">
        <v>30</v>
      </c>
      <c r="P812" s="21" t="s">
        <v>30</v>
      </c>
      <c r="Q812" s="21" t="s">
        <v>30</v>
      </c>
      <c r="R812" s="21" t="s">
        <v>30</v>
      </c>
      <c r="S812" s="21" t="s">
        <v>30</v>
      </c>
      <c r="T812" s="21" t="s">
        <v>30</v>
      </c>
      <c r="U812" s="21" t="s">
        <v>30</v>
      </c>
      <c r="V812" s="21" t="s">
        <v>30</v>
      </c>
      <c r="W812" s="18">
        <v>0</v>
      </c>
      <c r="X812" s="8">
        <v>0</v>
      </c>
      <c r="Y812" s="8">
        <v>0</v>
      </c>
      <c r="Z812" s="8">
        <v>0</v>
      </c>
      <c r="AA812" s="8">
        <v>0</v>
      </c>
      <c r="AB812" s="8">
        <v>0</v>
      </c>
      <c r="AD812" s="113">
        <v>-0.25</v>
      </c>
      <c r="AE812" s="10"/>
      <c r="AF812" s="123" t="s">
        <v>1528</v>
      </c>
      <c r="AH812" s="8"/>
      <c r="AI812" s="8"/>
      <c r="AK812" s="124">
        <v>1</v>
      </c>
      <c r="AM812" s="113"/>
      <c r="AN812" s="113">
        <v>0.65709999999999991</v>
      </c>
      <c r="AO812" s="113">
        <v>0.10471999999999999</v>
      </c>
      <c r="AP812" s="114"/>
      <c r="AQ812" s="109"/>
      <c r="AR812" s="9" t="s">
        <v>1540</v>
      </c>
      <c r="AS812" s="9" t="s">
        <v>1540</v>
      </c>
      <c r="AT812" s="9" t="s">
        <v>1540</v>
      </c>
      <c r="AV812" s="13"/>
    </row>
    <row r="813" spans="1:48">
      <c r="A813" t="str">
        <f t="shared" si="12"/>
        <v>100010_1</v>
      </c>
      <c r="B813">
        <v>1</v>
      </c>
      <c r="C813" s="115" t="s">
        <v>864</v>
      </c>
      <c r="D813" s="118" t="s">
        <v>865</v>
      </c>
      <c r="E813" s="23" t="s">
        <v>30</v>
      </c>
      <c r="F813" s="23" t="s">
        <v>30</v>
      </c>
      <c r="G813" s="23" t="s">
        <v>30</v>
      </c>
      <c r="H813" s="21" t="s">
        <v>30</v>
      </c>
      <c r="I813" s="21" t="s">
        <v>30</v>
      </c>
      <c r="J813" s="21" t="s">
        <v>30</v>
      </c>
      <c r="K813" s="21" t="s">
        <v>30</v>
      </c>
      <c r="L813" s="21" t="s">
        <v>30</v>
      </c>
      <c r="M813" s="21" t="s">
        <v>30</v>
      </c>
      <c r="N813" s="21" t="s">
        <v>30</v>
      </c>
      <c r="O813" s="21" t="s">
        <v>30</v>
      </c>
      <c r="P813" s="21" t="s">
        <v>30</v>
      </c>
      <c r="Q813" s="21" t="s">
        <v>30</v>
      </c>
      <c r="R813" s="21" t="s">
        <v>30</v>
      </c>
      <c r="S813" s="21" t="s">
        <v>30</v>
      </c>
      <c r="T813" s="21" t="s">
        <v>30</v>
      </c>
      <c r="U813" s="21" t="s">
        <v>30</v>
      </c>
      <c r="V813" s="21" t="s">
        <v>30</v>
      </c>
      <c r="W813" s="18">
        <v>0</v>
      </c>
      <c r="X813" s="8">
        <v>0</v>
      </c>
      <c r="Y813" s="8">
        <v>0</v>
      </c>
      <c r="Z813" s="8">
        <v>0</v>
      </c>
      <c r="AA813" s="8">
        <v>0</v>
      </c>
      <c r="AB813" s="8">
        <v>0</v>
      </c>
      <c r="AD813" s="113" t="s">
        <v>1540</v>
      </c>
      <c r="AE813" s="10"/>
      <c r="AF813" s="121"/>
      <c r="AH813" s="8" t="s">
        <v>1536</v>
      </c>
      <c r="AI813" s="8"/>
      <c r="AK813" s="124" t="s">
        <v>1544</v>
      </c>
      <c r="AM813" s="113">
        <v>0</v>
      </c>
      <c r="AN813" s="113">
        <v>0.5957446808510638</v>
      </c>
      <c r="AO813" s="113">
        <v>4.2553191489361701E-2</v>
      </c>
      <c r="AP813" s="114">
        <v>13.446808510638299</v>
      </c>
      <c r="AQ813" s="107">
        <v>0.14893617021276595</v>
      </c>
      <c r="AR813" s="9" t="s">
        <v>1544</v>
      </c>
      <c r="AS813" s="9" t="s">
        <v>1544</v>
      </c>
      <c r="AT813" s="9" t="s">
        <v>1544</v>
      </c>
      <c r="AV813" s="13"/>
    </row>
    <row r="814" spans="1:48">
      <c r="A814" t="str">
        <f t="shared" si="12"/>
        <v>100010_2</v>
      </c>
      <c r="B814">
        <v>2</v>
      </c>
      <c r="C814" s="116" t="s">
        <v>864</v>
      </c>
      <c r="D814" s="119" t="s">
        <v>865</v>
      </c>
      <c r="E814" s="23" t="s">
        <v>30</v>
      </c>
      <c r="F814" s="23" t="s">
        <v>30</v>
      </c>
      <c r="G814" s="23" t="s">
        <v>30</v>
      </c>
      <c r="H814" s="21" t="s">
        <v>30</v>
      </c>
      <c r="I814" s="21" t="s">
        <v>30</v>
      </c>
      <c r="J814" s="21" t="s">
        <v>30</v>
      </c>
      <c r="K814" s="21" t="s">
        <v>30</v>
      </c>
      <c r="L814" s="21" t="s">
        <v>30</v>
      </c>
      <c r="M814" s="21" t="s">
        <v>30</v>
      </c>
      <c r="N814" s="21" t="s">
        <v>30</v>
      </c>
      <c r="O814" s="21" t="s">
        <v>30</v>
      </c>
      <c r="P814" s="21" t="s">
        <v>30</v>
      </c>
      <c r="Q814" s="21" t="s">
        <v>30</v>
      </c>
      <c r="R814" s="21" t="s">
        <v>30</v>
      </c>
      <c r="S814" s="21" t="s">
        <v>30</v>
      </c>
      <c r="T814" s="21" t="s">
        <v>30</v>
      </c>
      <c r="U814" s="21" t="s">
        <v>30</v>
      </c>
      <c r="V814" s="21" t="s">
        <v>30</v>
      </c>
      <c r="W814" s="18">
        <v>0</v>
      </c>
      <c r="X814" s="8">
        <v>0</v>
      </c>
      <c r="Y814" s="8">
        <v>0</v>
      </c>
      <c r="Z814" s="8">
        <v>0</v>
      </c>
      <c r="AA814" s="8">
        <v>0</v>
      </c>
      <c r="AB814" s="8">
        <v>0</v>
      </c>
      <c r="AD814" s="113" t="s">
        <v>1544</v>
      </c>
      <c r="AE814" s="10"/>
      <c r="AF814" s="122"/>
      <c r="AH814" s="8" t="s">
        <v>1537</v>
      </c>
      <c r="AI814" s="8"/>
      <c r="AK814" s="124" t="s">
        <v>1540</v>
      </c>
      <c r="AM814" s="113"/>
      <c r="AN814" s="113">
        <v>0.65709999999999991</v>
      </c>
      <c r="AO814" s="113">
        <v>0.10471999999999999</v>
      </c>
      <c r="AP814" s="114"/>
      <c r="AQ814" s="108"/>
      <c r="AR814" s="9" t="s">
        <v>1540</v>
      </c>
      <c r="AS814" s="9" t="s">
        <v>1540</v>
      </c>
      <c r="AT814" s="9" t="s">
        <v>1540</v>
      </c>
      <c r="AV814" s="13"/>
    </row>
    <row r="815" spans="1:48">
      <c r="A815" t="str">
        <f t="shared" si="12"/>
        <v>100010_3</v>
      </c>
      <c r="B815">
        <v>3</v>
      </c>
      <c r="C815" s="117" t="s">
        <v>864</v>
      </c>
      <c r="D815" s="120" t="s">
        <v>865</v>
      </c>
      <c r="E815" s="23" t="s">
        <v>30</v>
      </c>
      <c r="F815" s="23" t="s">
        <v>30</v>
      </c>
      <c r="G815" s="23" t="s">
        <v>30</v>
      </c>
      <c r="H815" s="21" t="s">
        <v>30</v>
      </c>
      <c r="I815" s="21" t="s">
        <v>30</v>
      </c>
      <c r="J815" s="21" t="s">
        <v>30</v>
      </c>
      <c r="K815" s="21" t="s">
        <v>30</v>
      </c>
      <c r="L815" s="21" t="s">
        <v>30</v>
      </c>
      <c r="M815" s="21" t="s">
        <v>30</v>
      </c>
      <c r="N815" s="21" t="s">
        <v>30</v>
      </c>
      <c r="O815" s="21" t="s">
        <v>30</v>
      </c>
      <c r="P815" s="21" t="s">
        <v>30</v>
      </c>
      <c r="Q815" s="21" t="s">
        <v>30</v>
      </c>
      <c r="R815" s="21" t="s">
        <v>30</v>
      </c>
      <c r="S815" s="21" t="s">
        <v>30</v>
      </c>
      <c r="T815" s="21" t="s">
        <v>30</v>
      </c>
      <c r="U815" s="21" t="s">
        <v>30</v>
      </c>
      <c r="V815" s="21" t="s">
        <v>30</v>
      </c>
      <c r="W815" s="18">
        <v>0</v>
      </c>
      <c r="X815" s="8">
        <v>0</v>
      </c>
      <c r="Y815" s="8">
        <v>0</v>
      </c>
      <c r="Z815" s="8">
        <v>0</v>
      </c>
      <c r="AA815" s="8">
        <v>0</v>
      </c>
      <c r="AB815" s="8">
        <v>0</v>
      </c>
      <c r="AD815" s="113" t="s">
        <v>1540</v>
      </c>
      <c r="AE815" s="10"/>
      <c r="AF815" s="123"/>
      <c r="AH815" s="8"/>
      <c r="AI815" s="8"/>
      <c r="AK815" s="124" t="s">
        <v>1540</v>
      </c>
      <c r="AM815" s="113"/>
      <c r="AN815" s="113">
        <v>0.65709999999999991</v>
      </c>
      <c r="AO815" s="113">
        <v>0.10471999999999999</v>
      </c>
      <c r="AP815" s="114"/>
      <c r="AQ815" s="109"/>
      <c r="AR815" s="9" t="s">
        <v>1540</v>
      </c>
      <c r="AS815" s="9" t="s">
        <v>1540</v>
      </c>
      <c r="AT815" s="9" t="s">
        <v>1540</v>
      </c>
      <c r="AV815" s="13"/>
    </row>
    <row r="816" spans="1:48">
      <c r="A816" t="str">
        <f t="shared" si="12"/>
        <v>100020_1</v>
      </c>
      <c r="B816">
        <v>1</v>
      </c>
      <c r="C816" s="115" t="s">
        <v>866</v>
      </c>
      <c r="D816" s="118" t="s">
        <v>867</v>
      </c>
      <c r="E816" s="21" t="s">
        <v>1578</v>
      </c>
      <c r="F816" s="23">
        <v>171</v>
      </c>
      <c r="G816" s="24">
        <v>0.4373401534526854</v>
      </c>
      <c r="H816" s="21" t="s">
        <v>1578</v>
      </c>
      <c r="I816" s="21">
        <v>179</v>
      </c>
      <c r="J816" s="22">
        <v>0.44527363184079605</v>
      </c>
      <c r="K816" s="21" t="s">
        <v>1578</v>
      </c>
      <c r="L816" s="21">
        <v>195</v>
      </c>
      <c r="M816" s="22">
        <v>0.47101449275362317</v>
      </c>
      <c r="N816" s="21" t="s">
        <v>1578</v>
      </c>
      <c r="O816" s="21">
        <v>176</v>
      </c>
      <c r="P816" s="22">
        <v>0.43890274314214461</v>
      </c>
      <c r="Q816" s="21" t="s">
        <v>1578</v>
      </c>
      <c r="R816" s="21">
        <v>125</v>
      </c>
      <c r="S816" s="22">
        <v>0.45787545787545786</v>
      </c>
      <c r="T816" s="21" t="s">
        <v>1578</v>
      </c>
      <c r="U816" s="21">
        <v>72</v>
      </c>
      <c r="V816" s="22">
        <v>0.51428571428571423</v>
      </c>
      <c r="W816" s="18">
        <v>391</v>
      </c>
      <c r="X816" s="8">
        <v>402</v>
      </c>
      <c r="Y816" s="8">
        <v>414</v>
      </c>
      <c r="Z816" s="8">
        <v>401</v>
      </c>
      <c r="AA816" s="8">
        <v>273</v>
      </c>
      <c r="AB816" s="8">
        <v>140</v>
      </c>
      <c r="AD816" s="113">
        <v>0.01</v>
      </c>
      <c r="AE816" s="10"/>
      <c r="AF816" s="121" t="s">
        <v>1527</v>
      </c>
      <c r="AH816" s="8" t="s">
        <v>1536</v>
      </c>
      <c r="AI816" s="8">
        <v>1</v>
      </c>
      <c r="AK816" s="124">
        <v>0.33587323157562676</v>
      </c>
      <c r="AM816" s="113">
        <v>1.92437217357837E-2</v>
      </c>
      <c r="AN816" s="113">
        <v>0.7339074376984509</v>
      </c>
      <c r="AO816" s="113">
        <v>1.1401905128451843E-2</v>
      </c>
      <c r="AP816" s="114">
        <v>10.42620032714327</v>
      </c>
      <c r="AQ816" s="107">
        <v>3.8006350428172807E-3</v>
      </c>
      <c r="AR816" s="8" t="s">
        <v>868</v>
      </c>
      <c r="AS816" s="8">
        <v>17.524999999999999</v>
      </c>
      <c r="AT816" s="8">
        <v>70</v>
      </c>
      <c r="AV816" s="13"/>
    </row>
    <row r="817" spans="1:48">
      <c r="A817" t="str">
        <f t="shared" si="12"/>
        <v>100020_2</v>
      </c>
      <c r="B817">
        <v>2</v>
      </c>
      <c r="C817" s="116" t="s">
        <v>866</v>
      </c>
      <c r="D817" s="119" t="s">
        <v>867</v>
      </c>
      <c r="E817" s="20" t="s">
        <v>1586</v>
      </c>
      <c r="F817" s="23">
        <v>96</v>
      </c>
      <c r="G817" s="24">
        <v>0.24552429667519182</v>
      </c>
      <c r="H817" s="20" t="s">
        <v>1586</v>
      </c>
      <c r="I817" s="21">
        <v>92</v>
      </c>
      <c r="J817" s="22">
        <v>0.22885572139303484</v>
      </c>
      <c r="K817" s="20" t="s">
        <v>1586</v>
      </c>
      <c r="L817" s="21">
        <v>71</v>
      </c>
      <c r="M817" s="22">
        <v>0.17149758454106281</v>
      </c>
      <c r="N817" s="20" t="s">
        <v>1586</v>
      </c>
      <c r="O817" s="21">
        <v>63</v>
      </c>
      <c r="P817" s="22">
        <v>0.15710723192019951</v>
      </c>
      <c r="Q817" s="20" t="s">
        <v>1586</v>
      </c>
      <c r="R817" s="21">
        <v>46</v>
      </c>
      <c r="S817" s="22">
        <v>0.16849816849816851</v>
      </c>
      <c r="T817" s="20" t="s">
        <v>1585</v>
      </c>
      <c r="U817" s="21">
        <v>25</v>
      </c>
      <c r="V817" s="22">
        <v>0.17857142857142858</v>
      </c>
      <c r="W817" s="18">
        <v>391</v>
      </c>
      <c r="X817" s="8">
        <v>402</v>
      </c>
      <c r="Y817" s="8">
        <v>414</v>
      </c>
      <c r="Z817" s="8">
        <v>401</v>
      </c>
      <c r="AA817" s="8">
        <v>273</v>
      </c>
      <c r="AB817" s="8">
        <v>140</v>
      </c>
      <c r="AD817" s="113">
        <v>0.01</v>
      </c>
      <c r="AE817" s="10"/>
      <c r="AF817" s="122" t="s">
        <v>1527</v>
      </c>
      <c r="AH817" s="8" t="s">
        <v>1537</v>
      </c>
      <c r="AI817" s="8">
        <v>1</v>
      </c>
      <c r="AK817" s="124">
        <v>0.33587323157562676</v>
      </c>
      <c r="AM817" s="113"/>
      <c r="AN817" s="113">
        <v>0.65709999999999991</v>
      </c>
      <c r="AO817" s="113">
        <v>0.10471999999999999</v>
      </c>
      <c r="AP817" s="114"/>
      <c r="AQ817" s="108"/>
      <c r="AR817" s="8" t="s">
        <v>869</v>
      </c>
      <c r="AS817" s="8">
        <v>24.535</v>
      </c>
      <c r="AT817" s="8">
        <v>36</v>
      </c>
      <c r="AV817" s="13"/>
    </row>
    <row r="818" spans="1:48">
      <c r="A818" t="str">
        <f t="shared" si="12"/>
        <v>100020_3</v>
      </c>
      <c r="B818">
        <v>3</v>
      </c>
      <c r="C818" s="117" t="s">
        <v>866</v>
      </c>
      <c r="D818" s="120" t="s">
        <v>867</v>
      </c>
      <c r="E818" s="23" t="s">
        <v>30</v>
      </c>
      <c r="F818" s="23" t="s">
        <v>30</v>
      </c>
      <c r="G818" s="23" t="s">
        <v>30</v>
      </c>
      <c r="H818" s="21" t="s">
        <v>30</v>
      </c>
      <c r="I818" s="21" t="s">
        <v>30</v>
      </c>
      <c r="J818" s="21" t="s">
        <v>30</v>
      </c>
      <c r="K818" s="21" t="s">
        <v>30</v>
      </c>
      <c r="L818" s="21" t="s">
        <v>30</v>
      </c>
      <c r="M818" s="21" t="s">
        <v>30</v>
      </c>
      <c r="N818" s="21" t="s">
        <v>30</v>
      </c>
      <c r="O818" s="21" t="s">
        <v>30</v>
      </c>
      <c r="P818" s="21" t="s">
        <v>30</v>
      </c>
      <c r="Q818" s="21" t="s">
        <v>30</v>
      </c>
      <c r="R818" s="21" t="s">
        <v>30</v>
      </c>
      <c r="S818" s="21" t="s">
        <v>30</v>
      </c>
      <c r="T818" s="21" t="s">
        <v>30</v>
      </c>
      <c r="U818" s="21" t="s">
        <v>30</v>
      </c>
      <c r="V818" s="21" t="s">
        <v>30</v>
      </c>
      <c r="W818" s="18">
        <v>391</v>
      </c>
      <c r="X818" s="8">
        <v>402</v>
      </c>
      <c r="Y818" s="8">
        <v>414</v>
      </c>
      <c r="Z818" s="8">
        <v>401</v>
      </c>
      <c r="AA818" s="8">
        <v>273</v>
      </c>
      <c r="AB818" s="8">
        <v>140</v>
      </c>
      <c r="AD818" s="113">
        <v>0.01</v>
      </c>
      <c r="AE818" s="10"/>
      <c r="AF818" s="123" t="s">
        <v>1527</v>
      </c>
      <c r="AH818" s="8"/>
      <c r="AI818" s="8"/>
      <c r="AK818" s="124">
        <v>0.33587323157562676</v>
      </c>
      <c r="AM818" s="113"/>
      <c r="AN818" s="113">
        <v>0.65709999999999991</v>
      </c>
      <c r="AO818" s="113">
        <v>0.10471999999999999</v>
      </c>
      <c r="AP818" s="114"/>
      <c r="AQ818" s="109"/>
      <c r="AR818" s="8" t="s">
        <v>228</v>
      </c>
      <c r="AS818" s="8">
        <v>21.03</v>
      </c>
      <c r="AT818" s="8">
        <v>20</v>
      </c>
      <c r="AV818" s="13"/>
    </row>
    <row r="819" spans="1:48">
      <c r="A819" t="str">
        <f t="shared" si="12"/>
        <v>100030_1</v>
      </c>
      <c r="B819">
        <v>1</v>
      </c>
      <c r="C819" s="115" t="s">
        <v>870</v>
      </c>
      <c r="D819" s="118" t="s">
        <v>871</v>
      </c>
      <c r="E819" s="23" t="s">
        <v>30</v>
      </c>
      <c r="F819" s="23" t="s">
        <v>30</v>
      </c>
      <c r="G819" s="23" t="s">
        <v>30</v>
      </c>
      <c r="H819" s="20" t="s">
        <v>1586</v>
      </c>
      <c r="I819" s="21">
        <v>15</v>
      </c>
      <c r="J819" s="22">
        <v>1</v>
      </c>
      <c r="K819" s="20" t="s">
        <v>1586</v>
      </c>
      <c r="L819" s="21">
        <v>27</v>
      </c>
      <c r="M819" s="22">
        <v>1</v>
      </c>
      <c r="N819" s="20" t="s">
        <v>1586</v>
      </c>
      <c r="O819" s="21">
        <v>10</v>
      </c>
      <c r="P819" s="22">
        <v>1</v>
      </c>
      <c r="Q819" s="21" t="s">
        <v>30</v>
      </c>
      <c r="R819" s="21" t="s">
        <v>30</v>
      </c>
      <c r="S819" s="21" t="s">
        <v>30</v>
      </c>
      <c r="T819" s="21" t="s">
        <v>30</v>
      </c>
      <c r="U819" s="21" t="s">
        <v>30</v>
      </c>
      <c r="V819" s="21" t="s">
        <v>30</v>
      </c>
      <c r="W819" s="18">
        <v>0</v>
      </c>
      <c r="X819" s="8">
        <v>15</v>
      </c>
      <c r="Y819" s="8">
        <v>27</v>
      </c>
      <c r="Z819" s="8">
        <v>10</v>
      </c>
      <c r="AA819" s="8">
        <v>0</v>
      </c>
      <c r="AB819" s="8">
        <v>0</v>
      </c>
      <c r="AD819" s="113">
        <v>-0.1</v>
      </c>
      <c r="AE819" s="10"/>
      <c r="AF819" s="121" t="s">
        <v>1527</v>
      </c>
      <c r="AH819" s="8" t="s">
        <v>1536</v>
      </c>
      <c r="AI819" s="8">
        <v>1</v>
      </c>
      <c r="AK819" s="124">
        <v>0.53555555555555545</v>
      </c>
      <c r="AM819" s="113">
        <v>8.2041932543299913E-3</v>
      </c>
      <c r="AN819" s="113">
        <v>0.74111212397447579</v>
      </c>
      <c r="AO819" s="113">
        <v>4.9225159525979945E-2</v>
      </c>
      <c r="AP819" s="114">
        <v>24.960802187784868</v>
      </c>
      <c r="AQ819" s="107">
        <v>0.23154056517775751</v>
      </c>
      <c r="AR819" s="8" t="s">
        <v>27</v>
      </c>
      <c r="AS819" s="8">
        <v>81.62</v>
      </c>
      <c r="AT819" s="8">
        <v>7</v>
      </c>
      <c r="AV819" s="13"/>
    </row>
    <row r="820" spans="1:48">
      <c r="A820" t="str">
        <f t="shared" si="12"/>
        <v>100030_2</v>
      </c>
      <c r="B820">
        <v>2</v>
      </c>
      <c r="C820" s="116" t="s">
        <v>870</v>
      </c>
      <c r="D820" s="119" t="s">
        <v>871</v>
      </c>
      <c r="E820" s="23" t="s">
        <v>30</v>
      </c>
      <c r="F820" s="23" t="s">
        <v>30</v>
      </c>
      <c r="G820" s="23" t="s">
        <v>30</v>
      </c>
      <c r="H820" s="21" t="s">
        <v>30</v>
      </c>
      <c r="I820" s="21" t="s">
        <v>30</v>
      </c>
      <c r="J820" s="21" t="s">
        <v>30</v>
      </c>
      <c r="K820" s="21" t="s">
        <v>30</v>
      </c>
      <c r="L820" s="21" t="s">
        <v>30</v>
      </c>
      <c r="M820" s="21" t="s">
        <v>30</v>
      </c>
      <c r="N820" s="21" t="s">
        <v>30</v>
      </c>
      <c r="O820" s="21" t="s">
        <v>30</v>
      </c>
      <c r="P820" s="21" t="s">
        <v>30</v>
      </c>
      <c r="Q820" s="21" t="s">
        <v>30</v>
      </c>
      <c r="R820" s="21" t="s">
        <v>30</v>
      </c>
      <c r="S820" s="21" t="s">
        <v>30</v>
      </c>
      <c r="T820" s="21" t="s">
        <v>30</v>
      </c>
      <c r="U820" s="21" t="s">
        <v>30</v>
      </c>
      <c r="V820" s="21" t="s">
        <v>30</v>
      </c>
      <c r="W820" s="18">
        <v>0</v>
      </c>
      <c r="X820" s="8">
        <v>15</v>
      </c>
      <c r="Y820" s="8">
        <v>27</v>
      </c>
      <c r="Z820" s="8">
        <v>10</v>
      </c>
      <c r="AA820" s="8">
        <v>0</v>
      </c>
      <c r="AB820" s="8">
        <v>0</v>
      </c>
      <c r="AD820" s="113">
        <v>-0.1</v>
      </c>
      <c r="AE820" s="10"/>
      <c r="AF820" s="122" t="s">
        <v>1527</v>
      </c>
      <c r="AH820" s="8" t="s">
        <v>1537</v>
      </c>
      <c r="AI820" s="8">
        <v>1</v>
      </c>
      <c r="AK820" s="124">
        <v>0.53555555555555545</v>
      </c>
      <c r="AM820" s="113"/>
      <c r="AN820" s="113">
        <v>0.65709999999999991</v>
      </c>
      <c r="AO820" s="113">
        <v>0.10471999999999999</v>
      </c>
      <c r="AP820" s="114"/>
      <c r="AQ820" s="108"/>
      <c r="AR820" s="8" t="s">
        <v>872</v>
      </c>
      <c r="AS820" s="8">
        <v>46.64</v>
      </c>
      <c r="AT820" s="8">
        <v>7</v>
      </c>
      <c r="AV820" s="13"/>
    </row>
    <row r="821" spans="1:48">
      <c r="A821" t="str">
        <f t="shared" si="12"/>
        <v>100030_3</v>
      </c>
      <c r="B821">
        <v>3</v>
      </c>
      <c r="C821" s="117" t="s">
        <v>870</v>
      </c>
      <c r="D821" s="120" t="s">
        <v>871</v>
      </c>
      <c r="E821" s="23" t="s">
        <v>30</v>
      </c>
      <c r="F821" s="23" t="s">
        <v>30</v>
      </c>
      <c r="G821" s="23" t="s">
        <v>30</v>
      </c>
      <c r="H821" s="21" t="s">
        <v>30</v>
      </c>
      <c r="I821" s="21" t="s">
        <v>30</v>
      </c>
      <c r="J821" s="21" t="s">
        <v>30</v>
      </c>
      <c r="K821" s="21" t="s">
        <v>30</v>
      </c>
      <c r="L821" s="21" t="s">
        <v>30</v>
      </c>
      <c r="M821" s="21" t="s">
        <v>30</v>
      </c>
      <c r="N821" s="21" t="s">
        <v>30</v>
      </c>
      <c r="O821" s="21" t="s">
        <v>30</v>
      </c>
      <c r="P821" s="21" t="s">
        <v>30</v>
      </c>
      <c r="Q821" s="21" t="s">
        <v>30</v>
      </c>
      <c r="R821" s="21" t="s">
        <v>30</v>
      </c>
      <c r="S821" s="21" t="s">
        <v>30</v>
      </c>
      <c r="T821" s="21" t="s">
        <v>30</v>
      </c>
      <c r="U821" s="21" t="s">
        <v>30</v>
      </c>
      <c r="V821" s="21" t="s">
        <v>30</v>
      </c>
      <c r="W821" s="18">
        <v>0</v>
      </c>
      <c r="X821" s="8">
        <v>15</v>
      </c>
      <c r="Y821" s="8">
        <v>27</v>
      </c>
      <c r="Z821" s="8">
        <v>10</v>
      </c>
      <c r="AA821" s="8">
        <v>0</v>
      </c>
      <c r="AB821" s="8">
        <v>0</v>
      </c>
      <c r="AD821" s="113">
        <v>-0.1</v>
      </c>
      <c r="AE821" s="10"/>
      <c r="AF821" s="123" t="s">
        <v>1527</v>
      </c>
      <c r="AH821" s="8"/>
      <c r="AI821" s="8"/>
      <c r="AK821" s="124">
        <v>0.53555555555555545</v>
      </c>
      <c r="AM821" s="113"/>
      <c r="AN821" s="113">
        <v>0.65709999999999991</v>
      </c>
      <c r="AO821" s="113">
        <v>0.10471999999999999</v>
      </c>
      <c r="AP821" s="114"/>
      <c r="AQ821" s="109"/>
      <c r="AR821" s="8" t="s">
        <v>873</v>
      </c>
      <c r="AS821" s="8">
        <v>104.94</v>
      </c>
      <c r="AT821" s="8">
        <v>3</v>
      </c>
      <c r="AV821" s="13"/>
    </row>
    <row r="822" spans="1:48">
      <c r="A822" t="str">
        <f t="shared" si="12"/>
        <v>100040_1</v>
      </c>
      <c r="B822">
        <v>1</v>
      </c>
      <c r="C822" s="115" t="s">
        <v>874</v>
      </c>
      <c r="D822" s="118" t="s">
        <v>875</v>
      </c>
      <c r="E822" s="21" t="s">
        <v>1592</v>
      </c>
      <c r="F822" s="23">
        <v>24</v>
      </c>
      <c r="G822" s="24">
        <v>0.31168831168831168</v>
      </c>
      <c r="H822" s="21" t="s">
        <v>1592</v>
      </c>
      <c r="I822" s="21">
        <v>19</v>
      </c>
      <c r="J822" s="22">
        <v>0.2878787878787879</v>
      </c>
      <c r="K822" s="21" t="s">
        <v>1593</v>
      </c>
      <c r="L822" s="21">
        <v>17</v>
      </c>
      <c r="M822" s="22">
        <v>0.30357142857142855</v>
      </c>
      <c r="N822" s="21" t="s">
        <v>1592</v>
      </c>
      <c r="O822" s="21">
        <v>16</v>
      </c>
      <c r="P822" s="22">
        <v>0.41025641025641024</v>
      </c>
      <c r="Q822" s="21" t="s">
        <v>1592</v>
      </c>
      <c r="R822" s="21">
        <v>22</v>
      </c>
      <c r="S822" s="22">
        <v>1</v>
      </c>
      <c r="T822" s="21" t="s">
        <v>30</v>
      </c>
      <c r="U822" s="21" t="s">
        <v>30</v>
      </c>
      <c r="V822" s="21" t="s">
        <v>30</v>
      </c>
      <c r="W822" s="18">
        <v>77</v>
      </c>
      <c r="X822" s="8">
        <v>66</v>
      </c>
      <c r="Y822" s="8">
        <v>56</v>
      </c>
      <c r="Z822" s="8">
        <v>39</v>
      </c>
      <c r="AA822" s="8">
        <v>22</v>
      </c>
      <c r="AB822" s="8">
        <v>0</v>
      </c>
      <c r="AD822" s="113">
        <v>7.0000000000000007E-2</v>
      </c>
      <c r="AE822" s="10"/>
      <c r="AF822" s="121" t="s">
        <v>1529</v>
      </c>
      <c r="AH822" s="8" t="s">
        <v>1536</v>
      </c>
      <c r="AI822" s="8"/>
      <c r="AK822" s="124">
        <v>0.30009233610341646</v>
      </c>
      <c r="AM822" s="113">
        <v>2.1611191509889049E-2</v>
      </c>
      <c r="AN822" s="113">
        <v>0.38581765557163533</v>
      </c>
      <c r="AO822" s="113">
        <v>0.46560540279787749</v>
      </c>
      <c r="AP822" s="114">
        <v>16.609744331886155</v>
      </c>
      <c r="AQ822" s="107">
        <v>4.9782923299565844E-2</v>
      </c>
      <c r="AR822" s="8" t="s">
        <v>52</v>
      </c>
      <c r="AS822" s="8">
        <v>5.2575000000000003</v>
      </c>
      <c r="AT822" s="8">
        <v>1</v>
      </c>
      <c r="AV822" s="13"/>
    </row>
    <row r="823" spans="1:48">
      <c r="A823" t="str">
        <f t="shared" si="12"/>
        <v>100040_2</v>
      </c>
      <c r="B823">
        <v>2</v>
      </c>
      <c r="C823" s="116" t="s">
        <v>874</v>
      </c>
      <c r="D823" s="119" t="s">
        <v>875</v>
      </c>
      <c r="E823" s="21" t="s">
        <v>1593</v>
      </c>
      <c r="F823" s="23">
        <v>21</v>
      </c>
      <c r="G823" s="24">
        <v>0.27272727272727271</v>
      </c>
      <c r="H823" s="21" t="s">
        <v>1576</v>
      </c>
      <c r="I823" s="21">
        <v>19</v>
      </c>
      <c r="J823" s="22">
        <v>0.2878787878787879</v>
      </c>
      <c r="K823" s="21" t="s">
        <v>1580</v>
      </c>
      <c r="L823" s="21">
        <v>14</v>
      </c>
      <c r="M823" s="22">
        <v>0.25</v>
      </c>
      <c r="N823" s="21" t="s">
        <v>1593</v>
      </c>
      <c r="O823" s="21">
        <v>12</v>
      </c>
      <c r="P823" s="22">
        <v>0.30769230769230771</v>
      </c>
      <c r="Q823" s="21" t="s">
        <v>30</v>
      </c>
      <c r="R823" s="21" t="s">
        <v>30</v>
      </c>
      <c r="S823" s="21" t="s">
        <v>30</v>
      </c>
      <c r="T823" s="21" t="s">
        <v>30</v>
      </c>
      <c r="U823" s="21" t="s">
        <v>30</v>
      </c>
      <c r="V823" s="21" t="s">
        <v>30</v>
      </c>
      <c r="W823" s="18">
        <v>77</v>
      </c>
      <c r="X823" s="8">
        <v>66</v>
      </c>
      <c r="Y823" s="8">
        <v>56</v>
      </c>
      <c r="Z823" s="8">
        <v>39</v>
      </c>
      <c r="AA823" s="8">
        <v>22</v>
      </c>
      <c r="AB823" s="8">
        <v>0</v>
      </c>
      <c r="AD823" s="113">
        <v>7.0000000000000007E-2</v>
      </c>
      <c r="AE823" s="10"/>
      <c r="AF823" s="122" t="s">
        <v>1529</v>
      </c>
      <c r="AH823" s="8" t="s">
        <v>1537</v>
      </c>
      <c r="AI823" s="8"/>
      <c r="AK823" s="124">
        <v>0.30009233610341646</v>
      </c>
      <c r="AM823" s="113"/>
      <c r="AN823" s="113">
        <v>0.65709999999999991</v>
      </c>
      <c r="AO823" s="113">
        <v>0.10471999999999999</v>
      </c>
      <c r="AP823" s="114"/>
      <c r="AQ823" s="108"/>
      <c r="AR823" s="8" t="s">
        <v>876</v>
      </c>
      <c r="AS823" s="8">
        <v>1.625</v>
      </c>
      <c r="AT823" s="8">
        <v>1</v>
      </c>
      <c r="AV823" s="13"/>
    </row>
    <row r="824" spans="1:48">
      <c r="A824" t="str">
        <f t="shared" si="12"/>
        <v>100040_3</v>
      </c>
      <c r="B824">
        <v>3</v>
      </c>
      <c r="C824" s="117" t="s">
        <v>874</v>
      </c>
      <c r="D824" s="120" t="s">
        <v>875</v>
      </c>
      <c r="E824" s="23" t="s">
        <v>30</v>
      </c>
      <c r="F824" s="23" t="s">
        <v>30</v>
      </c>
      <c r="G824" s="23" t="s">
        <v>30</v>
      </c>
      <c r="H824" s="20" t="s">
        <v>1583</v>
      </c>
      <c r="I824" s="21">
        <v>16</v>
      </c>
      <c r="J824" s="22">
        <v>0.24242424242424243</v>
      </c>
      <c r="K824" s="21" t="s">
        <v>30</v>
      </c>
      <c r="L824" s="21" t="s">
        <v>30</v>
      </c>
      <c r="M824" s="21" t="s">
        <v>30</v>
      </c>
      <c r="N824" s="21" t="s">
        <v>30</v>
      </c>
      <c r="O824" s="21" t="s">
        <v>30</v>
      </c>
      <c r="P824" s="21" t="s">
        <v>30</v>
      </c>
      <c r="Q824" s="21" t="s">
        <v>30</v>
      </c>
      <c r="R824" s="21" t="s">
        <v>30</v>
      </c>
      <c r="S824" s="21" t="s">
        <v>30</v>
      </c>
      <c r="T824" s="21" t="s">
        <v>30</v>
      </c>
      <c r="U824" s="21" t="s">
        <v>30</v>
      </c>
      <c r="V824" s="21" t="s">
        <v>30</v>
      </c>
      <c r="W824" s="18">
        <v>77</v>
      </c>
      <c r="X824" s="8">
        <v>66</v>
      </c>
      <c r="Y824" s="8">
        <v>56</v>
      </c>
      <c r="Z824" s="8">
        <v>39</v>
      </c>
      <c r="AA824" s="8">
        <v>22</v>
      </c>
      <c r="AB824" s="8">
        <v>0</v>
      </c>
      <c r="AD824" s="113">
        <v>7.0000000000000007E-2</v>
      </c>
      <c r="AE824" s="10"/>
      <c r="AF824" s="123" t="s">
        <v>1529</v>
      </c>
      <c r="AH824" s="8"/>
      <c r="AI824" s="8"/>
      <c r="AK824" s="124">
        <v>0.30009233610341646</v>
      </c>
      <c r="AM824" s="113"/>
      <c r="AN824" s="113">
        <v>0.65709999999999991</v>
      </c>
      <c r="AO824" s="113">
        <v>0.10471999999999999</v>
      </c>
      <c r="AP824" s="114"/>
      <c r="AQ824" s="109"/>
      <c r="AR824" s="9" t="s">
        <v>1540</v>
      </c>
      <c r="AS824" s="9" t="s">
        <v>1540</v>
      </c>
      <c r="AT824" s="9" t="s">
        <v>1540</v>
      </c>
      <c r="AV824" s="13"/>
    </row>
    <row r="825" spans="1:48">
      <c r="A825" t="str">
        <f t="shared" si="12"/>
        <v>100050_1</v>
      </c>
      <c r="B825">
        <v>1</v>
      </c>
      <c r="C825" s="115" t="s">
        <v>877</v>
      </c>
      <c r="D825" s="118" t="s">
        <v>878</v>
      </c>
      <c r="E825" s="23" t="s">
        <v>30</v>
      </c>
      <c r="F825" s="23" t="s">
        <v>30</v>
      </c>
      <c r="G825" s="23" t="s">
        <v>30</v>
      </c>
      <c r="H825" s="21" t="s">
        <v>1592</v>
      </c>
      <c r="I825" s="21">
        <v>12</v>
      </c>
      <c r="J825" s="22">
        <v>1</v>
      </c>
      <c r="K825" s="21" t="s">
        <v>1592</v>
      </c>
      <c r="L825" s="21">
        <v>10</v>
      </c>
      <c r="M825" s="22">
        <v>1</v>
      </c>
      <c r="N825" s="21" t="s">
        <v>1592</v>
      </c>
      <c r="O825" s="21">
        <v>12</v>
      </c>
      <c r="P825" s="22">
        <v>1</v>
      </c>
      <c r="Q825" s="21" t="s">
        <v>30</v>
      </c>
      <c r="R825" s="21" t="s">
        <v>30</v>
      </c>
      <c r="S825" s="21" t="s">
        <v>30</v>
      </c>
      <c r="T825" s="21" t="s">
        <v>30</v>
      </c>
      <c r="U825" s="21" t="s">
        <v>30</v>
      </c>
      <c r="V825" s="21" t="s">
        <v>30</v>
      </c>
      <c r="W825" s="18">
        <v>0</v>
      </c>
      <c r="X825" s="8">
        <v>12</v>
      </c>
      <c r="Y825" s="8">
        <v>10</v>
      </c>
      <c r="Z825" s="8">
        <v>12</v>
      </c>
      <c r="AA825" s="8">
        <v>0</v>
      </c>
      <c r="AB825" s="8">
        <v>0</v>
      </c>
      <c r="AD825" s="113">
        <v>0.69200000000000006</v>
      </c>
      <c r="AE825" s="10"/>
      <c r="AF825" s="121"/>
      <c r="AH825" s="8" t="s">
        <v>1536</v>
      </c>
      <c r="AI825" s="8"/>
      <c r="AK825" s="124">
        <v>1</v>
      </c>
      <c r="AM825" s="113">
        <v>1.2113870381586917E-3</v>
      </c>
      <c r="AN825" s="113">
        <v>0.22531798909751666</v>
      </c>
      <c r="AO825" s="113">
        <v>0.788007268322229</v>
      </c>
      <c r="AP825" s="114">
        <v>6.4124772864930302</v>
      </c>
      <c r="AQ825" s="107">
        <v>1.0902483343428226E-2</v>
      </c>
      <c r="AR825" s="9" t="s">
        <v>1544</v>
      </c>
      <c r="AS825" s="9" t="s">
        <v>1544</v>
      </c>
      <c r="AT825" s="9" t="s">
        <v>1544</v>
      </c>
      <c r="AV825" s="13"/>
    </row>
    <row r="826" spans="1:48">
      <c r="A826" t="str">
        <f t="shared" si="12"/>
        <v>100050_2</v>
      </c>
      <c r="B826">
        <v>2</v>
      </c>
      <c r="C826" s="116" t="s">
        <v>877</v>
      </c>
      <c r="D826" s="119" t="s">
        <v>878</v>
      </c>
      <c r="E826" s="23" t="s">
        <v>30</v>
      </c>
      <c r="F826" s="23" t="s">
        <v>30</v>
      </c>
      <c r="G826" s="23" t="s">
        <v>30</v>
      </c>
      <c r="H826" s="21" t="s">
        <v>30</v>
      </c>
      <c r="I826" s="21" t="s">
        <v>30</v>
      </c>
      <c r="J826" s="21" t="s">
        <v>30</v>
      </c>
      <c r="K826" s="21" t="s">
        <v>30</v>
      </c>
      <c r="L826" s="21" t="s">
        <v>30</v>
      </c>
      <c r="M826" s="21" t="s">
        <v>30</v>
      </c>
      <c r="N826" s="21" t="s">
        <v>30</v>
      </c>
      <c r="O826" s="21" t="s">
        <v>30</v>
      </c>
      <c r="P826" s="21" t="s">
        <v>30</v>
      </c>
      <c r="Q826" s="21" t="s">
        <v>30</v>
      </c>
      <c r="R826" s="21" t="s">
        <v>30</v>
      </c>
      <c r="S826" s="21" t="s">
        <v>30</v>
      </c>
      <c r="T826" s="21" t="s">
        <v>30</v>
      </c>
      <c r="U826" s="21" t="s">
        <v>30</v>
      </c>
      <c r="V826" s="21" t="s">
        <v>30</v>
      </c>
      <c r="W826" s="18">
        <v>0</v>
      </c>
      <c r="X826" s="8">
        <v>12</v>
      </c>
      <c r="Y826" s="8">
        <v>10</v>
      </c>
      <c r="Z826" s="8">
        <v>12</v>
      </c>
      <c r="AA826" s="8">
        <v>0</v>
      </c>
      <c r="AB826" s="8">
        <v>0</v>
      </c>
      <c r="AD826" s="113">
        <v>0.69200000000000006</v>
      </c>
      <c r="AE826" s="10"/>
      <c r="AF826" s="122"/>
      <c r="AH826" s="8" t="s">
        <v>1537</v>
      </c>
      <c r="AI826" s="8"/>
      <c r="AK826" s="124">
        <v>1</v>
      </c>
      <c r="AM826" s="113"/>
      <c r="AN826" s="113">
        <v>0.65709999999999991</v>
      </c>
      <c r="AO826" s="113">
        <v>0.10471999999999999</v>
      </c>
      <c r="AP826" s="114"/>
      <c r="AQ826" s="108"/>
      <c r="AR826" s="9" t="s">
        <v>1540</v>
      </c>
      <c r="AS826" s="9" t="s">
        <v>1540</v>
      </c>
      <c r="AT826" s="9" t="s">
        <v>1540</v>
      </c>
      <c r="AV826" s="13"/>
    </row>
    <row r="827" spans="1:48">
      <c r="A827" t="str">
        <f t="shared" si="12"/>
        <v>100050_3</v>
      </c>
      <c r="B827">
        <v>3</v>
      </c>
      <c r="C827" s="117" t="s">
        <v>877</v>
      </c>
      <c r="D827" s="120" t="s">
        <v>878</v>
      </c>
      <c r="E827" s="23" t="s">
        <v>30</v>
      </c>
      <c r="F827" s="23" t="s">
        <v>30</v>
      </c>
      <c r="G827" s="23" t="s">
        <v>30</v>
      </c>
      <c r="H827" s="21" t="s">
        <v>30</v>
      </c>
      <c r="I827" s="21" t="s">
        <v>30</v>
      </c>
      <c r="J827" s="21" t="s">
        <v>30</v>
      </c>
      <c r="K827" s="21" t="s">
        <v>30</v>
      </c>
      <c r="L827" s="21" t="s">
        <v>30</v>
      </c>
      <c r="M827" s="21" t="s">
        <v>30</v>
      </c>
      <c r="N827" s="21" t="s">
        <v>30</v>
      </c>
      <c r="O827" s="21" t="s">
        <v>30</v>
      </c>
      <c r="P827" s="21" t="s">
        <v>30</v>
      </c>
      <c r="Q827" s="21" t="s">
        <v>30</v>
      </c>
      <c r="R827" s="21" t="s">
        <v>30</v>
      </c>
      <c r="S827" s="21" t="s">
        <v>30</v>
      </c>
      <c r="T827" s="21" t="s">
        <v>30</v>
      </c>
      <c r="U827" s="21" t="s">
        <v>30</v>
      </c>
      <c r="V827" s="21" t="s">
        <v>30</v>
      </c>
      <c r="W827" s="18">
        <v>0</v>
      </c>
      <c r="X827" s="8">
        <v>12</v>
      </c>
      <c r="Y827" s="8">
        <v>10</v>
      </c>
      <c r="Z827" s="8">
        <v>12</v>
      </c>
      <c r="AA827" s="8">
        <v>0</v>
      </c>
      <c r="AB827" s="8">
        <v>0</v>
      </c>
      <c r="AD827" s="113">
        <v>0.69200000000000006</v>
      </c>
      <c r="AE827" s="10"/>
      <c r="AF827" s="123"/>
      <c r="AH827" s="8"/>
      <c r="AI827" s="8"/>
      <c r="AK827" s="124">
        <v>1</v>
      </c>
      <c r="AM827" s="113"/>
      <c r="AN827" s="113">
        <v>0.65709999999999991</v>
      </c>
      <c r="AO827" s="113">
        <v>0.10471999999999999</v>
      </c>
      <c r="AP827" s="114"/>
      <c r="AQ827" s="109"/>
      <c r="AR827" s="9" t="s">
        <v>1540</v>
      </c>
      <c r="AS827" s="9" t="s">
        <v>1540</v>
      </c>
      <c r="AT827" s="9" t="s">
        <v>1540</v>
      </c>
      <c r="AV827" s="13"/>
    </row>
    <row r="828" spans="1:48">
      <c r="A828" t="str">
        <f t="shared" si="12"/>
        <v>100060_1</v>
      </c>
      <c r="B828">
        <v>1</v>
      </c>
      <c r="C828" s="115" t="s">
        <v>879</v>
      </c>
      <c r="D828" s="118" t="s">
        <v>880</v>
      </c>
      <c r="E828" s="20" t="s">
        <v>1585</v>
      </c>
      <c r="F828" s="23">
        <v>22</v>
      </c>
      <c r="G828" s="24">
        <v>0.37931034482758619</v>
      </c>
      <c r="H828" s="20" t="s">
        <v>1583</v>
      </c>
      <c r="I828" s="21">
        <v>25</v>
      </c>
      <c r="J828" s="22">
        <v>0.48076923076923078</v>
      </c>
      <c r="K828" s="20" t="s">
        <v>1583</v>
      </c>
      <c r="L828" s="21">
        <v>20</v>
      </c>
      <c r="M828" s="22">
        <v>0.58823529411764708</v>
      </c>
      <c r="N828" s="20" t="s">
        <v>1585</v>
      </c>
      <c r="O828" s="21">
        <v>18</v>
      </c>
      <c r="P828" s="22">
        <v>0.54545454545454541</v>
      </c>
      <c r="Q828" s="20" t="s">
        <v>1585</v>
      </c>
      <c r="R828" s="21">
        <v>15</v>
      </c>
      <c r="S828" s="22">
        <v>0.39473684210526316</v>
      </c>
      <c r="T828" s="20" t="s">
        <v>1585</v>
      </c>
      <c r="U828" s="21">
        <v>11</v>
      </c>
      <c r="V828" s="22">
        <v>1</v>
      </c>
      <c r="W828" s="18">
        <v>58</v>
      </c>
      <c r="X828" s="8">
        <v>52</v>
      </c>
      <c r="Y828" s="8">
        <v>34</v>
      </c>
      <c r="Z828" s="8">
        <v>33</v>
      </c>
      <c r="AA828" s="8">
        <v>38</v>
      </c>
      <c r="AB828" s="8">
        <v>11</v>
      </c>
      <c r="AD828" s="113">
        <v>-6.2E-2</v>
      </c>
      <c r="AE828" s="10"/>
      <c r="AF828" s="121" t="s">
        <v>1529</v>
      </c>
      <c r="AH828" s="8" t="s">
        <v>1536</v>
      </c>
      <c r="AI828" s="8"/>
      <c r="AK828" s="124">
        <v>0.311715976331361</v>
      </c>
      <c r="AM828" s="113">
        <v>1.3422818791946308E-3</v>
      </c>
      <c r="AN828" s="113">
        <v>0.55234899328859055</v>
      </c>
      <c r="AO828" s="113">
        <v>6.4541387024608501E-2</v>
      </c>
      <c r="AP828" s="114">
        <v>15.302796420581702</v>
      </c>
      <c r="AQ828" s="107">
        <v>9.1275167785234895E-2</v>
      </c>
      <c r="AR828" s="8" t="s">
        <v>881</v>
      </c>
      <c r="AS828" s="8" t="s">
        <v>29</v>
      </c>
      <c r="AT828" s="8">
        <v>2</v>
      </c>
      <c r="AV828" s="13"/>
    </row>
    <row r="829" spans="1:48">
      <c r="A829" t="str">
        <f t="shared" si="12"/>
        <v>100060_2</v>
      </c>
      <c r="B829">
        <v>2</v>
      </c>
      <c r="C829" s="116" t="s">
        <v>879</v>
      </c>
      <c r="D829" s="119" t="s">
        <v>880</v>
      </c>
      <c r="E829" s="20" t="s">
        <v>1583</v>
      </c>
      <c r="F829" s="23">
        <v>19</v>
      </c>
      <c r="G829" s="24">
        <v>0.32758620689655171</v>
      </c>
      <c r="H829" s="20" t="s">
        <v>1585</v>
      </c>
      <c r="I829" s="21">
        <v>14</v>
      </c>
      <c r="J829" s="22">
        <v>0.26923076923076922</v>
      </c>
      <c r="K829" s="20" t="s">
        <v>1585</v>
      </c>
      <c r="L829" s="21">
        <v>14</v>
      </c>
      <c r="M829" s="22">
        <v>0.41176470588235292</v>
      </c>
      <c r="N829" s="20" t="s">
        <v>1583</v>
      </c>
      <c r="O829" s="21">
        <v>15</v>
      </c>
      <c r="P829" s="22">
        <v>0.45454545454545453</v>
      </c>
      <c r="Q829" s="20" t="s">
        <v>1583</v>
      </c>
      <c r="R829" s="21">
        <v>13</v>
      </c>
      <c r="S829" s="22">
        <v>0.34210526315789475</v>
      </c>
      <c r="T829" s="21" t="s">
        <v>30</v>
      </c>
      <c r="U829" s="21" t="s">
        <v>30</v>
      </c>
      <c r="V829" s="21" t="s">
        <v>30</v>
      </c>
      <c r="W829" s="18">
        <v>58</v>
      </c>
      <c r="X829" s="8">
        <v>52</v>
      </c>
      <c r="Y829" s="8">
        <v>34</v>
      </c>
      <c r="Z829" s="8">
        <v>33</v>
      </c>
      <c r="AA829" s="8">
        <v>38</v>
      </c>
      <c r="AB829" s="8">
        <v>11</v>
      </c>
      <c r="AD829" s="113">
        <v>-6.2E-2</v>
      </c>
      <c r="AE829" s="10"/>
      <c r="AF829" s="122" t="s">
        <v>1529</v>
      </c>
      <c r="AH829" s="8" t="s">
        <v>1537</v>
      </c>
      <c r="AI829" s="8"/>
      <c r="AK829" s="124">
        <v>0.311715976331361</v>
      </c>
      <c r="AM829" s="113"/>
      <c r="AN829" s="113">
        <v>0.65709999999999991</v>
      </c>
      <c r="AO829" s="113">
        <v>0.10471999999999999</v>
      </c>
      <c r="AP829" s="114"/>
      <c r="AQ829" s="108"/>
      <c r="AR829" s="8" t="s">
        <v>174</v>
      </c>
      <c r="AS829" s="8">
        <v>6.01</v>
      </c>
      <c r="AT829" s="8">
        <v>1</v>
      </c>
      <c r="AV829" s="13"/>
    </row>
    <row r="830" spans="1:48">
      <c r="A830" t="str">
        <f t="shared" si="12"/>
        <v>100060_3</v>
      </c>
      <c r="B830">
        <v>3</v>
      </c>
      <c r="C830" s="117" t="s">
        <v>879</v>
      </c>
      <c r="D830" s="120" t="s">
        <v>880</v>
      </c>
      <c r="E830" s="23" t="s">
        <v>30</v>
      </c>
      <c r="F830" s="23" t="s">
        <v>30</v>
      </c>
      <c r="G830" s="23" t="s">
        <v>30</v>
      </c>
      <c r="H830" s="21" t="s">
        <v>30</v>
      </c>
      <c r="I830" s="21" t="s">
        <v>30</v>
      </c>
      <c r="J830" s="21" t="s">
        <v>30</v>
      </c>
      <c r="K830" s="21" t="s">
        <v>30</v>
      </c>
      <c r="L830" s="21" t="s">
        <v>30</v>
      </c>
      <c r="M830" s="21" t="s">
        <v>30</v>
      </c>
      <c r="N830" s="21" t="s">
        <v>30</v>
      </c>
      <c r="O830" s="21" t="s">
        <v>30</v>
      </c>
      <c r="P830" s="21" t="s">
        <v>30</v>
      </c>
      <c r="Q830" s="21" t="s">
        <v>30</v>
      </c>
      <c r="R830" s="21" t="s">
        <v>30</v>
      </c>
      <c r="S830" s="21" t="s">
        <v>30</v>
      </c>
      <c r="T830" s="21" t="s">
        <v>30</v>
      </c>
      <c r="U830" s="21" t="s">
        <v>30</v>
      </c>
      <c r="V830" s="21" t="s">
        <v>30</v>
      </c>
      <c r="W830" s="18">
        <v>58</v>
      </c>
      <c r="X830" s="8">
        <v>52</v>
      </c>
      <c r="Y830" s="8">
        <v>34</v>
      </c>
      <c r="Z830" s="8">
        <v>33</v>
      </c>
      <c r="AA830" s="8">
        <v>38</v>
      </c>
      <c r="AB830" s="8">
        <v>11</v>
      </c>
      <c r="AD830" s="113">
        <v>-6.2E-2</v>
      </c>
      <c r="AE830" s="10"/>
      <c r="AF830" s="123" t="s">
        <v>1529</v>
      </c>
      <c r="AH830" s="8"/>
      <c r="AI830" s="8"/>
      <c r="AK830" s="124">
        <v>0.311715976331361</v>
      </c>
      <c r="AM830" s="113"/>
      <c r="AN830" s="113">
        <v>0.65709999999999991</v>
      </c>
      <c r="AO830" s="113">
        <v>0.10471999999999999</v>
      </c>
      <c r="AP830" s="114"/>
      <c r="AQ830" s="109"/>
      <c r="AR830" s="9" t="s">
        <v>1540</v>
      </c>
      <c r="AS830" s="9" t="s">
        <v>1540</v>
      </c>
      <c r="AT830" s="9" t="s">
        <v>1540</v>
      </c>
      <c r="AV830" s="13"/>
    </row>
    <row r="831" spans="1:48">
      <c r="A831" t="str">
        <f t="shared" si="12"/>
        <v>100070_1</v>
      </c>
      <c r="B831">
        <v>1</v>
      </c>
      <c r="C831" s="115" t="s">
        <v>882</v>
      </c>
      <c r="D831" s="118" t="s">
        <v>883</v>
      </c>
      <c r="E831" s="20" t="s">
        <v>1583</v>
      </c>
      <c r="F831" s="23">
        <v>220</v>
      </c>
      <c r="G831" s="24">
        <v>0.18032786885245902</v>
      </c>
      <c r="H831" s="20" t="s">
        <v>1583</v>
      </c>
      <c r="I831" s="21">
        <v>255</v>
      </c>
      <c r="J831" s="22">
        <v>0.21982758620689655</v>
      </c>
      <c r="K831" s="20" t="s">
        <v>1583</v>
      </c>
      <c r="L831" s="21">
        <v>257</v>
      </c>
      <c r="M831" s="22">
        <v>0.21596638655462186</v>
      </c>
      <c r="N831" s="20" t="s">
        <v>1583</v>
      </c>
      <c r="O831" s="21">
        <v>234</v>
      </c>
      <c r="P831" s="22">
        <v>0.22543352601156069</v>
      </c>
      <c r="Q831" s="20" t="s">
        <v>1583</v>
      </c>
      <c r="R831" s="21">
        <v>157</v>
      </c>
      <c r="S831" s="22">
        <v>0.19873417721518988</v>
      </c>
      <c r="T831" s="20" t="s">
        <v>1583</v>
      </c>
      <c r="U831" s="21">
        <v>105</v>
      </c>
      <c r="V831" s="22">
        <v>0.2</v>
      </c>
      <c r="W831" s="18">
        <v>1220</v>
      </c>
      <c r="X831" s="8">
        <v>1160</v>
      </c>
      <c r="Y831" s="8">
        <v>1190</v>
      </c>
      <c r="Z831" s="8">
        <v>1038</v>
      </c>
      <c r="AA831" s="8">
        <v>790</v>
      </c>
      <c r="AB831" s="8">
        <v>525</v>
      </c>
      <c r="AD831" s="113">
        <v>9.8000000000000004E-2</v>
      </c>
      <c r="AE831" s="10"/>
      <c r="AF831" s="121" t="s">
        <v>1529</v>
      </c>
      <c r="AH831" s="8" t="s">
        <v>1536</v>
      </c>
      <c r="AI831" s="8"/>
      <c r="AK831" s="124">
        <v>0.30624852071005915</v>
      </c>
      <c r="AM831" s="113">
        <v>2.8813909349277686E-3</v>
      </c>
      <c r="AN831" s="113">
        <v>0.51361530972494029</v>
      </c>
      <c r="AO831" s="113">
        <v>4.3348707307718781E-2</v>
      </c>
      <c r="AP831" s="114">
        <v>16.114409904904299</v>
      </c>
      <c r="AQ831" s="107">
        <v>2.999400119976005E-3</v>
      </c>
      <c r="AR831" s="8" t="s">
        <v>752</v>
      </c>
      <c r="AS831" s="8">
        <v>14.56</v>
      </c>
      <c r="AT831" s="8">
        <v>13</v>
      </c>
      <c r="AV831" s="13"/>
    </row>
    <row r="832" spans="1:48">
      <c r="A832" t="str">
        <f t="shared" si="12"/>
        <v>100070_2</v>
      </c>
      <c r="B832">
        <v>2</v>
      </c>
      <c r="C832" s="116" t="s">
        <v>882</v>
      </c>
      <c r="D832" s="119" t="s">
        <v>883</v>
      </c>
      <c r="E832" s="20" t="s">
        <v>1585</v>
      </c>
      <c r="F832" s="23">
        <v>188</v>
      </c>
      <c r="G832" s="24">
        <v>0.1540983606557377</v>
      </c>
      <c r="H832" s="20" t="s">
        <v>1585</v>
      </c>
      <c r="I832" s="21">
        <v>161</v>
      </c>
      <c r="J832" s="22">
        <v>0.13879310344827586</v>
      </c>
      <c r="K832" s="20" t="s">
        <v>1585</v>
      </c>
      <c r="L832" s="21">
        <v>157</v>
      </c>
      <c r="M832" s="22">
        <v>0.1319327731092437</v>
      </c>
      <c r="N832" s="20" t="s">
        <v>1585</v>
      </c>
      <c r="O832" s="21">
        <v>147</v>
      </c>
      <c r="P832" s="22">
        <v>0.1416184971098266</v>
      </c>
      <c r="Q832" s="20" t="s">
        <v>1585</v>
      </c>
      <c r="R832" s="21">
        <v>142</v>
      </c>
      <c r="S832" s="22">
        <v>0.17974683544303796</v>
      </c>
      <c r="T832" s="20" t="s">
        <v>1585</v>
      </c>
      <c r="U832" s="21">
        <v>103</v>
      </c>
      <c r="V832" s="22">
        <v>0.19619047619047619</v>
      </c>
      <c r="W832" s="18">
        <v>1220</v>
      </c>
      <c r="X832" s="8">
        <v>1160</v>
      </c>
      <c r="Y832" s="8">
        <v>1190</v>
      </c>
      <c r="Z832" s="8">
        <v>1038</v>
      </c>
      <c r="AA832" s="8">
        <v>790</v>
      </c>
      <c r="AB832" s="8">
        <v>525</v>
      </c>
      <c r="AD832" s="113">
        <v>9.8000000000000004E-2</v>
      </c>
      <c r="AE832" s="10"/>
      <c r="AF832" s="122" t="s">
        <v>1529</v>
      </c>
      <c r="AH832" s="8" t="s">
        <v>1537</v>
      </c>
      <c r="AI832" s="8"/>
      <c r="AK832" s="124">
        <v>0.30624852071005915</v>
      </c>
      <c r="AM832" s="113"/>
      <c r="AN832" s="113">
        <v>0.65709999999999991</v>
      </c>
      <c r="AO832" s="113">
        <v>0.10471999999999999</v>
      </c>
      <c r="AP832" s="114"/>
      <c r="AQ832" s="108"/>
      <c r="AR832" s="8" t="s">
        <v>884</v>
      </c>
      <c r="AS832" s="8">
        <v>3.25</v>
      </c>
      <c r="AT832" s="8">
        <v>6</v>
      </c>
      <c r="AV832" s="13"/>
    </row>
    <row r="833" spans="1:48">
      <c r="A833" t="str">
        <f t="shared" si="12"/>
        <v>100070_3</v>
      </c>
      <c r="B833">
        <v>3</v>
      </c>
      <c r="C833" s="117" t="s">
        <v>882</v>
      </c>
      <c r="D833" s="120" t="s">
        <v>883</v>
      </c>
      <c r="E833" s="23" t="s">
        <v>30</v>
      </c>
      <c r="F833" s="23" t="s">
        <v>30</v>
      </c>
      <c r="G833" s="23" t="s">
        <v>30</v>
      </c>
      <c r="H833" s="21" t="s">
        <v>30</v>
      </c>
      <c r="I833" s="21" t="s">
        <v>30</v>
      </c>
      <c r="J833" s="21" t="s">
        <v>30</v>
      </c>
      <c r="K833" s="21" t="s">
        <v>30</v>
      </c>
      <c r="L833" s="21" t="s">
        <v>30</v>
      </c>
      <c r="M833" s="21" t="s">
        <v>30</v>
      </c>
      <c r="N833" s="21" t="s">
        <v>30</v>
      </c>
      <c r="O833" s="21" t="s">
        <v>30</v>
      </c>
      <c r="P833" s="21" t="s">
        <v>30</v>
      </c>
      <c r="Q833" s="21" t="s">
        <v>30</v>
      </c>
      <c r="R833" s="21" t="s">
        <v>30</v>
      </c>
      <c r="S833" s="21" t="s">
        <v>30</v>
      </c>
      <c r="T833" s="21" t="s">
        <v>30</v>
      </c>
      <c r="U833" s="21" t="s">
        <v>30</v>
      </c>
      <c r="V833" s="21" t="s">
        <v>30</v>
      </c>
      <c r="W833" s="18">
        <v>1220</v>
      </c>
      <c r="X833" s="8">
        <v>1160</v>
      </c>
      <c r="Y833" s="8">
        <v>1190</v>
      </c>
      <c r="Z833" s="8">
        <v>1038</v>
      </c>
      <c r="AA833" s="8">
        <v>790</v>
      </c>
      <c r="AB833" s="8">
        <v>525</v>
      </c>
      <c r="AD833" s="113">
        <v>9.8000000000000004E-2</v>
      </c>
      <c r="AE833" s="10"/>
      <c r="AF833" s="123" t="s">
        <v>1529</v>
      </c>
      <c r="AH833" s="8"/>
      <c r="AI833" s="8"/>
      <c r="AK833" s="124">
        <v>0.30624852071005915</v>
      </c>
      <c r="AM833" s="113"/>
      <c r="AN833" s="113">
        <v>0.65709999999999991</v>
      </c>
      <c r="AO833" s="113">
        <v>0.10471999999999999</v>
      </c>
      <c r="AP833" s="114"/>
      <c r="AQ833" s="109"/>
      <c r="AR833" s="8" t="s">
        <v>83</v>
      </c>
      <c r="AS833" s="8">
        <v>3.0049999999999999</v>
      </c>
      <c r="AT833" s="8">
        <v>4</v>
      </c>
      <c r="AV833" s="13"/>
    </row>
    <row r="834" spans="1:48">
      <c r="A834" t="str">
        <f t="shared" si="12"/>
        <v>100080_1</v>
      </c>
      <c r="B834">
        <v>1</v>
      </c>
      <c r="C834" s="115" t="s">
        <v>885</v>
      </c>
      <c r="D834" s="118" t="s">
        <v>886</v>
      </c>
      <c r="E834" s="20" t="s">
        <v>1583</v>
      </c>
      <c r="F834" s="23">
        <v>11</v>
      </c>
      <c r="G834" s="24">
        <v>1</v>
      </c>
      <c r="H834" s="21" t="s">
        <v>30</v>
      </c>
      <c r="I834" s="21" t="s">
        <v>30</v>
      </c>
      <c r="J834" s="21" t="s">
        <v>30</v>
      </c>
      <c r="K834" s="20" t="s">
        <v>1586</v>
      </c>
      <c r="L834" s="21">
        <v>13</v>
      </c>
      <c r="M834" s="22">
        <v>0.5</v>
      </c>
      <c r="N834" s="21" t="s">
        <v>1593</v>
      </c>
      <c r="O834" s="21">
        <v>29</v>
      </c>
      <c r="P834" s="22">
        <v>0.74358974358974361</v>
      </c>
      <c r="Q834" s="21" t="s">
        <v>1593</v>
      </c>
      <c r="R834" s="21">
        <v>24</v>
      </c>
      <c r="S834" s="22">
        <v>1</v>
      </c>
      <c r="T834" s="21" t="s">
        <v>30</v>
      </c>
      <c r="U834" s="21" t="s">
        <v>30</v>
      </c>
      <c r="V834" s="21" t="s">
        <v>30</v>
      </c>
      <c r="W834" s="18">
        <v>11</v>
      </c>
      <c r="X834" s="8">
        <v>0</v>
      </c>
      <c r="Y834" s="8">
        <v>26</v>
      </c>
      <c r="Z834" s="8">
        <v>39</v>
      </c>
      <c r="AA834" s="8">
        <v>24</v>
      </c>
      <c r="AB834" s="8">
        <v>0</v>
      </c>
      <c r="AD834" s="113">
        <v>0</v>
      </c>
      <c r="AE834" s="10"/>
      <c r="AF834" s="121" t="s">
        <v>1529</v>
      </c>
      <c r="AH834" s="8" t="s">
        <v>1536</v>
      </c>
      <c r="AI834" s="8"/>
      <c r="AK834" s="124">
        <v>0.3511111111111111</v>
      </c>
      <c r="AM834" s="113">
        <v>1.7903842285254476E-2</v>
      </c>
      <c r="AN834" s="113">
        <v>0.45765439549386444</v>
      </c>
      <c r="AO834" s="113">
        <v>0.12150472741903037</v>
      </c>
      <c r="AP834" s="114">
        <v>19.67350633675316</v>
      </c>
      <c r="AQ834" s="107">
        <v>1.1868839267752966E-2</v>
      </c>
      <c r="AR834" s="8" t="s">
        <v>887</v>
      </c>
      <c r="AS834" s="8">
        <v>7.01</v>
      </c>
      <c r="AT834" s="8">
        <v>1</v>
      </c>
      <c r="AV834" s="13"/>
    </row>
    <row r="835" spans="1:48">
      <c r="A835" t="str">
        <f t="shared" si="12"/>
        <v>100080_2</v>
      </c>
      <c r="B835">
        <v>2</v>
      </c>
      <c r="C835" s="116" t="s">
        <v>885</v>
      </c>
      <c r="D835" s="119" t="s">
        <v>886</v>
      </c>
      <c r="E835" s="23" t="s">
        <v>30</v>
      </c>
      <c r="F835" s="23" t="s">
        <v>30</v>
      </c>
      <c r="G835" s="23" t="s">
        <v>30</v>
      </c>
      <c r="H835" s="21" t="s">
        <v>30</v>
      </c>
      <c r="I835" s="21" t="s">
        <v>30</v>
      </c>
      <c r="J835" s="21" t="s">
        <v>30</v>
      </c>
      <c r="K835" s="21" t="s">
        <v>1576</v>
      </c>
      <c r="L835" s="21">
        <v>13</v>
      </c>
      <c r="M835" s="22">
        <v>0.5</v>
      </c>
      <c r="N835" s="21" t="s">
        <v>1576</v>
      </c>
      <c r="O835" s="21">
        <v>10</v>
      </c>
      <c r="P835" s="22">
        <v>0.25641025641025639</v>
      </c>
      <c r="Q835" s="21" t="s">
        <v>30</v>
      </c>
      <c r="R835" s="21" t="s">
        <v>30</v>
      </c>
      <c r="S835" s="21" t="s">
        <v>30</v>
      </c>
      <c r="T835" s="21" t="s">
        <v>30</v>
      </c>
      <c r="U835" s="21" t="s">
        <v>30</v>
      </c>
      <c r="V835" s="21" t="s">
        <v>30</v>
      </c>
      <c r="W835" s="18">
        <v>11</v>
      </c>
      <c r="X835" s="8">
        <v>0</v>
      </c>
      <c r="Y835" s="8">
        <v>26</v>
      </c>
      <c r="Z835" s="8">
        <v>39</v>
      </c>
      <c r="AA835" s="8">
        <v>24</v>
      </c>
      <c r="AB835" s="8">
        <v>0</v>
      </c>
      <c r="AD835" s="113">
        <v>0</v>
      </c>
      <c r="AE835" s="10"/>
      <c r="AF835" s="122" t="s">
        <v>1529</v>
      </c>
      <c r="AH835" s="8" t="s">
        <v>1537</v>
      </c>
      <c r="AI835" s="8"/>
      <c r="AK835" s="124">
        <v>0.3511111111111111</v>
      </c>
      <c r="AM835" s="113"/>
      <c r="AN835" s="113">
        <v>0.65709999999999991</v>
      </c>
      <c r="AO835" s="113">
        <v>0.10471999999999999</v>
      </c>
      <c r="AP835" s="114"/>
      <c r="AQ835" s="108"/>
      <c r="AR835" s="9" t="s">
        <v>1540</v>
      </c>
      <c r="AS835" s="9" t="s">
        <v>1540</v>
      </c>
      <c r="AT835" s="9" t="s">
        <v>1540</v>
      </c>
      <c r="AV835" s="13"/>
    </row>
    <row r="836" spans="1:48">
      <c r="A836" t="str">
        <f t="shared" si="12"/>
        <v>100080_3</v>
      </c>
      <c r="B836">
        <v>3</v>
      </c>
      <c r="C836" s="117" t="s">
        <v>885</v>
      </c>
      <c r="D836" s="120" t="s">
        <v>886</v>
      </c>
      <c r="E836" s="23" t="s">
        <v>30</v>
      </c>
      <c r="F836" s="23" t="s">
        <v>30</v>
      </c>
      <c r="G836" s="23" t="s">
        <v>30</v>
      </c>
      <c r="H836" s="21" t="s">
        <v>30</v>
      </c>
      <c r="I836" s="21" t="s">
        <v>30</v>
      </c>
      <c r="J836" s="21" t="s">
        <v>30</v>
      </c>
      <c r="K836" s="21" t="s">
        <v>30</v>
      </c>
      <c r="L836" s="21" t="s">
        <v>30</v>
      </c>
      <c r="M836" s="21" t="s">
        <v>30</v>
      </c>
      <c r="N836" s="21" t="s">
        <v>30</v>
      </c>
      <c r="O836" s="21" t="s">
        <v>30</v>
      </c>
      <c r="P836" s="21" t="s">
        <v>30</v>
      </c>
      <c r="Q836" s="21" t="s">
        <v>30</v>
      </c>
      <c r="R836" s="21" t="s">
        <v>30</v>
      </c>
      <c r="S836" s="21" t="s">
        <v>30</v>
      </c>
      <c r="T836" s="21" t="s">
        <v>30</v>
      </c>
      <c r="U836" s="21" t="s">
        <v>30</v>
      </c>
      <c r="V836" s="21" t="s">
        <v>30</v>
      </c>
      <c r="W836" s="18">
        <v>11</v>
      </c>
      <c r="X836" s="8">
        <v>0</v>
      </c>
      <c r="Y836" s="8">
        <v>26</v>
      </c>
      <c r="Z836" s="8">
        <v>39</v>
      </c>
      <c r="AA836" s="8">
        <v>24</v>
      </c>
      <c r="AB836" s="8">
        <v>0</v>
      </c>
      <c r="AD836" s="113">
        <v>0</v>
      </c>
      <c r="AE836" s="10"/>
      <c r="AF836" s="123" t="s">
        <v>1529</v>
      </c>
      <c r="AH836" s="8"/>
      <c r="AI836" s="8"/>
      <c r="AK836" s="124">
        <v>0.3511111111111111</v>
      </c>
      <c r="AM836" s="113"/>
      <c r="AN836" s="113">
        <v>0.65709999999999991</v>
      </c>
      <c r="AO836" s="113">
        <v>0.10471999999999999</v>
      </c>
      <c r="AP836" s="114"/>
      <c r="AQ836" s="109"/>
      <c r="AR836" s="9" t="s">
        <v>1540</v>
      </c>
      <c r="AS836" s="9" t="s">
        <v>1540</v>
      </c>
      <c r="AT836" s="9" t="s">
        <v>1540</v>
      </c>
      <c r="AV836" s="13"/>
    </row>
    <row r="837" spans="1:48">
      <c r="A837" t="str">
        <f t="shared" si="12"/>
        <v>100100_1</v>
      </c>
      <c r="B837">
        <v>1</v>
      </c>
      <c r="C837" s="115" t="s">
        <v>888</v>
      </c>
      <c r="D837" s="118" t="s">
        <v>889</v>
      </c>
      <c r="E837" s="20" t="s">
        <v>1586</v>
      </c>
      <c r="F837" s="23">
        <v>12</v>
      </c>
      <c r="G837" s="24">
        <v>0.36363636363636365</v>
      </c>
      <c r="H837" s="20" t="s">
        <v>1585</v>
      </c>
      <c r="I837" s="21">
        <v>13</v>
      </c>
      <c r="J837" s="22">
        <v>1</v>
      </c>
      <c r="K837" s="21" t="s">
        <v>1593</v>
      </c>
      <c r="L837" s="21">
        <v>11</v>
      </c>
      <c r="M837" s="22">
        <v>1</v>
      </c>
      <c r="N837" s="21" t="s">
        <v>30</v>
      </c>
      <c r="O837" s="21" t="s">
        <v>30</v>
      </c>
      <c r="P837" s="21" t="s">
        <v>30</v>
      </c>
      <c r="Q837" s="21" t="s">
        <v>30</v>
      </c>
      <c r="R837" s="21" t="s">
        <v>30</v>
      </c>
      <c r="S837" s="21" t="s">
        <v>30</v>
      </c>
      <c r="T837" s="21" t="s">
        <v>30</v>
      </c>
      <c r="U837" s="21" t="s">
        <v>30</v>
      </c>
      <c r="V837" s="21" t="s">
        <v>30</v>
      </c>
      <c r="W837" s="18">
        <v>33</v>
      </c>
      <c r="X837" s="8">
        <v>13</v>
      </c>
      <c r="Y837" s="8">
        <v>11</v>
      </c>
      <c r="Z837" s="8">
        <v>0</v>
      </c>
      <c r="AA837" s="8">
        <v>0</v>
      </c>
      <c r="AB837" s="8">
        <v>0</v>
      </c>
      <c r="AD837" s="113">
        <v>0.125</v>
      </c>
      <c r="AE837" s="10"/>
      <c r="AF837" s="121"/>
      <c r="AH837" s="8" t="s">
        <v>1536</v>
      </c>
      <c r="AI837" s="8">
        <v>1</v>
      </c>
      <c r="AK837" s="124">
        <v>0.36328125</v>
      </c>
      <c r="AM837" s="113">
        <v>1.8796533626266324E-2</v>
      </c>
      <c r="AN837" s="113">
        <v>0.6013670206273648</v>
      </c>
      <c r="AO837" s="113">
        <v>5.0408885634077874E-2</v>
      </c>
      <c r="AP837" s="114">
        <v>34.127425851336497</v>
      </c>
      <c r="AQ837" s="107">
        <v>1.0862931771024044E-2</v>
      </c>
      <c r="AR837" s="8" t="s">
        <v>752</v>
      </c>
      <c r="AS837" s="8">
        <v>14.56</v>
      </c>
      <c r="AT837" s="8">
        <v>5</v>
      </c>
      <c r="AV837" s="13"/>
    </row>
    <row r="838" spans="1:48">
      <c r="A838" t="str">
        <f t="shared" si="12"/>
        <v>100100_2</v>
      </c>
      <c r="B838">
        <v>2</v>
      </c>
      <c r="C838" s="116" t="s">
        <v>888</v>
      </c>
      <c r="D838" s="119" t="s">
        <v>889</v>
      </c>
      <c r="E838" s="21" t="s">
        <v>1592</v>
      </c>
      <c r="F838" s="23">
        <v>11</v>
      </c>
      <c r="G838" s="24">
        <v>0.33333333333333331</v>
      </c>
      <c r="H838" s="21" t="s">
        <v>30</v>
      </c>
      <c r="I838" s="21" t="s">
        <v>30</v>
      </c>
      <c r="J838" s="21" t="s">
        <v>30</v>
      </c>
      <c r="K838" s="21" t="s">
        <v>30</v>
      </c>
      <c r="L838" s="21" t="s">
        <v>30</v>
      </c>
      <c r="M838" s="21" t="s">
        <v>30</v>
      </c>
      <c r="N838" s="21" t="s">
        <v>30</v>
      </c>
      <c r="O838" s="21" t="s">
        <v>30</v>
      </c>
      <c r="P838" s="21" t="s">
        <v>30</v>
      </c>
      <c r="Q838" s="21" t="s">
        <v>30</v>
      </c>
      <c r="R838" s="21" t="s">
        <v>30</v>
      </c>
      <c r="S838" s="21" t="s">
        <v>30</v>
      </c>
      <c r="T838" s="21" t="s">
        <v>30</v>
      </c>
      <c r="U838" s="21" t="s">
        <v>30</v>
      </c>
      <c r="V838" s="21" t="s">
        <v>30</v>
      </c>
      <c r="W838" s="18">
        <v>33</v>
      </c>
      <c r="X838" s="8">
        <v>13</v>
      </c>
      <c r="Y838" s="8">
        <v>11</v>
      </c>
      <c r="Z838" s="8">
        <v>0</v>
      </c>
      <c r="AA838" s="8">
        <v>0</v>
      </c>
      <c r="AB838" s="8">
        <v>0</v>
      </c>
      <c r="AD838" s="113">
        <v>0.125</v>
      </c>
      <c r="AE838" s="10"/>
      <c r="AF838" s="122"/>
      <c r="AH838" s="8" t="s">
        <v>1537</v>
      </c>
      <c r="AI838" s="8">
        <v>1</v>
      </c>
      <c r="AK838" s="124">
        <v>0.36328125</v>
      </c>
      <c r="AM838" s="113"/>
      <c r="AN838" s="113">
        <v>0.65709999999999991</v>
      </c>
      <c r="AO838" s="113">
        <v>0.10471999999999999</v>
      </c>
      <c r="AP838" s="114"/>
      <c r="AQ838" s="108"/>
      <c r="AR838" s="8" t="s">
        <v>890</v>
      </c>
      <c r="AS838" s="8">
        <v>1.625</v>
      </c>
      <c r="AT838" s="8">
        <v>4</v>
      </c>
      <c r="AV838" s="13"/>
    </row>
    <row r="839" spans="1:48">
      <c r="A839" t="str">
        <f t="shared" si="12"/>
        <v>100100_3</v>
      </c>
      <c r="B839">
        <v>3</v>
      </c>
      <c r="C839" s="117" t="s">
        <v>888</v>
      </c>
      <c r="D839" s="120" t="s">
        <v>889</v>
      </c>
      <c r="E839" s="23" t="s">
        <v>30</v>
      </c>
      <c r="F839" s="23" t="s">
        <v>30</v>
      </c>
      <c r="G839" s="23" t="s">
        <v>30</v>
      </c>
      <c r="H839" s="21" t="s">
        <v>30</v>
      </c>
      <c r="I839" s="21" t="s">
        <v>30</v>
      </c>
      <c r="J839" s="21" t="s">
        <v>30</v>
      </c>
      <c r="K839" s="21" t="s">
        <v>30</v>
      </c>
      <c r="L839" s="21" t="s">
        <v>30</v>
      </c>
      <c r="M839" s="21" t="s">
        <v>30</v>
      </c>
      <c r="N839" s="21" t="s">
        <v>30</v>
      </c>
      <c r="O839" s="21" t="s">
        <v>30</v>
      </c>
      <c r="P839" s="21" t="s">
        <v>30</v>
      </c>
      <c r="Q839" s="21" t="s">
        <v>30</v>
      </c>
      <c r="R839" s="21" t="s">
        <v>30</v>
      </c>
      <c r="S839" s="21" t="s">
        <v>30</v>
      </c>
      <c r="T839" s="21" t="s">
        <v>30</v>
      </c>
      <c r="U839" s="21" t="s">
        <v>30</v>
      </c>
      <c r="V839" s="21" t="s">
        <v>30</v>
      </c>
      <c r="W839" s="18">
        <v>33</v>
      </c>
      <c r="X839" s="8">
        <v>13</v>
      </c>
      <c r="Y839" s="8">
        <v>11</v>
      </c>
      <c r="Z839" s="8">
        <v>0</v>
      </c>
      <c r="AA839" s="8">
        <v>0</v>
      </c>
      <c r="AB839" s="8">
        <v>0</v>
      </c>
      <c r="AD839" s="113">
        <v>0.125</v>
      </c>
      <c r="AE839" s="10"/>
      <c r="AF839" s="123"/>
      <c r="AH839" s="8"/>
      <c r="AI839" s="8"/>
      <c r="AK839" s="124">
        <v>0.36328125</v>
      </c>
      <c r="AM839" s="113"/>
      <c r="AN839" s="113">
        <v>0.65709999999999991</v>
      </c>
      <c r="AO839" s="113">
        <v>0.10471999999999999</v>
      </c>
      <c r="AP839" s="114"/>
      <c r="AQ839" s="109"/>
      <c r="AR839" s="8" t="s">
        <v>848</v>
      </c>
      <c r="AS839" s="8">
        <v>0.63500000000000001</v>
      </c>
      <c r="AT839" s="8">
        <v>4</v>
      </c>
      <c r="AV839" s="13"/>
    </row>
    <row r="840" spans="1:48">
      <c r="A840" t="str">
        <f t="shared" si="12"/>
        <v>100130_1</v>
      </c>
      <c r="B840">
        <v>1</v>
      </c>
      <c r="C840" s="115" t="s">
        <v>891</v>
      </c>
      <c r="D840" s="118" t="s">
        <v>892</v>
      </c>
      <c r="E840" s="21" t="s">
        <v>1592</v>
      </c>
      <c r="F840" s="23">
        <v>15</v>
      </c>
      <c r="G840" s="24">
        <v>0.6</v>
      </c>
      <c r="H840" s="21" t="s">
        <v>1592</v>
      </c>
      <c r="I840" s="21">
        <v>17</v>
      </c>
      <c r="J840" s="22">
        <v>0.58620689655172409</v>
      </c>
      <c r="K840" s="21" t="s">
        <v>1592</v>
      </c>
      <c r="L840" s="21">
        <v>12</v>
      </c>
      <c r="M840" s="22">
        <v>0.5</v>
      </c>
      <c r="N840" s="20" t="s">
        <v>1586</v>
      </c>
      <c r="O840" s="21">
        <v>14</v>
      </c>
      <c r="P840" s="22">
        <v>0.3783783783783784</v>
      </c>
      <c r="Q840" s="20" t="s">
        <v>1585</v>
      </c>
      <c r="R840" s="21">
        <v>15</v>
      </c>
      <c r="S840" s="22">
        <v>0.36585365853658536</v>
      </c>
      <c r="T840" s="21" t="s">
        <v>1592</v>
      </c>
      <c r="U840" s="21">
        <v>10</v>
      </c>
      <c r="V840" s="22">
        <v>1</v>
      </c>
      <c r="W840" s="18">
        <v>25</v>
      </c>
      <c r="X840" s="8">
        <v>29</v>
      </c>
      <c r="Y840" s="8">
        <v>24</v>
      </c>
      <c r="Z840" s="8">
        <v>37</v>
      </c>
      <c r="AA840" s="8">
        <v>41</v>
      </c>
      <c r="AB840" s="8">
        <v>10</v>
      </c>
      <c r="AD840" s="113">
        <v>-2.7000000000000003E-2</v>
      </c>
      <c r="AE840" s="10"/>
      <c r="AF840" s="121"/>
      <c r="AH840" s="8" t="s">
        <v>1536</v>
      </c>
      <c r="AI840" s="8"/>
      <c r="AK840" s="124">
        <v>0.38203067932797657</v>
      </c>
      <c r="AM840" s="113">
        <v>5.3590568060021436E-4</v>
      </c>
      <c r="AN840" s="113">
        <v>0.67470525187566988</v>
      </c>
      <c r="AO840" s="113">
        <v>4.6445158985351908E-3</v>
      </c>
      <c r="AP840" s="114">
        <v>8.0562700964630221</v>
      </c>
      <c r="AQ840" s="107">
        <v>5.5376920328688815E-3</v>
      </c>
      <c r="AR840" s="8" t="s">
        <v>893</v>
      </c>
      <c r="AS840" s="8">
        <v>5.28</v>
      </c>
      <c r="AT840" s="8">
        <v>33</v>
      </c>
      <c r="AV840" s="13"/>
    </row>
    <row r="841" spans="1:48">
      <c r="A841" t="str">
        <f t="shared" si="12"/>
        <v>100130_2</v>
      </c>
      <c r="B841">
        <v>2</v>
      </c>
      <c r="C841" s="116" t="s">
        <v>891</v>
      </c>
      <c r="D841" s="119" t="s">
        <v>892</v>
      </c>
      <c r="E841" s="20" t="s">
        <v>1583</v>
      </c>
      <c r="F841" s="23">
        <v>10</v>
      </c>
      <c r="G841" s="24">
        <v>0.4</v>
      </c>
      <c r="H841" s="20" t="s">
        <v>1585</v>
      </c>
      <c r="I841" s="21">
        <v>12</v>
      </c>
      <c r="J841" s="22">
        <v>0.41379310344827586</v>
      </c>
      <c r="K841" s="20" t="s">
        <v>1585</v>
      </c>
      <c r="L841" s="21">
        <v>12</v>
      </c>
      <c r="M841" s="22">
        <v>0.5</v>
      </c>
      <c r="N841" s="21" t="s">
        <v>1578</v>
      </c>
      <c r="O841" s="21">
        <v>12</v>
      </c>
      <c r="P841" s="22">
        <v>0.32432432432432434</v>
      </c>
      <c r="Q841" s="20" t="s">
        <v>1586</v>
      </c>
      <c r="R841" s="21">
        <v>13</v>
      </c>
      <c r="S841" s="22">
        <v>0.31707317073170732</v>
      </c>
      <c r="T841" s="21" t="s">
        <v>30</v>
      </c>
      <c r="U841" s="21" t="s">
        <v>30</v>
      </c>
      <c r="V841" s="21" t="s">
        <v>30</v>
      </c>
      <c r="W841" s="18">
        <v>25</v>
      </c>
      <c r="X841" s="8">
        <v>29</v>
      </c>
      <c r="Y841" s="8">
        <v>24</v>
      </c>
      <c r="Z841" s="8">
        <v>37</v>
      </c>
      <c r="AA841" s="8">
        <v>41</v>
      </c>
      <c r="AB841" s="8">
        <v>10</v>
      </c>
      <c r="AD841" s="113">
        <v>-2.7000000000000003E-2</v>
      </c>
      <c r="AE841" s="10"/>
      <c r="AF841" s="122"/>
      <c r="AH841" s="8" t="s">
        <v>1537</v>
      </c>
      <c r="AI841" s="8"/>
      <c r="AK841" s="124">
        <v>0.38203067932797657</v>
      </c>
      <c r="AM841" s="113"/>
      <c r="AN841" s="113">
        <v>0.65709999999999991</v>
      </c>
      <c r="AO841" s="113">
        <v>0.10471999999999999</v>
      </c>
      <c r="AP841" s="114"/>
      <c r="AQ841" s="108"/>
      <c r="AR841" s="8" t="s">
        <v>291</v>
      </c>
      <c r="AS841" s="8">
        <v>24.535</v>
      </c>
      <c r="AT841" s="8">
        <v>1</v>
      </c>
      <c r="AV841" s="13"/>
    </row>
    <row r="842" spans="1:48">
      <c r="A842" t="str">
        <f t="shared" ref="A842:A905" si="13">CONCATENATE(C842,"_",B842)</f>
        <v>100130_3</v>
      </c>
      <c r="B842">
        <v>3</v>
      </c>
      <c r="C842" s="117" t="s">
        <v>891</v>
      </c>
      <c r="D842" s="120" t="s">
        <v>892</v>
      </c>
      <c r="E842" s="23" t="s">
        <v>30</v>
      </c>
      <c r="F842" s="23" t="s">
        <v>30</v>
      </c>
      <c r="G842" s="23" t="s">
        <v>30</v>
      </c>
      <c r="H842" s="21" t="s">
        <v>30</v>
      </c>
      <c r="I842" s="21" t="s">
        <v>30</v>
      </c>
      <c r="J842" s="21" t="s">
        <v>30</v>
      </c>
      <c r="K842" s="21" t="s">
        <v>30</v>
      </c>
      <c r="L842" s="21" t="s">
        <v>30</v>
      </c>
      <c r="M842" s="21" t="s">
        <v>30</v>
      </c>
      <c r="N842" s="21" t="s">
        <v>30</v>
      </c>
      <c r="O842" s="21" t="s">
        <v>30</v>
      </c>
      <c r="P842" s="21" t="s">
        <v>30</v>
      </c>
      <c r="Q842" s="21" t="s">
        <v>1592</v>
      </c>
      <c r="R842" s="21">
        <v>13</v>
      </c>
      <c r="S842" s="22">
        <v>0.31707317073170732</v>
      </c>
      <c r="T842" s="21" t="s">
        <v>30</v>
      </c>
      <c r="U842" s="21" t="s">
        <v>30</v>
      </c>
      <c r="V842" s="21" t="s">
        <v>30</v>
      </c>
      <c r="W842" s="18">
        <v>25</v>
      </c>
      <c r="X842" s="8">
        <v>29</v>
      </c>
      <c r="Y842" s="8">
        <v>24</v>
      </c>
      <c r="Z842" s="8">
        <v>37</v>
      </c>
      <c r="AA842" s="8">
        <v>41</v>
      </c>
      <c r="AB842" s="8">
        <v>10</v>
      </c>
      <c r="AD842" s="113">
        <v>-2.7000000000000003E-2</v>
      </c>
      <c r="AE842" s="10"/>
      <c r="AF842" s="123"/>
      <c r="AH842" s="8"/>
      <c r="AI842" s="8"/>
      <c r="AK842" s="124">
        <v>0.38203067932797657</v>
      </c>
      <c r="AM842" s="113"/>
      <c r="AN842" s="113">
        <v>0.65709999999999991</v>
      </c>
      <c r="AO842" s="113">
        <v>0.10471999999999999</v>
      </c>
      <c r="AP842" s="114"/>
      <c r="AQ842" s="109"/>
      <c r="AR842" s="8" t="s">
        <v>894</v>
      </c>
      <c r="AS842" s="8">
        <v>7.04</v>
      </c>
      <c r="AT842" s="8">
        <v>1</v>
      </c>
      <c r="AV842" s="13"/>
    </row>
    <row r="843" spans="1:48">
      <c r="A843" t="str">
        <f t="shared" si="13"/>
        <v>100140_1</v>
      </c>
      <c r="B843">
        <v>1</v>
      </c>
      <c r="C843" s="115" t="s">
        <v>895</v>
      </c>
      <c r="D843" s="118" t="s">
        <v>896</v>
      </c>
      <c r="E843" s="20" t="s">
        <v>1585</v>
      </c>
      <c r="F843" s="23">
        <v>46</v>
      </c>
      <c r="G843" s="24">
        <v>1</v>
      </c>
      <c r="H843" s="20" t="s">
        <v>1585</v>
      </c>
      <c r="I843" s="21">
        <v>52</v>
      </c>
      <c r="J843" s="22">
        <v>1</v>
      </c>
      <c r="K843" s="20" t="s">
        <v>1585</v>
      </c>
      <c r="L843" s="21">
        <v>46</v>
      </c>
      <c r="M843" s="22">
        <v>1</v>
      </c>
      <c r="N843" s="20" t="s">
        <v>1585</v>
      </c>
      <c r="O843" s="21">
        <v>39</v>
      </c>
      <c r="P843" s="22">
        <v>0.78</v>
      </c>
      <c r="Q843" s="20" t="s">
        <v>1585</v>
      </c>
      <c r="R843" s="21">
        <v>34</v>
      </c>
      <c r="S843" s="22">
        <v>1</v>
      </c>
      <c r="T843" s="20" t="s">
        <v>1585</v>
      </c>
      <c r="U843" s="21">
        <v>16</v>
      </c>
      <c r="V843" s="22">
        <v>1</v>
      </c>
      <c r="W843" s="18">
        <v>46</v>
      </c>
      <c r="X843" s="8">
        <v>52</v>
      </c>
      <c r="Y843" s="8">
        <v>46</v>
      </c>
      <c r="Z843" s="8">
        <v>50</v>
      </c>
      <c r="AA843" s="8">
        <v>34</v>
      </c>
      <c r="AB843" s="8">
        <v>16</v>
      </c>
      <c r="AD843" s="113">
        <v>-0.14300000000000002</v>
      </c>
      <c r="AE843" s="10"/>
      <c r="AF843" s="121"/>
      <c r="AH843" s="8" t="s">
        <v>1536</v>
      </c>
      <c r="AI843" s="8"/>
      <c r="AK843" s="124">
        <v>0.69362559838750304</v>
      </c>
      <c r="AM843" s="113">
        <v>2.9795158286778397E-3</v>
      </c>
      <c r="AN843" s="113">
        <v>0.64189944134078214</v>
      </c>
      <c r="AO843" s="113">
        <v>6.7970204841713219E-2</v>
      </c>
      <c r="AP843" s="114">
        <v>12.44990689013035</v>
      </c>
      <c r="AQ843" s="107">
        <v>5.7728119180633149E-2</v>
      </c>
      <c r="AR843" s="8" t="s">
        <v>897</v>
      </c>
      <c r="AS843" s="8">
        <v>21.03</v>
      </c>
      <c r="AT843" s="8">
        <v>2</v>
      </c>
      <c r="AV843" s="13"/>
    </row>
    <row r="844" spans="1:48">
      <c r="A844" t="str">
        <f t="shared" si="13"/>
        <v>100140_2</v>
      </c>
      <c r="B844">
        <v>2</v>
      </c>
      <c r="C844" s="116" t="s">
        <v>895</v>
      </c>
      <c r="D844" s="119" t="s">
        <v>896</v>
      </c>
      <c r="E844" s="23" t="s">
        <v>30</v>
      </c>
      <c r="F844" s="23" t="s">
        <v>30</v>
      </c>
      <c r="G844" s="23" t="s">
        <v>30</v>
      </c>
      <c r="H844" s="21" t="s">
        <v>30</v>
      </c>
      <c r="I844" s="21" t="s">
        <v>30</v>
      </c>
      <c r="J844" s="21" t="s">
        <v>30</v>
      </c>
      <c r="K844" s="21" t="s">
        <v>30</v>
      </c>
      <c r="L844" s="21" t="s">
        <v>30</v>
      </c>
      <c r="M844" s="21" t="s">
        <v>30</v>
      </c>
      <c r="N844" s="21" t="s">
        <v>1578</v>
      </c>
      <c r="O844" s="21">
        <v>11</v>
      </c>
      <c r="P844" s="22">
        <v>0.22</v>
      </c>
      <c r="Q844" s="21" t="s">
        <v>30</v>
      </c>
      <c r="R844" s="21" t="s">
        <v>30</v>
      </c>
      <c r="S844" s="21" t="s">
        <v>30</v>
      </c>
      <c r="T844" s="21" t="s">
        <v>30</v>
      </c>
      <c r="U844" s="21" t="s">
        <v>30</v>
      </c>
      <c r="V844" s="21" t="s">
        <v>30</v>
      </c>
      <c r="W844" s="18">
        <v>46</v>
      </c>
      <c r="X844" s="8">
        <v>52</v>
      </c>
      <c r="Y844" s="8">
        <v>46</v>
      </c>
      <c r="Z844" s="8">
        <v>50</v>
      </c>
      <c r="AA844" s="8">
        <v>34</v>
      </c>
      <c r="AB844" s="8">
        <v>16</v>
      </c>
      <c r="AD844" s="113">
        <v>-0.14300000000000002</v>
      </c>
      <c r="AE844" s="10"/>
      <c r="AF844" s="122"/>
      <c r="AH844" s="8" t="s">
        <v>1537</v>
      </c>
      <c r="AI844" s="8"/>
      <c r="AK844" s="124">
        <v>0.69362559838750304</v>
      </c>
      <c r="AM844" s="113"/>
      <c r="AN844" s="113">
        <v>0.65709999999999991</v>
      </c>
      <c r="AO844" s="113">
        <v>0.10471999999999999</v>
      </c>
      <c r="AP844" s="114"/>
      <c r="AQ844" s="108"/>
      <c r="AR844" s="9" t="s">
        <v>1540</v>
      </c>
      <c r="AS844" s="9" t="s">
        <v>1540</v>
      </c>
      <c r="AT844" s="9" t="s">
        <v>1540</v>
      </c>
      <c r="AV844" s="13"/>
    </row>
    <row r="845" spans="1:48">
      <c r="A845" t="str">
        <f t="shared" si="13"/>
        <v>100140_3</v>
      </c>
      <c r="B845">
        <v>3</v>
      </c>
      <c r="C845" s="117" t="s">
        <v>895</v>
      </c>
      <c r="D845" s="120" t="s">
        <v>896</v>
      </c>
      <c r="E845" s="23" t="s">
        <v>30</v>
      </c>
      <c r="F845" s="23" t="s">
        <v>30</v>
      </c>
      <c r="G845" s="23" t="s">
        <v>30</v>
      </c>
      <c r="H845" s="21" t="s">
        <v>30</v>
      </c>
      <c r="I845" s="21" t="s">
        <v>30</v>
      </c>
      <c r="J845" s="21" t="s">
        <v>30</v>
      </c>
      <c r="K845" s="21" t="s">
        <v>30</v>
      </c>
      <c r="L845" s="21" t="s">
        <v>30</v>
      </c>
      <c r="M845" s="21" t="s">
        <v>30</v>
      </c>
      <c r="N845" s="21" t="s">
        <v>30</v>
      </c>
      <c r="O845" s="21" t="s">
        <v>30</v>
      </c>
      <c r="P845" s="21" t="s">
        <v>30</v>
      </c>
      <c r="Q845" s="21" t="s">
        <v>30</v>
      </c>
      <c r="R845" s="21" t="s">
        <v>30</v>
      </c>
      <c r="S845" s="21" t="s">
        <v>30</v>
      </c>
      <c r="T845" s="21" t="s">
        <v>30</v>
      </c>
      <c r="U845" s="21" t="s">
        <v>30</v>
      </c>
      <c r="V845" s="21" t="s">
        <v>30</v>
      </c>
      <c r="W845" s="18">
        <v>46</v>
      </c>
      <c r="X845" s="8">
        <v>52</v>
      </c>
      <c r="Y845" s="8">
        <v>46</v>
      </c>
      <c r="Z845" s="8">
        <v>50</v>
      </c>
      <c r="AA845" s="8">
        <v>34</v>
      </c>
      <c r="AB845" s="8">
        <v>16</v>
      </c>
      <c r="AD845" s="113">
        <v>-0.14300000000000002</v>
      </c>
      <c r="AE845" s="10"/>
      <c r="AF845" s="123"/>
      <c r="AH845" s="8"/>
      <c r="AI845" s="8"/>
      <c r="AK845" s="124">
        <v>0.69362559838750304</v>
      </c>
      <c r="AM845" s="113"/>
      <c r="AN845" s="113">
        <v>0.65709999999999991</v>
      </c>
      <c r="AO845" s="113">
        <v>0.10471999999999999</v>
      </c>
      <c r="AP845" s="114"/>
      <c r="AQ845" s="109"/>
      <c r="AR845" s="9" t="s">
        <v>1540</v>
      </c>
      <c r="AS845" s="9" t="s">
        <v>1540</v>
      </c>
      <c r="AT845" s="9" t="s">
        <v>1540</v>
      </c>
      <c r="AV845" s="13"/>
    </row>
    <row r="846" spans="1:48">
      <c r="A846" t="str">
        <f t="shared" si="13"/>
        <v>100180_1</v>
      </c>
      <c r="B846">
        <v>1</v>
      </c>
      <c r="C846" s="115" t="s">
        <v>898</v>
      </c>
      <c r="D846" s="118" t="s">
        <v>899</v>
      </c>
      <c r="E846" s="20" t="s">
        <v>1586</v>
      </c>
      <c r="F846" s="23">
        <v>99</v>
      </c>
      <c r="G846" s="24">
        <v>0.5025380710659898</v>
      </c>
      <c r="H846" s="20" t="s">
        <v>1586</v>
      </c>
      <c r="I846" s="21">
        <v>82</v>
      </c>
      <c r="J846" s="22">
        <v>0.45555555555555555</v>
      </c>
      <c r="K846" s="20" t="s">
        <v>1586</v>
      </c>
      <c r="L846" s="21">
        <v>50</v>
      </c>
      <c r="M846" s="22">
        <v>0.47619047619047616</v>
      </c>
      <c r="N846" s="20" t="s">
        <v>1586</v>
      </c>
      <c r="O846" s="21">
        <v>75</v>
      </c>
      <c r="P846" s="22">
        <v>0.72815533980582525</v>
      </c>
      <c r="Q846" s="20" t="s">
        <v>1586</v>
      </c>
      <c r="R846" s="21">
        <v>71</v>
      </c>
      <c r="S846" s="22">
        <v>0.6339285714285714</v>
      </c>
      <c r="T846" s="20" t="s">
        <v>1586</v>
      </c>
      <c r="U846" s="21">
        <v>49</v>
      </c>
      <c r="V846" s="22">
        <v>0.65333333333333332</v>
      </c>
      <c r="W846" s="18">
        <v>197</v>
      </c>
      <c r="X846" s="8">
        <v>180</v>
      </c>
      <c r="Y846" s="8">
        <v>105</v>
      </c>
      <c r="Z846" s="8">
        <v>103</v>
      </c>
      <c r="AA846" s="8">
        <v>112</v>
      </c>
      <c r="AB846" s="8">
        <v>75</v>
      </c>
      <c r="AD846" s="113">
        <v>0</v>
      </c>
      <c r="AE846" s="10"/>
      <c r="AF846" s="121" t="s">
        <v>1527</v>
      </c>
      <c r="AH846" s="8" t="s">
        <v>1536</v>
      </c>
      <c r="AI846" s="8"/>
      <c r="AK846" s="124">
        <v>0.39416974434364804</v>
      </c>
      <c r="AM846" s="113">
        <v>6.6410082257942794E-3</v>
      </c>
      <c r="AN846" s="113">
        <v>0.65995019243830655</v>
      </c>
      <c r="AO846" s="113">
        <v>1.3810278469549468E-2</v>
      </c>
      <c r="AP846" s="114">
        <v>9.2634518149573601</v>
      </c>
      <c r="AQ846" s="107">
        <v>7.576786657610747E-2</v>
      </c>
      <c r="AR846" s="8" t="s">
        <v>900</v>
      </c>
      <c r="AS846" s="8">
        <v>21.03</v>
      </c>
      <c r="AT846" s="8">
        <v>34</v>
      </c>
      <c r="AV846" s="13"/>
    </row>
    <row r="847" spans="1:48">
      <c r="A847" t="str">
        <f t="shared" si="13"/>
        <v>100180_2</v>
      </c>
      <c r="B847">
        <v>2</v>
      </c>
      <c r="C847" s="116" t="s">
        <v>898</v>
      </c>
      <c r="D847" s="119" t="s">
        <v>899</v>
      </c>
      <c r="E847" s="21" t="s">
        <v>1592</v>
      </c>
      <c r="F847" s="23">
        <v>40</v>
      </c>
      <c r="G847" s="24">
        <v>0.20304568527918782</v>
      </c>
      <c r="H847" s="21" t="s">
        <v>1592</v>
      </c>
      <c r="I847" s="21">
        <v>54</v>
      </c>
      <c r="J847" s="22">
        <v>0.3</v>
      </c>
      <c r="K847" s="21" t="s">
        <v>1592</v>
      </c>
      <c r="L847" s="21">
        <v>38</v>
      </c>
      <c r="M847" s="22">
        <v>0.3619047619047619</v>
      </c>
      <c r="N847" s="21" t="s">
        <v>1592</v>
      </c>
      <c r="O847" s="21">
        <v>28</v>
      </c>
      <c r="P847" s="22">
        <v>0.27184466019417475</v>
      </c>
      <c r="Q847" s="21" t="s">
        <v>1592</v>
      </c>
      <c r="R847" s="21">
        <v>24</v>
      </c>
      <c r="S847" s="22">
        <v>0.21428571428571427</v>
      </c>
      <c r="T847" s="21" t="s">
        <v>1592</v>
      </c>
      <c r="U847" s="21">
        <v>13</v>
      </c>
      <c r="V847" s="22">
        <v>0.17333333333333334</v>
      </c>
      <c r="W847" s="18">
        <v>197</v>
      </c>
      <c r="X847" s="8">
        <v>180</v>
      </c>
      <c r="Y847" s="8">
        <v>105</v>
      </c>
      <c r="Z847" s="8">
        <v>103</v>
      </c>
      <c r="AA847" s="8">
        <v>112</v>
      </c>
      <c r="AB847" s="8">
        <v>75</v>
      </c>
      <c r="AD847" s="113">
        <v>0</v>
      </c>
      <c r="AE847" s="10"/>
      <c r="AF847" s="122" t="s">
        <v>1527</v>
      </c>
      <c r="AH847" s="8" t="s">
        <v>1537</v>
      </c>
      <c r="AI847" s="8">
        <v>1</v>
      </c>
      <c r="AK847" s="124">
        <v>0.39416974434364804</v>
      </c>
      <c r="AM847" s="113"/>
      <c r="AN847" s="113">
        <v>0.65709999999999991</v>
      </c>
      <c r="AO847" s="113">
        <v>0.10471999999999999</v>
      </c>
      <c r="AP847" s="114"/>
      <c r="AQ847" s="108"/>
      <c r="AR847" s="8" t="s">
        <v>901</v>
      </c>
      <c r="AS847" s="8">
        <v>36.4</v>
      </c>
      <c r="AT847" s="8">
        <v>3</v>
      </c>
      <c r="AV847" s="13"/>
    </row>
    <row r="848" spans="1:48">
      <c r="A848" t="str">
        <f t="shared" si="13"/>
        <v>100180_3</v>
      </c>
      <c r="B848">
        <v>3</v>
      </c>
      <c r="C848" s="117" t="s">
        <v>898</v>
      </c>
      <c r="D848" s="120" t="s">
        <v>899</v>
      </c>
      <c r="E848" s="23" t="s">
        <v>30</v>
      </c>
      <c r="F848" s="23" t="s">
        <v>30</v>
      </c>
      <c r="G848" s="23" t="s">
        <v>30</v>
      </c>
      <c r="H848" s="21" t="s">
        <v>30</v>
      </c>
      <c r="I848" s="21" t="s">
        <v>30</v>
      </c>
      <c r="J848" s="21" t="s">
        <v>30</v>
      </c>
      <c r="K848" s="21" t="s">
        <v>30</v>
      </c>
      <c r="L848" s="21" t="s">
        <v>30</v>
      </c>
      <c r="M848" s="21" t="s">
        <v>30</v>
      </c>
      <c r="N848" s="21" t="s">
        <v>30</v>
      </c>
      <c r="O848" s="21" t="s">
        <v>30</v>
      </c>
      <c r="P848" s="21" t="s">
        <v>30</v>
      </c>
      <c r="Q848" s="21" t="s">
        <v>30</v>
      </c>
      <c r="R848" s="21" t="s">
        <v>30</v>
      </c>
      <c r="S848" s="21" t="s">
        <v>30</v>
      </c>
      <c r="T848" s="20" t="s">
        <v>1585</v>
      </c>
      <c r="U848" s="21">
        <v>13</v>
      </c>
      <c r="V848" s="22">
        <v>0.17333333333333334</v>
      </c>
      <c r="W848" s="18">
        <v>197</v>
      </c>
      <c r="X848" s="8">
        <v>180</v>
      </c>
      <c r="Y848" s="8">
        <v>105</v>
      </c>
      <c r="Z848" s="8">
        <v>103</v>
      </c>
      <c r="AA848" s="8">
        <v>112</v>
      </c>
      <c r="AB848" s="8">
        <v>75</v>
      </c>
      <c r="AD848" s="113">
        <v>0</v>
      </c>
      <c r="AE848" s="10"/>
      <c r="AF848" s="123" t="s">
        <v>1527</v>
      </c>
      <c r="AH848" s="8"/>
      <c r="AI848" s="8"/>
      <c r="AK848" s="124">
        <v>0.39416974434364804</v>
      </c>
      <c r="AM848" s="113"/>
      <c r="AN848" s="113">
        <v>0.65709999999999991</v>
      </c>
      <c r="AO848" s="113">
        <v>0.10471999999999999</v>
      </c>
      <c r="AP848" s="114"/>
      <c r="AQ848" s="109"/>
      <c r="AR848" s="8" t="s">
        <v>902</v>
      </c>
      <c r="AS848" s="8">
        <v>35.049999999999997</v>
      </c>
      <c r="AT848" s="8">
        <v>1</v>
      </c>
      <c r="AV848" s="13"/>
    </row>
    <row r="849" spans="1:48">
      <c r="A849" t="str">
        <f t="shared" si="13"/>
        <v>100190_1</v>
      </c>
      <c r="B849">
        <v>1</v>
      </c>
      <c r="C849" s="115" t="s">
        <v>903</v>
      </c>
      <c r="D849" s="118" t="s">
        <v>904</v>
      </c>
      <c r="E849" s="23" t="s">
        <v>30</v>
      </c>
      <c r="F849" s="23" t="s">
        <v>30</v>
      </c>
      <c r="G849" s="23" t="s">
        <v>30</v>
      </c>
      <c r="H849" s="21" t="s">
        <v>30</v>
      </c>
      <c r="I849" s="21" t="s">
        <v>30</v>
      </c>
      <c r="J849" s="21" t="s">
        <v>30</v>
      </c>
      <c r="K849" s="21" t="s">
        <v>30</v>
      </c>
      <c r="L849" s="21" t="s">
        <v>30</v>
      </c>
      <c r="M849" s="21" t="s">
        <v>30</v>
      </c>
      <c r="N849" s="21" t="s">
        <v>30</v>
      </c>
      <c r="O849" s="21" t="s">
        <v>30</v>
      </c>
      <c r="P849" s="21" t="s">
        <v>30</v>
      </c>
      <c r="Q849" s="21" t="s">
        <v>30</v>
      </c>
      <c r="R849" s="21" t="s">
        <v>30</v>
      </c>
      <c r="S849" s="21" t="s">
        <v>30</v>
      </c>
      <c r="T849" s="21" t="s">
        <v>30</v>
      </c>
      <c r="U849" s="21" t="s">
        <v>30</v>
      </c>
      <c r="V849" s="21" t="s">
        <v>30</v>
      </c>
      <c r="W849" s="18">
        <v>0</v>
      </c>
      <c r="X849" s="8">
        <v>0</v>
      </c>
      <c r="Y849" s="8">
        <v>0</v>
      </c>
      <c r="Z849" s="8">
        <v>0</v>
      </c>
      <c r="AA849" s="8">
        <v>0</v>
      </c>
      <c r="AB849" s="8">
        <v>0</v>
      </c>
      <c r="AD849" s="113">
        <v>0</v>
      </c>
      <c r="AF849" s="121" t="s">
        <v>1527</v>
      </c>
      <c r="AH849" s="8" t="s">
        <v>1536</v>
      </c>
      <c r="AI849" s="8"/>
      <c r="AK849" s="124">
        <v>1</v>
      </c>
      <c r="AM849" s="113">
        <v>1.4727540500736377E-2</v>
      </c>
      <c r="AN849" s="113">
        <v>0.63917525773195871</v>
      </c>
      <c r="AO849" s="113">
        <v>1.4727540500736377E-2</v>
      </c>
      <c r="AP849" s="114">
        <v>10.603829160530191</v>
      </c>
      <c r="AQ849" s="107">
        <v>0.101620029455081</v>
      </c>
      <c r="AR849" s="9" t="s">
        <v>1544</v>
      </c>
      <c r="AS849" s="9" t="s">
        <v>1544</v>
      </c>
      <c r="AT849" s="9" t="s">
        <v>1544</v>
      </c>
      <c r="AV849" s="13"/>
    </row>
    <row r="850" spans="1:48">
      <c r="A850" t="str">
        <f t="shared" si="13"/>
        <v>100190_2</v>
      </c>
      <c r="B850">
        <v>2</v>
      </c>
      <c r="C850" s="116" t="s">
        <v>903</v>
      </c>
      <c r="D850" s="119" t="s">
        <v>904</v>
      </c>
      <c r="E850" s="23" t="s">
        <v>30</v>
      </c>
      <c r="F850" s="23" t="s">
        <v>30</v>
      </c>
      <c r="G850" s="23" t="s">
        <v>30</v>
      </c>
      <c r="H850" s="21" t="s">
        <v>30</v>
      </c>
      <c r="I850" s="21" t="s">
        <v>30</v>
      </c>
      <c r="J850" s="21" t="s">
        <v>30</v>
      </c>
      <c r="K850" s="21" t="s">
        <v>30</v>
      </c>
      <c r="L850" s="21" t="s">
        <v>30</v>
      </c>
      <c r="M850" s="21" t="s">
        <v>30</v>
      </c>
      <c r="N850" s="21" t="s">
        <v>30</v>
      </c>
      <c r="O850" s="21" t="s">
        <v>30</v>
      </c>
      <c r="P850" s="21" t="s">
        <v>30</v>
      </c>
      <c r="Q850" s="21" t="s">
        <v>30</v>
      </c>
      <c r="R850" s="21" t="s">
        <v>30</v>
      </c>
      <c r="S850" s="21" t="s">
        <v>30</v>
      </c>
      <c r="T850" s="21" t="s">
        <v>30</v>
      </c>
      <c r="U850" s="21" t="s">
        <v>30</v>
      </c>
      <c r="V850" s="21" t="s">
        <v>30</v>
      </c>
      <c r="W850" s="18">
        <v>0</v>
      </c>
      <c r="X850" s="8">
        <v>0</v>
      </c>
      <c r="Y850" s="8">
        <v>0</v>
      </c>
      <c r="Z850" s="8">
        <v>0</v>
      </c>
      <c r="AA850" s="8">
        <v>0</v>
      </c>
      <c r="AB850" s="8">
        <v>0</v>
      </c>
      <c r="AD850" s="113">
        <v>0</v>
      </c>
      <c r="AF850" s="122" t="s">
        <v>1527</v>
      </c>
      <c r="AH850" s="8" t="s">
        <v>1537</v>
      </c>
      <c r="AI850" s="8"/>
      <c r="AK850" s="124">
        <v>1</v>
      </c>
      <c r="AM850" s="113"/>
      <c r="AN850" s="113">
        <v>0.65709999999999991</v>
      </c>
      <c r="AO850" s="113">
        <v>0.10471999999999999</v>
      </c>
      <c r="AP850" s="114"/>
      <c r="AQ850" s="108"/>
      <c r="AR850" s="9" t="s">
        <v>1540</v>
      </c>
      <c r="AS850" s="9" t="s">
        <v>1540</v>
      </c>
      <c r="AT850" s="9" t="s">
        <v>1540</v>
      </c>
      <c r="AV850" s="13"/>
    </row>
    <row r="851" spans="1:48">
      <c r="A851" t="str">
        <f t="shared" si="13"/>
        <v>100190_3</v>
      </c>
      <c r="B851">
        <v>3</v>
      </c>
      <c r="C851" s="117" t="s">
        <v>903</v>
      </c>
      <c r="D851" s="120" t="s">
        <v>904</v>
      </c>
      <c r="E851" s="23" t="s">
        <v>30</v>
      </c>
      <c r="F851" s="23" t="s">
        <v>30</v>
      </c>
      <c r="G851" s="23" t="s">
        <v>30</v>
      </c>
      <c r="H851" s="21" t="s">
        <v>30</v>
      </c>
      <c r="I851" s="21" t="s">
        <v>30</v>
      </c>
      <c r="J851" s="21" t="s">
        <v>30</v>
      </c>
      <c r="K851" s="21" t="s">
        <v>30</v>
      </c>
      <c r="L851" s="21" t="s">
        <v>30</v>
      </c>
      <c r="M851" s="21" t="s">
        <v>30</v>
      </c>
      <c r="N851" s="21" t="s">
        <v>30</v>
      </c>
      <c r="O851" s="21" t="s">
        <v>30</v>
      </c>
      <c r="P851" s="21" t="s">
        <v>30</v>
      </c>
      <c r="Q851" s="21" t="s">
        <v>30</v>
      </c>
      <c r="R851" s="21" t="s">
        <v>30</v>
      </c>
      <c r="S851" s="21" t="s">
        <v>30</v>
      </c>
      <c r="T851" s="21" t="s">
        <v>30</v>
      </c>
      <c r="U851" s="21" t="s">
        <v>30</v>
      </c>
      <c r="V851" s="21" t="s">
        <v>30</v>
      </c>
      <c r="W851" s="18">
        <v>0</v>
      </c>
      <c r="X851" s="8">
        <v>0</v>
      </c>
      <c r="Y851" s="8">
        <v>0</v>
      </c>
      <c r="Z851" s="8">
        <v>0</v>
      </c>
      <c r="AA851" s="8">
        <v>0</v>
      </c>
      <c r="AB851" s="8">
        <v>0</v>
      </c>
      <c r="AD851" s="113">
        <v>0</v>
      </c>
      <c r="AF851" s="123" t="s">
        <v>1527</v>
      </c>
      <c r="AH851" s="8"/>
      <c r="AI851" s="8"/>
      <c r="AK851" s="124">
        <v>1</v>
      </c>
      <c r="AM851" s="113"/>
      <c r="AN851" s="113">
        <v>0.65709999999999991</v>
      </c>
      <c r="AO851" s="113">
        <v>0.10471999999999999</v>
      </c>
      <c r="AP851" s="114"/>
      <c r="AQ851" s="109"/>
      <c r="AR851" s="9" t="s">
        <v>1540</v>
      </c>
      <c r="AS851" s="9" t="s">
        <v>1540</v>
      </c>
      <c r="AT851" s="9" t="s">
        <v>1540</v>
      </c>
      <c r="AV851" s="13"/>
    </row>
    <row r="852" spans="1:48">
      <c r="A852" t="str">
        <f t="shared" si="13"/>
        <v>100202_1</v>
      </c>
      <c r="B852">
        <v>1</v>
      </c>
      <c r="C852" s="115" t="s">
        <v>905</v>
      </c>
      <c r="D852" s="118" t="s">
        <v>906</v>
      </c>
      <c r="E852" s="23" t="s">
        <v>30</v>
      </c>
      <c r="F852" s="23" t="s">
        <v>30</v>
      </c>
      <c r="G852" s="23" t="s">
        <v>30</v>
      </c>
      <c r="H852" s="21" t="s">
        <v>30</v>
      </c>
      <c r="I852" s="21" t="s">
        <v>30</v>
      </c>
      <c r="J852" s="21" t="s">
        <v>30</v>
      </c>
      <c r="K852" s="21" t="s">
        <v>30</v>
      </c>
      <c r="L852" s="21" t="s">
        <v>30</v>
      </c>
      <c r="M852" s="21" t="s">
        <v>30</v>
      </c>
      <c r="N852" s="20" t="s">
        <v>1586</v>
      </c>
      <c r="O852" s="21">
        <v>10</v>
      </c>
      <c r="P852" s="22">
        <v>1</v>
      </c>
      <c r="Q852" s="21" t="s">
        <v>30</v>
      </c>
      <c r="R852" s="21" t="s">
        <v>30</v>
      </c>
      <c r="S852" s="21" t="s">
        <v>30</v>
      </c>
      <c r="T852" s="21" t="s">
        <v>30</v>
      </c>
      <c r="U852" s="21" t="s">
        <v>30</v>
      </c>
      <c r="V852" s="21" t="s">
        <v>30</v>
      </c>
      <c r="W852" s="18">
        <v>0</v>
      </c>
      <c r="X852" s="8">
        <v>0</v>
      </c>
      <c r="Y852" s="8">
        <v>0</v>
      </c>
      <c r="Z852" s="8">
        <v>10</v>
      </c>
      <c r="AA852" s="8">
        <v>0</v>
      </c>
      <c r="AB852" s="8">
        <v>0</v>
      </c>
      <c r="AD852" s="113">
        <v>-0.14300000000000002</v>
      </c>
      <c r="AE852" s="10"/>
      <c r="AF852" s="121"/>
      <c r="AH852" s="8" t="s">
        <v>1536</v>
      </c>
      <c r="AI852" s="8"/>
      <c r="AK852" s="124">
        <v>0.30612244897959184</v>
      </c>
      <c r="AM852" s="113">
        <v>1.5015015015015015E-2</v>
      </c>
      <c r="AN852" s="113">
        <v>0.47447447447447449</v>
      </c>
      <c r="AO852" s="113">
        <v>0.23981123981123981</v>
      </c>
      <c r="AP852" s="114">
        <v>12.3337623337623</v>
      </c>
      <c r="AQ852" s="107">
        <v>0.1625911625911626</v>
      </c>
      <c r="AR852" s="9" t="s">
        <v>1544</v>
      </c>
      <c r="AS852" s="9" t="s">
        <v>1544</v>
      </c>
      <c r="AT852" s="9" t="s">
        <v>1544</v>
      </c>
      <c r="AV852" s="13"/>
    </row>
    <row r="853" spans="1:48">
      <c r="A853" t="str">
        <f t="shared" si="13"/>
        <v>100202_2</v>
      </c>
      <c r="B853">
        <v>2</v>
      </c>
      <c r="C853" s="116" t="s">
        <v>905</v>
      </c>
      <c r="D853" s="119" t="s">
        <v>906</v>
      </c>
      <c r="E853" s="23" t="s">
        <v>30</v>
      </c>
      <c r="F853" s="23" t="s">
        <v>30</v>
      </c>
      <c r="G853" s="23" t="s">
        <v>30</v>
      </c>
      <c r="H853" s="21" t="s">
        <v>30</v>
      </c>
      <c r="I853" s="21" t="s">
        <v>30</v>
      </c>
      <c r="J853" s="21" t="s">
        <v>30</v>
      </c>
      <c r="K853" s="21" t="s">
        <v>30</v>
      </c>
      <c r="L853" s="21" t="s">
        <v>30</v>
      </c>
      <c r="M853" s="21" t="s">
        <v>30</v>
      </c>
      <c r="N853" s="21" t="s">
        <v>30</v>
      </c>
      <c r="O853" s="21" t="s">
        <v>30</v>
      </c>
      <c r="P853" s="21" t="s">
        <v>30</v>
      </c>
      <c r="Q853" s="21" t="s">
        <v>30</v>
      </c>
      <c r="R853" s="21" t="s">
        <v>30</v>
      </c>
      <c r="S853" s="21" t="s">
        <v>30</v>
      </c>
      <c r="T853" s="21" t="s">
        <v>30</v>
      </c>
      <c r="U853" s="21" t="s">
        <v>30</v>
      </c>
      <c r="V853" s="21" t="s">
        <v>30</v>
      </c>
      <c r="W853" s="18">
        <v>0</v>
      </c>
      <c r="X853" s="8">
        <v>0</v>
      </c>
      <c r="Y853" s="8">
        <v>0</v>
      </c>
      <c r="Z853" s="8">
        <v>10</v>
      </c>
      <c r="AA853" s="8">
        <v>0</v>
      </c>
      <c r="AB853" s="8">
        <v>0</v>
      </c>
      <c r="AD853" s="113">
        <v>-0.14300000000000002</v>
      </c>
      <c r="AE853" s="10"/>
      <c r="AF853" s="122"/>
      <c r="AH853" s="8" t="s">
        <v>1537</v>
      </c>
      <c r="AI853" s="8"/>
      <c r="AK853" s="124">
        <v>0.30612244897959184</v>
      </c>
      <c r="AM853" s="113"/>
      <c r="AN853" s="113">
        <v>0.65709999999999991</v>
      </c>
      <c r="AO853" s="113">
        <v>0.10471999999999999</v>
      </c>
      <c r="AP853" s="114"/>
      <c r="AQ853" s="108"/>
      <c r="AR853" s="9" t="s">
        <v>1540</v>
      </c>
      <c r="AS853" s="9" t="s">
        <v>1540</v>
      </c>
      <c r="AT853" s="9" t="s">
        <v>1540</v>
      </c>
      <c r="AV853" s="13"/>
    </row>
    <row r="854" spans="1:48">
      <c r="A854" t="str">
        <f t="shared" si="13"/>
        <v>100202_3</v>
      </c>
      <c r="B854">
        <v>3</v>
      </c>
      <c r="C854" s="117" t="s">
        <v>905</v>
      </c>
      <c r="D854" s="120" t="s">
        <v>906</v>
      </c>
      <c r="E854" s="23" t="s">
        <v>30</v>
      </c>
      <c r="F854" s="23" t="s">
        <v>30</v>
      </c>
      <c r="G854" s="23" t="s">
        <v>30</v>
      </c>
      <c r="H854" s="21" t="s">
        <v>30</v>
      </c>
      <c r="I854" s="21" t="s">
        <v>30</v>
      </c>
      <c r="J854" s="21" t="s">
        <v>30</v>
      </c>
      <c r="K854" s="21" t="s">
        <v>30</v>
      </c>
      <c r="L854" s="21" t="s">
        <v>30</v>
      </c>
      <c r="M854" s="21" t="s">
        <v>30</v>
      </c>
      <c r="N854" s="21" t="s">
        <v>30</v>
      </c>
      <c r="O854" s="21" t="s">
        <v>30</v>
      </c>
      <c r="P854" s="21" t="s">
        <v>30</v>
      </c>
      <c r="Q854" s="21" t="s">
        <v>30</v>
      </c>
      <c r="R854" s="21" t="s">
        <v>30</v>
      </c>
      <c r="S854" s="21" t="s">
        <v>30</v>
      </c>
      <c r="T854" s="21" t="s">
        <v>30</v>
      </c>
      <c r="U854" s="21" t="s">
        <v>30</v>
      </c>
      <c r="V854" s="21" t="s">
        <v>30</v>
      </c>
      <c r="W854" s="18">
        <v>0</v>
      </c>
      <c r="X854" s="8">
        <v>0</v>
      </c>
      <c r="Y854" s="8">
        <v>0</v>
      </c>
      <c r="Z854" s="8">
        <v>10</v>
      </c>
      <c r="AA854" s="8">
        <v>0</v>
      </c>
      <c r="AB854" s="8">
        <v>0</v>
      </c>
      <c r="AD854" s="113">
        <v>-0.14300000000000002</v>
      </c>
      <c r="AE854" s="10"/>
      <c r="AF854" s="123"/>
      <c r="AH854" s="8"/>
      <c r="AI854" s="8"/>
      <c r="AK854" s="124">
        <v>0.30612244897959184</v>
      </c>
      <c r="AM854" s="113"/>
      <c r="AN854" s="113">
        <v>0.65709999999999991</v>
      </c>
      <c r="AO854" s="113">
        <v>0.10471999999999999</v>
      </c>
      <c r="AP854" s="114"/>
      <c r="AQ854" s="109"/>
      <c r="AR854" s="9" t="s">
        <v>1540</v>
      </c>
      <c r="AS854" s="9" t="s">
        <v>1540</v>
      </c>
      <c r="AT854" s="9" t="s">
        <v>1540</v>
      </c>
      <c r="AV854" s="13"/>
    </row>
    <row r="855" spans="1:48">
      <c r="A855" t="str">
        <f t="shared" si="13"/>
        <v>100210_1</v>
      </c>
      <c r="B855">
        <v>1</v>
      </c>
      <c r="C855" s="115" t="s">
        <v>907</v>
      </c>
      <c r="D855" s="118" t="s">
        <v>908</v>
      </c>
      <c r="E855" s="21" t="s">
        <v>1592</v>
      </c>
      <c r="F855" s="23">
        <v>12</v>
      </c>
      <c r="G855" s="24">
        <v>1</v>
      </c>
      <c r="H855" s="21" t="s">
        <v>30</v>
      </c>
      <c r="I855" s="21" t="s">
        <v>30</v>
      </c>
      <c r="J855" s="21" t="s">
        <v>30</v>
      </c>
      <c r="K855" s="21" t="s">
        <v>1593</v>
      </c>
      <c r="L855" s="21">
        <v>12</v>
      </c>
      <c r="M855" s="22">
        <v>0.5</v>
      </c>
      <c r="N855" s="21" t="s">
        <v>1591</v>
      </c>
      <c r="O855" s="21">
        <v>13</v>
      </c>
      <c r="P855" s="22">
        <v>0.56521739130434778</v>
      </c>
      <c r="Q855" s="21" t="s">
        <v>1593</v>
      </c>
      <c r="R855" s="21">
        <v>11</v>
      </c>
      <c r="S855" s="22">
        <v>1</v>
      </c>
      <c r="T855" s="21" t="s">
        <v>1591</v>
      </c>
      <c r="U855" s="21">
        <v>10</v>
      </c>
      <c r="V855" s="22">
        <v>1</v>
      </c>
      <c r="W855" s="18">
        <v>12</v>
      </c>
      <c r="X855" s="8">
        <v>0</v>
      </c>
      <c r="Y855" s="8">
        <v>24</v>
      </c>
      <c r="Z855" s="8">
        <v>23</v>
      </c>
      <c r="AA855" s="8">
        <v>11</v>
      </c>
      <c r="AB855" s="8">
        <v>10</v>
      </c>
      <c r="AD855" s="113">
        <v>0.32</v>
      </c>
      <c r="AE855" s="10"/>
      <c r="AF855" s="121"/>
      <c r="AH855" s="8" t="s">
        <v>1536</v>
      </c>
      <c r="AI855" s="8"/>
      <c r="AK855" s="124">
        <v>0.27360000000000001</v>
      </c>
      <c r="AM855" s="113">
        <v>2.1456208230742173E-2</v>
      </c>
      <c r="AN855" s="113">
        <v>0.30542853792941727</v>
      </c>
      <c r="AO855" s="113">
        <v>0.58811115019345761</v>
      </c>
      <c r="AP855" s="114">
        <v>7.1771602767030096</v>
      </c>
      <c r="AQ855" s="107">
        <v>0.2741235783796459</v>
      </c>
      <c r="AR855" s="8" t="s">
        <v>909</v>
      </c>
      <c r="AS855" s="8">
        <v>9.0150000000000006</v>
      </c>
      <c r="AT855" s="8">
        <v>1</v>
      </c>
      <c r="AV855" s="13"/>
    </row>
    <row r="856" spans="1:48">
      <c r="A856" t="str">
        <f t="shared" si="13"/>
        <v>100210_2</v>
      </c>
      <c r="B856">
        <v>2</v>
      </c>
      <c r="C856" s="116" t="s">
        <v>907</v>
      </c>
      <c r="D856" s="119" t="s">
        <v>908</v>
      </c>
      <c r="E856" s="23" t="s">
        <v>30</v>
      </c>
      <c r="F856" s="23" t="s">
        <v>30</v>
      </c>
      <c r="G856" s="23" t="s">
        <v>30</v>
      </c>
      <c r="H856" s="21" t="s">
        <v>30</v>
      </c>
      <c r="I856" s="21" t="s">
        <v>30</v>
      </c>
      <c r="J856" s="21" t="s">
        <v>30</v>
      </c>
      <c r="K856" s="21" t="s">
        <v>1591</v>
      </c>
      <c r="L856" s="21">
        <v>12</v>
      </c>
      <c r="M856" s="22">
        <v>0.5</v>
      </c>
      <c r="N856" s="21" t="s">
        <v>1593</v>
      </c>
      <c r="O856" s="21">
        <v>10</v>
      </c>
      <c r="P856" s="22">
        <v>0.43478260869565216</v>
      </c>
      <c r="Q856" s="21" t="s">
        <v>30</v>
      </c>
      <c r="R856" s="21" t="s">
        <v>30</v>
      </c>
      <c r="S856" s="21" t="s">
        <v>30</v>
      </c>
      <c r="T856" s="21" t="s">
        <v>30</v>
      </c>
      <c r="U856" s="21" t="s">
        <v>30</v>
      </c>
      <c r="V856" s="21" t="s">
        <v>30</v>
      </c>
      <c r="W856" s="18">
        <v>12</v>
      </c>
      <c r="X856" s="8">
        <v>0</v>
      </c>
      <c r="Y856" s="8">
        <v>24</v>
      </c>
      <c r="Z856" s="8">
        <v>23</v>
      </c>
      <c r="AA856" s="8">
        <v>11</v>
      </c>
      <c r="AB856" s="8">
        <v>10</v>
      </c>
      <c r="AD856" s="113">
        <v>0.32</v>
      </c>
      <c r="AE856" s="10"/>
      <c r="AF856" s="122"/>
      <c r="AH856" s="8" t="s">
        <v>1537</v>
      </c>
      <c r="AI856" s="8"/>
      <c r="AK856" s="124">
        <v>0.27360000000000001</v>
      </c>
      <c r="AM856" s="113"/>
      <c r="AN856" s="113">
        <v>0.65709999999999991</v>
      </c>
      <c r="AO856" s="113">
        <v>0.10471999999999999</v>
      </c>
      <c r="AP856" s="114"/>
      <c r="AQ856" s="108"/>
      <c r="AR856" s="9" t="s">
        <v>1540</v>
      </c>
      <c r="AS856" s="9" t="s">
        <v>1540</v>
      </c>
      <c r="AT856" s="9" t="s">
        <v>1540</v>
      </c>
      <c r="AV856" s="13"/>
    </row>
    <row r="857" spans="1:48">
      <c r="A857" t="str">
        <f t="shared" si="13"/>
        <v>100210_3</v>
      </c>
      <c r="B857">
        <v>3</v>
      </c>
      <c r="C857" s="117" t="s">
        <v>907</v>
      </c>
      <c r="D857" s="120" t="s">
        <v>908</v>
      </c>
      <c r="E857" s="23" t="s">
        <v>30</v>
      </c>
      <c r="F857" s="23" t="s">
        <v>30</v>
      </c>
      <c r="G857" s="23" t="s">
        <v>30</v>
      </c>
      <c r="H857" s="21" t="s">
        <v>30</v>
      </c>
      <c r="I857" s="21" t="s">
        <v>30</v>
      </c>
      <c r="J857" s="21" t="s">
        <v>30</v>
      </c>
      <c r="K857" s="21" t="s">
        <v>30</v>
      </c>
      <c r="L857" s="21" t="s">
        <v>30</v>
      </c>
      <c r="M857" s="21" t="s">
        <v>30</v>
      </c>
      <c r="N857" s="21" t="s">
        <v>30</v>
      </c>
      <c r="O857" s="21" t="s">
        <v>30</v>
      </c>
      <c r="P857" s="21" t="s">
        <v>30</v>
      </c>
      <c r="Q857" s="21" t="s">
        <v>30</v>
      </c>
      <c r="R857" s="21" t="s">
        <v>30</v>
      </c>
      <c r="S857" s="21" t="s">
        <v>30</v>
      </c>
      <c r="T857" s="21" t="s">
        <v>30</v>
      </c>
      <c r="U857" s="21" t="s">
        <v>30</v>
      </c>
      <c r="V857" s="21" t="s">
        <v>30</v>
      </c>
      <c r="W857" s="18">
        <v>12</v>
      </c>
      <c r="X857" s="8">
        <v>0</v>
      </c>
      <c r="Y857" s="8">
        <v>24</v>
      </c>
      <c r="Z857" s="8">
        <v>23</v>
      </c>
      <c r="AA857" s="8">
        <v>11</v>
      </c>
      <c r="AB857" s="8">
        <v>10</v>
      </c>
      <c r="AD857" s="113">
        <v>0.32</v>
      </c>
      <c r="AE857" s="10"/>
      <c r="AF857" s="123"/>
      <c r="AH857" s="8"/>
      <c r="AI857" s="8"/>
      <c r="AK857" s="124">
        <v>0.27360000000000001</v>
      </c>
      <c r="AM857" s="113"/>
      <c r="AN857" s="113">
        <v>0.65709999999999991</v>
      </c>
      <c r="AO857" s="113">
        <v>0.10471999999999999</v>
      </c>
      <c r="AP857" s="114"/>
      <c r="AQ857" s="109"/>
      <c r="AR857" s="9" t="s">
        <v>1540</v>
      </c>
      <c r="AS857" s="9" t="s">
        <v>1540</v>
      </c>
      <c r="AT857" s="9" t="s">
        <v>1540</v>
      </c>
      <c r="AV857" s="13"/>
    </row>
    <row r="858" spans="1:48">
      <c r="A858" t="str">
        <f t="shared" si="13"/>
        <v>100220_1</v>
      </c>
      <c r="B858">
        <v>1</v>
      </c>
      <c r="C858" s="115" t="s">
        <v>910</v>
      </c>
      <c r="D858" s="118" t="s">
        <v>911</v>
      </c>
      <c r="E858" s="23" t="s">
        <v>30</v>
      </c>
      <c r="F858" s="23" t="s">
        <v>30</v>
      </c>
      <c r="G858" s="23" t="s">
        <v>30</v>
      </c>
      <c r="H858" s="21" t="s">
        <v>30</v>
      </c>
      <c r="I858" s="21" t="s">
        <v>30</v>
      </c>
      <c r="J858" s="21" t="s">
        <v>30</v>
      </c>
      <c r="K858" s="21" t="s">
        <v>30</v>
      </c>
      <c r="L858" s="21" t="s">
        <v>30</v>
      </c>
      <c r="M858" s="21" t="s">
        <v>30</v>
      </c>
      <c r="N858" s="21" t="s">
        <v>30</v>
      </c>
      <c r="O858" s="21" t="s">
        <v>30</v>
      </c>
      <c r="P858" s="21" t="s">
        <v>30</v>
      </c>
      <c r="Q858" s="21" t="s">
        <v>30</v>
      </c>
      <c r="R858" s="21" t="s">
        <v>30</v>
      </c>
      <c r="S858" s="21" t="s">
        <v>30</v>
      </c>
      <c r="T858" s="21" t="s">
        <v>30</v>
      </c>
      <c r="U858" s="21" t="s">
        <v>30</v>
      </c>
      <c r="V858" s="21" t="s">
        <v>30</v>
      </c>
      <c r="W858" s="18">
        <v>0</v>
      </c>
      <c r="X858" s="8">
        <v>0</v>
      </c>
      <c r="Y858" s="8">
        <v>0</v>
      </c>
      <c r="Z858" s="8">
        <v>0</v>
      </c>
      <c r="AA858" s="8">
        <v>0</v>
      </c>
      <c r="AB858" s="8">
        <v>0</v>
      </c>
      <c r="AD858" s="113">
        <v>0</v>
      </c>
      <c r="AE858" s="10"/>
      <c r="AF858" s="121" t="s">
        <v>1527</v>
      </c>
      <c r="AH858" s="8" t="s">
        <v>1536</v>
      </c>
      <c r="AI858" s="8"/>
      <c r="AK858" s="124">
        <v>0.315</v>
      </c>
      <c r="AM858" s="113">
        <v>3.2064128256513026E-3</v>
      </c>
      <c r="AN858" s="113">
        <v>0.71903807615230464</v>
      </c>
      <c r="AO858" s="113">
        <v>1.2424849699398798E-2</v>
      </c>
      <c r="AP858" s="114">
        <v>10.268537074148306</v>
      </c>
      <c r="AQ858" s="107">
        <v>2.8056112224448897E-3</v>
      </c>
      <c r="AR858" s="8" t="s">
        <v>912</v>
      </c>
      <c r="AS858" s="8">
        <v>10.515000000000001</v>
      </c>
      <c r="AT858" s="8">
        <v>12</v>
      </c>
      <c r="AV858" s="13"/>
    </row>
    <row r="859" spans="1:48">
      <c r="A859" t="str">
        <f t="shared" si="13"/>
        <v>100220_2</v>
      </c>
      <c r="B859">
        <v>2</v>
      </c>
      <c r="C859" s="116" t="s">
        <v>910</v>
      </c>
      <c r="D859" s="119" t="s">
        <v>911</v>
      </c>
      <c r="E859" s="23" t="s">
        <v>30</v>
      </c>
      <c r="F859" s="23" t="s">
        <v>30</v>
      </c>
      <c r="G859" s="23" t="s">
        <v>30</v>
      </c>
      <c r="H859" s="21" t="s">
        <v>30</v>
      </c>
      <c r="I859" s="21" t="s">
        <v>30</v>
      </c>
      <c r="J859" s="21" t="s">
        <v>30</v>
      </c>
      <c r="K859" s="21" t="s">
        <v>30</v>
      </c>
      <c r="L859" s="21" t="s">
        <v>30</v>
      </c>
      <c r="M859" s="21" t="s">
        <v>30</v>
      </c>
      <c r="N859" s="21" t="s">
        <v>30</v>
      </c>
      <c r="O859" s="21" t="s">
        <v>30</v>
      </c>
      <c r="P859" s="21" t="s">
        <v>30</v>
      </c>
      <c r="Q859" s="21" t="s">
        <v>30</v>
      </c>
      <c r="R859" s="21" t="s">
        <v>30</v>
      </c>
      <c r="S859" s="21" t="s">
        <v>30</v>
      </c>
      <c r="T859" s="21" t="s">
        <v>30</v>
      </c>
      <c r="U859" s="21" t="s">
        <v>30</v>
      </c>
      <c r="V859" s="21" t="s">
        <v>30</v>
      </c>
      <c r="W859" s="18">
        <v>0</v>
      </c>
      <c r="X859" s="8">
        <v>0</v>
      </c>
      <c r="Y859" s="8">
        <v>0</v>
      </c>
      <c r="Z859" s="8">
        <v>0</v>
      </c>
      <c r="AA859" s="8">
        <v>0</v>
      </c>
      <c r="AB859" s="8">
        <v>0</v>
      </c>
      <c r="AD859" s="113">
        <v>0</v>
      </c>
      <c r="AE859" s="10"/>
      <c r="AF859" s="122" t="s">
        <v>1527</v>
      </c>
      <c r="AH859" s="8" t="s">
        <v>1537</v>
      </c>
      <c r="AI859" s="8"/>
      <c r="AK859" s="124">
        <v>0.315</v>
      </c>
      <c r="AM859" s="113"/>
      <c r="AN859" s="113">
        <v>0.65709999999999991</v>
      </c>
      <c r="AO859" s="113">
        <v>0.10471999999999999</v>
      </c>
      <c r="AP859" s="114"/>
      <c r="AQ859" s="108"/>
      <c r="AR859" s="8" t="s">
        <v>893</v>
      </c>
      <c r="AS859" s="8">
        <v>5.28</v>
      </c>
      <c r="AT859" s="8">
        <v>2</v>
      </c>
      <c r="AV859" s="13"/>
    </row>
    <row r="860" spans="1:48">
      <c r="A860" t="str">
        <f t="shared" si="13"/>
        <v>100220_3</v>
      </c>
      <c r="B860">
        <v>3</v>
      </c>
      <c r="C860" s="117" t="s">
        <v>910</v>
      </c>
      <c r="D860" s="120" t="s">
        <v>911</v>
      </c>
      <c r="E860" s="23" t="s">
        <v>30</v>
      </c>
      <c r="F860" s="23" t="s">
        <v>30</v>
      </c>
      <c r="G860" s="23" t="s">
        <v>30</v>
      </c>
      <c r="H860" s="21" t="s">
        <v>30</v>
      </c>
      <c r="I860" s="21" t="s">
        <v>30</v>
      </c>
      <c r="J860" s="21" t="s">
        <v>30</v>
      </c>
      <c r="K860" s="21" t="s">
        <v>30</v>
      </c>
      <c r="L860" s="21" t="s">
        <v>30</v>
      </c>
      <c r="M860" s="21" t="s">
        <v>30</v>
      </c>
      <c r="N860" s="21" t="s">
        <v>30</v>
      </c>
      <c r="O860" s="21" t="s">
        <v>30</v>
      </c>
      <c r="P860" s="21" t="s">
        <v>30</v>
      </c>
      <c r="Q860" s="21" t="s">
        <v>30</v>
      </c>
      <c r="R860" s="21" t="s">
        <v>30</v>
      </c>
      <c r="S860" s="21" t="s">
        <v>30</v>
      </c>
      <c r="T860" s="21" t="s">
        <v>30</v>
      </c>
      <c r="U860" s="21" t="s">
        <v>30</v>
      </c>
      <c r="V860" s="21" t="s">
        <v>30</v>
      </c>
      <c r="W860" s="18">
        <v>0</v>
      </c>
      <c r="X860" s="8">
        <v>0</v>
      </c>
      <c r="Y860" s="8">
        <v>0</v>
      </c>
      <c r="Z860" s="8">
        <v>0</v>
      </c>
      <c r="AA860" s="8">
        <v>0</v>
      </c>
      <c r="AB860" s="8">
        <v>0</v>
      </c>
      <c r="AD860" s="113">
        <v>0</v>
      </c>
      <c r="AE860" s="10"/>
      <c r="AF860" s="123" t="s">
        <v>1527</v>
      </c>
      <c r="AH860" s="8"/>
      <c r="AI860" s="8"/>
      <c r="AK860" s="124">
        <v>0.315</v>
      </c>
      <c r="AM860" s="113"/>
      <c r="AN860" s="113">
        <v>0.65709999999999991</v>
      </c>
      <c r="AO860" s="113">
        <v>0.10471999999999999</v>
      </c>
      <c r="AP860" s="114"/>
      <c r="AQ860" s="109"/>
      <c r="AR860" s="9" t="s">
        <v>1540</v>
      </c>
      <c r="AS860" s="9" t="s">
        <v>1540</v>
      </c>
      <c r="AT860" s="9" t="s">
        <v>1540</v>
      </c>
      <c r="AV860" s="13"/>
    </row>
    <row r="861" spans="1:48">
      <c r="A861" t="str">
        <f t="shared" si="13"/>
        <v>100230_1</v>
      </c>
      <c r="B861">
        <v>1</v>
      </c>
      <c r="C861" s="115" t="s">
        <v>913</v>
      </c>
      <c r="D861" s="118" t="s">
        <v>914</v>
      </c>
      <c r="E861" s="23" t="s">
        <v>30</v>
      </c>
      <c r="F861" s="23" t="s">
        <v>30</v>
      </c>
      <c r="G861" s="23" t="s">
        <v>30</v>
      </c>
      <c r="H861" s="21" t="s">
        <v>30</v>
      </c>
      <c r="I861" s="21" t="s">
        <v>30</v>
      </c>
      <c r="J861" s="21" t="s">
        <v>30</v>
      </c>
      <c r="K861" s="21" t="s">
        <v>30</v>
      </c>
      <c r="L861" s="21" t="s">
        <v>30</v>
      </c>
      <c r="M861" s="21" t="s">
        <v>30</v>
      </c>
      <c r="N861" s="21" t="s">
        <v>30</v>
      </c>
      <c r="O861" s="21" t="s">
        <v>30</v>
      </c>
      <c r="P861" s="21" t="s">
        <v>30</v>
      </c>
      <c r="Q861" s="21" t="s">
        <v>30</v>
      </c>
      <c r="R861" s="21" t="s">
        <v>30</v>
      </c>
      <c r="S861" s="21" t="s">
        <v>30</v>
      </c>
      <c r="T861" s="21" t="s">
        <v>30</v>
      </c>
      <c r="U861" s="21" t="s">
        <v>30</v>
      </c>
      <c r="V861" s="21" t="s">
        <v>30</v>
      </c>
      <c r="W861" s="18">
        <v>0</v>
      </c>
      <c r="X861" s="8">
        <v>0</v>
      </c>
      <c r="Y861" s="8">
        <v>0</v>
      </c>
      <c r="Z861" s="8">
        <v>0</v>
      </c>
      <c r="AA861" s="8">
        <v>0</v>
      </c>
      <c r="AB861" s="8">
        <v>0</v>
      </c>
      <c r="AD861" s="113" t="s">
        <v>1540</v>
      </c>
      <c r="AE861" s="10"/>
      <c r="AF861" s="121"/>
      <c r="AH861" s="8" t="s">
        <v>1536</v>
      </c>
      <c r="AI861" s="8"/>
      <c r="AK861" s="124" t="s">
        <v>1544</v>
      </c>
      <c r="AM861" s="113">
        <v>0</v>
      </c>
      <c r="AN861" s="113">
        <v>0.75255102040816324</v>
      </c>
      <c r="AO861" s="113">
        <v>7.6530612244897957E-3</v>
      </c>
      <c r="AP861" s="114">
        <v>11.244897959183655</v>
      </c>
      <c r="AQ861" s="107">
        <v>0</v>
      </c>
      <c r="AR861" s="9" t="s">
        <v>1544</v>
      </c>
      <c r="AS861" s="9" t="s">
        <v>1544</v>
      </c>
      <c r="AT861" s="9" t="s">
        <v>1544</v>
      </c>
      <c r="AV861" s="13"/>
    </row>
    <row r="862" spans="1:48">
      <c r="A862" t="str">
        <f t="shared" si="13"/>
        <v>100230_2</v>
      </c>
      <c r="B862">
        <v>2</v>
      </c>
      <c r="C862" s="116" t="s">
        <v>913</v>
      </c>
      <c r="D862" s="119" t="s">
        <v>914</v>
      </c>
      <c r="E862" s="23" t="s">
        <v>30</v>
      </c>
      <c r="F862" s="23" t="s">
        <v>30</v>
      </c>
      <c r="G862" s="23" t="s">
        <v>30</v>
      </c>
      <c r="H862" s="21" t="s">
        <v>30</v>
      </c>
      <c r="I862" s="21" t="s">
        <v>30</v>
      </c>
      <c r="J862" s="21" t="s">
        <v>30</v>
      </c>
      <c r="K862" s="21" t="s">
        <v>30</v>
      </c>
      <c r="L862" s="21" t="s">
        <v>30</v>
      </c>
      <c r="M862" s="21" t="s">
        <v>30</v>
      </c>
      <c r="N862" s="21" t="s">
        <v>30</v>
      </c>
      <c r="O862" s="21" t="s">
        <v>30</v>
      </c>
      <c r="P862" s="21" t="s">
        <v>30</v>
      </c>
      <c r="Q862" s="21" t="s">
        <v>30</v>
      </c>
      <c r="R862" s="21" t="s">
        <v>30</v>
      </c>
      <c r="S862" s="21" t="s">
        <v>30</v>
      </c>
      <c r="T862" s="21" t="s">
        <v>30</v>
      </c>
      <c r="U862" s="21" t="s">
        <v>30</v>
      </c>
      <c r="V862" s="21" t="s">
        <v>30</v>
      </c>
      <c r="W862" s="18">
        <v>0</v>
      </c>
      <c r="X862" s="8">
        <v>0</v>
      </c>
      <c r="Y862" s="8">
        <v>0</v>
      </c>
      <c r="Z862" s="8">
        <v>0</v>
      </c>
      <c r="AA862" s="8">
        <v>0</v>
      </c>
      <c r="AB862" s="8">
        <v>0</v>
      </c>
      <c r="AD862" s="113" t="s">
        <v>1544</v>
      </c>
      <c r="AE862" s="10"/>
      <c r="AF862" s="122"/>
      <c r="AH862" s="8" t="s">
        <v>1537</v>
      </c>
      <c r="AI862" s="8"/>
      <c r="AK862" s="124" t="s">
        <v>1540</v>
      </c>
      <c r="AM862" s="113"/>
      <c r="AN862" s="113">
        <v>0.65709999999999991</v>
      </c>
      <c r="AO862" s="113">
        <v>0.10471999999999999</v>
      </c>
      <c r="AP862" s="114"/>
      <c r="AQ862" s="108"/>
      <c r="AR862" s="9" t="s">
        <v>1540</v>
      </c>
      <c r="AS862" s="9" t="s">
        <v>1540</v>
      </c>
      <c r="AT862" s="9" t="s">
        <v>1540</v>
      </c>
      <c r="AV862" s="13"/>
    </row>
    <row r="863" spans="1:48">
      <c r="A863" t="str">
        <f t="shared" si="13"/>
        <v>100230_3</v>
      </c>
      <c r="B863">
        <v>3</v>
      </c>
      <c r="C863" s="117" t="s">
        <v>913</v>
      </c>
      <c r="D863" s="120" t="s">
        <v>914</v>
      </c>
      <c r="E863" s="23" t="s">
        <v>30</v>
      </c>
      <c r="F863" s="23" t="s">
        <v>30</v>
      </c>
      <c r="G863" s="23" t="s">
        <v>30</v>
      </c>
      <c r="H863" s="21" t="s">
        <v>30</v>
      </c>
      <c r="I863" s="21" t="s">
        <v>30</v>
      </c>
      <c r="J863" s="21" t="s">
        <v>30</v>
      </c>
      <c r="K863" s="21" t="s">
        <v>30</v>
      </c>
      <c r="L863" s="21" t="s">
        <v>30</v>
      </c>
      <c r="M863" s="21" t="s">
        <v>30</v>
      </c>
      <c r="N863" s="21" t="s">
        <v>30</v>
      </c>
      <c r="O863" s="21" t="s">
        <v>30</v>
      </c>
      <c r="P863" s="21" t="s">
        <v>30</v>
      </c>
      <c r="Q863" s="21" t="s">
        <v>30</v>
      </c>
      <c r="R863" s="21" t="s">
        <v>30</v>
      </c>
      <c r="S863" s="21" t="s">
        <v>30</v>
      </c>
      <c r="T863" s="21" t="s">
        <v>30</v>
      </c>
      <c r="U863" s="21" t="s">
        <v>30</v>
      </c>
      <c r="V863" s="21" t="s">
        <v>30</v>
      </c>
      <c r="W863" s="18">
        <v>0</v>
      </c>
      <c r="X863" s="8">
        <v>0</v>
      </c>
      <c r="Y863" s="8">
        <v>0</v>
      </c>
      <c r="Z863" s="8">
        <v>0</v>
      </c>
      <c r="AA863" s="8">
        <v>0</v>
      </c>
      <c r="AB863" s="8">
        <v>0</v>
      </c>
      <c r="AD863" s="113" t="s">
        <v>1540</v>
      </c>
      <c r="AE863" s="10"/>
      <c r="AF863" s="123"/>
      <c r="AH863" s="8"/>
      <c r="AI863" s="8"/>
      <c r="AK863" s="124" t="s">
        <v>1540</v>
      </c>
      <c r="AM863" s="113"/>
      <c r="AN863" s="113">
        <v>0.65709999999999991</v>
      </c>
      <c r="AO863" s="113">
        <v>0.10471999999999999</v>
      </c>
      <c r="AP863" s="114"/>
      <c r="AQ863" s="109"/>
      <c r="AR863" s="9" t="s">
        <v>1540</v>
      </c>
      <c r="AS863" s="9" t="s">
        <v>1540</v>
      </c>
      <c r="AT863" s="9" t="s">
        <v>1540</v>
      </c>
      <c r="AV863" s="13"/>
    </row>
    <row r="864" spans="1:48">
      <c r="A864" t="str">
        <f t="shared" si="13"/>
        <v>100250_1</v>
      </c>
      <c r="B864">
        <v>1</v>
      </c>
      <c r="C864" s="115" t="s">
        <v>915</v>
      </c>
      <c r="D864" s="118" t="s">
        <v>916</v>
      </c>
      <c r="E864" s="21" t="s">
        <v>1592</v>
      </c>
      <c r="F864" s="23">
        <v>38</v>
      </c>
      <c r="G864" s="24">
        <v>0.39175257731958762</v>
      </c>
      <c r="H864" s="20" t="s">
        <v>1585</v>
      </c>
      <c r="I864" s="21">
        <v>50</v>
      </c>
      <c r="J864" s="22">
        <v>0.4</v>
      </c>
      <c r="K864" s="20" t="s">
        <v>1585</v>
      </c>
      <c r="L864" s="21">
        <v>68</v>
      </c>
      <c r="M864" s="22">
        <v>0.50370370370370365</v>
      </c>
      <c r="N864" s="20" t="s">
        <v>1585</v>
      </c>
      <c r="O864" s="21">
        <v>45</v>
      </c>
      <c r="P864" s="22">
        <v>0.47368421052631576</v>
      </c>
      <c r="Q864" s="20" t="s">
        <v>1585</v>
      </c>
      <c r="R864" s="21">
        <v>32</v>
      </c>
      <c r="S864" s="22">
        <v>0.71111111111111114</v>
      </c>
      <c r="T864" s="20" t="s">
        <v>1577</v>
      </c>
      <c r="U864" s="20" t="s">
        <v>1577</v>
      </c>
      <c r="V864" s="20" t="s">
        <v>1577</v>
      </c>
      <c r="W864" s="18">
        <v>97</v>
      </c>
      <c r="X864" s="8">
        <v>125</v>
      </c>
      <c r="Y864" s="8">
        <v>135</v>
      </c>
      <c r="Z864" s="8">
        <v>95</v>
      </c>
      <c r="AA864" s="8">
        <v>45</v>
      </c>
      <c r="AB864" s="17" t="s">
        <v>1543</v>
      </c>
      <c r="AD864" s="113">
        <v>-0.16300000000000001</v>
      </c>
      <c r="AE864" s="10"/>
      <c r="AF864" s="121"/>
      <c r="AH864" s="8" t="s">
        <v>1536</v>
      </c>
      <c r="AI864" s="8">
        <v>1</v>
      </c>
      <c r="AK864" s="124">
        <v>0.29763836307914193</v>
      </c>
      <c r="AM864" s="113">
        <v>1.3982754602656724E-3</v>
      </c>
      <c r="AN864" s="113">
        <v>0.51281752505243527</v>
      </c>
      <c r="AO864" s="113">
        <v>3.8336052202283852E-2</v>
      </c>
      <c r="AP864" s="114">
        <v>6.7985318107667272</v>
      </c>
      <c r="AQ864" s="107">
        <v>0.62794220461430905</v>
      </c>
      <c r="AR864" s="8" t="s">
        <v>872</v>
      </c>
      <c r="AS864" s="8">
        <v>46.64</v>
      </c>
      <c r="AT864" s="8">
        <v>12</v>
      </c>
      <c r="AV864" s="13"/>
    </row>
    <row r="865" spans="1:48">
      <c r="A865" t="str">
        <f t="shared" si="13"/>
        <v>100250_2</v>
      </c>
      <c r="B865">
        <v>2</v>
      </c>
      <c r="C865" s="116" t="s">
        <v>915</v>
      </c>
      <c r="D865" s="119" t="s">
        <v>916</v>
      </c>
      <c r="E865" s="20" t="s">
        <v>1585</v>
      </c>
      <c r="F865" s="23">
        <v>28</v>
      </c>
      <c r="G865" s="24">
        <v>0.28865979381443296</v>
      </c>
      <c r="H865" s="21" t="s">
        <v>1592</v>
      </c>
      <c r="I865" s="21">
        <v>41</v>
      </c>
      <c r="J865" s="22">
        <v>0.32800000000000001</v>
      </c>
      <c r="K865" s="20" t="s">
        <v>1586</v>
      </c>
      <c r="L865" s="21">
        <v>28</v>
      </c>
      <c r="M865" s="22">
        <v>0.2074074074074074</v>
      </c>
      <c r="N865" s="21" t="s">
        <v>1592</v>
      </c>
      <c r="O865" s="21">
        <v>29</v>
      </c>
      <c r="P865" s="22">
        <v>0.30526315789473685</v>
      </c>
      <c r="Q865" s="21" t="s">
        <v>1592</v>
      </c>
      <c r="R865" s="21">
        <v>13</v>
      </c>
      <c r="S865" s="22">
        <v>0.28888888888888886</v>
      </c>
      <c r="T865" s="20" t="s">
        <v>1577</v>
      </c>
      <c r="U865" s="20" t="s">
        <v>1577</v>
      </c>
      <c r="V865" s="20" t="s">
        <v>1577</v>
      </c>
      <c r="W865" s="18">
        <v>97</v>
      </c>
      <c r="X865" s="8">
        <v>125</v>
      </c>
      <c r="Y865" s="8">
        <v>135</v>
      </c>
      <c r="Z865" s="8">
        <v>95</v>
      </c>
      <c r="AA865" s="8">
        <v>45</v>
      </c>
      <c r="AB865" s="17" t="s">
        <v>1543</v>
      </c>
      <c r="AD865" s="113">
        <v>-0.16300000000000001</v>
      </c>
      <c r="AE865" s="10"/>
      <c r="AF865" s="122"/>
      <c r="AH865" s="8" t="s">
        <v>1537</v>
      </c>
      <c r="AI865" s="8">
        <v>1</v>
      </c>
      <c r="AK865" s="124">
        <v>0.29763836307914193</v>
      </c>
      <c r="AM865" s="113"/>
      <c r="AN865" s="113">
        <v>0.65709999999999991</v>
      </c>
      <c r="AO865" s="113">
        <v>0.10471999999999999</v>
      </c>
      <c r="AP865" s="114"/>
      <c r="AQ865" s="108"/>
      <c r="AR865" s="8" t="s">
        <v>35</v>
      </c>
      <c r="AS865" s="8">
        <v>0.63500000000000001</v>
      </c>
      <c r="AT865" s="8">
        <v>2</v>
      </c>
      <c r="AV865" s="13"/>
    </row>
    <row r="866" spans="1:48">
      <c r="A866" t="str">
        <f t="shared" si="13"/>
        <v>100250_3</v>
      </c>
      <c r="B866">
        <v>3</v>
      </c>
      <c r="C866" s="117" t="s">
        <v>915</v>
      </c>
      <c r="D866" s="120" t="s">
        <v>916</v>
      </c>
      <c r="E866" s="23" t="s">
        <v>30</v>
      </c>
      <c r="F866" s="23" t="s">
        <v>30</v>
      </c>
      <c r="G866" s="23" t="s">
        <v>30</v>
      </c>
      <c r="H866" s="21" t="s">
        <v>30</v>
      </c>
      <c r="I866" s="21" t="s">
        <v>30</v>
      </c>
      <c r="J866" s="21" t="s">
        <v>30</v>
      </c>
      <c r="K866" s="21" t="s">
        <v>1592</v>
      </c>
      <c r="L866" s="21">
        <v>28</v>
      </c>
      <c r="M866" s="22">
        <v>0.2074074074074074</v>
      </c>
      <c r="N866" s="21" t="s">
        <v>30</v>
      </c>
      <c r="O866" s="21" t="s">
        <v>30</v>
      </c>
      <c r="P866" s="21" t="s">
        <v>30</v>
      </c>
      <c r="Q866" s="21" t="s">
        <v>30</v>
      </c>
      <c r="R866" s="21" t="s">
        <v>30</v>
      </c>
      <c r="S866" s="21" t="s">
        <v>30</v>
      </c>
      <c r="T866" s="20" t="s">
        <v>1577</v>
      </c>
      <c r="U866" s="20" t="s">
        <v>1577</v>
      </c>
      <c r="V866" s="20" t="s">
        <v>1577</v>
      </c>
      <c r="W866" s="18">
        <v>97</v>
      </c>
      <c r="X866" s="8">
        <v>125</v>
      </c>
      <c r="Y866" s="8">
        <v>135</v>
      </c>
      <c r="Z866" s="8">
        <v>95</v>
      </c>
      <c r="AA866" s="8">
        <v>45</v>
      </c>
      <c r="AB866" s="17" t="s">
        <v>1543</v>
      </c>
      <c r="AD866" s="113">
        <v>-0.16300000000000001</v>
      </c>
      <c r="AE866" s="10"/>
      <c r="AF866" s="123"/>
      <c r="AH866" s="8"/>
      <c r="AI866" s="8"/>
      <c r="AK866" s="124">
        <v>0.29763836307914193</v>
      </c>
      <c r="AM866" s="113"/>
      <c r="AN866" s="113">
        <v>0.65709999999999991</v>
      </c>
      <c r="AO866" s="113">
        <v>0.10471999999999999</v>
      </c>
      <c r="AP866" s="114"/>
      <c r="AQ866" s="109"/>
      <c r="AR866" s="8" t="s">
        <v>650</v>
      </c>
      <c r="AS866" s="8">
        <v>4.875</v>
      </c>
      <c r="AT866" s="8">
        <v>1</v>
      </c>
      <c r="AV866" s="13"/>
    </row>
    <row r="867" spans="1:48">
      <c r="A867" t="str">
        <f t="shared" si="13"/>
        <v>100260_1</v>
      </c>
      <c r="B867">
        <v>1</v>
      </c>
      <c r="C867" s="115" t="s">
        <v>917</v>
      </c>
      <c r="D867" s="118" t="s">
        <v>918</v>
      </c>
      <c r="E867" s="20" t="s">
        <v>1586</v>
      </c>
      <c r="F867" s="23">
        <v>73</v>
      </c>
      <c r="G867" s="24">
        <v>1</v>
      </c>
      <c r="H867" s="20" t="s">
        <v>1586</v>
      </c>
      <c r="I867" s="21">
        <v>76</v>
      </c>
      <c r="J867" s="22">
        <v>0.75247524752475248</v>
      </c>
      <c r="K867" s="20" t="s">
        <v>1586</v>
      </c>
      <c r="L867" s="21">
        <v>77</v>
      </c>
      <c r="M867" s="22">
        <v>1</v>
      </c>
      <c r="N867" s="20" t="s">
        <v>1586</v>
      </c>
      <c r="O867" s="21">
        <v>85</v>
      </c>
      <c r="P867" s="22">
        <v>1</v>
      </c>
      <c r="Q867" s="20" t="s">
        <v>1586</v>
      </c>
      <c r="R867" s="21">
        <v>59</v>
      </c>
      <c r="S867" s="22">
        <v>1</v>
      </c>
      <c r="T867" s="20" t="s">
        <v>1586</v>
      </c>
      <c r="U867" s="21">
        <v>55</v>
      </c>
      <c r="V867" s="22">
        <v>0.67901234567901236</v>
      </c>
      <c r="W867" s="18">
        <v>73</v>
      </c>
      <c r="X867" s="8">
        <v>101</v>
      </c>
      <c r="Y867" s="8">
        <v>77</v>
      </c>
      <c r="Z867" s="8">
        <v>85</v>
      </c>
      <c r="AA867" s="8">
        <v>59</v>
      </c>
      <c r="AB867" s="8">
        <v>81</v>
      </c>
      <c r="AD867" s="113">
        <v>-6.5000000000000002E-2</v>
      </c>
      <c r="AE867" s="10"/>
      <c r="AF867" s="121" t="s">
        <v>1527</v>
      </c>
      <c r="AH867" s="8" t="s">
        <v>1536</v>
      </c>
      <c r="AI867" s="8">
        <v>2</v>
      </c>
      <c r="AK867" s="124">
        <v>0.54338134430727014</v>
      </c>
      <c r="AM867" s="113">
        <v>3.4439006706543413E-3</v>
      </c>
      <c r="AN867" s="113">
        <v>0.68461120174007617</v>
      </c>
      <c r="AO867" s="113">
        <v>3.2445169476164583E-2</v>
      </c>
      <c r="AP867" s="114">
        <v>14.997462388979521</v>
      </c>
      <c r="AQ867" s="107">
        <v>4.8033351459126336E-2</v>
      </c>
      <c r="AR867" s="8" t="s">
        <v>872</v>
      </c>
      <c r="AS867" s="8">
        <v>46.64</v>
      </c>
      <c r="AT867" s="8">
        <v>65</v>
      </c>
      <c r="AV867" s="13"/>
    </row>
    <row r="868" spans="1:48">
      <c r="A868" t="str">
        <f t="shared" si="13"/>
        <v>100260_2</v>
      </c>
      <c r="B868">
        <v>2</v>
      </c>
      <c r="C868" s="116" t="s">
        <v>917</v>
      </c>
      <c r="D868" s="119" t="s">
        <v>918</v>
      </c>
      <c r="E868" s="23" t="s">
        <v>30</v>
      </c>
      <c r="F868" s="23" t="s">
        <v>30</v>
      </c>
      <c r="G868" s="23" t="s">
        <v>30</v>
      </c>
      <c r="H868" s="20" t="s">
        <v>1583</v>
      </c>
      <c r="I868" s="21">
        <v>15</v>
      </c>
      <c r="J868" s="22">
        <v>0.14851485148514851</v>
      </c>
      <c r="K868" s="21" t="s">
        <v>30</v>
      </c>
      <c r="L868" s="21" t="s">
        <v>30</v>
      </c>
      <c r="M868" s="21" t="s">
        <v>30</v>
      </c>
      <c r="N868" s="21" t="s">
        <v>30</v>
      </c>
      <c r="O868" s="21" t="s">
        <v>30</v>
      </c>
      <c r="P868" s="21" t="s">
        <v>30</v>
      </c>
      <c r="Q868" s="21" t="s">
        <v>30</v>
      </c>
      <c r="R868" s="21" t="s">
        <v>30</v>
      </c>
      <c r="S868" s="21" t="s">
        <v>30</v>
      </c>
      <c r="T868" s="20" t="s">
        <v>1585</v>
      </c>
      <c r="U868" s="21">
        <v>26</v>
      </c>
      <c r="V868" s="22">
        <v>0.32098765432098764</v>
      </c>
      <c r="W868" s="18">
        <v>73</v>
      </c>
      <c r="X868" s="8">
        <v>101</v>
      </c>
      <c r="Y868" s="8">
        <v>77</v>
      </c>
      <c r="Z868" s="8">
        <v>85</v>
      </c>
      <c r="AA868" s="8">
        <v>59</v>
      </c>
      <c r="AB868" s="8">
        <v>81</v>
      </c>
      <c r="AD868" s="113">
        <v>-6.5000000000000002E-2</v>
      </c>
      <c r="AE868" s="10"/>
      <c r="AF868" s="122" t="s">
        <v>1527</v>
      </c>
      <c r="AH868" s="8" t="s">
        <v>1537</v>
      </c>
      <c r="AI868" s="8">
        <v>1</v>
      </c>
      <c r="AK868" s="124">
        <v>0.54338134430727014</v>
      </c>
      <c r="AM868" s="113"/>
      <c r="AN868" s="113">
        <v>0.65709999999999991</v>
      </c>
      <c r="AO868" s="113">
        <v>0.10471999999999999</v>
      </c>
      <c r="AP868" s="114"/>
      <c r="AQ868" s="108"/>
      <c r="AR868" s="8" t="s">
        <v>919</v>
      </c>
      <c r="AS868" s="8">
        <v>28.04</v>
      </c>
      <c r="AT868" s="8">
        <v>7</v>
      </c>
      <c r="AV868" s="13"/>
    </row>
    <row r="869" spans="1:48">
      <c r="A869" t="str">
        <f t="shared" si="13"/>
        <v>100260_3</v>
      </c>
      <c r="B869">
        <v>3</v>
      </c>
      <c r="C869" s="117" t="s">
        <v>917</v>
      </c>
      <c r="D869" s="120" t="s">
        <v>918</v>
      </c>
      <c r="E869" s="23" t="s">
        <v>30</v>
      </c>
      <c r="F869" s="23" t="s">
        <v>30</v>
      </c>
      <c r="G869" s="23" t="s">
        <v>30</v>
      </c>
      <c r="H869" s="21" t="s">
        <v>30</v>
      </c>
      <c r="I869" s="21" t="s">
        <v>30</v>
      </c>
      <c r="J869" s="21" t="s">
        <v>30</v>
      </c>
      <c r="K869" s="21" t="s">
        <v>30</v>
      </c>
      <c r="L869" s="21" t="s">
        <v>30</v>
      </c>
      <c r="M869" s="21" t="s">
        <v>30</v>
      </c>
      <c r="N869" s="21" t="s">
        <v>30</v>
      </c>
      <c r="O869" s="21" t="s">
        <v>30</v>
      </c>
      <c r="P869" s="21" t="s">
        <v>30</v>
      </c>
      <c r="Q869" s="21" t="s">
        <v>30</v>
      </c>
      <c r="R869" s="21" t="s">
        <v>30</v>
      </c>
      <c r="S869" s="21" t="s">
        <v>30</v>
      </c>
      <c r="T869" s="21" t="s">
        <v>30</v>
      </c>
      <c r="U869" s="21" t="s">
        <v>30</v>
      </c>
      <c r="V869" s="21" t="s">
        <v>30</v>
      </c>
      <c r="W869" s="18">
        <v>73</v>
      </c>
      <c r="X869" s="8">
        <v>101</v>
      </c>
      <c r="Y869" s="8">
        <v>77</v>
      </c>
      <c r="Z869" s="8">
        <v>85</v>
      </c>
      <c r="AA869" s="8">
        <v>59</v>
      </c>
      <c r="AB869" s="8">
        <v>81</v>
      </c>
      <c r="AD869" s="113">
        <v>-6.5000000000000002E-2</v>
      </c>
      <c r="AE869" s="10"/>
      <c r="AF869" s="123" t="s">
        <v>1527</v>
      </c>
      <c r="AH869" s="8"/>
      <c r="AI869" s="8"/>
      <c r="AK869" s="124">
        <v>0.54338134430727014</v>
      </c>
      <c r="AM869" s="113"/>
      <c r="AN869" s="113">
        <v>0.65709999999999991</v>
      </c>
      <c r="AO869" s="113">
        <v>0.10471999999999999</v>
      </c>
      <c r="AP869" s="114"/>
      <c r="AQ869" s="109"/>
      <c r="AR869" s="8" t="s">
        <v>35</v>
      </c>
      <c r="AS869" s="8">
        <v>0.63500000000000001</v>
      </c>
      <c r="AT869" s="8">
        <v>5</v>
      </c>
      <c r="AV869" s="13"/>
    </row>
    <row r="870" spans="1:48">
      <c r="A870" t="str">
        <f t="shared" si="13"/>
        <v>100270_1</v>
      </c>
      <c r="B870">
        <v>1</v>
      </c>
      <c r="C870" s="115" t="s">
        <v>920</v>
      </c>
      <c r="D870" s="118" t="s">
        <v>921</v>
      </c>
      <c r="E870" s="23" t="s">
        <v>30</v>
      </c>
      <c r="F870" s="23" t="s">
        <v>30</v>
      </c>
      <c r="G870" s="23" t="s">
        <v>30</v>
      </c>
      <c r="H870" s="21" t="s">
        <v>30</v>
      </c>
      <c r="I870" s="21" t="s">
        <v>30</v>
      </c>
      <c r="J870" s="21" t="s">
        <v>30</v>
      </c>
      <c r="K870" s="21" t="s">
        <v>30</v>
      </c>
      <c r="L870" s="21" t="s">
        <v>30</v>
      </c>
      <c r="M870" s="21" t="s">
        <v>30</v>
      </c>
      <c r="N870" s="21" t="s">
        <v>30</v>
      </c>
      <c r="O870" s="21" t="s">
        <v>30</v>
      </c>
      <c r="P870" s="21" t="s">
        <v>30</v>
      </c>
      <c r="Q870" s="21" t="s">
        <v>30</v>
      </c>
      <c r="R870" s="21" t="s">
        <v>30</v>
      </c>
      <c r="S870" s="21" t="s">
        <v>30</v>
      </c>
      <c r="T870" s="21" t="s">
        <v>30</v>
      </c>
      <c r="U870" s="21" t="s">
        <v>30</v>
      </c>
      <c r="V870" s="21" t="s">
        <v>30</v>
      </c>
      <c r="W870" s="18">
        <v>0</v>
      </c>
      <c r="X870" s="8">
        <v>0</v>
      </c>
      <c r="Y870" s="8">
        <v>0</v>
      </c>
      <c r="Z870" s="8">
        <v>0</v>
      </c>
      <c r="AA870" s="8">
        <v>0</v>
      </c>
      <c r="AB870" s="8">
        <v>0</v>
      </c>
      <c r="AD870" s="113">
        <v>-0.122</v>
      </c>
      <c r="AE870" s="10"/>
      <c r="AF870" s="121"/>
      <c r="AH870" s="8" t="s">
        <v>1536</v>
      </c>
      <c r="AI870" s="8"/>
      <c r="AK870" s="124">
        <v>0.48364069006543731</v>
      </c>
      <c r="AM870" s="113">
        <v>1.1560693641618497E-2</v>
      </c>
      <c r="AN870" s="113">
        <v>0.53468208092485547</v>
      </c>
      <c r="AO870" s="113">
        <v>0.10982658959537572</v>
      </c>
      <c r="AP870" s="114">
        <v>29.530346820809285</v>
      </c>
      <c r="AQ870" s="107">
        <v>0.28179190751445088</v>
      </c>
      <c r="AR870" s="8" t="s">
        <v>644</v>
      </c>
      <c r="AS870" s="8">
        <v>0.3175</v>
      </c>
      <c r="AT870" s="8">
        <v>1</v>
      </c>
      <c r="AV870" s="13"/>
    </row>
    <row r="871" spans="1:48">
      <c r="A871" t="str">
        <f t="shared" si="13"/>
        <v>100270_2</v>
      </c>
      <c r="B871">
        <v>2</v>
      </c>
      <c r="C871" s="116" t="s">
        <v>920</v>
      </c>
      <c r="D871" s="119" t="s">
        <v>921</v>
      </c>
      <c r="E871" s="23" t="s">
        <v>30</v>
      </c>
      <c r="F871" s="23" t="s">
        <v>30</v>
      </c>
      <c r="G871" s="23" t="s">
        <v>30</v>
      </c>
      <c r="H871" s="21" t="s">
        <v>30</v>
      </c>
      <c r="I871" s="21" t="s">
        <v>30</v>
      </c>
      <c r="J871" s="21" t="s">
        <v>30</v>
      </c>
      <c r="K871" s="21" t="s">
        <v>30</v>
      </c>
      <c r="L871" s="21" t="s">
        <v>30</v>
      </c>
      <c r="M871" s="21" t="s">
        <v>30</v>
      </c>
      <c r="N871" s="21" t="s">
        <v>30</v>
      </c>
      <c r="O871" s="21" t="s">
        <v>30</v>
      </c>
      <c r="P871" s="21" t="s">
        <v>30</v>
      </c>
      <c r="Q871" s="21" t="s">
        <v>30</v>
      </c>
      <c r="R871" s="21" t="s">
        <v>30</v>
      </c>
      <c r="S871" s="21" t="s">
        <v>30</v>
      </c>
      <c r="T871" s="21" t="s">
        <v>30</v>
      </c>
      <c r="U871" s="21" t="s">
        <v>30</v>
      </c>
      <c r="V871" s="21" t="s">
        <v>30</v>
      </c>
      <c r="W871" s="18">
        <v>0</v>
      </c>
      <c r="X871" s="8">
        <v>0</v>
      </c>
      <c r="Y871" s="8">
        <v>0</v>
      </c>
      <c r="Z871" s="8">
        <v>0</v>
      </c>
      <c r="AA871" s="8">
        <v>0</v>
      </c>
      <c r="AB871" s="8">
        <v>0</v>
      </c>
      <c r="AD871" s="113">
        <v>-0.122</v>
      </c>
      <c r="AE871" s="10"/>
      <c r="AF871" s="122"/>
      <c r="AH871" s="8" t="s">
        <v>1537</v>
      </c>
      <c r="AI871" s="8"/>
      <c r="AK871" s="124">
        <v>0.48364069006543731</v>
      </c>
      <c r="AM871" s="113"/>
      <c r="AN871" s="113">
        <v>0.65709999999999991</v>
      </c>
      <c r="AO871" s="113">
        <v>0.10471999999999999</v>
      </c>
      <c r="AP871" s="114"/>
      <c r="AQ871" s="108"/>
      <c r="AR871" s="9" t="s">
        <v>1540</v>
      </c>
      <c r="AS871" s="9" t="s">
        <v>1540</v>
      </c>
      <c r="AT871" s="9" t="s">
        <v>1540</v>
      </c>
      <c r="AV871" s="13"/>
    </row>
    <row r="872" spans="1:48">
      <c r="A872" t="str">
        <f t="shared" si="13"/>
        <v>100270_3</v>
      </c>
      <c r="B872">
        <v>3</v>
      </c>
      <c r="C872" s="117" t="s">
        <v>920</v>
      </c>
      <c r="D872" s="120" t="s">
        <v>921</v>
      </c>
      <c r="E872" s="23" t="s">
        <v>30</v>
      </c>
      <c r="F872" s="23" t="s">
        <v>30</v>
      </c>
      <c r="G872" s="23" t="s">
        <v>30</v>
      </c>
      <c r="H872" s="21" t="s">
        <v>30</v>
      </c>
      <c r="I872" s="21" t="s">
        <v>30</v>
      </c>
      <c r="J872" s="21" t="s">
        <v>30</v>
      </c>
      <c r="K872" s="21" t="s">
        <v>30</v>
      </c>
      <c r="L872" s="21" t="s">
        <v>30</v>
      </c>
      <c r="M872" s="21" t="s">
        <v>30</v>
      </c>
      <c r="N872" s="21" t="s">
        <v>30</v>
      </c>
      <c r="O872" s="21" t="s">
        <v>30</v>
      </c>
      <c r="P872" s="21" t="s">
        <v>30</v>
      </c>
      <c r="Q872" s="21" t="s">
        <v>30</v>
      </c>
      <c r="R872" s="21" t="s">
        <v>30</v>
      </c>
      <c r="S872" s="21" t="s">
        <v>30</v>
      </c>
      <c r="T872" s="21" t="s">
        <v>30</v>
      </c>
      <c r="U872" s="21" t="s">
        <v>30</v>
      </c>
      <c r="V872" s="21" t="s">
        <v>30</v>
      </c>
      <c r="W872" s="18">
        <v>0</v>
      </c>
      <c r="X872" s="8">
        <v>0</v>
      </c>
      <c r="Y872" s="8">
        <v>0</v>
      </c>
      <c r="Z872" s="8">
        <v>0</v>
      </c>
      <c r="AA872" s="8">
        <v>0</v>
      </c>
      <c r="AB872" s="8">
        <v>0</v>
      </c>
      <c r="AD872" s="113">
        <v>-0.122</v>
      </c>
      <c r="AE872" s="10"/>
      <c r="AF872" s="123"/>
      <c r="AH872" s="8"/>
      <c r="AI872" s="8"/>
      <c r="AK872" s="124">
        <v>0.48364069006543731</v>
      </c>
      <c r="AM872" s="113"/>
      <c r="AN872" s="113">
        <v>0.65709999999999991</v>
      </c>
      <c r="AO872" s="113">
        <v>0.10471999999999999</v>
      </c>
      <c r="AP872" s="114"/>
      <c r="AQ872" s="109"/>
      <c r="AR872" s="9" t="s">
        <v>1540</v>
      </c>
      <c r="AS872" s="9" t="s">
        <v>1540</v>
      </c>
      <c r="AT872" s="9" t="s">
        <v>1540</v>
      </c>
      <c r="AV872" s="13"/>
    </row>
    <row r="873" spans="1:48">
      <c r="A873" t="str">
        <f t="shared" si="13"/>
        <v>100290_1</v>
      </c>
      <c r="B873">
        <v>1</v>
      </c>
      <c r="C873" s="115" t="s">
        <v>922</v>
      </c>
      <c r="D873" s="118" t="s">
        <v>923</v>
      </c>
      <c r="E873" s="23" t="s">
        <v>30</v>
      </c>
      <c r="F873" s="23" t="s">
        <v>30</v>
      </c>
      <c r="G873" s="23" t="s">
        <v>30</v>
      </c>
      <c r="H873" s="21" t="s">
        <v>30</v>
      </c>
      <c r="I873" s="21" t="s">
        <v>30</v>
      </c>
      <c r="J873" s="21" t="s">
        <v>30</v>
      </c>
      <c r="K873" s="21" t="s">
        <v>30</v>
      </c>
      <c r="L873" s="21" t="s">
        <v>30</v>
      </c>
      <c r="M873" s="21" t="s">
        <v>30</v>
      </c>
      <c r="N873" s="21" t="s">
        <v>30</v>
      </c>
      <c r="O873" s="21" t="s">
        <v>30</v>
      </c>
      <c r="P873" s="21" t="s">
        <v>30</v>
      </c>
      <c r="Q873" s="21" t="s">
        <v>30</v>
      </c>
      <c r="R873" s="21" t="s">
        <v>30</v>
      </c>
      <c r="S873" s="21" t="s">
        <v>30</v>
      </c>
      <c r="T873" s="21" t="s">
        <v>30</v>
      </c>
      <c r="U873" s="21" t="s">
        <v>30</v>
      </c>
      <c r="V873" s="21" t="s">
        <v>30</v>
      </c>
      <c r="W873" s="18">
        <v>0</v>
      </c>
      <c r="X873" s="8">
        <v>0</v>
      </c>
      <c r="Y873" s="8">
        <v>0</v>
      </c>
      <c r="Z873" s="8">
        <v>0</v>
      </c>
      <c r="AA873" s="8">
        <v>0</v>
      </c>
      <c r="AB873" s="8">
        <v>0</v>
      </c>
      <c r="AD873" s="113">
        <v>-8.3000000000000004E-2</v>
      </c>
      <c r="AE873" s="10"/>
      <c r="AF873" s="121" t="s">
        <v>1528</v>
      </c>
      <c r="AH873" s="8" t="s">
        <v>1536</v>
      </c>
      <c r="AI873" s="8"/>
      <c r="AK873" s="124">
        <v>0.29166666666666669</v>
      </c>
      <c r="AM873" s="113">
        <v>2.004008016032064E-3</v>
      </c>
      <c r="AN873" s="113">
        <v>0.5701402805611222</v>
      </c>
      <c r="AO873" s="113">
        <v>3.7074148296593189E-2</v>
      </c>
      <c r="AP873" s="114">
        <v>7.13827655310621</v>
      </c>
      <c r="AQ873" s="107">
        <v>0.4118236472945892</v>
      </c>
      <c r="AR873" s="8" t="s">
        <v>924</v>
      </c>
      <c r="AS873" s="8">
        <v>18.03</v>
      </c>
      <c r="AT873" s="8">
        <v>2</v>
      </c>
      <c r="AV873" s="13"/>
    </row>
    <row r="874" spans="1:48">
      <c r="A874" t="str">
        <f t="shared" si="13"/>
        <v>100290_2</v>
      </c>
      <c r="B874">
        <v>2</v>
      </c>
      <c r="C874" s="116" t="s">
        <v>922</v>
      </c>
      <c r="D874" s="119" t="s">
        <v>923</v>
      </c>
      <c r="E874" s="23" t="s">
        <v>30</v>
      </c>
      <c r="F874" s="23" t="s">
        <v>30</v>
      </c>
      <c r="G874" s="23" t="s">
        <v>30</v>
      </c>
      <c r="H874" s="21" t="s">
        <v>30</v>
      </c>
      <c r="I874" s="21" t="s">
        <v>30</v>
      </c>
      <c r="J874" s="21" t="s">
        <v>30</v>
      </c>
      <c r="K874" s="21" t="s">
        <v>30</v>
      </c>
      <c r="L874" s="21" t="s">
        <v>30</v>
      </c>
      <c r="M874" s="21" t="s">
        <v>30</v>
      </c>
      <c r="N874" s="21" t="s">
        <v>30</v>
      </c>
      <c r="O874" s="21" t="s">
        <v>30</v>
      </c>
      <c r="P874" s="21" t="s">
        <v>30</v>
      </c>
      <c r="Q874" s="21" t="s">
        <v>30</v>
      </c>
      <c r="R874" s="21" t="s">
        <v>30</v>
      </c>
      <c r="S874" s="21" t="s">
        <v>30</v>
      </c>
      <c r="T874" s="21" t="s">
        <v>30</v>
      </c>
      <c r="U874" s="21" t="s">
        <v>30</v>
      </c>
      <c r="V874" s="21" t="s">
        <v>30</v>
      </c>
      <c r="W874" s="18">
        <v>0</v>
      </c>
      <c r="X874" s="8">
        <v>0</v>
      </c>
      <c r="Y874" s="8">
        <v>0</v>
      </c>
      <c r="Z874" s="8">
        <v>0</v>
      </c>
      <c r="AA874" s="8">
        <v>0</v>
      </c>
      <c r="AB874" s="8">
        <v>0</v>
      </c>
      <c r="AD874" s="113">
        <v>-8.3000000000000004E-2</v>
      </c>
      <c r="AE874" s="10"/>
      <c r="AF874" s="122" t="s">
        <v>1528</v>
      </c>
      <c r="AH874" s="8" t="s">
        <v>1537</v>
      </c>
      <c r="AI874" s="8"/>
      <c r="AK874" s="124">
        <v>0.29166666666666669</v>
      </c>
      <c r="AM874" s="113"/>
      <c r="AN874" s="113">
        <v>0.65709999999999991</v>
      </c>
      <c r="AO874" s="113">
        <v>0.10471999999999999</v>
      </c>
      <c r="AP874" s="114"/>
      <c r="AQ874" s="108"/>
      <c r="AR874" s="8" t="s">
        <v>551</v>
      </c>
      <c r="AS874" s="8">
        <v>6.01</v>
      </c>
      <c r="AT874" s="8">
        <v>2</v>
      </c>
      <c r="AV874" s="13"/>
    </row>
    <row r="875" spans="1:48">
      <c r="A875" t="str">
        <f t="shared" si="13"/>
        <v>100290_3</v>
      </c>
      <c r="B875">
        <v>3</v>
      </c>
      <c r="C875" s="117" t="s">
        <v>922</v>
      </c>
      <c r="D875" s="120" t="s">
        <v>923</v>
      </c>
      <c r="E875" s="23" t="s">
        <v>30</v>
      </c>
      <c r="F875" s="23" t="s">
        <v>30</v>
      </c>
      <c r="G875" s="23" t="s">
        <v>30</v>
      </c>
      <c r="H875" s="21" t="s">
        <v>30</v>
      </c>
      <c r="I875" s="21" t="s">
        <v>30</v>
      </c>
      <c r="J875" s="21" t="s">
        <v>30</v>
      </c>
      <c r="K875" s="21" t="s">
        <v>30</v>
      </c>
      <c r="L875" s="21" t="s">
        <v>30</v>
      </c>
      <c r="M875" s="21" t="s">
        <v>30</v>
      </c>
      <c r="N875" s="21" t="s">
        <v>30</v>
      </c>
      <c r="O875" s="21" t="s">
        <v>30</v>
      </c>
      <c r="P875" s="21" t="s">
        <v>30</v>
      </c>
      <c r="Q875" s="21" t="s">
        <v>30</v>
      </c>
      <c r="R875" s="21" t="s">
        <v>30</v>
      </c>
      <c r="S875" s="21" t="s">
        <v>30</v>
      </c>
      <c r="T875" s="21" t="s">
        <v>30</v>
      </c>
      <c r="U875" s="21" t="s">
        <v>30</v>
      </c>
      <c r="V875" s="21" t="s">
        <v>30</v>
      </c>
      <c r="W875" s="18">
        <v>0</v>
      </c>
      <c r="X875" s="8">
        <v>0</v>
      </c>
      <c r="Y875" s="8">
        <v>0</v>
      </c>
      <c r="Z875" s="8">
        <v>0</v>
      </c>
      <c r="AA875" s="8">
        <v>0</v>
      </c>
      <c r="AB875" s="8">
        <v>0</v>
      </c>
      <c r="AD875" s="113">
        <v>-8.3000000000000004E-2</v>
      </c>
      <c r="AE875" s="10"/>
      <c r="AF875" s="123" t="s">
        <v>1528</v>
      </c>
      <c r="AH875" s="8"/>
      <c r="AI875" s="8"/>
      <c r="AK875" s="124">
        <v>0.29166666666666669</v>
      </c>
      <c r="AM875" s="113"/>
      <c r="AN875" s="113">
        <v>0.65709999999999991</v>
      </c>
      <c r="AO875" s="113">
        <v>0.10471999999999999</v>
      </c>
      <c r="AP875" s="114"/>
      <c r="AQ875" s="109"/>
      <c r="AR875" s="8" t="s">
        <v>900</v>
      </c>
      <c r="AS875" s="8">
        <v>21.03</v>
      </c>
      <c r="AT875" s="8">
        <v>1</v>
      </c>
      <c r="AV875" s="13"/>
    </row>
    <row r="876" spans="1:48">
      <c r="A876" t="str">
        <f t="shared" si="13"/>
        <v>100300_1</v>
      </c>
      <c r="B876">
        <v>1</v>
      </c>
      <c r="C876" s="115" t="s">
        <v>925</v>
      </c>
      <c r="D876" s="118" t="s">
        <v>926</v>
      </c>
      <c r="E876" s="21" t="s">
        <v>1579</v>
      </c>
      <c r="F876" s="23">
        <v>50</v>
      </c>
      <c r="G876" s="24">
        <v>1</v>
      </c>
      <c r="H876" s="20" t="s">
        <v>1586</v>
      </c>
      <c r="I876" s="21">
        <v>13</v>
      </c>
      <c r="J876" s="22">
        <v>1</v>
      </c>
      <c r="K876" s="20" t="s">
        <v>1586</v>
      </c>
      <c r="L876" s="21">
        <v>10</v>
      </c>
      <c r="M876" s="22">
        <v>1</v>
      </c>
      <c r="N876" s="21" t="s">
        <v>30</v>
      </c>
      <c r="O876" s="21" t="s">
        <v>30</v>
      </c>
      <c r="P876" s="21" t="s">
        <v>30</v>
      </c>
      <c r="Q876" s="21" t="s">
        <v>30</v>
      </c>
      <c r="R876" s="21" t="s">
        <v>30</v>
      </c>
      <c r="S876" s="21" t="s">
        <v>30</v>
      </c>
      <c r="T876" s="21" t="s">
        <v>30</v>
      </c>
      <c r="U876" s="21" t="s">
        <v>30</v>
      </c>
      <c r="V876" s="21" t="s">
        <v>30</v>
      </c>
      <c r="W876" s="18">
        <v>50</v>
      </c>
      <c r="X876" s="8">
        <v>13</v>
      </c>
      <c r="Y876" s="8">
        <v>10</v>
      </c>
      <c r="Z876" s="8">
        <v>0</v>
      </c>
      <c r="AA876" s="8">
        <v>0</v>
      </c>
      <c r="AB876" s="8">
        <v>0</v>
      </c>
      <c r="AD876" s="113">
        <v>0</v>
      </c>
      <c r="AE876" s="10"/>
      <c r="AF876" s="121"/>
      <c r="AH876" s="8" t="s">
        <v>1536</v>
      </c>
      <c r="AI876" s="8">
        <v>1</v>
      </c>
      <c r="AK876" s="124">
        <v>0.82312925170068041</v>
      </c>
      <c r="AM876" s="113">
        <v>1.3596193065941536E-2</v>
      </c>
      <c r="AN876" s="113">
        <v>0.5499660095173351</v>
      </c>
      <c r="AO876" s="113">
        <v>7.4099252209381378E-2</v>
      </c>
      <c r="AP876" s="114">
        <v>9.5098572399728045</v>
      </c>
      <c r="AQ876" s="107">
        <v>0.29299796057104011</v>
      </c>
      <c r="AR876" s="8" t="s">
        <v>62</v>
      </c>
      <c r="AS876" s="8">
        <v>0.3175</v>
      </c>
      <c r="AT876" s="8">
        <v>2</v>
      </c>
      <c r="AV876" s="13"/>
    </row>
    <row r="877" spans="1:48">
      <c r="A877" t="str">
        <f t="shared" si="13"/>
        <v>100300_2</v>
      </c>
      <c r="B877">
        <v>2</v>
      </c>
      <c r="C877" s="116" t="s">
        <v>925</v>
      </c>
      <c r="D877" s="119" t="s">
        <v>926</v>
      </c>
      <c r="E877" s="23" t="s">
        <v>30</v>
      </c>
      <c r="F877" s="23" t="s">
        <v>30</v>
      </c>
      <c r="G877" s="23" t="s">
        <v>30</v>
      </c>
      <c r="H877" s="21" t="s">
        <v>30</v>
      </c>
      <c r="I877" s="21" t="s">
        <v>30</v>
      </c>
      <c r="J877" s="21" t="s">
        <v>30</v>
      </c>
      <c r="K877" s="21" t="s">
        <v>30</v>
      </c>
      <c r="L877" s="21" t="s">
        <v>30</v>
      </c>
      <c r="M877" s="21" t="s">
        <v>30</v>
      </c>
      <c r="N877" s="21" t="s">
        <v>30</v>
      </c>
      <c r="O877" s="21" t="s">
        <v>30</v>
      </c>
      <c r="P877" s="21" t="s">
        <v>30</v>
      </c>
      <c r="Q877" s="21" t="s">
        <v>30</v>
      </c>
      <c r="R877" s="21" t="s">
        <v>30</v>
      </c>
      <c r="S877" s="21" t="s">
        <v>30</v>
      </c>
      <c r="T877" s="21" t="s">
        <v>30</v>
      </c>
      <c r="U877" s="21" t="s">
        <v>30</v>
      </c>
      <c r="V877" s="21" t="s">
        <v>30</v>
      </c>
      <c r="W877" s="18">
        <v>50</v>
      </c>
      <c r="X877" s="8">
        <v>13</v>
      </c>
      <c r="Y877" s="8">
        <v>10</v>
      </c>
      <c r="Z877" s="8">
        <v>0</v>
      </c>
      <c r="AA877" s="8">
        <v>0</v>
      </c>
      <c r="AB877" s="8">
        <v>0</v>
      </c>
      <c r="AD877" s="113">
        <v>0</v>
      </c>
      <c r="AE877" s="10"/>
      <c r="AF877" s="122"/>
      <c r="AH877" s="8" t="s">
        <v>1537</v>
      </c>
      <c r="AI877" s="8">
        <v>1</v>
      </c>
      <c r="AK877" s="124">
        <v>0.82312925170068041</v>
      </c>
      <c r="AM877" s="113"/>
      <c r="AN877" s="113">
        <v>0.65709999999999991</v>
      </c>
      <c r="AO877" s="113">
        <v>0.10471999999999999</v>
      </c>
      <c r="AP877" s="114"/>
      <c r="AQ877" s="108"/>
      <c r="AR877" s="8" t="s">
        <v>778</v>
      </c>
      <c r="AS877" s="8">
        <v>3.25</v>
      </c>
      <c r="AT877" s="8">
        <v>1</v>
      </c>
      <c r="AV877" s="13"/>
    </row>
    <row r="878" spans="1:48">
      <c r="A878" t="str">
        <f t="shared" si="13"/>
        <v>100300_3</v>
      </c>
      <c r="B878">
        <v>3</v>
      </c>
      <c r="C878" s="117" t="s">
        <v>925</v>
      </c>
      <c r="D878" s="120" t="s">
        <v>926</v>
      </c>
      <c r="E878" s="23" t="s">
        <v>30</v>
      </c>
      <c r="F878" s="23" t="s">
        <v>30</v>
      </c>
      <c r="G878" s="23" t="s">
        <v>30</v>
      </c>
      <c r="H878" s="21" t="s">
        <v>30</v>
      </c>
      <c r="I878" s="21" t="s">
        <v>30</v>
      </c>
      <c r="J878" s="21" t="s">
        <v>30</v>
      </c>
      <c r="K878" s="21" t="s">
        <v>30</v>
      </c>
      <c r="L878" s="21" t="s">
        <v>30</v>
      </c>
      <c r="M878" s="21" t="s">
        <v>30</v>
      </c>
      <c r="N878" s="21" t="s">
        <v>30</v>
      </c>
      <c r="O878" s="21" t="s">
        <v>30</v>
      </c>
      <c r="P878" s="21" t="s">
        <v>30</v>
      </c>
      <c r="Q878" s="21" t="s">
        <v>30</v>
      </c>
      <c r="R878" s="21" t="s">
        <v>30</v>
      </c>
      <c r="S878" s="21" t="s">
        <v>30</v>
      </c>
      <c r="T878" s="21" t="s">
        <v>30</v>
      </c>
      <c r="U878" s="21" t="s">
        <v>30</v>
      </c>
      <c r="V878" s="21" t="s">
        <v>30</v>
      </c>
      <c r="W878" s="18">
        <v>50</v>
      </c>
      <c r="X878" s="8">
        <v>13</v>
      </c>
      <c r="Y878" s="8">
        <v>10</v>
      </c>
      <c r="Z878" s="8">
        <v>0</v>
      </c>
      <c r="AA878" s="8">
        <v>0</v>
      </c>
      <c r="AB878" s="8">
        <v>0</v>
      </c>
      <c r="AD878" s="113">
        <v>0</v>
      </c>
      <c r="AE878" s="10"/>
      <c r="AF878" s="123"/>
      <c r="AH878" s="8"/>
      <c r="AI878" s="8"/>
      <c r="AK878" s="124">
        <v>0.82312925170068041</v>
      </c>
      <c r="AM878" s="113"/>
      <c r="AN878" s="113">
        <v>0.65709999999999991</v>
      </c>
      <c r="AO878" s="113">
        <v>0.10471999999999999</v>
      </c>
      <c r="AP878" s="114"/>
      <c r="AQ878" s="109"/>
      <c r="AR878" s="8" t="s">
        <v>62</v>
      </c>
      <c r="AS878" s="8" t="s">
        <v>29</v>
      </c>
      <c r="AT878" s="8">
        <v>1</v>
      </c>
      <c r="AV878" s="13"/>
    </row>
    <row r="879" spans="1:48">
      <c r="A879" t="str">
        <f t="shared" si="13"/>
        <v>100310_1</v>
      </c>
      <c r="B879">
        <v>1</v>
      </c>
      <c r="C879" s="115" t="s">
        <v>927</v>
      </c>
      <c r="D879" s="118" t="s">
        <v>928</v>
      </c>
      <c r="E879" s="21" t="s">
        <v>1592</v>
      </c>
      <c r="F879" s="23">
        <v>15</v>
      </c>
      <c r="G879" s="24">
        <v>1</v>
      </c>
      <c r="H879" s="21" t="s">
        <v>1592</v>
      </c>
      <c r="I879" s="21">
        <v>15</v>
      </c>
      <c r="J879" s="22">
        <v>1</v>
      </c>
      <c r="K879" s="21" t="s">
        <v>1592</v>
      </c>
      <c r="L879" s="21">
        <v>34</v>
      </c>
      <c r="M879" s="22">
        <v>1</v>
      </c>
      <c r="N879" s="21" t="s">
        <v>1592</v>
      </c>
      <c r="O879" s="21">
        <v>36</v>
      </c>
      <c r="P879" s="22">
        <v>1</v>
      </c>
      <c r="Q879" s="21" t="s">
        <v>1592</v>
      </c>
      <c r="R879" s="21">
        <v>15</v>
      </c>
      <c r="S879" s="22">
        <v>1</v>
      </c>
      <c r="T879" s="21" t="s">
        <v>1578</v>
      </c>
      <c r="U879" s="21">
        <v>11</v>
      </c>
      <c r="V879" s="22">
        <v>1</v>
      </c>
      <c r="W879" s="18">
        <v>15</v>
      </c>
      <c r="X879" s="8">
        <v>15</v>
      </c>
      <c r="Y879" s="8">
        <v>34</v>
      </c>
      <c r="Z879" s="8">
        <v>36</v>
      </c>
      <c r="AA879" s="8">
        <v>15</v>
      </c>
      <c r="AB879" s="8">
        <v>11</v>
      </c>
      <c r="AD879" s="113">
        <v>0.28600000000000003</v>
      </c>
      <c r="AE879" s="10"/>
      <c r="AF879" s="121"/>
      <c r="AH879" s="8" t="s">
        <v>1536</v>
      </c>
      <c r="AI879" s="8">
        <v>1</v>
      </c>
      <c r="AK879" s="124">
        <v>0.5787755102040818</v>
      </c>
      <c r="AM879" s="113">
        <v>3.7194473963868225E-3</v>
      </c>
      <c r="AN879" s="113">
        <v>0.57173219978746015</v>
      </c>
      <c r="AO879" s="113">
        <v>3.6131774707757705E-2</v>
      </c>
      <c r="AP879" s="114">
        <v>7.6546227417640802</v>
      </c>
      <c r="AQ879" s="107">
        <v>1.1689691817215728E-2</v>
      </c>
      <c r="AR879" s="8" t="s">
        <v>929</v>
      </c>
      <c r="AS879" s="8">
        <v>12.02</v>
      </c>
      <c r="AT879" s="8">
        <v>16</v>
      </c>
      <c r="AV879" s="13"/>
    </row>
    <row r="880" spans="1:48">
      <c r="A880" t="str">
        <f t="shared" si="13"/>
        <v>100310_2</v>
      </c>
      <c r="B880">
        <v>2</v>
      </c>
      <c r="C880" s="116" t="s">
        <v>927</v>
      </c>
      <c r="D880" s="119" t="s">
        <v>928</v>
      </c>
      <c r="E880" s="23" t="s">
        <v>30</v>
      </c>
      <c r="F880" s="23" t="s">
        <v>30</v>
      </c>
      <c r="G880" s="23" t="s">
        <v>30</v>
      </c>
      <c r="H880" s="21" t="s">
        <v>30</v>
      </c>
      <c r="I880" s="21" t="s">
        <v>30</v>
      </c>
      <c r="J880" s="21" t="s">
        <v>30</v>
      </c>
      <c r="K880" s="21" t="s">
        <v>30</v>
      </c>
      <c r="L880" s="21" t="s">
        <v>30</v>
      </c>
      <c r="M880" s="21" t="s">
        <v>30</v>
      </c>
      <c r="N880" s="21" t="s">
        <v>30</v>
      </c>
      <c r="O880" s="21" t="s">
        <v>30</v>
      </c>
      <c r="P880" s="21" t="s">
        <v>30</v>
      </c>
      <c r="Q880" s="21" t="s">
        <v>30</v>
      </c>
      <c r="R880" s="21" t="s">
        <v>30</v>
      </c>
      <c r="S880" s="21" t="s">
        <v>30</v>
      </c>
      <c r="T880" s="21" t="s">
        <v>30</v>
      </c>
      <c r="U880" s="21" t="s">
        <v>30</v>
      </c>
      <c r="V880" s="21" t="s">
        <v>30</v>
      </c>
      <c r="W880" s="18">
        <v>15</v>
      </c>
      <c r="X880" s="8">
        <v>15</v>
      </c>
      <c r="Y880" s="8">
        <v>34</v>
      </c>
      <c r="Z880" s="8">
        <v>36</v>
      </c>
      <c r="AA880" s="8">
        <v>15</v>
      </c>
      <c r="AB880" s="8">
        <v>11</v>
      </c>
      <c r="AD880" s="113">
        <v>0.28600000000000003</v>
      </c>
      <c r="AE880" s="10"/>
      <c r="AF880" s="122"/>
      <c r="AH880" s="8" t="s">
        <v>1537</v>
      </c>
      <c r="AI880" s="8">
        <v>1</v>
      </c>
      <c r="AK880" s="124">
        <v>0.5787755102040818</v>
      </c>
      <c r="AM880" s="113"/>
      <c r="AN880" s="113">
        <v>0.65709999999999991</v>
      </c>
      <c r="AO880" s="113">
        <v>0.10471999999999999</v>
      </c>
      <c r="AP880" s="114"/>
      <c r="AQ880" s="108"/>
      <c r="AR880" s="8" t="s">
        <v>67</v>
      </c>
      <c r="AS880" s="8">
        <v>10.515000000000001</v>
      </c>
      <c r="AT880" s="8">
        <v>4</v>
      </c>
      <c r="AV880" s="13"/>
    </row>
    <row r="881" spans="1:48">
      <c r="A881" t="str">
        <f t="shared" si="13"/>
        <v>100310_3</v>
      </c>
      <c r="B881">
        <v>3</v>
      </c>
      <c r="C881" s="117" t="s">
        <v>927</v>
      </c>
      <c r="D881" s="120" t="s">
        <v>928</v>
      </c>
      <c r="E881" s="23" t="s">
        <v>30</v>
      </c>
      <c r="F881" s="23" t="s">
        <v>30</v>
      </c>
      <c r="G881" s="23" t="s">
        <v>30</v>
      </c>
      <c r="H881" s="21" t="s">
        <v>30</v>
      </c>
      <c r="I881" s="21" t="s">
        <v>30</v>
      </c>
      <c r="J881" s="21" t="s">
        <v>30</v>
      </c>
      <c r="K881" s="21" t="s">
        <v>30</v>
      </c>
      <c r="L881" s="21" t="s">
        <v>30</v>
      </c>
      <c r="M881" s="21" t="s">
        <v>30</v>
      </c>
      <c r="N881" s="21" t="s">
        <v>30</v>
      </c>
      <c r="O881" s="21" t="s">
        <v>30</v>
      </c>
      <c r="P881" s="21" t="s">
        <v>30</v>
      </c>
      <c r="Q881" s="21" t="s">
        <v>30</v>
      </c>
      <c r="R881" s="21" t="s">
        <v>30</v>
      </c>
      <c r="S881" s="21" t="s">
        <v>30</v>
      </c>
      <c r="T881" s="21" t="s">
        <v>30</v>
      </c>
      <c r="U881" s="21" t="s">
        <v>30</v>
      </c>
      <c r="V881" s="21" t="s">
        <v>30</v>
      </c>
      <c r="W881" s="18">
        <v>15</v>
      </c>
      <c r="X881" s="8">
        <v>15</v>
      </c>
      <c r="Y881" s="8">
        <v>34</v>
      </c>
      <c r="Z881" s="8">
        <v>36</v>
      </c>
      <c r="AA881" s="8">
        <v>15</v>
      </c>
      <c r="AB881" s="8">
        <v>11</v>
      </c>
      <c r="AD881" s="113">
        <v>0.28600000000000003</v>
      </c>
      <c r="AE881" s="10"/>
      <c r="AF881" s="123"/>
      <c r="AH881" s="8"/>
      <c r="AI881" s="8"/>
      <c r="AK881" s="124">
        <v>0.5787755102040818</v>
      </c>
      <c r="AM881" s="113"/>
      <c r="AN881" s="113">
        <v>0.65709999999999991</v>
      </c>
      <c r="AO881" s="113">
        <v>0.10471999999999999</v>
      </c>
      <c r="AP881" s="114"/>
      <c r="AQ881" s="109"/>
      <c r="AR881" s="8" t="s">
        <v>68</v>
      </c>
      <c r="AS881" s="8">
        <v>10.515000000000001</v>
      </c>
      <c r="AT881" s="8">
        <v>4</v>
      </c>
      <c r="AV881" s="13"/>
    </row>
    <row r="882" spans="1:48">
      <c r="A882" t="str">
        <f t="shared" si="13"/>
        <v>100330_1</v>
      </c>
      <c r="B882">
        <v>1</v>
      </c>
      <c r="C882" s="115" t="s">
        <v>930</v>
      </c>
      <c r="D882" s="118" t="s">
        <v>931</v>
      </c>
      <c r="E882" s="20" t="s">
        <v>1583</v>
      </c>
      <c r="F882" s="23">
        <v>25</v>
      </c>
      <c r="G882" s="24">
        <v>0.5</v>
      </c>
      <c r="H882" s="20" t="s">
        <v>1583</v>
      </c>
      <c r="I882" s="21">
        <v>15</v>
      </c>
      <c r="J882" s="22">
        <v>1</v>
      </c>
      <c r="K882" s="21" t="s">
        <v>1580</v>
      </c>
      <c r="L882" s="21">
        <v>10</v>
      </c>
      <c r="M882" s="22">
        <v>1</v>
      </c>
      <c r="N882" s="21" t="s">
        <v>1580</v>
      </c>
      <c r="O882" s="21">
        <v>16</v>
      </c>
      <c r="P882" s="22">
        <v>1</v>
      </c>
      <c r="Q882" s="21" t="s">
        <v>1592</v>
      </c>
      <c r="R882" s="21">
        <v>10</v>
      </c>
      <c r="S882" s="22">
        <v>0.5</v>
      </c>
      <c r="T882" s="21" t="s">
        <v>1580</v>
      </c>
      <c r="U882" s="21">
        <v>17</v>
      </c>
      <c r="V882" s="22">
        <v>1</v>
      </c>
      <c r="W882" s="18">
        <v>50</v>
      </c>
      <c r="X882" s="8">
        <v>15</v>
      </c>
      <c r="Y882" s="8">
        <v>10</v>
      </c>
      <c r="Z882" s="8">
        <v>16</v>
      </c>
      <c r="AA882" s="8">
        <v>20</v>
      </c>
      <c r="AB882" s="8">
        <v>17</v>
      </c>
      <c r="AD882" s="113">
        <v>0.33299999999999996</v>
      </c>
      <c r="AE882" s="10"/>
      <c r="AF882" s="121"/>
      <c r="AH882" s="8" t="s">
        <v>1536</v>
      </c>
      <c r="AI882" s="8"/>
      <c r="AK882" s="124">
        <v>0.49311294765840219</v>
      </c>
      <c r="AM882" s="113">
        <v>8.6835168243138472E-2</v>
      </c>
      <c r="AN882" s="113">
        <v>0.47960924174290587</v>
      </c>
      <c r="AO882" s="113">
        <v>0.18778105132578696</v>
      </c>
      <c r="AP882" s="114">
        <v>22.427042952395706</v>
      </c>
      <c r="AQ882" s="107">
        <v>8.3888975034889124E-2</v>
      </c>
      <c r="AR882" s="8" t="s">
        <v>52</v>
      </c>
      <c r="AS882" s="8">
        <v>5.2575000000000003</v>
      </c>
      <c r="AT882" s="8">
        <v>1</v>
      </c>
      <c r="AV882" s="13"/>
    </row>
    <row r="883" spans="1:48">
      <c r="A883" t="str">
        <f t="shared" si="13"/>
        <v>100330_2</v>
      </c>
      <c r="B883">
        <v>2</v>
      </c>
      <c r="C883" s="116" t="s">
        <v>930</v>
      </c>
      <c r="D883" s="119" t="s">
        <v>931</v>
      </c>
      <c r="E883" s="21" t="s">
        <v>1580</v>
      </c>
      <c r="F883" s="23">
        <v>14</v>
      </c>
      <c r="G883" s="24">
        <v>0.28000000000000003</v>
      </c>
      <c r="H883" s="21" t="s">
        <v>30</v>
      </c>
      <c r="I883" s="21" t="s">
        <v>30</v>
      </c>
      <c r="J883" s="21" t="s">
        <v>30</v>
      </c>
      <c r="K883" s="21" t="s">
        <v>30</v>
      </c>
      <c r="L883" s="21" t="s">
        <v>30</v>
      </c>
      <c r="M883" s="21" t="s">
        <v>30</v>
      </c>
      <c r="N883" s="21" t="s">
        <v>30</v>
      </c>
      <c r="O883" s="21" t="s">
        <v>30</v>
      </c>
      <c r="P883" s="21" t="s">
        <v>30</v>
      </c>
      <c r="Q883" s="21" t="s">
        <v>1580</v>
      </c>
      <c r="R883" s="21">
        <v>10</v>
      </c>
      <c r="S883" s="22">
        <v>0.5</v>
      </c>
      <c r="T883" s="21" t="s">
        <v>30</v>
      </c>
      <c r="U883" s="21" t="s">
        <v>30</v>
      </c>
      <c r="V883" s="21" t="s">
        <v>30</v>
      </c>
      <c r="W883" s="18">
        <v>50</v>
      </c>
      <c r="X883" s="8">
        <v>15</v>
      </c>
      <c r="Y883" s="8">
        <v>10</v>
      </c>
      <c r="Z883" s="8">
        <v>16</v>
      </c>
      <c r="AA883" s="8">
        <v>20</v>
      </c>
      <c r="AB883" s="8">
        <v>17</v>
      </c>
      <c r="AD883" s="113">
        <v>0.33299999999999996</v>
      </c>
      <c r="AE883" s="10"/>
      <c r="AF883" s="122"/>
      <c r="AH883" s="8" t="s">
        <v>1537</v>
      </c>
      <c r="AI883" s="8"/>
      <c r="AK883" s="124">
        <v>0.49311294765840219</v>
      </c>
      <c r="AM883" s="113"/>
      <c r="AN883" s="113">
        <v>0.65709999999999991</v>
      </c>
      <c r="AO883" s="113">
        <v>0.10471999999999999</v>
      </c>
      <c r="AP883" s="114"/>
      <c r="AQ883" s="108"/>
      <c r="AR883" s="9" t="s">
        <v>1540</v>
      </c>
      <c r="AS883" s="9" t="s">
        <v>1540</v>
      </c>
      <c r="AT883" s="9" t="s">
        <v>1540</v>
      </c>
      <c r="AV883" s="13"/>
    </row>
    <row r="884" spans="1:48">
      <c r="A884" t="str">
        <f t="shared" si="13"/>
        <v>100330_3</v>
      </c>
      <c r="B884">
        <v>3</v>
      </c>
      <c r="C884" s="117" t="s">
        <v>930</v>
      </c>
      <c r="D884" s="120" t="s">
        <v>931</v>
      </c>
      <c r="E884" s="23" t="s">
        <v>30</v>
      </c>
      <c r="F884" s="23" t="s">
        <v>30</v>
      </c>
      <c r="G884" s="23" t="s">
        <v>30</v>
      </c>
      <c r="H884" s="21" t="s">
        <v>30</v>
      </c>
      <c r="I884" s="21" t="s">
        <v>30</v>
      </c>
      <c r="J884" s="21" t="s">
        <v>30</v>
      </c>
      <c r="K884" s="21" t="s">
        <v>30</v>
      </c>
      <c r="L884" s="21" t="s">
        <v>30</v>
      </c>
      <c r="M884" s="21" t="s">
        <v>30</v>
      </c>
      <c r="N884" s="21" t="s">
        <v>30</v>
      </c>
      <c r="O884" s="21" t="s">
        <v>30</v>
      </c>
      <c r="P884" s="21" t="s">
        <v>30</v>
      </c>
      <c r="Q884" s="21" t="s">
        <v>30</v>
      </c>
      <c r="R884" s="21" t="s">
        <v>30</v>
      </c>
      <c r="S884" s="21" t="s">
        <v>30</v>
      </c>
      <c r="T884" s="21" t="s">
        <v>30</v>
      </c>
      <c r="U884" s="21" t="s">
        <v>30</v>
      </c>
      <c r="V884" s="21" t="s">
        <v>30</v>
      </c>
      <c r="W884" s="18">
        <v>50</v>
      </c>
      <c r="X884" s="8">
        <v>15</v>
      </c>
      <c r="Y884" s="8">
        <v>10</v>
      </c>
      <c r="Z884" s="8">
        <v>16</v>
      </c>
      <c r="AA884" s="8">
        <v>20</v>
      </c>
      <c r="AB884" s="8">
        <v>17</v>
      </c>
      <c r="AD884" s="113">
        <v>0.33299999999999996</v>
      </c>
      <c r="AE884" s="10"/>
      <c r="AF884" s="123"/>
      <c r="AH884" s="8"/>
      <c r="AI884" s="8"/>
      <c r="AK884" s="124">
        <v>0.49311294765840219</v>
      </c>
      <c r="AM884" s="113"/>
      <c r="AN884" s="113">
        <v>0.65709999999999991</v>
      </c>
      <c r="AO884" s="113">
        <v>0.10471999999999999</v>
      </c>
      <c r="AP884" s="114"/>
      <c r="AQ884" s="109"/>
      <c r="AR884" s="9" t="s">
        <v>1540</v>
      </c>
      <c r="AS884" s="9" t="s">
        <v>1540</v>
      </c>
      <c r="AT884" s="9" t="s">
        <v>1540</v>
      </c>
      <c r="AV884" s="13"/>
    </row>
    <row r="885" spans="1:48">
      <c r="A885" t="str">
        <f t="shared" si="13"/>
        <v>100335_1</v>
      </c>
      <c r="B885">
        <v>1</v>
      </c>
      <c r="C885" s="115" t="s">
        <v>932</v>
      </c>
      <c r="D885" s="118" t="s">
        <v>933</v>
      </c>
      <c r="E885" s="23" t="s">
        <v>30</v>
      </c>
      <c r="F885" s="23" t="s">
        <v>30</v>
      </c>
      <c r="G885" s="23" t="s">
        <v>30</v>
      </c>
      <c r="H885" s="20" t="s">
        <v>1586</v>
      </c>
      <c r="I885" s="21">
        <v>33</v>
      </c>
      <c r="J885" s="22">
        <v>1</v>
      </c>
      <c r="K885" s="20" t="s">
        <v>1586</v>
      </c>
      <c r="L885" s="21">
        <v>30</v>
      </c>
      <c r="M885" s="22">
        <v>0.75</v>
      </c>
      <c r="N885" s="20" t="s">
        <v>1586</v>
      </c>
      <c r="O885" s="21">
        <v>25</v>
      </c>
      <c r="P885" s="22">
        <v>1</v>
      </c>
      <c r="Q885" s="20" t="s">
        <v>1586</v>
      </c>
      <c r="R885" s="21">
        <v>14</v>
      </c>
      <c r="S885" s="22">
        <v>1</v>
      </c>
      <c r="T885" s="21" t="s">
        <v>30</v>
      </c>
      <c r="U885" s="21" t="s">
        <v>30</v>
      </c>
      <c r="V885" s="21" t="s">
        <v>30</v>
      </c>
      <c r="W885" s="18">
        <v>0</v>
      </c>
      <c r="X885" s="8">
        <v>33</v>
      </c>
      <c r="Y885" s="8">
        <v>40</v>
      </c>
      <c r="Z885" s="8">
        <v>25</v>
      </c>
      <c r="AA885" s="8">
        <v>14</v>
      </c>
      <c r="AB885" s="8">
        <v>0</v>
      </c>
      <c r="AD885" s="113">
        <v>5.2999999999999999E-2</v>
      </c>
      <c r="AE885" s="10"/>
      <c r="AF885" s="121"/>
      <c r="AH885" s="8" t="s">
        <v>1536</v>
      </c>
      <c r="AI885" s="8"/>
      <c r="AK885" s="124">
        <v>0.57032933210218517</v>
      </c>
      <c r="AM885" s="113">
        <v>8.2658779576587793E-2</v>
      </c>
      <c r="AN885" s="113">
        <v>0.50435865504358657</v>
      </c>
      <c r="AO885" s="113">
        <v>0.18524283935242838</v>
      </c>
      <c r="AP885" s="114">
        <v>18.011674968866764</v>
      </c>
      <c r="AQ885" s="107">
        <v>0.26292029887920298</v>
      </c>
      <c r="AR885" s="8" t="s">
        <v>28</v>
      </c>
      <c r="AS885" s="8" t="s">
        <v>29</v>
      </c>
      <c r="AT885" s="8">
        <v>3</v>
      </c>
      <c r="AV885" s="13"/>
    </row>
    <row r="886" spans="1:48">
      <c r="A886" t="str">
        <f t="shared" si="13"/>
        <v>100335_2</v>
      </c>
      <c r="B886">
        <v>2</v>
      </c>
      <c r="C886" s="116" t="s">
        <v>932</v>
      </c>
      <c r="D886" s="119" t="s">
        <v>933</v>
      </c>
      <c r="E886" s="23" t="s">
        <v>30</v>
      </c>
      <c r="F886" s="23" t="s">
        <v>30</v>
      </c>
      <c r="G886" s="23" t="s">
        <v>30</v>
      </c>
      <c r="H886" s="21" t="s">
        <v>30</v>
      </c>
      <c r="I886" s="21" t="s">
        <v>30</v>
      </c>
      <c r="J886" s="21" t="s">
        <v>30</v>
      </c>
      <c r="K886" s="20" t="s">
        <v>1583</v>
      </c>
      <c r="L886" s="21">
        <v>10</v>
      </c>
      <c r="M886" s="22">
        <v>0.25</v>
      </c>
      <c r="N886" s="21" t="s">
        <v>30</v>
      </c>
      <c r="O886" s="21" t="s">
        <v>30</v>
      </c>
      <c r="P886" s="21" t="s">
        <v>30</v>
      </c>
      <c r="Q886" s="21" t="s">
        <v>30</v>
      </c>
      <c r="R886" s="21" t="s">
        <v>30</v>
      </c>
      <c r="S886" s="21" t="s">
        <v>30</v>
      </c>
      <c r="T886" s="21" t="s">
        <v>30</v>
      </c>
      <c r="U886" s="21" t="s">
        <v>30</v>
      </c>
      <c r="V886" s="21" t="s">
        <v>30</v>
      </c>
      <c r="W886" s="18">
        <v>0</v>
      </c>
      <c r="X886" s="8">
        <v>33</v>
      </c>
      <c r="Y886" s="8">
        <v>40</v>
      </c>
      <c r="Z886" s="8">
        <v>25</v>
      </c>
      <c r="AA886" s="8">
        <v>14</v>
      </c>
      <c r="AB886" s="8">
        <v>0</v>
      </c>
      <c r="AD886" s="113">
        <v>5.2999999999999999E-2</v>
      </c>
      <c r="AE886" s="10"/>
      <c r="AF886" s="122"/>
      <c r="AH886" s="8" t="s">
        <v>1537</v>
      </c>
      <c r="AI886" s="8"/>
      <c r="AK886" s="124">
        <v>0.57032933210218517</v>
      </c>
      <c r="AM886" s="113"/>
      <c r="AN886" s="113">
        <v>0.65709999999999991</v>
      </c>
      <c r="AO886" s="113">
        <v>0.10471999999999999</v>
      </c>
      <c r="AP886" s="114"/>
      <c r="AQ886" s="108"/>
      <c r="AR886" s="8" t="s">
        <v>934</v>
      </c>
      <c r="AS886" s="8">
        <v>21.03</v>
      </c>
      <c r="AT886" s="8">
        <v>1</v>
      </c>
      <c r="AV886" s="13"/>
    </row>
    <row r="887" spans="1:48">
      <c r="A887" t="str">
        <f t="shared" si="13"/>
        <v>100335_3</v>
      </c>
      <c r="B887">
        <v>3</v>
      </c>
      <c r="C887" s="117" t="s">
        <v>932</v>
      </c>
      <c r="D887" s="120" t="s">
        <v>933</v>
      </c>
      <c r="E887" s="23" t="s">
        <v>30</v>
      </c>
      <c r="F887" s="23" t="s">
        <v>30</v>
      </c>
      <c r="G887" s="23" t="s">
        <v>30</v>
      </c>
      <c r="H887" s="21" t="s">
        <v>30</v>
      </c>
      <c r="I887" s="21" t="s">
        <v>30</v>
      </c>
      <c r="J887" s="21" t="s">
        <v>30</v>
      </c>
      <c r="K887" s="21" t="s">
        <v>30</v>
      </c>
      <c r="L887" s="21" t="s">
        <v>30</v>
      </c>
      <c r="M887" s="21" t="s">
        <v>30</v>
      </c>
      <c r="N887" s="21" t="s">
        <v>30</v>
      </c>
      <c r="O887" s="21" t="s">
        <v>30</v>
      </c>
      <c r="P887" s="21" t="s">
        <v>30</v>
      </c>
      <c r="Q887" s="21" t="s">
        <v>30</v>
      </c>
      <c r="R887" s="21" t="s">
        <v>30</v>
      </c>
      <c r="S887" s="21" t="s">
        <v>30</v>
      </c>
      <c r="T887" s="21" t="s">
        <v>30</v>
      </c>
      <c r="U887" s="21" t="s">
        <v>30</v>
      </c>
      <c r="V887" s="21" t="s">
        <v>30</v>
      </c>
      <c r="W887" s="18">
        <v>0</v>
      </c>
      <c r="X887" s="8">
        <v>33</v>
      </c>
      <c r="Y887" s="8">
        <v>40</v>
      </c>
      <c r="Z887" s="8">
        <v>25</v>
      </c>
      <c r="AA887" s="8">
        <v>14</v>
      </c>
      <c r="AB887" s="8">
        <v>0</v>
      </c>
      <c r="AD887" s="113">
        <v>5.2999999999999999E-2</v>
      </c>
      <c r="AE887" s="10"/>
      <c r="AF887" s="123"/>
      <c r="AH887" s="8"/>
      <c r="AI887" s="8"/>
      <c r="AK887" s="124">
        <v>0.57032933210218517</v>
      </c>
      <c r="AM887" s="113"/>
      <c r="AN887" s="113">
        <v>0.65709999999999991</v>
      </c>
      <c r="AO887" s="113">
        <v>0.10471999999999999</v>
      </c>
      <c r="AP887" s="114"/>
      <c r="AQ887" s="109"/>
      <c r="AR887" s="8" t="s">
        <v>616</v>
      </c>
      <c r="AS887" s="8">
        <v>2.4375</v>
      </c>
      <c r="AT887" s="8">
        <v>1</v>
      </c>
      <c r="AV887" s="13"/>
    </row>
    <row r="888" spans="1:48">
      <c r="A888" t="str">
        <f t="shared" si="13"/>
        <v>100370_1</v>
      </c>
      <c r="B888">
        <v>1</v>
      </c>
      <c r="C888" s="115" t="s">
        <v>935</v>
      </c>
      <c r="D888" s="118" t="s">
        <v>936</v>
      </c>
      <c r="E888" s="20" t="s">
        <v>1585</v>
      </c>
      <c r="F888" s="23">
        <v>12</v>
      </c>
      <c r="G888" s="24">
        <v>1</v>
      </c>
      <c r="H888" s="20" t="s">
        <v>1585</v>
      </c>
      <c r="I888" s="21">
        <v>20</v>
      </c>
      <c r="J888" s="22">
        <v>1</v>
      </c>
      <c r="K888" s="20" t="s">
        <v>1585</v>
      </c>
      <c r="L888" s="21">
        <v>17</v>
      </c>
      <c r="M888" s="22">
        <v>1</v>
      </c>
      <c r="N888" s="20" t="s">
        <v>1585</v>
      </c>
      <c r="O888" s="21">
        <v>10</v>
      </c>
      <c r="P888" s="22">
        <v>1</v>
      </c>
      <c r="Q888" s="21" t="s">
        <v>30</v>
      </c>
      <c r="R888" s="21" t="s">
        <v>30</v>
      </c>
      <c r="S888" s="21" t="s">
        <v>30</v>
      </c>
      <c r="T888" s="21" t="s">
        <v>30</v>
      </c>
      <c r="U888" s="21" t="s">
        <v>30</v>
      </c>
      <c r="V888" s="21" t="s">
        <v>30</v>
      </c>
      <c r="W888" s="18">
        <v>12</v>
      </c>
      <c r="X888" s="8">
        <v>20</v>
      </c>
      <c r="Y888" s="8">
        <v>17</v>
      </c>
      <c r="Z888" s="8">
        <v>10</v>
      </c>
      <c r="AA888" s="8">
        <v>0</v>
      </c>
      <c r="AB888" s="8">
        <v>0</v>
      </c>
      <c r="AD888" s="113">
        <v>8.5999999999999993E-2</v>
      </c>
      <c r="AE888" s="10"/>
      <c r="AF888" s="121"/>
      <c r="AH888" s="8" t="s">
        <v>1536</v>
      </c>
      <c r="AI888" s="8">
        <v>1</v>
      </c>
      <c r="AK888" s="124">
        <v>0.69795918367346954</v>
      </c>
      <c r="AM888" s="113">
        <v>7.0876288659793812E-2</v>
      </c>
      <c r="AN888" s="113">
        <v>0.64755154639175261</v>
      </c>
      <c r="AO888" s="113">
        <v>7.6675257731958768E-2</v>
      </c>
      <c r="AP888" s="114">
        <v>17.010309278350562</v>
      </c>
      <c r="AQ888" s="107">
        <v>2.7061855670103094E-2</v>
      </c>
      <c r="AR888" s="8" t="s">
        <v>937</v>
      </c>
      <c r="AS888" s="8" t="s">
        <v>29</v>
      </c>
      <c r="AT888" s="8">
        <v>2</v>
      </c>
      <c r="AV888" s="13"/>
    </row>
    <row r="889" spans="1:48">
      <c r="A889" t="str">
        <f t="shared" si="13"/>
        <v>100370_2</v>
      </c>
      <c r="B889">
        <v>2</v>
      </c>
      <c r="C889" s="116" t="s">
        <v>935</v>
      </c>
      <c r="D889" s="119" t="s">
        <v>936</v>
      </c>
      <c r="E889" s="23" t="s">
        <v>30</v>
      </c>
      <c r="F889" s="23" t="s">
        <v>30</v>
      </c>
      <c r="G889" s="23" t="s">
        <v>30</v>
      </c>
      <c r="H889" s="21" t="s">
        <v>30</v>
      </c>
      <c r="I889" s="21" t="s">
        <v>30</v>
      </c>
      <c r="J889" s="21" t="s">
        <v>30</v>
      </c>
      <c r="K889" s="21" t="s">
        <v>30</v>
      </c>
      <c r="L889" s="21" t="s">
        <v>30</v>
      </c>
      <c r="M889" s="21" t="s">
        <v>30</v>
      </c>
      <c r="N889" s="21" t="s">
        <v>30</v>
      </c>
      <c r="O889" s="21" t="s">
        <v>30</v>
      </c>
      <c r="P889" s="21" t="s">
        <v>30</v>
      </c>
      <c r="Q889" s="21" t="s">
        <v>30</v>
      </c>
      <c r="R889" s="21" t="s">
        <v>30</v>
      </c>
      <c r="S889" s="21" t="s">
        <v>30</v>
      </c>
      <c r="T889" s="21" t="s">
        <v>30</v>
      </c>
      <c r="U889" s="21" t="s">
        <v>30</v>
      </c>
      <c r="V889" s="21" t="s">
        <v>30</v>
      </c>
      <c r="W889" s="18">
        <v>12</v>
      </c>
      <c r="X889" s="8">
        <v>20</v>
      </c>
      <c r="Y889" s="8">
        <v>17</v>
      </c>
      <c r="Z889" s="8">
        <v>10</v>
      </c>
      <c r="AA889" s="8">
        <v>0</v>
      </c>
      <c r="AB889" s="8">
        <v>0</v>
      </c>
      <c r="AD889" s="113">
        <v>8.5999999999999993E-2</v>
      </c>
      <c r="AE889" s="10"/>
      <c r="AF889" s="122"/>
      <c r="AH889" s="8" t="s">
        <v>1537</v>
      </c>
      <c r="AI889" s="8">
        <v>1</v>
      </c>
      <c r="AK889" s="124">
        <v>0.69795918367346954</v>
      </c>
      <c r="AM889" s="113"/>
      <c r="AN889" s="113">
        <v>0.65709999999999991</v>
      </c>
      <c r="AO889" s="113">
        <v>0.10471999999999999</v>
      </c>
      <c r="AP889" s="114"/>
      <c r="AQ889" s="108"/>
      <c r="AR889" s="8" t="s">
        <v>938</v>
      </c>
      <c r="AS889" s="8">
        <v>14.02</v>
      </c>
      <c r="AT889" s="8">
        <v>1</v>
      </c>
      <c r="AV889" s="13"/>
    </row>
    <row r="890" spans="1:48">
      <c r="A890" t="str">
        <f t="shared" si="13"/>
        <v>100370_3</v>
      </c>
      <c r="B890">
        <v>3</v>
      </c>
      <c r="C890" s="117" t="s">
        <v>935</v>
      </c>
      <c r="D890" s="120" t="s">
        <v>936</v>
      </c>
      <c r="E890" s="23" t="s">
        <v>30</v>
      </c>
      <c r="F890" s="23" t="s">
        <v>30</v>
      </c>
      <c r="G890" s="23" t="s">
        <v>30</v>
      </c>
      <c r="H890" s="21" t="s">
        <v>30</v>
      </c>
      <c r="I890" s="21" t="s">
        <v>30</v>
      </c>
      <c r="J890" s="21" t="s">
        <v>30</v>
      </c>
      <c r="K890" s="21" t="s">
        <v>30</v>
      </c>
      <c r="L890" s="21" t="s">
        <v>30</v>
      </c>
      <c r="M890" s="21" t="s">
        <v>30</v>
      </c>
      <c r="N890" s="21" t="s">
        <v>30</v>
      </c>
      <c r="O890" s="21" t="s">
        <v>30</v>
      </c>
      <c r="P890" s="21" t="s">
        <v>30</v>
      </c>
      <c r="Q890" s="21" t="s">
        <v>30</v>
      </c>
      <c r="R890" s="21" t="s">
        <v>30</v>
      </c>
      <c r="S890" s="21" t="s">
        <v>30</v>
      </c>
      <c r="T890" s="21" t="s">
        <v>30</v>
      </c>
      <c r="U890" s="21" t="s">
        <v>30</v>
      </c>
      <c r="V890" s="21" t="s">
        <v>30</v>
      </c>
      <c r="W890" s="18">
        <v>12</v>
      </c>
      <c r="X890" s="8">
        <v>20</v>
      </c>
      <c r="Y890" s="8">
        <v>17</v>
      </c>
      <c r="Z890" s="8">
        <v>10</v>
      </c>
      <c r="AA890" s="8">
        <v>0</v>
      </c>
      <c r="AB890" s="8">
        <v>0</v>
      </c>
      <c r="AD890" s="113">
        <v>8.5999999999999993E-2</v>
      </c>
      <c r="AE890" s="10"/>
      <c r="AF890" s="123"/>
      <c r="AH890" s="8"/>
      <c r="AI890" s="8"/>
      <c r="AK890" s="124">
        <v>0.69795918367346954</v>
      </c>
      <c r="AM890" s="113"/>
      <c r="AN890" s="113">
        <v>0.65709999999999991</v>
      </c>
      <c r="AO890" s="113">
        <v>0.10471999999999999</v>
      </c>
      <c r="AP890" s="114"/>
      <c r="AQ890" s="109"/>
      <c r="AR890" s="8" t="s">
        <v>939</v>
      </c>
      <c r="AS890" s="8" t="s">
        <v>29</v>
      </c>
      <c r="AT890" s="8">
        <v>1</v>
      </c>
      <c r="AV890" s="13"/>
    </row>
    <row r="891" spans="1:48">
      <c r="A891" t="str">
        <f t="shared" si="13"/>
        <v>100391_1</v>
      </c>
      <c r="B891">
        <v>1</v>
      </c>
      <c r="C891" s="115" t="s">
        <v>940</v>
      </c>
      <c r="D891" s="118" t="s">
        <v>941</v>
      </c>
      <c r="E891" s="21" t="s">
        <v>1592</v>
      </c>
      <c r="F891" s="23">
        <v>11</v>
      </c>
      <c r="G891" s="24">
        <v>1</v>
      </c>
      <c r="H891" s="21" t="s">
        <v>1592</v>
      </c>
      <c r="I891" s="21">
        <v>10</v>
      </c>
      <c r="J891" s="22">
        <v>1</v>
      </c>
      <c r="K891" s="21" t="s">
        <v>1592</v>
      </c>
      <c r="L891" s="21">
        <v>11</v>
      </c>
      <c r="M891" s="22">
        <v>1</v>
      </c>
      <c r="N891" s="21" t="s">
        <v>1592</v>
      </c>
      <c r="O891" s="21">
        <v>21</v>
      </c>
      <c r="P891" s="22">
        <v>1</v>
      </c>
      <c r="Q891" s="21" t="s">
        <v>30</v>
      </c>
      <c r="R891" s="21" t="s">
        <v>30</v>
      </c>
      <c r="S891" s="21" t="s">
        <v>30</v>
      </c>
      <c r="T891" s="21" t="s">
        <v>30</v>
      </c>
      <c r="U891" s="21" t="s">
        <v>30</v>
      </c>
      <c r="V891" s="21" t="s">
        <v>30</v>
      </c>
      <c r="W891" s="18">
        <v>11</v>
      </c>
      <c r="X891" s="8">
        <v>10</v>
      </c>
      <c r="Y891" s="8">
        <v>11</v>
      </c>
      <c r="Z891" s="8">
        <v>21</v>
      </c>
      <c r="AA891" s="8">
        <v>0</v>
      </c>
      <c r="AB891" s="8">
        <v>0</v>
      </c>
      <c r="AD891" s="113">
        <v>0.13</v>
      </c>
      <c r="AE891" s="10"/>
      <c r="AF891" s="121"/>
      <c r="AH891" s="8" t="s">
        <v>1536</v>
      </c>
      <c r="AI891" s="8"/>
      <c r="AK891" s="124">
        <v>0.30434782608695649</v>
      </c>
      <c r="AM891" s="113">
        <v>1.463129145532579E-2</v>
      </c>
      <c r="AN891" s="113">
        <v>0.36363636363636365</v>
      </c>
      <c r="AO891" s="113">
        <v>0.45786188060866173</v>
      </c>
      <c r="AP891" s="114">
        <v>13.852906749902489</v>
      </c>
      <c r="AQ891" s="107">
        <v>1.3850955911041747E-2</v>
      </c>
      <c r="AR891" s="9" t="s">
        <v>1544</v>
      </c>
      <c r="AS891" s="9" t="s">
        <v>1544</v>
      </c>
      <c r="AT891" s="9" t="s">
        <v>1544</v>
      </c>
      <c r="AV891" s="13"/>
    </row>
    <row r="892" spans="1:48">
      <c r="A892" t="str">
        <f t="shared" si="13"/>
        <v>100391_2</v>
      </c>
      <c r="B892">
        <v>2</v>
      </c>
      <c r="C892" s="116" t="s">
        <v>940</v>
      </c>
      <c r="D892" s="119" t="s">
        <v>941</v>
      </c>
      <c r="E892" s="23" t="s">
        <v>30</v>
      </c>
      <c r="F892" s="23" t="s">
        <v>30</v>
      </c>
      <c r="G892" s="23" t="s">
        <v>30</v>
      </c>
      <c r="H892" s="21" t="s">
        <v>30</v>
      </c>
      <c r="I892" s="21" t="s">
        <v>30</v>
      </c>
      <c r="J892" s="21" t="s">
        <v>30</v>
      </c>
      <c r="K892" s="21" t="s">
        <v>30</v>
      </c>
      <c r="L892" s="21" t="s">
        <v>30</v>
      </c>
      <c r="M892" s="21" t="s">
        <v>30</v>
      </c>
      <c r="N892" s="21" t="s">
        <v>30</v>
      </c>
      <c r="O892" s="21" t="s">
        <v>30</v>
      </c>
      <c r="P892" s="21" t="s">
        <v>30</v>
      </c>
      <c r="Q892" s="21" t="s">
        <v>30</v>
      </c>
      <c r="R892" s="21" t="s">
        <v>30</v>
      </c>
      <c r="S892" s="21" t="s">
        <v>30</v>
      </c>
      <c r="T892" s="21" t="s">
        <v>30</v>
      </c>
      <c r="U892" s="21" t="s">
        <v>30</v>
      </c>
      <c r="V892" s="21" t="s">
        <v>30</v>
      </c>
      <c r="W892" s="18">
        <v>11</v>
      </c>
      <c r="X892" s="8">
        <v>10</v>
      </c>
      <c r="Y892" s="8">
        <v>11</v>
      </c>
      <c r="Z892" s="8">
        <v>21</v>
      </c>
      <c r="AA892" s="8">
        <v>0</v>
      </c>
      <c r="AB892" s="8">
        <v>0</v>
      </c>
      <c r="AD892" s="113">
        <v>0.13</v>
      </c>
      <c r="AE892" s="10"/>
      <c r="AF892" s="122"/>
      <c r="AH892" s="8" t="s">
        <v>1537</v>
      </c>
      <c r="AI892" s="8"/>
      <c r="AK892" s="124">
        <v>0.30434782608695649</v>
      </c>
      <c r="AM892" s="113"/>
      <c r="AN892" s="113">
        <v>0.65709999999999991</v>
      </c>
      <c r="AO892" s="113">
        <v>0.10471999999999999</v>
      </c>
      <c r="AP892" s="114"/>
      <c r="AQ892" s="108"/>
      <c r="AR892" s="9" t="s">
        <v>1540</v>
      </c>
      <c r="AS892" s="9" t="s">
        <v>1540</v>
      </c>
      <c r="AT892" s="9" t="s">
        <v>1540</v>
      </c>
      <c r="AV892" s="13"/>
    </row>
    <row r="893" spans="1:48">
      <c r="A893" t="str">
        <f t="shared" si="13"/>
        <v>100391_3</v>
      </c>
      <c r="B893">
        <v>3</v>
      </c>
      <c r="C893" s="117" t="s">
        <v>940</v>
      </c>
      <c r="D893" s="120" t="s">
        <v>941</v>
      </c>
      <c r="E893" s="23" t="s">
        <v>30</v>
      </c>
      <c r="F893" s="23" t="s">
        <v>30</v>
      </c>
      <c r="G893" s="23" t="s">
        <v>30</v>
      </c>
      <c r="H893" s="21" t="s">
        <v>30</v>
      </c>
      <c r="I893" s="21" t="s">
        <v>30</v>
      </c>
      <c r="J893" s="21" t="s">
        <v>30</v>
      </c>
      <c r="K893" s="21" t="s">
        <v>30</v>
      </c>
      <c r="L893" s="21" t="s">
        <v>30</v>
      </c>
      <c r="M893" s="21" t="s">
        <v>30</v>
      </c>
      <c r="N893" s="21" t="s">
        <v>30</v>
      </c>
      <c r="O893" s="21" t="s">
        <v>30</v>
      </c>
      <c r="P893" s="21" t="s">
        <v>30</v>
      </c>
      <c r="Q893" s="21" t="s">
        <v>30</v>
      </c>
      <c r="R893" s="21" t="s">
        <v>30</v>
      </c>
      <c r="S893" s="21" t="s">
        <v>30</v>
      </c>
      <c r="T893" s="21" t="s">
        <v>30</v>
      </c>
      <c r="U893" s="21" t="s">
        <v>30</v>
      </c>
      <c r="V893" s="21" t="s">
        <v>30</v>
      </c>
      <c r="W893" s="18">
        <v>11</v>
      </c>
      <c r="X893" s="8">
        <v>10</v>
      </c>
      <c r="Y893" s="8">
        <v>11</v>
      </c>
      <c r="Z893" s="8">
        <v>21</v>
      </c>
      <c r="AA893" s="8">
        <v>0</v>
      </c>
      <c r="AB893" s="8">
        <v>0</v>
      </c>
      <c r="AD893" s="113">
        <v>0.13</v>
      </c>
      <c r="AE893" s="10"/>
      <c r="AF893" s="123"/>
      <c r="AH893" s="8"/>
      <c r="AI893" s="8"/>
      <c r="AK893" s="124">
        <v>0.30434782608695649</v>
      </c>
      <c r="AM893" s="113"/>
      <c r="AN893" s="113">
        <v>0.65709999999999991</v>
      </c>
      <c r="AO893" s="113">
        <v>0.10471999999999999</v>
      </c>
      <c r="AP893" s="114"/>
      <c r="AQ893" s="109"/>
      <c r="AR893" s="9" t="s">
        <v>1540</v>
      </c>
      <c r="AS893" s="9" t="s">
        <v>1540</v>
      </c>
      <c r="AT893" s="9" t="s">
        <v>1540</v>
      </c>
      <c r="AV893" s="13"/>
    </row>
    <row r="894" spans="1:48">
      <c r="A894" t="str">
        <f t="shared" si="13"/>
        <v>100392_1</v>
      </c>
      <c r="B894">
        <v>1</v>
      </c>
      <c r="C894" s="115" t="s">
        <v>942</v>
      </c>
      <c r="D894" s="118" t="s">
        <v>943</v>
      </c>
      <c r="E894" s="23" t="s">
        <v>30</v>
      </c>
      <c r="F894" s="23" t="s">
        <v>30</v>
      </c>
      <c r="G894" s="23" t="s">
        <v>30</v>
      </c>
      <c r="H894" s="21" t="s">
        <v>30</v>
      </c>
      <c r="I894" s="21" t="s">
        <v>30</v>
      </c>
      <c r="J894" s="21" t="s">
        <v>30</v>
      </c>
      <c r="K894" s="21" t="s">
        <v>30</v>
      </c>
      <c r="L894" s="21" t="s">
        <v>30</v>
      </c>
      <c r="M894" s="21" t="s">
        <v>30</v>
      </c>
      <c r="N894" s="21" t="s">
        <v>30</v>
      </c>
      <c r="O894" s="21" t="s">
        <v>30</v>
      </c>
      <c r="P894" s="21" t="s">
        <v>30</v>
      </c>
      <c r="Q894" s="21" t="s">
        <v>30</v>
      </c>
      <c r="R894" s="21" t="s">
        <v>30</v>
      </c>
      <c r="S894" s="21" t="s">
        <v>30</v>
      </c>
      <c r="T894" s="21" t="s">
        <v>30</v>
      </c>
      <c r="U894" s="21" t="s">
        <v>30</v>
      </c>
      <c r="V894" s="21" t="s">
        <v>30</v>
      </c>
      <c r="W894" s="18">
        <v>0</v>
      </c>
      <c r="X894" s="8">
        <v>0</v>
      </c>
      <c r="Y894" s="8">
        <v>0</v>
      </c>
      <c r="Z894" s="8">
        <v>0</v>
      </c>
      <c r="AA894" s="8">
        <v>0</v>
      </c>
      <c r="AB894" s="8">
        <v>0</v>
      </c>
      <c r="AD894" s="113">
        <v>0.182</v>
      </c>
      <c r="AE894" s="10"/>
      <c r="AF894" s="121"/>
      <c r="AH894" s="8" t="s">
        <v>1536</v>
      </c>
      <c r="AI894" s="8"/>
      <c r="AK894" s="124">
        <v>0.32231404958677684</v>
      </c>
      <c r="AM894" s="113">
        <v>6.5527065527065526E-2</v>
      </c>
      <c r="AN894" s="113">
        <v>0.53038936372269707</v>
      </c>
      <c r="AO894" s="113">
        <v>0.23029439696106363</v>
      </c>
      <c r="AP894" s="114">
        <v>16.24216524216526</v>
      </c>
      <c r="AQ894" s="107">
        <v>3.6562203228869897E-2</v>
      </c>
      <c r="AR894" s="9" t="s">
        <v>1544</v>
      </c>
      <c r="AS894" s="9" t="s">
        <v>1544</v>
      </c>
      <c r="AT894" s="9" t="s">
        <v>1544</v>
      </c>
      <c r="AV894" s="13"/>
    </row>
    <row r="895" spans="1:48">
      <c r="A895" t="str">
        <f t="shared" si="13"/>
        <v>100392_2</v>
      </c>
      <c r="B895">
        <v>2</v>
      </c>
      <c r="C895" s="116" t="s">
        <v>942</v>
      </c>
      <c r="D895" s="119" t="s">
        <v>943</v>
      </c>
      <c r="E895" s="23" t="s">
        <v>30</v>
      </c>
      <c r="F895" s="23" t="s">
        <v>30</v>
      </c>
      <c r="G895" s="23" t="s">
        <v>30</v>
      </c>
      <c r="H895" s="21" t="s">
        <v>30</v>
      </c>
      <c r="I895" s="21" t="s">
        <v>30</v>
      </c>
      <c r="J895" s="21" t="s">
        <v>30</v>
      </c>
      <c r="K895" s="21" t="s">
        <v>30</v>
      </c>
      <c r="L895" s="21" t="s">
        <v>30</v>
      </c>
      <c r="M895" s="21" t="s">
        <v>30</v>
      </c>
      <c r="N895" s="21" t="s">
        <v>30</v>
      </c>
      <c r="O895" s="21" t="s">
        <v>30</v>
      </c>
      <c r="P895" s="21" t="s">
        <v>30</v>
      </c>
      <c r="Q895" s="21" t="s">
        <v>30</v>
      </c>
      <c r="R895" s="21" t="s">
        <v>30</v>
      </c>
      <c r="S895" s="21" t="s">
        <v>30</v>
      </c>
      <c r="T895" s="21" t="s">
        <v>30</v>
      </c>
      <c r="U895" s="21" t="s">
        <v>30</v>
      </c>
      <c r="V895" s="21" t="s">
        <v>30</v>
      </c>
      <c r="W895" s="18">
        <v>0</v>
      </c>
      <c r="X895" s="8">
        <v>0</v>
      </c>
      <c r="Y895" s="8">
        <v>0</v>
      </c>
      <c r="Z895" s="8">
        <v>0</v>
      </c>
      <c r="AA895" s="8">
        <v>0</v>
      </c>
      <c r="AB895" s="8">
        <v>0</v>
      </c>
      <c r="AD895" s="113">
        <v>0.182</v>
      </c>
      <c r="AE895" s="10"/>
      <c r="AF895" s="122"/>
      <c r="AH895" s="8" t="s">
        <v>1537</v>
      </c>
      <c r="AI895" s="8"/>
      <c r="AK895" s="124">
        <v>0.32231404958677684</v>
      </c>
      <c r="AM895" s="113"/>
      <c r="AN895" s="113">
        <v>0.65709999999999991</v>
      </c>
      <c r="AO895" s="113">
        <v>0.10471999999999999</v>
      </c>
      <c r="AP895" s="114"/>
      <c r="AQ895" s="108"/>
      <c r="AR895" s="9" t="s">
        <v>1540</v>
      </c>
      <c r="AS895" s="9" t="s">
        <v>1540</v>
      </c>
      <c r="AT895" s="9" t="s">
        <v>1540</v>
      </c>
      <c r="AV895" s="13"/>
    </row>
    <row r="896" spans="1:48">
      <c r="A896" t="str">
        <f t="shared" si="13"/>
        <v>100392_3</v>
      </c>
      <c r="B896">
        <v>3</v>
      </c>
      <c r="C896" s="117" t="s">
        <v>942</v>
      </c>
      <c r="D896" s="120" t="s">
        <v>943</v>
      </c>
      <c r="E896" s="23" t="s">
        <v>30</v>
      </c>
      <c r="F896" s="23" t="s">
        <v>30</v>
      </c>
      <c r="G896" s="23" t="s">
        <v>30</v>
      </c>
      <c r="H896" s="21" t="s">
        <v>30</v>
      </c>
      <c r="I896" s="21" t="s">
        <v>30</v>
      </c>
      <c r="J896" s="21" t="s">
        <v>30</v>
      </c>
      <c r="K896" s="21" t="s">
        <v>30</v>
      </c>
      <c r="L896" s="21" t="s">
        <v>30</v>
      </c>
      <c r="M896" s="21" t="s">
        <v>30</v>
      </c>
      <c r="N896" s="21" t="s">
        <v>30</v>
      </c>
      <c r="O896" s="21" t="s">
        <v>30</v>
      </c>
      <c r="P896" s="21" t="s">
        <v>30</v>
      </c>
      <c r="Q896" s="21" t="s">
        <v>30</v>
      </c>
      <c r="R896" s="21" t="s">
        <v>30</v>
      </c>
      <c r="S896" s="21" t="s">
        <v>30</v>
      </c>
      <c r="T896" s="21" t="s">
        <v>30</v>
      </c>
      <c r="U896" s="21" t="s">
        <v>30</v>
      </c>
      <c r="V896" s="21" t="s">
        <v>30</v>
      </c>
      <c r="W896" s="18">
        <v>0</v>
      </c>
      <c r="X896" s="8">
        <v>0</v>
      </c>
      <c r="Y896" s="8">
        <v>0</v>
      </c>
      <c r="Z896" s="8">
        <v>0</v>
      </c>
      <c r="AA896" s="8">
        <v>0</v>
      </c>
      <c r="AB896" s="8">
        <v>0</v>
      </c>
      <c r="AD896" s="113">
        <v>0.182</v>
      </c>
      <c r="AE896" s="10"/>
      <c r="AF896" s="123"/>
      <c r="AH896" s="8"/>
      <c r="AI896" s="8"/>
      <c r="AK896" s="124">
        <v>0.32231404958677684</v>
      </c>
      <c r="AM896" s="113"/>
      <c r="AN896" s="113">
        <v>0.65709999999999991</v>
      </c>
      <c r="AO896" s="113">
        <v>0.10471999999999999</v>
      </c>
      <c r="AP896" s="114"/>
      <c r="AQ896" s="109"/>
      <c r="AR896" s="9" t="s">
        <v>1540</v>
      </c>
      <c r="AS896" s="9" t="s">
        <v>1540</v>
      </c>
      <c r="AT896" s="9" t="s">
        <v>1540</v>
      </c>
      <c r="AV896" s="13"/>
    </row>
    <row r="897" spans="1:48">
      <c r="A897" t="str">
        <f t="shared" si="13"/>
        <v>100393_1</v>
      </c>
      <c r="B897">
        <v>1</v>
      </c>
      <c r="C897" s="115" t="s">
        <v>944</v>
      </c>
      <c r="D897" s="118" t="s">
        <v>945</v>
      </c>
      <c r="E897" s="21" t="s">
        <v>1592</v>
      </c>
      <c r="F897" s="23">
        <v>38</v>
      </c>
      <c r="G897" s="24">
        <v>0.36893203883495146</v>
      </c>
      <c r="H897" s="21" t="s">
        <v>1592</v>
      </c>
      <c r="I897" s="21">
        <v>41</v>
      </c>
      <c r="J897" s="22">
        <v>0.31782945736434109</v>
      </c>
      <c r="K897" s="21" t="s">
        <v>1592</v>
      </c>
      <c r="L897" s="21">
        <v>38</v>
      </c>
      <c r="M897" s="22">
        <v>0.34862385321100919</v>
      </c>
      <c r="N897" s="21" t="s">
        <v>1592</v>
      </c>
      <c r="O897" s="21">
        <v>35</v>
      </c>
      <c r="P897" s="22">
        <v>0.5</v>
      </c>
      <c r="Q897" s="21" t="s">
        <v>1592</v>
      </c>
      <c r="R897" s="21">
        <v>52</v>
      </c>
      <c r="S897" s="22">
        <v>0.56521739130434778</v>
      </c>
      <c r="T897" s="21" t="s">
        <v>1592</v>
      </c>
      <c r="U897" s="21">
        <v>43</v>
      </c>
      <c r="V897" s="22">
        <v>1</v>
      </c>
      <c r="W897" s="18">
        <v>103</v>
      </c>
      <c r="X897" s="8">
        <v>129</v>
      </c>
      <c r="Y897" s="8">
        <v>109</v>
      </c>
      <c r="Z897" s="8">
        <v>70</v>
      </c>
      <c r="AA897" s="8">
        <v>92</v>
      </c>
      <c r="AB897" s="8">
        <v>43</v>
      </c>
      <c r="AD897" s="113">
        <v>0.38100000000000001</v>
      </c>
      <c r="AE897" s="10"/>
      <c r="AF897" s="121"/>
      <c r="AH897" s="8" t="s">
        <v>1536</v>
      </c>
      <c r="AI897" s="8"/>
      <c r="AK897" s="124">
        <v>0.27997493930613204</v>
      </c>
      <c r="AM897" s="113">
        <v>2.0042818749145902E-2</v>
      </c>
      <c r="AN897" s="113">
        <v>0.40586707967020452</v>
      </c>
      <c r="AO897" s="113">
        <v>0.35102263927481436</v>
      </c>
      <c r="AP897" s="114">
        <v>10.888215733612711</v>
      </c>
      <c r="AQ897" s="107">
        <v>0.20926524848540062</v>
      </c>
      <c r="AR897" s="8" t="s">
        <v>221</v>
      </c>
      <c r="AS897" s="8">
        <v>0.63500000000000001</v>
      </c>
      <c r="AT897" s="8">
        <v>1</v>
      </c>
      <c r="AV897" s="13"/>
    </row>
    <row r="898" spans="1:48">
      <c r="A898" t="str">
        <f t="shared" si="13"/>
        <v>100393_2</v>
      </c>
      <c r="B898">
        <v>2</v>
      </c>
      <c r="C898" s="116" t="s">
        <v>944</v>
      </c>
      <c r="D898" s="119" t="s">
        <v>945</v>
      </c>
      <c r="E898" s="20" t="s">
        <v>1585</v>
      </c>
      <c r="F898" s="23">
        <v>27</v>
      </c>
      <c r="G898" s="24">
        <v>0.26213592233009708</v>
      </c>
      <c r="H898" s="20" t="s">
        <v>1585</v>
      </c>
      <c r="I898" s="21">
        <v>30</v>
      </c>
      <c r="J898" s="22">
        <v>0.23255813953488372</v>
      </c>
      <c r="K898" s="20" t="s">
        <v>1585</v>
      </c>
      <c r="L898" s="21">
        <v>20</v>
      </c>
      <c r="M898" s="22">
        <v>0.1834862385321101</v>
      </c>
      <c r="N898" s="20" t="s">
        <v>1583</v>
      </c>
      <c r="O898" s="21">
        <v>13</v>
      </c>
      <c r="P898" s="22">
        <v>0.18571428571428572</v>
      </c>
      <c r="Q898" s="20" t="s">
        <v>1585</v>
      </c>
      <c r="R898" s="21">
        <v>15</v>
      </c>
      <c r="S898" s="22">
        <v>0.16304347826086957</v>
      </c>
      <c r="T898" s="21" t="s">
        <v>30</v>
      </c>
      <c r="U898" s="21" t="s">
        <v>30</v>
      </c>
      <c r="V898" s="21" t="s">
        <v>30</v>
      </c>
      <c r="W898" s="18">
        <v>103</v>
      </c>
      <c r="X898" s="8">
        <v>129</v>
      </c>
      <c r="Y898" s="8">
        <v>109</v>
      </c>
      <c r="Z898" s="8">
        <v>70</v>
      </c>
      <c r="AA898" s="8">
        <v>92</v>
      </c>
      <c r="AB898" s="8">
        <v>43</v>
      </c>
      <c r="AD898" s="113">
        <v>0.38100000000000001</v>
      </c>
      <c r="AE898" s="10"/>
      <c r="AF898" s="122"/>
      <c r="AH898" s="8" t="s">
        <v>1537</v>
      </c>
      <c r="AI898" s="8"/>
      <c r="AK898" s="124">
        <v>0.27997493930613204</v>
      </c>
      <c r="AM898" s="113"/>
      <c r="AN898" s="113">
        <v>0.65709999999999991</v>
      </c>
      <c r="AO898" s="113">
        <v>0.10471999999999999</v>
      </c>
      <c r="AP898" s="114"/>
      <c r="AQ898" s="108"/>
      <c r="AR898" s="8" t="s">
        <v>644</v>
      </c>
      <c r="AS898" s="8">
        <v>0.3175</v>
      </c>
      <c r="AT898" s="8">
        <v>1</v>
      </c>
      <c r="AV898" s="13"/>
    </row>
    <row r="899" spans="1:48">
      <c r="A899" t="str">
        <f t="shared" si="13"/>
        <v>100393_3</v>
      </c>
      <c r="B899">
        <v>3</v>
      </c>
      <c r="C899" s="117" t="s">
        <v>944</v>
      </c>
      <c r="D899" s="120" t="s">
        <v>945</v>
      </c>
      <c r="E899" s="23" t="s">
        <v>30</v>
      </c>
      <c r="F899" s="23" t="s">
        <v>30</v>
      </c>
      <c r="G899" s="23" t="s">
        <v>30</v>
      </c>
      <c r="H899" s="21" t="s">
        <v>30</v>
      </c>
      <c r="I899" s="21" t="s">
        <v>30</v>
      </c>
      <c r="J899" s="21" t="s">
        <v>30</v>
      </c>
      <c r="K899" s="21" t="s">
        <v>30</v>
      </c>
      <c r="L899" s="21" t="s">
        <v>30</v>
      </c>
      <c r="M899" s="21" t="s">
        <v>30</v>
      </c>
      <c r="N899" s="21" t="s">
        <v>30</v>
      </c>
      <c r="O899" s="21" t="s">
        <v>30</v>
      </c>
      <c r="P899" s="21" t="s">
        <v>30</v>
      </c>
      <c r="Q899" s="21" t="s">
        <v>1590</v>
      </c>
      <c r="R899" s="21">
        <v>15</v>
      </c>
      <c r="S899" s="22">
        <v>0.16304347826086957</v>
      </c>
      <c r="T899" s="21" t="s">
        <v>30</v>
      </c>
      <c r="U899" s="21" t="s">
        <v>30</v>
      </c>
      <c r="V899" s="21" t="s">
        <v>30</v>
      </c>
      <c r="W899" s="18">
        <v>103</v>
      </c>
      <c r="X899" s="8">
        <v>129</v>
      </c>
      <c r="Y899" s="8">
        <v>109</v>
      </c>
      <c r="Z899" s="8">
        <v>70</v>
      </c>
      <c r="AA899" s="8">
        <v>92</v>
      </c>
      <c r="AB899" s="8">
        <v>43</v>
      </c>
      <c r="AD899" s="113">
        <v>0.38100000000000001</v>
      </c>
      <c r="AE899" s="10"/>
      <c r="AF899" s="123"/>
      <c r="AH899" s="8"/>
      <c r="AI899" s="8"/>
      <c r="AK899" s="124">
        <v>0.27997493930613204</v>
      </c>
      <c r="AM899" s="113"/>
      <c r="AN899" s="113">
        <v>0.65709999999999991</v>
      </c>
      <c r="AO899" s="113">
        <v>0.10471999999999999</v>
      </c>
      <c r="AP899" s="114"/>
      <c r="AQ899" s="109"/>
      <c r="AR899" s="9" t="s">
        <v>1540</v>
      </c>
      <c r="AS899" s="9" t="s">
        <v>1540</v>
      </c>
      <c r="AT899" s="9" t="s">
        <v>1540</v>
      </c>
      <c r="AV899" s="13"/>
    </row>
    <row r="900" spans="1:48">
      <c r="A900" t="str">
        <f t="shared" si="13"/>
        <v>11001x_1</v>
      </c>
      <c r="B900">
        <v>1</v>
      </c>
      <c r="C900" s="115" t="s">
        <v>946</v>
      </c>
      <c r="D900" s="118" t="s">
        <v>947</v>
      </c>
      <c r="E900" s="21" t="s">
        <v>1592</v>
      </c>
      <c r="F900" s="23">
        <v>68</v>
      </c>
      <c r="G900" s="24">
        <v>0.34693877551020408</v>
      </c>
      <c r="H900" s="21" t="s">
        <v>1592</v>
      </c>
      <c r="I900" s="21">
        <v>68</v>
      </c>
      <c r="J900" s="22">
        <v>0.37988826815642457</v>
      </c>
      <c r="K900" s="21" t="s">
        <v>1592</v>
      </c>
      <c r="L900" s="21">
        <v>68</v>
      </c>
      <c r="M900" s="22">
        <v>0.36956521739130432</v>
      </c>
      <c r="N900" s="20" t="s">
        <v>1586</v>
      </c>
      <c r="O900" s="21">
        <v>70</v>
      </c>
      <c r="P900" s="22">
        <v>0.40462427745664742</v>
      </c>
      <c r="Q900" s="21" t="s">
        <v>1593</v>
      </c>
      <c r="R900" s="21">
        <v>32</v>
      </c>
      <c r="S900" s="22">
        <v>0.32</v>
      </c>
      <c r="T900" s="20" t="s">
        <v>1586</v>
      </c>
      <c r="U900" s="21">
        <v>38</v>
      </c>
      <c r="V900" s="22">
        <v>0.71698113207547165</v>
      </c>
      <c r="W900" s="18">
        <v>196</v>
      </c>
      <c r="X900" s="8">
        <v>179</v>
      </c>
      <c r="Y900" s="8">
        <v>184</v>
      </c>
      <c r="Z900" s="8">
        <v>173</v>
      </c>
      <c r="AA900" s="8">
        <v>100</v>
      </c>
      <c r="AB900" s="8">
        <v>53</v>
      </c>
      <c r="AD900" s="113">
        <v>9.6000000000000002E-2</v>
      </c>
      <c r="AE900" s="10"/>
      <c r="AF900" s="121" t="s">
        <v>1527</v>
      </c>
      <c r="AH900" s="8" t="s">
        <v>1536</v>
      </c>
      <c r="AI900" s="8">
        <v>1</v>
      </c>
      <c r="AK900" s="124">
        <v>0.31118133358868777</v>
      </c>
      <c r="AM900" s="113">
        <v>5.3989202159568088E-2</v>
      </c>
      <c r="AN900" s="113">
        <v>0.67998707950717552</v>
      </c>
      <c r="AO900" s="113">
        <v>3.5669789119099259E-2</v>
      </c>
      <c r="AP900" s="114">
        <v>15.996031562918184</v>
      </c>
      <c r="AQ900" s="107">
        <v>1.2643625121129621E-2</v>
      </c>
      <c r="AR900" s="8" t="s">
        <v>948</v>
      </c>
      <c r="AS900" s="8">
        <v>36.4</v>
      </c>
      <c r="AT900" s="8">
        <v>94</v>
      </c>
      <c r="AV900" s="13"/>
    </row>
    <row r="901" spans="1:48">
      <c r="A901" t="str">
        <f t="shared" si="13"/>
        <v>11001x_2</v>
      </c>
      <c r="B901">
        <v>2</v>
      </c>
      <c r="C901" s="116" t="s">
        <v>946</v>
      </c>
      <c r="D901" s="119" t="s">
        <v>947</v>
      </c>
      <c r="E901" s="20" t="s">
        <v>1586</v>
      </c>
      <c r="F901" s="23">
        <v>47</v>
      </c>
      <c r="G901" s="24">
        <v>0.23979591836734693</v>
      </c>
      <c r="H901" s="20" t="s">
        <v>1586</v>
      </c>
      <c r="I901" s="21">
        <v>47</v>
      </c>
      <c r="J901" s="22">
        <v>0.26256983240223464</v>
      </c>
      <c r="K901" s="20" t="s">
        <v>1586</v>
      </c>
      <c r="L901" s="21">
        <v>46</v>
      </c>
      <c r="M901" s="22">
        <v>0.25</v>
      </c>
      <c r="N901" s="21" t="s">
        <v>1592</v>
      </c>
      <c r="O901" s="21">
        <v>49</v>
      </c>
      <c r="P901" s="22">
        <v>0.2832369942196532</v>
      </c>
      <c r="Q901" s="20" t="s">
        <v>1586</v>
      </c>
      <c r="R901" s="21">
        <v>30</v>
      </c>
      <c r="S901" s="22">
        <v>0.3</v>
      </c>
      <c r="T901" s="21" t="s">
        <v>1592</v>
      </c>
      <c r="U901" s="21">
        <v>15</v>
      </c>
      <c r="V901" s="22">
        <v>0.28301886792452829</v>
      </c>
      <c r="W901" s="18">
        <v>196</v>
      </c>
      <c r="X901" s="8">
        <v>179</v>
      </c>
      <c r="Y901" s="8">
        <v>184</v>
      </c>
      <c r="Z901" s="8">
        <v>173</v>
      </c>
      <c r="AA901" s="8">
        <v>100</v>
      </c>
      <c r="AB901" s="8">
        <v>53</v>
      </c>
      <c r="AD901" s="113">
        <v>9.6000000000000002E-2</v>
      </c>
      <c r="AE901" s="10"/>
      <c r="AF901" s="122" t="s">
        <v>1527</v>
      </c>
      <c r="AH901" s="8" t="s">
        <v>1537</v>
      </c>
      <c r="AI901" s="8">
        <v>1</v>
      </c>
      <c r="AK901" s="124">
        <v>0.31118133358868777</v>
      </c>
      <c r="AM901" s="113"/>
      <c r="AN901" s="113">
        <v>0.65709999999999991</v>
      </c>
      <c r="AO901" s="113">
        <v>0.10471999999999999</v>
      </c>
      <c r="AP901" s="114"/>
      <c r="AQ901" s="108"/>
      <c r="AR901" s="8" t="s">
        <v>949</v>
      </c>
      <c r="AS901" s="8">
        <v>31.544999999999998</v>
      </c>
      <c r="AT901" s="8">
        <v>28</v>
      </c>
      <c r="AV901" s="13"/>
    </row>
    <row r="902" spans="1:48">
      <c r="A902" t="str">
        <f t="shared" si="13"/>
        <v>11001x_3</v>
      </c>
      <c r="B902">
        <v>3</v>
      </c>
      <c r="C902" s="117" t="s">
        <v>946</v>
      </c>
      <c r="D902" s="120" t="s">
        <v>947</v>
      </c>
      <c r="E902" s="23" t="s">
        <v>30</v>
      </c>
      <c r="F902" s="23" t="s">
        <v>30</v>
      </c>
      <c r="G902" s="23" t="s">
        <v>30</v>
      </c>
      <c r="H902" s="21" t="s">
        <v>30</v>
      </c>
      <c r="I902" s="21" t="s">
        <v>30</v>
      </c>
      <c r="J902" s="21" t="s">
        <v>30</v>
      </c>
      <c r="K902" s="21" t="s">
        <v>30</v>
      </c>
      <c r="L902" s="21" t="s">
        <v>30</v>
      </c>
      <c r="M902" s="21" t="s">
        <v>30</v>
      </c>
      <c r="N902" s="21" t="s">
        <v>30</v>
      </c>
      <c r="O902" s="21" t="s">
        <v>30</v>
      </c>
      <c r="P902" s="21" t="s">
        <v>30</v>
      </c>
      <c r="Q902" s="21" t="s">
        <v>30</v>
      </c>
      <c r="R902" s="21" t="s">
        <v>30</v>
      </c>
      <c r="S902" s="21" t="s">
        <v>30</v>
      </c>
      <c r="T902" s="21" t="s">
        <v>30</v>
      </c>
      <c r="U902" s="21" t="s">
        <v>30</v>
      </c>
      <c r="V902" s="21" t="s">
        <v>30</v>
      </c>
      <c r="W902" s="18">
        <v>196</v>
      </c>
      <c r="X902" s="8">
        <v>179</v>
      </c>
      <c r="Y902" s="8">
        <v>184</v>
      </c>
      <c r="Z902" s="8">
        <v>173</v>
      </c>
      <c r="AA902" s="8">
        <v>100</v>
      </c>
      <c r="AB902" s="8">
        <v>53</v>
      </c>
      <c r="AD902" s="113">
        <v>9.6000000000000002E-2</v>
      </c>
      <c r="AE902" s="10"/>
      <c r="AF902" s="123" t="s">
        <v>1527</v>
      </c>
      <c r="AH902" s="8"/>
      <c r="AI902" s="8"/>
      <c r="AK902" s="124">
        <v>0.31118133358868777</v>
      </c>
      <c r="AM902" s="113"/>
      <c r="AN902" s="113">
        <v>0.65709999999999991</v>
      </c>
      <c r="AO902" s="113">
        <v>0.10471999999999999</v>
      </c>
      <c r="AP902" s="114"/>
      <c r="AQ902" s="109"/>
      <c r="AR902" s="8" t="s">
        <v>950</v>
      </c>
      <c r="AS902" s="8">
        <v>14.08</v>
      </c>
      <c r="AT902" s="8">
        <v>3</v>
      </c>
      <c r="AV902" s="13"/>
    </row>
    <row r="903" spans="1:48">
      <c r="A903" t="str">
        <f t="shared" si="13"/>
        <v>11002x_1</v>
      </c>
      <c r="B903">
        <v>1</v>
      </c>
      <c r="C903" s="115" t="s">
        <v>951</v>
      </c>
      <c r="D903" s="118" t="s">
        <v>952</v>
      </c>
      <c r="E903" s="23" t="s">
        <v>30</v>
      </c>
      <c r="F903" s="23" t="s">
        <v>30</v>
      </c>
      <c r="G903" s="23" t="s">
        <v>30</v>
      </c>
      <c r="H903" s="21" t="s">
        <v>30</v>
      </c>
      <c r="I903" s="21" t="s">
        <v>30</v>
      </c>
      <c r="J903" s="21" t="s">
        <v>30</v>
      </c>
      <c r="K903" s="21" t="s">
        <v>30</v>
      </c>
      <c r="L903" s="21" t="s">
        <v>30</v>
      </c>
      <c r="M903" s="21" t="s">
        <v>30</v>
      </c>
      <c r="N903" s="21" t="s">
        <v>30</v>
      </c>
      <c r="O903" s="21" t="s">
        <v>30</v>
      </c>
      <c r="P903" s="21" t="s">
        <v>30</v>
      </c>
      <c r="Q903" s="21" t="s">
        <v>30</v>
      </c>
      <c r="R903" s="21" t="s">
        <v>30</v>
      </c>
      <c r="S903" s="21" t="s">
        <v>30</v>
      </c>
      <c r="T903" s="21" t="s">
        <v>30</v>
      </c>
      <c r="U903" s="21" t="s">
        <v>30</v>
      </c>
      <c r="V903" s="21" t="s">
        <v>30</v>
      </c>
      <c r="W903" s="18">
        <v>0</v>
      </c>
      <c r="X903" s="8">
        <v>0</v>
      </c>
      <c r="Y903" s="8">
        <v>0</v>
      </c>
      <c r="Z903" s="8">
        <v>0</v>
      </c>
      <c r="AA903" s="8">
        <v>0</v>
      </c>
      <c r="AB903" s="8">
        <v>0</v>
      </c>
      <c r="AD903" s="113">
        <v>0.42899999999999999</v>
      </c>
      <c r="AE903" s="10"/>
      <c r="AF903" s="121" t="s">
        <v>1527</v>
      </c>
      <c r="AH903" s="8" t="s">
        <v>1536</v>
      </c>
      <c r="AI903" s="8"/>
      <c r="AK903" s="124">
        <v>0.34693877551020402</v>
      </c>
      <c r="AM903" s="113">
        <v>5.2362707535121331E-2</v>
      </c>
      <c r="AN903" s="113">
        <v>0.6615581098339719</v>
      </c>
      <c r="AO903" s="113">
        <v>2.9374201787994891E-2</v>
      </c>
      <c r="AP903" s="114">
        <v>17.263090676883799</v>
      </c>
      <c r="AQ903" s="107">
        <v>0</v>
      </c>
      <c r="AR903" s="8" t="s">
        <v>953</v>
      </c>
      <c r="AS903" s="8">
        <v>14.08</v>
      </c>
      <c r="AT903" s="8">
        <v>2</v>
      </c>
      <c r="AV903" s="13"/>
    </row>
    <row r="904" spans="1:48">
      <c r="A904" t="str">
        <f t="shared" si="13"/>
        <v>11002x_2</v>
      </c>
      <c r="B904">
        <v>2</v>
      </c>
      <c r="C904" s="116" t="s">
        <v>951</v>
      </c>
      <c r="D904" s="119" t="s">
        <v>952</v>
      </c>
      <c r="E904" s="23" t="s">
        <v>30</v>
      </c>
      <c r="F904" s="23" t="s">
        <v>30</v>
      </c>
      <c r="G904" s="23" t="s">
        <v>30</v>
      </c>
      <c r="H904" s="21" t="s">
        <v>30</v>
      </c>
      <c r="I904" s="21" t="s">
        <v>30</v>
      </c>
      <c r="J904" s="21" t="s">
        <v>30</v>
      </c>
      <c r="K904" s="21" t="s">
        <v>30</v>
      </c>
      <c r="L904" s="21" t="s">
        <v>30</v>
      </c>
      <c r="M904" s="21" t="s">
        <v>30</v>
      </c>
      <c r="N904" s="21" t="s">
        <v>30</v>
      </c>
      <c r="O904" s="21" t="s">
        <v>30</v>
      </c>
      <c r="P904" s="21" t="s">
        <v>30</v>
      </c>
      <c r="Q904" s="21" t="s">
        <v>30</v>
      </c>
      <c r="R904" s="21" t="s">
        <v>30</v>
      </c>
      <c r="S904" s="21" t="s">
        <v>30</v>
      </c>
      <c r="T904" s="21" t="s">
        <v>30</v>
      </c>
      <c r="U904" s="21" t="s">
        <v>30</v>
      </c>
      <c r="V904" s="21" t="s">
        <v>30</v>
      </c>
      <c r="W904" s="18">
        <v>0</v>
      </c>
      <c r="X904" s="8">
        <v>0</v>
      </c>
      <c r="Y904" s="8">
        <v>0</v>
      </c>
      <c r="Z904" s="8">
        <v>0</v>
      </c>
      <c r="AA904" s="8">
        <v>0</v>
      </c>
      <c r="AB904" s="8">
        <v>0</v>
      </c>
      <c r="AD904" s="113">
        <v>0.42899999999999999</v>
      </c>
      <c r="AE904" s="10"/>
      <c r="AF904" s="122" t="s">
        <v>1527</v>
      </c>
      <c r="AH904" s="8" t="s">
        <v>1537</v>
      </c>
      <c r="AI904" s="8"/>
      <c r="AK904" s="124">
        <v>0.34693877551020402</v>
      </c>
      <c r="AM904" s="113"/>
      <c r="AN904" s="113">
        <v>0.65709999999999991</v>
      </c>
      <c r="AO904" s="113">
        <v>0.10471999999999999</v>
      </c>
      <c r="AP904" s="114"/>
      <c r="AQ904" s="108"/>
      <c r="AR904" s="8" t="s">
        <v>954</v>
      </c>
      <c r="AS904" s="8">
        <v>0.63500000000000001</v>
      </c>
      <c r="AT904" s="8">
        <v>2</v>
      </c>
      <c r="AV904" s="13"/>
    </row>
    <row r="905" spans="1:48">
      <c r="A905" t="str">
        <f t="shared" si="13"/>
        <v>11002x_3</v>
      </c>
      <c r="B905">
        <v>3</v>
      </c>
      <c r="C905" s="117" t="s">
        <v>951</v>
      </c>
      <c r="D905" s="120" t="s">
        <v>952</v>
      </c>
      <c r="E905" s="23" t="s">
        <v>30</v>
      </c>
      <c r="F905" s="23" t="s">
        <v>30</v>
      </c>
      <c r="G905" s="23" t="s">
        <v>30</v>
      </c>
      <c r="H905" s="21" t="s">
        <v>30</v>
      </c>
      <c r="I905" s="21" t="s">
        <v>30</v>
      </c>
      <c r="J905" s="21" t="s">
        <v>30</v>
      </c>
      <c r="K905" s="21" t="s">
        <v>30</v>
      </c>
      <c r="L905" s="21" t="s">
        <v>30</v>
      </c>
      <c r="M905" s="21" t="s">
        <v>30</v>
      </c>
      <c r="N905" s="21" t="s">
        <v>30</v>
      </c>
      <c r="O905" s="21" t="s">
        <v>30</v>
      </c>
      <c r="P905" s="21" t="s">
        <v>30</v>
      </c>
      <c r="Q905" s="21" t="s">
        <v>30</v>
      </c>
      <c r="R905" s="21" t="s">
        <v>30</v>
      </c>
      <c r="S905" s="21" t="s">
        <v>30</v>
      </c>
      <c r="T905" s="21" t="s">
        <v>30</v>
      </c>
      <c r="U905" s="21" t="s">
        <v>30</v>
      </c>
      <c r="V905" s="21" t="s">
        <v>30</v>
      </c>
      <c r="W905" s="18">
        <v>0</v>
      </c>
      <c r="X905" s="8">
        <v>0</v>
      </c>
      <c r="Y905" s="8">
        <v>0</v>
      </c>
      <c r="Z905" s="8">
        <v>0</v>
      </c>
      <c r="AA905" s="8">
        <v>0</v>
      </c>
      <c r="AB905" s="8">
        <v>0</v>
      </c>
      <c r="AD905" s="113">
        <v>0.42899999999999999</v>
      </c>
      <c r="AE905" s="10"/>
      <c r="AF905" s="123" t="s">
        <v>1527</v>
      </c>
      <c r="AH905" s="8"/>
      <c r="AI905" s="8"/>
      <c r="AK905" s="124">
        <v>0.34693877551020402</v>
      </c>
      <c r="AM905" s="113"/>
      <c r="AN905" s="113">
        <v>0.65709999999999991</v>
      </c>
      <c r="AO905" s="113">
        <v>0.10471999999999999</v>
      </c>
      <c r="AP905" s="114"/>
      <c r="AQ905" s="109"/>
      <c r="AR905" s="8" t="s">
        <v>955</v>
      </c>
      <c r="AS905" s="8">
        <v>5.2575000000000003</v>
      </c>
      <c r="AT905" s="8">
        <v>1</v>
      </c>
      <c r="AV905" s="13"/>
    </row>
    <row r="906" spans="1:48">
      <c r="A906" t="str">
        <f t="shared" ref="A906:A969" si="14">CONCATENATE(C906,"_",B906)</f>
        <v>11004x_1</v>
      </c>
      <c r="B906">
        <v>1</v>
      </c>
      <c r="C906" s="115" t="s">
        <v>956</v>
      </c>
      <c r="D906" s="118" t="s">
        <v>957</v>
      </c>
      <c r="E906" s="23" t="s">
        <v>30</v>
      </c>
      <c r="F906" s="23" t="s">
        <v>30</v>
      </c>
      <c r="G906" s="23" t="s">
        <v>30</v>
      </c>
      <c r="H906" s="21" t="s">
        <v>30</v>
      </c>
      <c r="I906" s="21" t="s">
        <v>30</v>
      </c>
      <c r="J906" s="21" t="s">
        <v>30</v>
      </c>
      <c r="K906" s="21" t="s">
        <v>1576</v>
      </c>
      <c r="L906" s="21">
        <v>10</v>
      </c>
      <c r="M906" s="22">
        <v>1</v>
      </c>
      <c r="N906" s="21" t="s">
        <v>1592</v>
      </c>
      <c r="O906" s="21">
        <v>10</v>
      </c>
      <c r="P906" s="22">
        <v>1</v>
      </c>
      <c r="Q906" s="21" t="s">
        <v>30</v>
      </c>
      <c r="R906" s="21" t="s">
        <v>30</v>
      </c>
      <c r="S906" s="21" t="s">
        <v>30</v>
      </c>
      <c r="T906" s="21" t="s">
        <v>30</v>
      </c>
      <c r="U906" s="21" t="s">
        <v>30</v>
      </c>
      <c r="V906" s="21" t="s">
        <v>30</v>
      </c>
      <c r="W906" s="18">
        <v>0</v>
      </c>
      <c r="X906" s="8">
        <v>0</v>
      </c>
      <c r="Y906" s="8">
        <v>10</v>
      </c>
      <c r="Z906" s="8">
        <v>10</v>
      </c>
      <c r="AA906" s="8">
        <v>0</v>
      </c>
      <c r="AB906" s="8">
        <v>0</v>
      </c>
      <c r="AD906" s="113">
        <v>0.33299999999999996</v>
      </c>
      <c r="AE906" s="10"/>
      <c r="AF906" s="121"/>
      <c r="AH906" s="8" t="s">
        <v>1536</v>
      </c>
      <c r="AI906" s="8"/>
      <c r="AK906" s="124">
        <v>0.3888888888888889</v>
      </c>
      <c r="AM906" s="113">
        <v>5.1670685497760939E-3</v>
      </c>
      <c r="AN906" s="113">
        <v>0.55563210471925595</v>
      </c>
      <c r="AO906" s="113">
        <v>1.8256975542542197E-2</v>
      </c>
      <c r="AP906" s="114">
        <v>6.6682741991043759</v>
      </c>
      <c r="AQ906" s="107">
        <v>5.8560110230795728E-2</v>
      </c>
      <c r="AR906" s="8" t="s">
        <v>958</v>
      </c>
      <c r="AS906" s="8">
        <v>4.875</v>
      </c>
      <c r="AT906" s="8">
        <v>8</v>
      </c>
      <c r="AV906" s="13"/>
    </row>
    <row r="907" spans="1:48">
      <c r="A907" t="str">
        <f t="shared" si="14"/>
        <v>11004x_2</v>
      </c>
      <c r="B907">
        <v>2</v>
      </c>
      <c r="C907" s="116" t="s">
        <v>956</v>
      </c>
      <c r="D907" s="119" t="s">
        <v>957</v>
      </c>
      <c r="E907" s="23" t="s">
        <v>30</v>
      </c>
      <c r="F907" s="23" t="s">
        <v>30</v>
      </c>
      <c r="G907" s="23" t="s">
        <v>30</v>
      </c>
      <c r="H907" s="21" t="s">
        <v>30</v>
      </c>
      <c r="I907" s="21" t="s">
        <v>30</v>
      </c>
      <c r="J907" s="21" t="s">
        <v>30</v>
      </c>
      <c r="K907" s="21" t="s">
        <v>30</v>
      </c>
      <c r="L907" s="21" t="s">
        <v>30</v>
      </c>
      <c r="M907" s="21" t="s">
        <v>30</v>
      </c>
      <c r="N907" s="21" t="s">
        <v>30</v>
      </c>
      <c r="O907" s="21" t="s">
        <v>30</v>
      </c>
      <c r="P907" s="21" t="s">
        <v>30</v>
      </c>
      <c r="Q907" s="21" t="s">
        <v>30</v>
      </c>
      <c r="R907" s="21" t="s">
        <v>30</v>
      </c>
      <c r="S907" s="21" t="s">
        <v>30</v>
      </c>
      <c r="T907" s="21" t="s">
        <v>30</v>
      </c>
      <c r="U907" s="21" t="s">
        <v>30</v>
      </c>
      <c r="V907" s="21" t="s">
        <v>30</v>
      </c>
      <c r="W907" s="18">
        <v>0</v>
      </c>
      <c r="X907" s="8">
        <v>0</v>
      </c>
      <c r="Y907" s="8">
        <v>10</v>
      </c>
      <c r="Z907" s="8">
        <v>10</v>
      </c>
      <c r="AA907" s="8">
        <v>0</v>
      </c>
      <c r="AB907" s="8">
        <v>0</v>
      </c>
      <c r="AD907" s="113">
        <v>0.33299999999999996</v>
      </c>
      <c r="AE907" s="10"/>
      <c r="AF907" s="122"/>
      <c r="AH907" s="8" t="s">
        <v>1537</v>
      </c>
      <c r="AI907" s="8"/>
      <c r="AK907" s="124">
        <v>0.3888888888888889</v>
      </c>
      <c r="AM907" s="113"/>
      <c r="AN907" s="113">
        <v>0.65709999999999991</v>
      </c>
      <c r="AO907" s="113">
        <v>0.10471999999999999</v>
      </c>
      <c r="AP907" s="114"/>
      <c r="AQ907" s="108"/>
      <c r="AR907" s="8" t="s">
        <v>959</v>
      </c>
      <c r="AS907" s="8">
        <v>10.515000000000001</v>
      </c>
      <c r="AT907" s="8">
        <v>2</v>
      </c>
      <c r="AV907" s="13"/>
    </row>
    <row r="908" spans="1:48">
      <c r="A908" t="str">
        <f t="shared" si="14"/>
        <v>11004x_3</v>
      </c>
      <c r="B908">
        <v>3</v>
      </c>
      <c r="C908" s="117" t="s">
        <v>956</v>
      </c>
      <c r="D908" s="120" t="s">
        <v>957</v>
      </c>
      <c r="E908" s="23" t="s">
        <v>30</v>
      </c>
      <c r="F908" s="23" t="s">
        <v>30</v>
      </c>
      <c r="G908" s="23" t="s">
        <v>30</v>
      </c>
      <c r="H908" s="21" t="s">
        <v>30</v>
      </c>
      <c r="I908" s="21" t="s">
        <v>30</v>
      </c>
      <c r="J908" s="21" t="s">
        <v>30</v>
      </c>
      <c r="K908" s="21" t="s">
        <v>30</v>
      </c>
      <c r="L908" s="21" t="s">
        <v>30</v>
      </c>
      <c r="M908" s="21" t="s">
        <v>30</v>
      </c>
      <c r="N908" s="21" t="s">
        <v>30</v>
      </c>
      <c r="O908" s="21" t="s">
        <v>30</v>
      </c>
      <c r="P908" s="21" t="s">
        <v>30</v>
      </c>
      <c r="Q908" s="21" t="s">
        <v>30</v>
      </c>
      <c r="R908" s="21" t="s">
        <v>30</v>
      </c>
      <c r="S908" s="21" t="s">
        <v>30</v>
      </c>
      <c r="T908" s="21" t="s">
        <v>30</v>
      </c>
      <c r="U908" s="21" t="s">
        <v>30</v>
      </c>
      <c r="V908" s="21" t="s">
        <v>30</v>
      </c>
      <c r="W908" s="18">
        <v>0</v>
      </c>
      <c r="X908" s="8">
        <v>0</v>
      </c>
      <c r="Y908" s="8">
        <v>10</v>
      </c>
      <c r="Z908" s="8">
        <v>10</v>
      </c>
      <c r="AA908" s="8">
        <v>0</v>
      </c>
      <c r="AB908" s="8">
        <v>0</v>
      </c>
      <c r="AD908" s="113">
        <v>0.33299999999999996</v>
      </c>
      <c r="AE908" s="10"/>
      <c r="AF908" s="123"/>
      <c r="AH908" s="8"/>
      <c r="AI908" s="8"/>
      <c r="AK908" s="124">
        <v>0.3888888888888889</v>
      </c>
      <c r="AM908" s="113"/>
      <c r="AN908" s="113">
        <v>0.65709999999999991</v>
      </c>
      <c r="AO908" s="113">
        <v>0.10471999999999999</v>
      </c>
      <c r="AP908" s="114"/>
      <c r="AQ908" s="109"/>
      <c r="AR908" s="8" t="s">
        <v>960</v>
      </c>
      <c r="AS908" s="8">
        <v>1.8029999999999999</v>
      </c>
      <c r="AT908" s="8">
        <v>1</v>
      </c>
      <c r="AV908" s="13"/>
    </row>
    <row r="909" spans="1:48">
      <c r="A909" t="str">
        <f t="shared" si="14"/>
        <v>110050_1</v>
      </c>
      <c r="B909">
        <v>1</v>
      </c>
      <c r="C909" s="115" t="s">
        <v>961</v>
      </c>
      <c r="D909" s="118" t="s">
        <v>962</v>
      </c>
      <c r="E909" s="21" t="s">
        <v>1592</v>
      </c>
      <c r="F909" s="23">
        <v>25</v>
      </c>
      <c r="G909" s="24">
        <v>0.35714285714285715</v>
      </c>
      <c r="H909" s="21" t="s">
        <v>1592</v>
      </c>
      <c r="I909" s="21">
        <v>24</v>
      </c>
      <c r="J909" s="22">
        <v>0.31168831168831168</v>
      </c>
      <c r="K909" s="21" t="s">
        <v>1592</v>
      </c>
      <c r="L909" s="21">
        <v>38</v>
      </c>
      <c r="M909" s="22">
        <v>0.30645161290322581</v>
      </c>
      <c r="N909" s="21" t="s">
        <v>1592</v>
      </c>
      <c r="O909" s="21">
        <v>43</v>
      </c>
      <c r="P909" s="22">
        <v>0.61428571428571432</v>
      </c>
      <c r="Q909" s="21" t="s">
        <v>1592</v>
      </c>
      <c r="R909" s="21">
        <v>82</v>
      </c>
      <c r="S909" s="22">
        <v>0.77358490566037741</v>
      </c>
      <c r="T909" s="20" t="s">
        <v>1583</v>
      </c>
      <c r="U909" s="21">
        <v>17</v>
      </c>
      <c r="V909" s="22">
        <v>0.58620689655172409</v>
      </c>
      <c r="W909" s="18">
        <v>70</v>
      </c>
      <c r="X909" s="8">
        <v>77</v>
      </c>
      <c r="Y909" s="8">
        <v>124</v>
      </c>
      <c r="Z909" s="8">
        <v>70</v>
      </c>
      <c r="AA909" s="8">
        <v>106</v>
      </c>
      <c r="AB909" s="8">
        <v>29</v>
      </c>
      <c r="AD909" s="113">
        <v>0.10300000000000001</v>
      </c>
      <c r="AE909" s="10"/>
      <c r="AF909" s="121" t="s">
        <v>1527</v>
      </c>
      <c r="AH909" s="8" t="s">
        <v>1536</v>
      </c>
      <c r="AI909" s="8"/>
      <c r="AK909" s="124">
        <v>0.26194427460913616</v>
      </c>
      <c r="AM909" s="113">
        <v>0.24572262773722628</v>
      </c>
      <c r="AN909" s="113">
        <v>0.53243795620437961</v>
      </c>
      <c r="AO909" s="113">
        <v>8.7357664233576646E-2</v>
      </c>
      <c r="AP909" s="114">
        <v>17.841635036496353</v>
      </c>
      <c r="AQ909" s="107">
        <v>3.7956204379562043E-3</v>
      </c>
      <c r="AR909" s="8" t="s">
        <v>305</v>
      </c>
      <c r="AS909" s="8">
        <v>8.125</v>
      </c>
      <c r="AT909" s="8">
        <v>15</v>
      </c>
      <c r="AV909" s="13"/>
    </row>
    <row r="910" spans="1:48">
      <c r="A910" t="str">
        <f t="shared" si="14"/>
        <v>110050_2</v>
      </c>
      <c r="B910">
        <v>2</v>
      </c>
      <c r="C910" s="116" t="s">
        <v>961</v>
      </c>
      <c r="D910" s="119" t="s">
        <v>962</v>
      </c>
      <c r="E910" s="20" t="s">
        <v>1583</v>
      </c>
      <c r="F910" s="23">
        <v>25</v>
      </c>
      <c r="G910" s="24">
        <v>0.35714285714285715</v>
      </c>
      <c r="H910" s="20" t="s">
        <v>1585</v>
      </c>
      <c r="I910" s="21">
        <v>20</v>
      </c>
      <c r="J910" s="22">
        <v>0.25974025974025972</v>
      </c>
      <c r="K910" s="20" t="s">
        <v>1586</v>
      </c>
      <c r="L910" s="21">
        <v>35</v>
      </c>
      <c r="M910" s="22">
        <v>0.28225806451612906</v>
      </c>
      <c r="N910" s="20" t="s">
        <v>1583</v>
      </c>
      <c r="O910" s="21">
        <v>14</v>
      </c>
      <c r="P910" s="22">
        <v>0.2</v>
      </c>
      <c r="Q910" s="20" t="s">
        <v>1583</v>
      </c>
      <c r="R910" s="21">
        <v>14</v>
      </c>
      <c r="S910" s="22">
        <v>0.13207547169811321</v>
      </c>
      <c r="T910" s="21" t="s">
        <v>1592</v>
      </c>
      <c r="U910" s="21">
        <v>12</v>
      </c>
      <c r="V910" s="22">
        <v>0.41379310344827586</v>
      </c>
      <c r="W910" s="18">
        <v>70</v>
      </c>
      <c r="X910" s="8">
        <v>77</v>
      </c>
      <c r="Y910" s="8">
        <v>124</v>
      </c>
      <c r="Z910" s="8">
        <v>70</v>
      </c>
      <c r="AA910" s="8">
        <v>106</v>
      </c>
      <c r="AB910" s="8">
        <v>29</v>
      </c>
      <c r="AD910" s="113">
        <v>0.10300000000000001</v>
      </c>
      <c r="AE910" s="10"/>
      <c r="AF910" s="122" t="s">
        <v>1527</v>
      </c>
      <c r="AH910" s="8" t="s">
        <v>1537</v>
      </c>
      <c r="AI910" s="8"/>
      <c r="AK910" s="124">
        <v>0.26194427460913616</v>
      </c>
      <c r="AM910" s="113"/>
      <c r="AN910" s="113">
        <v>0.65709999999999991</v>
      </c>
      <c r="AO910" s="113">
        <v>0.10471999999999999</v>
      </c>
      <c r="AP910" s="114"/>
      <c r="AQ910" s="108"/>
      <c r="AR910" s="8" t="s">
        <v>963</v>
      </c>
      <c r="AS910" s="8">
        <v>7.04</v>
      </c>
      <c r="AT910" s="8">
        <v>10</v>
      </c>
      <c r="AV910" s="13"/>
    </row>
    <row r="911" spans="1:48">
      <c r="A911" t="str">
        <f t="shared" si="14"/>
        <v>110050_3</v>
      </c>
      <c r="B911">
        <v>3</v>
      </c>
      <c r="C911" s="117" t="s">
        <v>961</v>
      </c>
      <c r="D911" s="120" t="s">
        <v>962</v>
      </c>
      <c r="E911" s="20" t="s">
        <v>1586</v>
      </c>
      <c r="F911" s="23">
        <v>20</v>
      </c>
      <c r="G911" s="24">
        <v>0.2857142857142857</v>
      </c>
      <c r="H911" s="21" t="s">
        <v>30</v>
      </c>
      <c r="I911" s="21" t="s">
        <v>30</v>
      </c>
      <c r="J911" s="21" t="s">
        <v>30</v>
      </c>
      <c r="K911" s="21" t="s">
        <v>30</v>
      </c>
      <c r="L911" s="21" t="s">
        <v>30</v>
      </c>
      <c r="M911" s="21" t="s">
        <v>30</v>
      </c>
      <c r="N911" s="21" t="s">
        <v>30</v>
      </c>
      <c r="O911" s="21" t="s">
        <v>30</v>
      </c>
      <c r="P911" s="21" t="s">
        <v>30</v>
      </c>
      <c r="Q911" s="21" t="s">
        <v>30</v>
      </c>
      <c r="R911" s="21" t="s">
        <v>30</v>
      </c>
      <c r="S911" s="21" t="s">
        <v>30</v>
      </c>
      <c r="T911" s="21" t="s">
        <v>30</v>
      </c>
      <c r="U911" s="21" t="s">
        <v>30</v>
      </c>
      <c r="V911" s="21" t="s">
        <v>30</v>
      </c>
      <c r="W911" s="18">
        <v>70</v>
      </c>
      <c r="X911" s="8">
        <v>77</v>
      </c>
      <c r="Y911" s="8">
        <v>124</v>
      </c>
      <c r="Z911" s="8">
        <v>70</v>
      </c>
      <c r="AA911" s="8">
        <v>106</v>
      </c>
      <c r="AB911" s="8">
        <v>29</v>
      </c>
      <c r="AD911" s="113">
        <v>0.10300000000000001</v>
      </c>
      <c r="AE911" s="10"/>
      <c r="AF911" s="123" t="s">
        <v>1527</v>
      </c>
      <c r="AH911" s="8"/>
      <c r="AI911" s="8"/>
      <c r="AK911" s="124">
        <v>0.26194427460913616</v>
      </c>
      <c r="AM911" s="113"/>
      <c r="AN911" s="113">
        <v>0.65709999999999991</v>
      </c>
      <c r="AO911" s="113">
        <v>0.10471999999999999</v>
      </c>
      <c r="AP911" s="114"/>
      <c r="AQ911" s="109"/>
      <c r="AR911" s="8" t="s">
        <v>31</v>
      </c>
      <c r="AS911" s="8">
        <v>2.25</v>
      </c>
      <c r="AT911" s="8">
        <v>7</v>
      </c>
      <c r="AV911" s="13"/>
    </row>
    <row r="912" spans="1:48">
      <c r="A912" t="str">
        <f t="shared" si="14"/>
        <v>110060_1</v>
      </c>
      <c r="B912">
        <v>1</v>
      </c>
      <c r="C912" s="115" t="s">
        <v>964</v>
      </c>
      <c r="D912" s="118" t="s">
        <v>965</v>
      </c>
      <c r="E912" s="21" t="s">
        <v>1592</v>
      </c>
      <c r="F912" s="23">
        <v>71</v>
      </c>
      <c r="G912" s="24">
        <v>0.30735930735930733</v>
      </c>
      <c r="H912" s="20" t="s">
        <v>1586</v>
      </c>
      <c r="I912" s="21">
        <v>76</v>
      </c>
      <c r="J912" s="22">
        <v>0.43428571428571427</v>
      </c>
      <c r="K912" s="21" t="s">
        <v>1592</v>
      </c>
      <c r="L912" s="21">
        <v>57</v>
      </c>
      <c r="M912" s="22">
        <v>0.2878787878787879</v>
      </c>
      <c r="N912" s="20" t="s">
        <v>1586</v>
      </c>
      <c r="O912" s="21">
        <v>61</v>
      </c>
      <c r="P912" s="22">
        <v>0.27981651376146788</v>
      </c>
      <c r="Q912" s="21" t="s">
        <v>1592</v>
      </c>
      <c r="R912" s="21">
        <v>36</v>
      </c>
      <c r="S912" s="22">
        <v>0.26277372262773724</v>
      </c>
      <c r="T912" s="21" t="s">
        <v>1592</v>
      </c>
      <c r="U912" s="21">
        <v>34</v>
      </c>
      <c r="V912" s="22">
        <v>0.64150943396226412</v>
      </c>
      <c r="W912" s="18">
        <v>231</v>
      </c>
      <c r="X912" s="8">
        <v>175</v>
      </c>
      <c r="Y912" s="8">
        <v>198</v>
      </c>
      <c r="Z912" s="8">
        <v>218</v>
      </c>
      <c r="AA912" s="8">
        <v>137</v>
      </c>
      <c r="AB912" s="8">
        <v>53</v>
      </c>
      <c r="AD912" s="113">
        <v>0.12300000000000001</v>
      </c>
      <c r="AE912" s="10"/>
      <c r="AF912" s="121" t="s">
        <v>1527</v>
      </c>
      <c r="AH912" s="8" t="s">
        <v>1536</v>
      </c>
      <c r="AI912" s="8"/>
      <c r="AK912" s="124">
        <v>0.34877188602103554</v>
      </c>
      <c r="AM912" s="113">
        <v>5.1107699056810701E-2</v>
      </c>
      <c r="AN912" s="113">
        <v>0.63904364992322882</v>
      </c>
      <c r="AO912" s="113">
        <v>2.1671419170870804E-2</v>
      </c>
      <c r="AP912" s="114">
        <v>15.365913577538924</v>
      </c>
      <c r="AQ912" s="107">
        <v>8.7738539153323094E-5</v>
      </c>
      <c r="AR912" s="8" t="s">
        <v>948</v>
      </c>
      <c r="AS912" s="8">
        <v>36.4</v>
      </c>
      <c r="AT912" s="8">
        <v>30</v>
      </c>
      <c r="AV912" s="13"/>
    </row>
    <row r="913" spans="1:48">
      <c r="A913" t="str">
        <f t="shared" si="14"/>
        <v>110060_2</v>
      </c>
      <c r="B913">
        <v>2</v>
      </c>
      <c r="C913" s="116" t="s">
        <v>964</v>
      </c>
      <c r="D913" s="119" t="s">
        <v>965</v>
      </c>
      <c r="E913" s="20" t="s">
        <v>1586</v>
      </c>
      <c r="F913" s="23">
        <v>65</v>
      </c>
      <c r="G913" s="24">
        <v>0.2813852813852814</v>
      </c>
      <c r="H913" s="21" t="s">
        <v>1592</v>
      </c>
      <c r="I913" s="21">
        <v>31</v>
      </c>
      <c r="J913" s="22">
        <v>0.17714285714285713</v>
      </c>
      <c r="K913" s="20" t="s">
        <v>1586</v>
      </c>
      <c r="L913" s="21">
        <v>55</v>
      </c>
      <c r="M913" s="22">
        <v>0.27777777777777779</v>
      </c>
      <c r="N913" s="21" t="s">
        <v>1592</v>
      </c>
      <c r="O913" s="21">
        <v>53</v>
      </c>
      <c r="P913" s="22">
        <v>0.24311926605504589</v>
      </c>
      <c r="Q913" s="21" t="s">
        <v>1593</v>
      </c>
      <c r="R913" s="21">
        <v>28</v>
      </c>
      <c r="S913" s="22">
        <v>0.20437956204379562</v>
      </c>
      <c r="T913" s="20" t="s">
        <v>1586</v>
      </c>
      <c r="U913" s="21">
        <v>19</v>
      </c>
      <c r="V913" s="22">
        <v>0.35849056603773582</v>
      </c>
      <c r="W913" s="18">
        <v>231</v>
      </c>
      <c r="X913" s="8">
        <v>175</v>
      </c>
      <c r="Y913" s="8">
        <v>198</v>
      </c>
      <c r="Z913" s="8">
        <v>218</v>
      </c>
      <c r="AA913" s="8">
        <v>137</v>
      </c>
      <c r="AB913" s="8">
        <v>53</v>
      </c>
      <c r="AD913" s="113">
        <v>0.12300000000000001</v>
      </c>
      <c r="AE913" s="10"/>
      <c r="AF913" s="122" t="s">
        <v>1527</v>
      </c>
      <c r="AH913" s="8" t="s">
        <v>1537</v>
      </c>
      <c r="AI913" s="8"/>
      <c r="AK913" s="124">
        <v>0.34877188602103554</v>
      </c>
      <c r="AM913" s="113"/>
      <c r="AN913" s="113">
        <v>0.65709999999999991</v>
      </c>
      <c r="AO913" s="113">
        <v>0.10471999999999999</v>
      </c>
      <c r="AP913" s="114"/>
      <c r="AQ913" s="108"/>
      <c r="AR913" s="8" t="s">
        <v>949</v>
      </c>
      <c r="AS913" s="8">
        <v>31.544999999999998</v>
      </c>
      <c r="AT913" s="8">
        <v>8</v>
      </c>
      <c r="AV913" s="13"/>
    </row>
    <row r="914" spans="1:48">
      <c r="A914" t="str">
        <f t="shared" si="14"/>
        <v>110060_3</v>
      </c>
      <c r="B914">
        <v>3</v>
      </c>
      <c r="C914" s="117" t="s">
        <v>964</v>
      </c>
      <c r="D914" s="120" t="s">
        <v>965</v>
      </c>
      <c r="E914" s="23" t="s">
        <v>30</v>
      </c>
      <c r="F914" s="23" t="s">
        <v>30</v>
      </c>
      <c r="G914" s="23" t="s">
        <v>30</v>
      </c>
      <c r="H914" s="20" t="s">
        <v>1583</v>
      </c>
      <c r="I914" s="21">
        <v>31</v>
      </c>
      <c r="J914" s="22">
        <v>0.17714285714285713</v>
      </c>
      <c r="K914" s="21" t="s">
        <v>30</v>
      </c>
      <c r="L914" s="21" t="s">
        <v>30</v>
      </c>
      <c r="M914" s="21" t="s">
        <v>30</v>
      </c>
      <c r="N914" s="21" t="s">
        <v>30</v>
      </c>
      <c r="O914" s="21" t="s">
        <v>30</v>
      </c>
      <c r="P914" s="21" t="s">
        <v>30</v>
      </c>
      <c r="Q914" s="21" t="s">
        <v>30</v>
      </c>
      <c r="R914" s="21" t="s">
        <v>30</v>
      </c>
      <c r="S914" s="21" t="s">
        <v>30</v>
      </c>
      <c r="T914" s="21" t="s">
        <v>30</v>
      </c>
      <c r="U914" s="21" t="s">
        <v>30</v>
      </c>
      <c r="V914" s="21" t="s">
        <v>30</v>
      </c>
      <c r="W914" s="18">
        <v>231</v>
      </c>
      <c r="X914" s="8">
        <v>175</v>
      </c>
      <c r="Y914" s="8">
        <v>198</v>
      </c>
      <c r="Z914" s="8">
        <v>218</v>
      </c>
      <c r="AA914" s="8">
        <v>137</v>
      </c>
      <c r="AB914" s="8">
        <v>53</v>
      </c>
      <c r="AD914" s="113">
        <v>0.12300000000000001</v>
      </c>
      <c r="AE914" s="10"/>
      <c r="AF914" s="123" t="s">
        <v>1527</v>
      </c>
      <c r="AH914" s="8"/>
      <c r="AI914" s="8"/>
      <c r="AK914" s="124">
        <v>0.34877188602103554</v>
      </c>
      <c r="AM914" s="113"/>
      <c r="AN914" s="113">
        <v>0.65709999999999991</v>
      </c>
      <c r="AO914" s="113">
        <v>0.10471999999999999</v>
      </c>
      <c r="AP914" s="114"/>
      <c r="AQ914" s="109"/>
      <c r="AR914" s="8" t="s">
        <v>96</v>
      </c>
      <c r="AS914" s="8">
        <v>5.2575000000000003</v>
      </c>
      <c r="AT914" s="8">
        <v>4</v>
      </c>
      <c r="AV914" s="13"/>
    </row>
    <row r="915" spans="1:48">
      <c r="A915" t="str">
        <f t="shared" si="14"/>
        <v>110070_1</v>
      </c>
      <c r="B915">
        <v>1</v>
      </c>
      <c r="C915" s="115" t="s">
        <v>966</v>
      </c>
      <c r="D915" s="118" t="s">
        <v>967</v>
      </c>
      <c r="E915" s="21" t="s">
        <v>1592</v>
      </c>
      <c r="F915" s="23">
        <v>263</v>
      </c>
      <c r="G915" s="24">
        <v>0.25911330049261083</v>
      </c>
      <c r="H915" s="21" t="s">
        <v>1592</v>
      </c>
      <c r="I915" s="21">
        <v>246</v>
      </c>
      <c r="J915" s="22">
        <v>0.25922023182297155</v>
      </c>
      <c r="K915" s="21" t="s">
        <v>1592</v>
      </c>
      <c r="L915" s="21">
        <v>246</v>
      </c>
      <c r="M915" s="22">
        <v>0.22506861848124429</v>
      </c>
      <c r="N915" s="21" t="s">
        <v>1592</v>
      </c>
      <c r="O915" s="21">
        <v>264</v>
      </c>
      <c r="P915" s="22">
        <v>0.2575609756097561</v>
      </c>
      <c r="Q915" s="21" t="s">
        <v>1592</v>
      </c>
      <c r="R915" s="21">
        <v>166</v>
      </c>
      <c r="S915" s="22">
        <v>0.25113464447806355</v>
      </c>
      <c r="T915" s="21" t="s">
        <v>1592</v>
      </c>
      <c r="U915" s="21">
        <v>128</v>
      </c>
      <c r="V915" s="22">
        <v>0.2831858407079646</v>
      </c>
      <c r="W915" s="18">
        <v>1015</v>
      </c>
      <c r="X915" s="8">
        <v>949</v>
      </c>
      <c r="Y915" s="8">
        <v>1093</v>
      </c>
      <c r="Z915" s="8">
        <v>1025</v>
      </c>
      <c r="AA915" s="8">
        <v>661</v>
      </c>
      <c r="AB915" s="8">
        <v>452</v>
      </c>
      <c r="AD915" s="113">
        <v>0.34100000000000003</v>
      </c>
      <c r="AE915" s="10"/>
      <c r="AF915" s="121" t="s">
        <v>1527</v>
      </c>
      <c r="AH915" s="8" t="s">
        <v>1536</v>
      </c>
      <c r="AI915" s="8"/>
      <c r="AK915" s="124">
        <v>0.29488456134308649</v>
      </c>
      <c r="AM915" s="113">
        <v>2.1610881232332336E-2</v>
      </c>
      <c r="AN915" s="113">
        <v>0.60733745749518619</v>
      </c>
      <c r="AO915" s="113">
        <v>1.3591298291613749E-2</v>
      </c>
      <c r="AP915" s="114">
        <v>11.535232905895372</v>
      </c>
      <c r="AQ915" s="107">
        <v>2.7653734278339958E-4</v>
      </c>
      <c r="AR915" s="8" t="s">
        <v>968</v>
      </c>
      <c r="AS915" s="8" t="s">
        <v>29</v>
      </c>
      <c r="AT915" s="8">
        <v>229</v>
      </c>
      <c r="AV915" s="13"/>
    </row>
    <row r="916" spans="1:48">
      <c r="A916" t="str">
        <f t="shared" si="14"/>
        <v>110070_2</v>
      </c>
      <c r="B916">
        <v>2</v>
      </c>
      <c r="C916" s="116" t="s">
        <v>966</v>
      </c>
      <c r="D916" s="119" t="s">
        <v>967</v>
      </c>
      <c r="E916" s="21" t="s">
        <v>1593</v>
      </c>
      <c r="F916" s="23">
        <v>167</v>
      </c>
      <c r="G916" s="24">
        <v>0.16453201970443349</v>
      </c>
      <c r="H916" s="21" t="s">
        <v>1593</v>
      </c>
      <c r="I916" s="21">
        <v>178</v>
      </c>
      <c r="J916" s="22">
        <v>0.18756585879873552</v>
      </c>
      <c r="K916" s="21" t="s">
        <v>1593</v>
      </c>
      <c r="L916" s="21">
        <v>190</v>
      </c>
      <c r="M916" s="22">
        <v>0.17383348581884722</v>
      </c>
      <c r="N916" s="20" t="s">
        <v>1586</v>
      </c>
      <c r="O916" s="21">
        <v>189</v>
      </c>
      <c r="P916" s="22">
        <v>0.18439024390243902</v>
      </c>
      <c r="Q916" s="21" t="s">
        <v>1593</v>
      </c>
      <c r="R916" s="21">
        <v>111</v>
      </c>
      <c r="S916" s="22">
        <v>0.16792738275340394</v>
      </c>
      <c r="T916" s="21" t="s">
        <v>1593</v>
      </c>
      <c r="U916" s="21">
        <v>61</v>
      </c>
      <c r="V916" s="22">
        <v>0.13495575221238937</v>
      </c>
      <c r="W916" s="18">
        <v>1015</v>
      </c>
      <c r="X916" s="8">
        <v>949</v>
      </c>
      <c r="Y916" s="8">
        <v>1093</v>
      </c>
      <c r="Z916" s="8">
        <v>1025</v>
      </c>
      <c r="AA916" s="8">
        <v>661</v>
      </c>
      <c r="AB916" s="8">
        <v>452</v>
      </c>
      <c r="AD916" s="113">
        <v>0.34100000000000003</v>
      </c>
      <c r="AE916" s="10"/>
      <c r="AF916" s="122" t="s">
        <v>1527</v>
      </c>
      <c r="AH916" s="8" t="s">
        <v>1537</v>
      </c>
      <c r="AI916" s="8"/>
      <c r="AK916" s="124">
        <v>0.29488456134308649</v>
      </c>
      <c r="AM916" s="113"/>
      <c r="AN916" s="113">
        <v>0.65709999999999991</v>
      </c>
      <c r="AO916" s="113">
        <v>0.10471999999999999</v>
      </c>
      <c r="AP916" s="114"/>
      <c r="AQ916" s="108"/>
      <c r="AR916" s="8" t="s">
        <v>939</v>
      </c>
      <c r="AS916" s="8" t="s">
        <v>29</v>
      </c>
      <c r="AT916" s="8">
        <v>227</v>
      </c>
      <c r="AV916" s="13"/>
    </row>
    <row r="917" spans="1:48">
      <c r="A917" t="str">
        <f t="shared" si="14"/>
        <v>110070_3</v>
      </c>
      <c r="B917">
        <v>3</v>
      </c>
      <c r="C917" s="117" t="s">
        <v>966</v>
      </c>
      <c r="D917" s="120" t="s">
        <v>967</v>
      </c>
      <c r="E917" s="23" t="s">
        <v>30</v>
      </c>
      <c r="F917" s="23" t="s">
        <v>30</v>
      </c>
      <c r="G917" s="23" t="s">
        <v>30</v>
      </c>
      <c r="H917" s="21" t="s">
        <v>30</v>
      </c>
      <c r="I917" s="21" t="s">
        <v>30</v>
      </c>
      <c r="J917" s="21" t="s">
        <v>30</v>
      </c>
      <c r="K917" s="21" t="s">
        <v>30</v>
      </c>
      <c r="L917" s="21" t="s">
        <v>30</v>
      </c>
      <c r="M917" s="21" t="s">
        <v>30</v>
      </c>
      <c r="N917" s="21" t="s">
        <v>30</v>
      </c>
      <c r="O917" s="21" t="s">
        <v>30</v>
      </c>
      <c r="P917" s="21" t="s">
        <v>30</v>
      </c>
      <c r="Q917" s="21" t="s">
        <v>30</v>
      </c>
      <c r="R917" s="21" t="s">
        <v>30</v>
      </c>
      <c r="S917" s="21" t="s">
        <v>30</v>
      </c>
      <c r="T917" s="21" t="s">
        <v>30</v>
      </c>
      <c r="U917" s="21" t="s">
        <v>30</v>
      </c>
      <c r="V917" s="21" t="s">
        <v>30</v>
      </c>
      <c r="W917" s="18">
        <v>1015</v>
      </c>
      <c r="X917" s="8">
        <v>949</v>
      </c>
      <c r="Y917" s="8">
        <v>1093</v>
      </c>
      <c r="Z917" s="8">
        <v>1025</v>
      </c>
      <c r="AA917" s="8">
        <v>661</v>
      </c>
      <c r="AB917" s="8">
        <v>452</v>
      </c>
      <c r="AD917" s="113">
        <v>0.34100000000000003</v>
      </c>
      <c r="AE917" s="10"/>
      <c r="AF917" s="123" t="s">
        <v>1527</v>
      </c>
      <c r="AH917" s="8"/>
      <c r="AI917" s="8"/>
      <c r="AK917" s="124">
        <v>0.29488456134308649</v>
      </c>
      <c r="AM917" s="113"/>
      <c r="AN917" s="113">
        <v>0.65709999999999991</v>
      </c>
      <c r="AO917" s="113">
        <v>0.10471999999999999</v>
      </c>
      <c r="AP917" s="114"/>
      <c r="AQ917" s="109"/>
      <c r="AR917" s="8" t="s">
        <v>969</v>
      </c>
      <c r="AS917" s="8">
        <v>65.52</v>
      </c>
      <c r="AT917" s="8">
        <v>19</v>
      </c>
      <c r="AV917" s="13"/>
    </row>
    <row r="918" spans="1:48">
      <c r="A918" t="str">
        <f t="shared" si="14"/>
        <v>110080_1</v>
      </c>
      <c r="B918">
        <v>1</v>
      </c>
      <c r="C918" s="115" t="s">
        <v>970</v>
      </c>
      <c r="D918" s="118" t="s">
        <v>971</v>
      </c>
      <c r="E918" s="21" t="s">
        <v>1593</v>
      </c>
      <c r="F918" s="23">
        <v>383</v>
      </c>
      <c r="G918" s="24">
        <v>0.23268529769137303</v>
      </c>
      <c r="H918" s="21" t="s">
        <v>1593</v>
      </c>
      <c r="I918" s="21">
        <v>355</v>
      </c>
      <c r="J918" s="22">
        <v>0.27843137254901962</v>
      </c>
      <c r="K918" s="21" t="s">
        <v>1593</v>
      </c>
      <c r="L918" s="21">
        <v>370</v>
      </c>
      <c r="M918" s="22">
        <v>0.2598314606741573</v>
      </c>
      <c r="N918" s="21" t="s">
        <v>1593</v>
      </c>
      <c r="O918" s="21">
        <v>300</v>
      </c>
      <c r="P918" s="22">
        <v>0.2031144211238998</v>
      </c>
      <c r="Q918" s="21" t="s">
        <v>1593</v>
      </c>
      <c r="R918" s="21">
        <v>210</v>
      </c>
      <c r="S918" s="22">
        <v>0.18308631211857018</v>
      </c>
      <c r="T918" s="20" t="s">
        <v>1583</v>
      </c>
      <c r="U918" s="21">
        <v>149</v>
      </c>
      <c r="V918" s="22">
        <v>0.21104815864022664</v>
      </c>
      <c r="W918" s="18">
        <v>1646</v>
      </c>
      <c r="X918" s="8">
        <v>1275</v>
      </c>
      <c r="Y918" s="8">
        <v>1424</v>
      </c>
      <c r="Z918" s="8">
        <v>1477</v>
      </c>
      <c r="AA918" s="8">
        <v>1147</v>
      </c>
      <c r="AB918" s="8">
        <v>706</v>
      </c>
      <c r="AD918" s="113">
        <v>0.11199999999999999</v>
      </c>
      <c r="AE918" s="10"/>
      <c r="AF918" s="121" t="s">
        <v>1527</v>
      </c>
      <c r="AH918" s="8" t="s">
        <v>1536</v>
      </c>
      <c r="AI918" s="8"/>
      <c r="AK918" s="124">
        <v>0.27243930211202938</v>
      </c>
      <c r="AM918" s="113">
        <v>1.3175061346168146E-2</v>
      </c>
      <c r="AN918" s="113">
        <v>0.61294116851775493</v>
      </c>
      <c r="AO918" s="113">
        <v>1.1640562153977192E-2</v>
      </c>
      <c r="AP918" s="114">
        <v>6.2357720829305539</v>
      </c>
      <c r="AQ918" s="107">
        <v>0</v>
      </c>
      <c r="AR918" s="8" t="s">
        <v>972</v>
      </c>
      <c r="AS918" s="8">
        <v>28.04</v>
      </c>
      <c r="AT918" s="8">
        <v>225</v>
      </c>
      <c r="AV918" s="13"/>
    </row>
    <row r="919" spans="1:48">
      <c r="A919" t="str">
        <f t="shared" si="14"/>
        <v>110080_2</v>
      </c>
      <c r="B919">
        <v>2</v>
      </c>
      <c r="C919" s="116" t="s">
        <v>970</v>
      </c>
      <c r="D919" s="119" t="s">
        <v>971</v>
      </c>
      <c r="E919" s="20" t="s">
        <v>1586</v>
      </c>
      <c r="F919" s="23">
        <v>292</v>
      </c>
      <c r="G919" s="24">
        <v>0.17739975698663427</v>
      </c>
      <c r="H919" s="20" t="s">
        <v>1583</v>
      </c>
      <c r="I919" s="21">
        <v>240</v>
      </c>
      <c r="J919" s="22">
        <v>0.18823529411764706</v>
      </c>
      <c r="K919" s="20" t="s">
        <v>1583</v>
      </c>
      <c r="L919" s="21">
        <v>235</v>
      </c>
      <c r="M919" s="22">
        <v>0.16502808988764045</v>
      </c>
      <c r="N919" s="20" t="s">
        <v>1583</v>
      </c>
      <c r="O919" s="21">
        <v>265</v>
      </c>
      <c r="P919" s="22">
        <v>0.17941773865944483</v>
      </c>
      <c r="Q919" s="20" t="s">
        <v>1583</v>
      </c>
      <c r="R919" s="21">
        <v>198</v>
      </c>
      <c r="S919" s="22">
        <v>0.17262423714036618</v>
      </c>
      <c r="T919" s="21" t="s">
        <v>1593</v>
      </c>
      <c r="U919" s="21">
        <v>122</v>
      </c>
      <c r="V919" s="22">
        <v>0.17280453257790368</v>
      </c>
      <c r="W919" s="18">
        <v>1646</v>
      </c>
      <c r="X919" s="8">
        <v>1275</v>
      </c>
      <c r="Y919" s="8">
        <v>1424</v>
      </c>
      <c r="Z919" s="8">
        <v>1477</v>
      </c>
      <c r="AA919" s="8">
        <v>1147</v>
      </c>
      <c r="AB919" s="8">
        <v>706</v>
      </c>
      <c r="AD919" s="113">
        <v>0.11199999999999999</v>
      </c>
      <c r="AE919" s="10"/>
      <c r="AF919" s="122" t="s">
        <v>1527</v>
      </c>
      <c r="AH919" s="8" t="s">
        <v>1537</v>
      </c>
      <c r="AI919" s="8"/>
      <c r="AK919" s="124">
        <v>0.27243930211202938</v>
      </c>
      <c r="AM919" s="113"/>
      <c r="AN919" s="113">
        <v>0.65709999999999991</v>
      </c>
      <c r="AO919" s="113">
        <v>0.10471999999999999</v>
      </c>
      <c r="AP919" s="114"/>
      <c r="AQ919" s="108"/>
      <c r="AR919" s="8" t="s">
        <v>973</v>
      </c>
      <c r="AS919" s="8">
        <v>32.76</v>
      </c>
      <c r="AT919" s="8">
        <v>26</v>
      </c>
      <c r="AV919" s="13"/>
    </row>
    <row r="920" spans="1:48">
      <c r="A920" t="str">
        <f t="shared" si="14"/>
        <v>110080_3</v>
      </c>
      <c r="B920">
        <v>3</v>
      </c>
      <c r="C920" s="117" t="s">
        <v>970</v>
      </c>
      <c r="D920" s="120" t="s">
        <v>971</v>
      </c>
      <c r="E920" s="23" t="s">
        <v>30</v>
      </c>
      <c r="F920" s="23" t="s">
        <v>30</v>
      </c>
      <c r="G920" s="23" t="s">
        <v>30</v>
      </c>
      <c r="H920" s="21" t="s">
        <v>30</v>
      </c>
      <c r="I920" s="21" t="s">
        <v>30</v>
      </c>
      <c r="J920" s="21" t="s">
        <v>30</v>
      </c>
      <c r="K920" s="21" t="s">
        <v>30</v>
      </c>
      <c r="L920" s="21" t="s">
        <v>30</v>
      </c>
      <c r="M920" s="21" t="s">
        <v>30</v>
      </c>
      <c r="N920" s="21" t="s">
        <v>30</v>
      </c>
      <c r="O920" s="21" t="s">
        <v>30</v>
      </c>
      <c r="P920" s="21" t="s">
        <v>30</v>
      </c>
      <c r="Q920" s="21" t="s">
        <v>30</v>
      </c>
      <c r="R920" s="21" t="s">
        <v>30</v>
      </c>
      <c r="S920" s="21" t="s">
        <v>30</v>
      </c>
      <c r="T920" s="21" t="s">
        <v>30</v>
      </c>
      <c r="U920" s="21" t="s">
        <v>30</v>
      </c>
      <c r="V920" s="21" t="s">
        <v>30</v>
      </c>
      <c r="W920" s="18">
        <v>1646</v>
      </c>
      <c r="X920" s="8">
        <v>1275</v>
      </c>
      <c r="Y920" s="8">
        <v>1424</v>
      </c>
      <c r="Z920" s="8">
        <v>1477</v>
      </c>
      <c r="AA920" s="8">
        <v>1147</v>
      </c>
      <c r="AB920" s="8">
        <v>706</v>
      </c>
      <c r="AD920" s="113">
        <v>0.11199999999999999</v>
      </c>
      <c r="AE920" s="10"/>
      <c r="AF920" s="123" t="s">
        <v>1527</v>
      </c>
      <c r="AH920" s="8"/>
      <c r="AI920" s="8"/>
      <c r="AK920" s="124">
        <v>0.27243930211202938</v>
      </c>
      <c r="AM920" s="113"/>
      <c r="AN920" s="113">
        <v>0.65709999999999991</v>
      </c>
      <c r="AO920" s="113">
        <v>0.10471999999999999</v>
      </c>
      <c r="AP920" s="114"/>
      <c r="AQ920" s="109"/>
      <c r="AR920" s="8" t="s">
        <v>974</v>
      </c>
      <c r="AS920" s="8">
        <v>1.27</v>
      </c>
      <c r="AT920" s="8">
        <v>10</v>
      </c>
      <c r="AV920" s="13"/>
    </row>
    <row r="921" spans="1:48">
      <c r="A921" t="str">
        <f t="shared" si="14"/>
        <v>110100_1</v>
      </c>
      <c r="B921">
        <v>1</v>
      </c>
      <c r="C921" s="115" t="s">
        <v>975</v>
      </c>
      <c r="D921" s="118" t="s">
        <v>976</v>
      </c>
      <c r="E921" s="23" t="s">
        <v>30</v>
      </c>
      <c r="F921" s="23" t="s">
        <v>30</v>
      </c>
      <c r="G921" s="23" t="s">
        <v>30</v>
      </c>
      <c r="H921" s="21" t="s">
        <v>30</v>
      </c>
      <c r="I921" s="21" t="s">
        <v>30</v>
      </c>
      <c r="J921" s="21" t="s">
        <v>30</v>
      </c>
      <c r="K921" s="21" t="s">
        <v>30</v>
      </c>
      <c r="L921" s="21" t="s">
        <v>30</v>
      </c>
      <c r="M921" s="21" t="s">
        <v>30</v>
      </c>
      <c r="N921" s="20" t="s">
        <v>1586</v>
      </c>
      <c r="O921" s="21">
        <v>24</v>
      </c>
      <c r="P921" s="22">
        <v>1</v>
      </c>
      <c r="Q921" s="21" t="s">
        <v>30</v>
      </c>
      <c r="R921" s="21" t="s">
        <v>30</v>
      </c>
      <c r="S921" s="21" t="s">
        <v>30</v>
      </c>
      <c r="T921" s="21" t="s">
        <v>30</v>
      </c>
      <c r="U921" s="21" t="s">
        <v>30</v>
      </c>
      <c r="V921" s="21" t="s">
        <v>30</v>
      </c>
      <c r="W921" s="18">
        <v>0</v>
      </c>
      <c r="X921" s="8">
        <v>0</v>
      </c>
      <c r="Y921" s="8">
        <v>0</v>
      </c>
      <c r="Z921" s="8">
        <v>24</v>
      </c>
      <c r="AA921" s="8">
        <v>0</v>
      </c>
      <c r="AB921" s="8">
        <v>0</v>
      </c>
      <c r="AD921" s="113">
        <v>-0.03</v>
      </c>
      <c r="AE921" s="10"/>
      <c r="AF921" s="121" t="s">
        <v>1527</v>
      </c>
      <c r="AH921" s="8" t="s">
        <v>1536</v>
      </c>
      <c r="AI921" s="8">
        <v>1</v>
      </c>
      <c r="AK921" s="124">
        <v>0.31313131313131315</v>
      </c>
      <c r="AM921" s="113">
        <v>6.9060773480662981E-3</v>
      </c>
      <c r="AN921" s="113">
        <v>0.6632136279926335</v>
      </c>
      <c r="AO921" s="113">
        <v>5.5248618784530384E-3</v>
      </c>
      <c r="AP921" s="114">
        <v>16.146178637200745</v>
      </c>
      <c r="AQ921" s="107">
        <v>2.0718232044198894E-2</v>
      </c>
      <c r="AR921" s="8" t="s">
        <v>959</v>
      </c>
      <c r="AS921" s="8">
        <v>10.515000000000001</v>
      </c>
      <c r="AT921" s="8">
        <v>11</v>
      </c>
      <c r="AV921" s="13"/>
    </row>
    <row r="922" spans="1:48">
      <c r="A922" t="str">
        <f t="shared" si="14"/>
        <v>110100_2</v>
      </c>
      <c r="B922">
        <v>2</v>
      </c>
      <c r="C922" s="116" t="s">
        <v>975</v>
      </c>
      <c r="D922" s="119" t="s">
        <v>976</v>
      </c>
      <c r="E922" s="23" t="s">
        <v>30</v>
      </c>
      <c r="F922" s="23" t="s">
        <v>30</v>
      </c>
      <c r="G922" s="23" t="s">
        <v>30</v>
      </c>
      <c r="H922" s="21" t="s">
        <v>30</v>
      </c>
      <c r="I922" s="21" t="s">
        <v>30</v>
      </c>
      <c r="J922" s="21" t="s">
        <v>30</v>
      </c>
      <c r="K922" s="21" t="s">
        <v>30</v>
      </c>
      <c r="L922" s="21" t="s">
        <v>30</v>
      </c>
      <c r="M922" s="21" t="s">
        <v>30</v>
      </c>
      <c r="N922" s="21" t="s">
        <v>30</v>
      </c>
      <c r="O922" s="21" t="s">
        <v>30</v>
      </c>
      <c r="P922" s="21" t="s">
        <v>30</v>
      </c>
      <c r="Q922" s="21" t="s">
        <v>30</v>
      </c>
      <c r="R922" s="21" t="s">
        <v>30</v>
      </c>
      <c r="S922" s="21" t="s">
        <v>30</v>
      </c>
      <c r="T922" s="21" t="s">
        <v>30</v>
      </c>
      <c r="U922" s="21" t="s">
        <v>30</v>
      </c>
      <c r="V922" s="21" t="s">
        <v>30</v>
      </c>
      <c r="W922" s="18">
        <v>0</v>
      </c>
      <c r="X922" s="8">
        <v>0</v>
      </c>
      <c r="Y922" s="8">
        <v>0</v>
      </c>
      <c r="Z922" s="8">
        <v>24</v>
      </c>
      <c r="AA922" s="8">
        <v>0</v>
      </c>
      <c r="AB922" s="8">
        <v>0</v>
      </c>
      <c r="AD922" s="113">
        <v>-0.03</v>
      </c>
      <c r="AE922" s="10"/>
      <c r="AF922" s="122" t="s">
        <v>1527</v>
      </c>
      <c r="AH922" s="8" t="s">
        <v>1537</v>
      </c>
      <c r="AI922" s="8">
        <v>1</v>
      </c>
      <c r="AK922" s="124">
        <v>0.31313131313131315</v>
      </c>
      <c r="AM922" s="113"/>
      <c r="AN922" s="113">
        <v>0.65709999999999991</v>
      </c>
      <c r="AO922" s="113">
        <v>0.10471999999999999</v>
      </c>
      <c r="AP922" s="114"/>
      <c r="AQ922" s="108"/>
      <c r="AR922" s="8" t="s">
        <v>461</v>
      </c>
      <c r="AS922" s="8">
        <v>32.76</v>
      </c>
      <c r="AT922" s="8">
        <v>1</v>
      </c>
      <c r="AV922" s="13"/>
    </row>
    <row r="923" spans="1:48">
      <c r="A923" t="str">
        <f t="shared" si="14"/>
        <v>110100_3</v>
      </c>
      <c r="B923">
        <v>3</v>
      </c>
      <c r="C923" s="117" t="s">
        <v>975</v>
      </c>
      <c r="D923" s="120" t="s">
        <v>976</v>
      </c>
      <c r="E923" s="23" t="s">
        <v>30</v>
      </c>
      <c r="F923" s="23" t="s">
        <v>30</v>
      </c>
      <c r="G923" s="23" t="s">
        <v>30</v>
      </c>
      <c r="H923" s="21" t="s">
        <v>30</v>
      </c>
      <c r="I923" s="21" t="s">
        <v>30</v>
      </c>
      <c r="J923" s="21" t="s">
        <v>30</v>
      </c>
      <c r="K923" s="21" t="s">
        <v>30</v>
      </c>
      <c r="L923" s="21" t="s">
        <v>30</v>
      </c>
      <c r="M923" s="21" t="s">
        <v>30</v>
      </c>
      <c r="N923" s="21" t="s">
        <v>30</v>
      </c>
      <c r="O923" s="21" t="s">
        <v>30</v>
      </c>
      <c r="P923" s="21" t="s">
        <v>30</v>
      </c>
      <c r="Q923" s="21" t="s">
        <v>30</v>
      </c>
      <c r="R923" s="21" t="s">
        <v>30</v>
      </c>
      <c r="S923" s="21" t="s">
        <v>30</v>
      </c>
      <c r="T923" s="21" t="s">
        <v>30</v>
      </c>
      <c r="U923" s="21" t="s">
        <v>30</v>
      </c>
      <c r="V923" s="21" t="s">
        <v>30</v>
      </c>
      <c r="W923" s="18">
        <v>0</v>
      </c>
      <c r="X923" s="8">
        <v>0</v>
      </c>
      <c r="Y923" s="8">
        <v>0</v>
      </c>
      <c r="Z923" s="8">
        <v>24</v>
      </c>
      <c r="AA923" s="8">
        <v>0</v>
      </c>
      <c r="AB923" s="8">
        <v>0</v>
      </c>
      <c r="AD923" s="113">
        <v>-0.03</v>
      </c>
      <c r="AE923" s="10"/>
      <c r="AF923" s="123" t="s">
        <v>1527</v>
      </c>
      <c r="AH923" s="8"/>
      <c r="AI923" s="8"/>
      <c r="AK923" s="124">
        <v>0.31313131313131315</v>
      </c>
      <c r="AM923" s="113"/>
      <c r="AN923" s="113">
        <v>0.65709999999999991</v>
      </c>
      <c r="AO923" s="113">
        <v>0.10471999999999999</v>
      </c>
      <c r="AP923" s="114"/>
      <c r="AQ923" s="109"/>
      <c r="AR923" s="8" t="s">
        <v>132</v>
      </c>
      <c r="AS923" s="8">
        <v>10.515000000000001</v>
      </c>
      <c r="AT923" s="8">
        <v>1</v>
      </c>
      <c r="AV923" s="13"/>
    </row>
    <row r="924" spans="1:48">
      <c r="A924" t="str">
        <f t="shared" si="14"/>
        <v>11012x_1</v>
      </c>
      <c r="B924">
        <v>1</v>
      </c>
      <c r="C924" s="115" t="s">
        <v>977</v>
      </c>
      <c r="D924" s="118" t="s">
        <v>978</v>
      </c>
      <c r="E924" s="23" t="s">
        <v>1611</v>
      </c>
      <c r="F924" s="23">
        <v>41</v>
      </c>
      <c r="G924" s="24">
        <v>0.26114649681528662</v>
      </c>
      <c r="H924" s="20" t="s">
        <v>1585</v>
      </c>
      <c r="I924" s="21">
        <v>50</v>
      </c>
      <c r="J924" s="22">
        <v>0.38461538461538464</v>
      </c>
      <c r="K924" s="21" t="s">
        <v>1594</v>
      </c>
      <c r="L924" s="21">
        <v>50</v>
      </c>
      <c r="M924" s="22">
        <v>0.34482758620689657</v>
      </c>
      <c r="N924" s="21" t="s">
        <v>1594</v>
      </c>
      <c r="O924" s="21">
        <v>60</v>
      </c>
      <c r="P924" s="22">
        <v>0.28436018957345971</v>
      </c>
      <c r="Q924" s="21" t="s">
        <v>1594</v>
      </c>
      <c r="R924" s="21">
        <v>41</v>
      </c>
      <c r="S924" s="22">
        <v>0.3037037037037037</v>
      </c>
      <c r="T924" s="21" t="s">
        <v>1592</v>
      </c>
      <c r="U924" s="21">
        <v>38</v>
      </c>
      <c r="V924" s="22">
        <v>0.59375</v>
      </c>
      <c r="W924" s="18">
        <v>157</v>
      </c>
      <c r="X924" s="8">
        <v>130</v>
      </c>
      <c r="Y924" s="8">
        <v>145</v>
      </c>
      <c r="Z924" s="8">
        <v>211</v>
      </c>
      <c r="AA924" s="8">
        <v>135</v>
      </c>
      <c r="AB924" s="8">
        <v>64</v>
      </c>
      <c r="AD924" s="113">
        <v>0.20100000000000001</v>
      </c>
      <c r="AE924" s="10"/>
      <c r="AF924" s="121"/>
      <c r="AH924" s="8" t="s">
        <v>1536</v>
      </c>
      <c r="AI924" s="8"/>
      <c r="AK924" s="124">
        <v>0.3097665752290254</v>
      </c>
      <c r="AM924" s="113">
        <v>1.2959138217308549E-3</v>
      </c>
      <c r="AN924" s="113">
        <v>0.50267957180847478</v>
      </c>
      <c r="AO924" s="113">
        <v>7.2179700049946685E-2</v>
      </c>
      <c r="AP924" s="114">
        <v>5.4253837119831516</v>
      </c>
      <c r="AQ924" s="107">
        <v>4.6031938876064738E-3</v>
      </c>
      <c r="AR924" s="8" t="s">
        <v>979</v>
      </c>
      <c r="AS924" s="8">
        <v>3.25</v>
      </c>
      <c r="AT924" s="8">
        <v>43</v>
      </c>
      <c r="AV924" s="13"/>
    </row>
    <row r="925" spans="1:48">
      <c r="A925" t="str">
        <f t="shared" si="14"/>
        <v>11012x_2</v>
      </c>
      <c r="B925">
        <v>2</v>
      </c>
      <c r="C925" s="116" t="s">
        <v>977</v>
      </c>
      <c r="D925" s="119" t="s">
        <v>978</v>
      </c>
      <c r="E925" s="20" t="s">
        <v>1585</v>
      </c>
      <c r="F925" s="23">
        <v>40</v>
      </c>
      <c r="G925" s="24">
        <v>0.25477707006369427</v>
      </c>
      <c r="H925" s="21" t="s">
        <v>1576</v>
      </c>
      <c r="I925" s="21">
        <v>27</v>
      </c>
      <c r="J925" s="22">
        <v>0.2076923076923077</v>
      </c>
      <c r="K925" s="20" t="s">
        <v>1585</v>
      </c>
      <c r="L925" s="21">
        <v>36</v>
      </c>
      <c r="M925" s="22">
        <v>0.24827586206896551</v>
      </c>
      <c r="N925" s="21" t="s">
        <v>1592</v>
      </c>
      <c r="O925" s="21">
        <v>49</v>
      </c>
      <c r="P925" s="22">
        <v>0.23222748815165878</v>
      </c>
      <c r="Q925" s="20" t="s">
        <v>1585</v>
      </c>
      <c r="R925" s="21">
        <v>39</v>
      </c>
      <c r="S925" s="22">
        <v>0.28888888888888886</v>
      </c>
      <c r="T925" s="20" t="s">
        <v>1585</v>
      </c>
      <c r="U925" s="21">
        <v>14</v>
      </c>
      <c r="V925" s="22">
        <v>0.21875</v>
      </c>
      <c r="W925" s="18">
        <v>157</v>
      </c>
      <c r="X925" s="8">
        <v>130</v>
      </c>
      <c r="Y925" s="8">
        <v>145</v>
      </c>
      <c r="Z925" s="8">
        <v>211</v>
      </c>
      <c r="AA925" s="8">
        <v>135</v>
      </c>
      <c r="AB925" s="8">
        <v>64</v>
      </c>
      <c r="AD925" s="113">
        <v>0.20100000000000001</v>
      </c>
      <c r="AE925" s="10"/>
      <c r="AF925" s="122"/>
      <c r="AH925" s="8" t="s">
        <v>1537</v>
      </c>
      <c r="AI925" s="8"/>
      <c r="AK925" s="124">
        <v>0.3097665752290254</v>
      </c>
      <c r="AM925" s="113"/>
      <c r="AN925" s="113">
        <v>0.65709999999999991</v>
      </c>
      <c r="AO925" s="113">
        <v>0.10471999999999999</v>
      </c>
      <c r="AP925" s="114"/>
      <c r="AQ925" s="108"/>
      <c r="AR925" s="8" t="s">
        <v>96</v>
      </c>
      <c r="AS925" s="8">
        <v>5.2575000000000003</v>
      </c>
      <c r="AT925" s="8">
        <v>27</v>
      </c>
      <c r="AV925" s="13"/>
    </row>
    <row r="926" spans="1:48">
      <c r="A926" t="str">
        <f t="shared" si="14"/>
        <v>11012x_3</v>
      </c>
      <c r="B926">
        <v>3</v>
      </c>
      <c r="C926" s="117" t="s">
        <v>977</v>
      </c>
      <c r="D926" s="120" t="s">
        <v>978</v>
      </c>
      <c r="E926" s="23" t="s">
        <v>30</v>
      </c>
      <c r="F926" s="23" t="s">
        <v>30</v>
      </c>
      <c r="G926" s="23" t="s">
        <v>30</v>
      </c>
      <c r="H926" s="21" t="s">
        <v>30</v>
      </c>
      <c r="I926" s="21" t="s">
        <v>30</v>
      </c>
      <c r="J926" s="21" t="s">
        <v>30</v>
      </c>
      <c r="K926" s="21" t="s">
        <v>30</v>
      </c>
      <c r="L926" s="21" t="s">
        <v>30</v>
      </c>
      <c r="M926" s="21" t="s">
        <v>30</v>
      </c>
      <c r="N926" s="21" t="s">
        <v>30</v>
      </c>
      <c r="O926" s="21" t="s">
        <v>30</v>
      </c>
      <c r="P926" s="21" t="s">
        <v>30</v>
      </c>
      <c r="Q926" s="21" t="s">
        <v>30</v>
      </c>
      <c r="R926" s="21" t="s">
        <v>30</v>
      </c>
      <c r="S926" s="21" t="s">
        <v>30</v>
      </c>
      <c r="T926" s="21" t="s">
        <v>30</v>
      </c>
      <c r="U926" s="21" t="s">
        <v>30</v>
      </c>
      <c r="V926" s="21" t="s">
        <v>30</v>
      </c>
      <c r="W926" s="18">
        <v>157</v>
      </c>
      <c r="X926" s="8">
        <v>130</v>
      </c>
      <c r="Y926" s="8">
        <v>145</v>
      </c>
      <c r="Z926" s="8">
        <v>211</v>
      </c>
      <c r="AA926" s="8">
        <v>135</v>
      </c>
      <c r="AB926" s="8">
        <v>64</v>
      </c>
      <c r="AD926" s="113">
        <v>0.20100000000000001</v>
      </c>
      <c r="AE926" s="10"/>
      <c r="AF926" s="123"/>
      <c r="AH926" s="8"/>
      <c r="AI926" s="8"/>
      <c r="AK926" s="124">
        <v>0.3097665752290254</v>
      </c>
      <c r="AM926" s="113"/>
      <c r="AN926" s="113">
        <v>0.65709999999999991</v>
      </c>
      <c r="AO926" s="113">
        <v>0.10471999999999999</v>
      </c>
      <c r="AP926" s="114"/>
      <c r="AQ926" s="109"/>
      <c r="AR926" s="8" t="s">
        <v>980</v>
      </c>
      <c r="AS926" s="8">
        <v>9.0150000000000006</v>
      </c>
      <c r="AT926" s="8">
        <v>14</v>
      </c>
      <c r="AV926" s="13"/>
    </row>
    <row r="927" spans="1:48">
      <c r="A927" t="str">
        <f t="shared" si="14"/>
        <v>11013x_1</v>
      </c>
      <c r="B927">
        <v>1</v>
      </c>
      <c r="C927" s="115" t="s">
        <v>981</v>
      </c>
      <c r="D927" s="118" t="s">
        <v>982</v>
      </c>
      <c r="E927" s="21" t="s">
        <v>1584</v>
      </c>
      <c r="F927" s="23">
        <v>18</v>
      </c>
      <c r="G927" s="24">
        <v>0.32727272727272727</v>
      </c>
      <c r="H927" s="21" t="s">
        <v>1584</v>
      </c>
      <c r="I927" s="21">
        <v>29</v>
      </c>
      <c r="J927" s="22">
        <v>0.24576271186440679</v>
      </c>
      <c r="K927" s="21" t="s">
        <v>1584</v>
      </c>
      <c r="L927" s="21">
        <v>25</v>
      </c>
      <c r="M927" s="22">
        <v>0.27777777777777779</v>
      </c>
      <c r="N927" s="21" t="s">
        <v>1594</v>
      </c>
      <c r="O927" s="21">
        <v>15</v>
      </c>
      <c r="P927" s="22">
        <v>0.2</v>
      </c>
      <c r="Q927" s="20" t="s">
        <v>1586</v>
      </c>
      <c r="R927" s="21">
        <v>15</v>
      </c>
      <c r="S927" s="22">
        <v>0.32608695652173914</v>
      </c>
      <c r="T927" s="21" t="s">
        <v>30</v>
      </c>
      <c r="U927" s="21" t="s">
        <v>30</v>
      </c>
      <c r="V927" s="21" t="s">
        <v>30</v>
      </c>
      <c r="W927" s="18">
        <v>55</v>
      </c>
      <c r="X927" s="8">
        <v>118</v>
      </c>
      <c r="Y927" s="8">
        <v>90</v>
      </c>
      <c r="Z927" s="8">
        <v>75</v>
      </c>
      <c r="AA927" s="8">
        <v>46</v>
      </c>
      <c r="AB927" s="8">
        <v>0</v>
      </c>
      <c r="AD927" s="113">
        <v>0.16500000000000001</v>
      </c>
      <c r="AE927" s="10"/>
      <c r="AF927" s="121" t="s">
        <v>1528</v>
      </c>
      <c r="AH927" s="8" t="s">
        <v>1536</v>
      </c>
      <c r="AI927" s="8"/>
      <c r="AK927" s="124">
        <v>0.25625708884688092</v>
      </c>
      <c r="AM927" s="113">
        <v>4.0607135817070763E-3</v>
      </c>
      <c r="AN927" s="113">
        <v>0.53550167553715755</v>
      </c>
      <c r="AO927" s="113">
        <v>6.6351271437019521E-2</v>
      </c>
      <c r="AP927" s="114">
        <v>8.576739601813534</v>
      </c>
      <c r="AQ927" s="107">
        <v>9.8561009264734864E-2</v>
      </c>
      <c r="AR927" s="8" t="s">
        <v>983</v>
      </c>
      <c r="AS927" s="8">
        <v>3.25</v>
      </c>
      <c r="AT927" s="8">
        <v>29</v>
      </c>
      <c r="AV927" s="13"/>
    </row>
    <row r="928" spans="1:48">
      <c r="A928" t="str">
        <f t="shared" si="14"/>
        <v>11013x_2</v>
      </c>
      <c r="B928">
        <v>2</v>
      </c>
      <c r="C928" s="116" t="s">
        <v>981</v>
      </c>
      <c r="D928" s="119" t="s">
        <v>982</v>
      </c>
      <c r="E928" s="21" t="s">
        <v>1593</v>
      </c>
      <c r="F928" s="23">
        <v>15</v>
      </c>
      <c r="G928" s="24">
        <v>0.27272727272727271</v>
      </c>
      <c r="H928" s="21" t="s">
        <v>1582</v>
      </c>
      <c r="I928" s="21">
        <v>24</v>
      </c>
      <c r="J928" s="22">
        <v>0.20338983050847459</v>
      </c>
      <c r="K928" s="21" t="s">
        <v>1589</v>
      </c>
      <c r="L928" s="21">
        <v>16</v>
      </c>
      <c r="M928" s="22">
        <v>0.17777777777777778</v>
      </c>
      <c r="N928" s="20" t="s">
        <v>1586</v>
      </c>
      <c r="O928" s="21">
        <v>14</v>
      </c>
      <c r="P928" s="22">
        <v>0.18666666666666668</v>
      </c>
      <c r="Q928" s="21" t="s">
        <v>1592</v>
      </c>
      <c r="R928" s="21">
        <v>11</v>
      </c>
      <c r="S928" s="22">
        <v>0.2391304347826087</v>
      </c>
      <c r="T928" s="21" t="s">
        <v>30</v>
      </c>
      <c r="U928" s="21" t="s">
        <v>30</v>
      </c>
      <c r="V928" s="21" t="s">
        <v>30</v>
      </c>
      <c r="W928" s="18">
        <v>55</v>
      </c>
      <c r="X928" s="8">
        <v>118</v>
      </c>
      <c r="Y928" s="8">
        <v>90</v>
      </c>
      <c r="Z928" s="8">
        <v>75</v>
      </c>
      <c r="AA928" s="8">
        <v>46</v>
      </c>
      <c r="AB928" s="8">
        <v>0</v>
      </c>
      <c r="AD928" s="113">
        <v>0.16500000000000001</v>
      </c>
      <c r="AE928" s="10"/>
      <c r="AF928" s="122" t="s">
        <v>1528</v>
      </c>
      <c r="AH928" s="8" t="s">
        <v>1537</v>
      </c>
      <c r="AI928" s="8"/>
      <c r="AK928" s="124">
        <v>0.25625708884688092</v>
      </c>
      <c r="AM928" s="113"/>
      <c r="AN928" s="113">
        <v>0.65709999999999991</v>
      </c>
      <c r="AO928" s="113">
        <v>0.10471999999999999</v>
      </c>
      <c r="AP928" s="114"/>
      <c r="AQ928" s="108"/>
      <c r="AR928" s="8" t="s">
        <v>984</v>
      </c>
      <c r="AS928" s="8" t="s">
        <v>29</v>
      </c>
      <c r="AT928" s="8">
        <v>11</v>
      </c>
      <c r="AV928" s="13"/>
    </row>
    <row r="929" spans="1:48">
      <c r="A929" t="str">
        <f t="shared" si="14"/>
        <v>11013x_3</v>
      </c>
      <c r="B929">
        <v>3</v>
      </c>
      <c r="C929" s="117" t="s">
        <v>981</v>
      </c>
      <c r="D929" s="120" t="s">
        <v>982</v>
      </c>
      <c r="E929" s="23" t="s">
        <v>30</v>
      </c>
      <c r="F929" s="23" t="s">
        <v>30</v>
      </c>
      <c r="G929" s="23" t="s">
        <v>30</v>
      </c>
      <c r="H929" s="21" t="s">
        <v>30</v>
      </c>
      <c r="I929" s="21" t="s">
        <v>30</v>
      </c>
      <c r="J929" s="21" t="s">
        <v>30</v>
      </c>
      <c r="K929" s="21" t="s">
        <v>30</v>
      </c>
      <c r="L929" s="21" t="s">
        <v>30</v>
      </c>
      <c r="M929" s="21" t="s">
        <v>30</v>
      </c>
      <c r="N929" s="21" t="s">
        <v>30</v>
      </c>
      <c r="O929" s="21" t="s">
        <v>30</v>
      </c>
      <c r="P929" s="21" t="s">
        <v>30</v>
      </c>
      <c r="Q929" s="21" t="s">
        <v>30</v>
      </c>
      <c r="R929" s="21" t="s">
        <v>30</v>
      </c>
      <c r="S929" s="21" t="s">
        <v>30</v>
      </c>
      <c r="T929" s="21" t="s">
        <v>30</v>
      </c>
      <c r="U929" s="21" t="s">
        <v>30</v>
      </c>
      <c r="V929" s="21" t="s">
        <v>30</v>
      </c>
      <c r="W929" s="18">
        <v>55</v>
      </c>
      <c r="X929" s="8">
        <v>118</v>
      </c>
      <c r="Y929" s="8">
        <v>90</v>
      </c>
      <c r="Z929" s="8">
        <v>75</v>
      </c>
      <c r="AA929" s="8">
        <v>46</v>
      </c>
      <c r="AB929" s="8">
        <v>0</v>
      </c>
      <c r="AD929" s="113">
        <v>0.16500000000000001</v>
      </c>
      <c r="AE929" s="10"/>
      <c r="AF929" s="123" t="s">
        <v>1528</v>
      </c>
      <c r="AH929" s="8"/>
      <c r="AI929" s="8"/>
      <c r="AK929" s="124">
        <v>0.25625708884688092</v>
      </c>
      <c r="AM929" s="113"/>
      <c r="AN929" s="113">
        <v>0.65709999999999991</v>
      </c>
      <c r="AO929" s="113">
        <v>0.10471999999999999</v>
      </c>
      <c r="AP929" s="114"/>
      <c r="AQ929" s="109"/>
      <c r="AR929" s="8" t="s">
        <v>985</v>
      </c>
      <c r="AS929" s="8">
        <v>5.2575000000000003</v>
      </c>
      <c r="AT929" s="8">
        <v>10</v>
      </c>
      <c r="AV929" s="13"/>
    </row>
    <row r="930" spans="1:48">
      <c r="A930" t="str">
        <f t="shared" si="14"/>
        <v>110200_1</v>
      </c>
      <c r="B930">
        <v>1</v>
      </c>
      <c r="C930" s="115" t="s">
        <v>986</v>
      </c>
      <c r="D930" s="118" t="s">
        <v>987</v>
      </c>
      <c r="E930" s="23" t="s">
        <v>1611</v>
      </c>
      <c r="F930" s="23">
        <v>47</v>
      </c>
      <c r="G930" s="24">
        <v>0.27485380116959063</v>
      </c>
      <c r="H930" s="21" t="s">
        <v>1592</v>
      </c>
      <c r="I930" s="21">
        <v>46</v>
      </c>
      <c r="J930" s="22">
        <v>0.26285714285714284</v>
      </c>
      <c r="K930" s="21" t="s">
        <v>1592</v>
      </c>
      <c r="L930" s="21">
        <v>43</v>
      </c>
      <c r="M930" s="22">
        <v>0.24855491329479767</v>
      </c>
      <c r="N930" s="21" t="s">
        <v>1592</v>
      </c>
      <c r="O930" s="21">
        <v>53</v>
      </c>
      <c r="P930" s="22">
        <v>0.30113636363636365</v>
      </c>
      <c r="Q930" s="21" t="s">
        <v>1576</v>
      </c>
      <c r="R930" s="21">
        <v>53</v>
      </c>
      <c r="S930" s="22">
        <v>0.31176470588235294</v>
      </c>
      <c r="T930" s="21" t="s">
        <v>1594</v>
      </c>
      <c r="U930" s="21">
        <v>76</v>
      </c>
      <c r="V930" s="22">
        <v>0.40860215053763443</v>
      </c>
      <c r="W930" s="18">
        <v>171</v>
      </c>
      <c r="X930" s="8">
        <v>175</v>
      </c>
      <c r="Y930" s="8">
        <v>173</v>
      </c>
      <c r="Z930" s="8">
        <v>176</v>
      </c>
      <c r="AA930" s="8">
        <v>170</v>
      </c>
      <c r="AB930" s="8">
        <v>186</v>
      </c>
      <c r="AD930" s="113">
        <v>0.29499999999999998</v>
      </c>
      <c r="AE930" s="10"/>
      <c r="AF930" s="121"/>
      <c r="AH930" s="8" t="s">
        <v>1536</v>
      </c>
      <c r="AI930" s="8"/>
      <c r="AK930" s="124">
        <v>0.36761904761904762</v>
      </c>
      <c r="AM930" s="113">
        <v>5.8678989254410091E-4</v>
      </c>
      <c r="AN930" s="113">
        <v>0.50566618989987899</v>
      </c>
      <c r="AO930" s="113">
        <v>1.5549932152418674E-2</v>
      </c>
      <c r="AP930" s="114">
        <v>9.2190560017603875</v>
      </c>
      <c r="AQ930" s="107">
        <v>0</v>
      </c>
      <c r="AR930" s="8" t="s">
        <v>988</v>
      </c>
      <c r="AS930" s="8">
        <v>9.0150000000000006</v>
      </c>
      <c r="AT930" s="8">
        <v>89</v>
      </c>
      <c r="AV930" s="13"/>
    </row>
    <row r="931" spans="1:48">
      <c r="A931" t="str">
        <f t="shared" si="14"/>
        <v>110200_2</v>
      </c>
      <c r="B931">
        <v>2</v>
      </c>
      <c r="C931" s="116" t="s">
        <v>986</v>
      </c>
      <c r="D931" s="119" t="s">
        <v>987</v>
      </c>
      <c r="E931" s="21" t="s">
        <v>1592</v>
      </c>
      <c r="F931" s="23">
        <v>45</v>
      </c>
      <c r="G931" s="24">
        <v>0.26315789473684209</v>
      </c>
      <c r="H931" s="21" t="s">
        <v>1587</v>
      </c>
      <c r="I931" s="21">
        <v>34</v>
      </c>
      <c r="J931" s="22">
        <v>0.19428571428571428</v>
      </c>
      <c r="K931" s="20" t="s">
        <v>1585</v>
      </c>
      <c r="L931" s="21">
        <v>33</v>
      </c>
      <c r="M931" s="22">
        <v>0.19075144508670519</v>
      </c>
      <c r="N931" s="20" t="s">
        <v>1585</v>
      </c>
      <c r="O931" s="21">
        <v>35</v>
      </c>
      <c r="P931" s="22">
        <v>0.19886363636363635</v>
      </c>
      <c r="Q931" s="21" t="s">
        <v>1592</v>
      </c>
      <c r="R931" s="21">
        <v>40</v>
      </c>
      <c r="S931" s="22">
        <v>0.23529411764705882</v>
      </c>
      <c r="T931" s="21" t="s">
        <v>1592</v>
      </c>
      <c r="U931" s="21">
        <v>38</v>
      </c>
      <c r="V931" s="22">
        <v>0.20430107526881722</v>
      </c>
      <c r="W931" s="18">
        <v>171</v>
      </c>
      <c r="X931" s="8">
        <v>175</v>
      </c>
      <c r="Y931" s="8">
        <v>173</v>
      </c>
      <c r="Z931" s="8">
        <v>176</v>
      </c>
      <c r="AA931" s="8">
        <v>170</v>
      </c>
      <c r="AB931" s="8">
        <v>186</v>
      </c>
      <c r="AD931" s="113">
        <v>0.29499999999999998</v>
      </c>
      <c r="AE931" s="10"/>
      <c r="AF931" s="122"/>
      <c r="AH931" s="8" t="s">
        <v>1537</v>
      </c>
      <c r="AI931" s="8"/>
      <c r="AK931" s="124">
        <v>0.36761904761904762</v>
      </c>
      <c r="AM931" s="113"/>
      <c r="AN931" s="113">
        <v>0.65709999999999991</v>
      </c>
      <c r="AO931" s="113">
        <v>0.10471999999999999</v>
      </c>
      <c r="AP931" s="114"/>
      <c r="AQ931" s="108"/>
      <c r="AR931" s="8" t="s">
        <v>983</v>
      </c>
      <c r="AS931" s="8">
        <v>3.25</v>
      </c>
      <c r="AT931" s="8">
        <v>6</v>
      </c>
      <c r="AV931" s="13"/>
    </row>
    <row r="932" spans="1:48">
      <c r="A932" t="str">
        <f t="shared" si="14"/>
        <v>110200_3</v>
      </c>
      <c r="B932">
        <v>3</v>
      </c>
      <c r="C932" s="117" t="s">
        <v>986</v>
      </c>
      <c r="D932" s="120" t="s">
        <v>987</v>
      </c>
      <c r="E932" s="23" t="s">
        <v>30</v>
      </c>
      <c r="F932" s="23" t="s">
        <v>30</v>
      </c>
      <c r="G932" s="23" t="s">
        <v>30</v>
      </c>
      <c r="H932" s="21" t="s">
        <v>30</v>
      </c>
      <c r="I932" s="21" t="s">
        <v>30</v>
      </c>
      <c r="J932" s="21" t="s">
        <v>30</v>
      </c>
      <c r="K932" s="21" t="s">
        <v>30</v>
      </c>
      <c r="L932" s="21" t="s">
        <v>30</v>
      </c>
      <c r="M932" s="21" t="s">
        <v>30</v>
      </c>
      <c r="N932" s="21" t="s">
        <v>30</v>
      </c>
      <c r="O932" s="21" t="s">
        <v>30</v>
      </c>
      <c r="P932" s="21" t="s">
        <v>30</v>
      </c>
      <c r="Q932" s="21" t="s">
        <v>30</v>
      </c>
      <c r="R932" s="21" t="s">
        <v>30</v>
      </c>
      <c r="S932" s="21" t="s">
        <v>30</v>
      </c>
      <c r="T932" s="21" t="s">
        <v>30</v>
      </c>
      <c r="U932" s="21" t="s">
        <v>30</v>
      </c>
      <c r="V932" s="21" t="s">
        <v>30</v>
      </c>
      <c r="W932" s="18">
        <v>171</v>
      </c>
      <c r="X932" s="8">
        <v>175</v>
      </c>
      <c r="Y932" s="8">
        <v>173</v>
      </c>
      <c r="Z932" s="8">
        <v>176</v>
      </c>
      <c r="AA932" s="8">
        <v>170</v>
      </c>
      <c r="AB932" s="8">
        <v>186</v>
      </c>
      <c r="AD932" s="113">
        <v>0.29499999999999998</v>
      </c>
      <c r="AE932" s="10"/>
      <c r="AF932" s="123"/>
      <c r="AH932" s="8"/>
      <c r="AI932" s="8"/>
      <c r="AK932" s="124">
        <v>0.36761904761904762</v>
      </c>
      <c r="AM932" s="113"/>
      <c r="AN932" s="113">
        <v>0.65709999999999991</v>
      </c>
      <c r="AO932" s="113">
        <v>0.10471999999999999</v>
      </c>
      <c r="AP932" s="114"/>
      <c r="AQ932" s="109"/>
      <c r="AR932" s="8" t="s">
        <v>989</v>
      </c>
      <c r="AS932" s="8">
        <v>8.8000000000000007</v>
      </c>
      <c r="AT932" s="8">
        <v>4</v>
      </c>
      <c r="AV932" s="13"/>
    </row>
    <row r="933" spans="1:48">
      <c r="A933" t="str">
        <f t="shared" si="14"/>
        <v>11022x_1</v>
      </c>
      <c r="B933">
        <v>1</v>
      </c>
      <c r="C933" s="115" t="s">
        <v>990</v>
      </c>
      <c r="D933" s="118" t="s">
        <v>991</v>
      </c>
      <c r="E933" s="21" t="s">
        <v>1594</v>
      </c>
      <c r="F933" s="23">
        <v>57</v>
      </c>
      <c r="G933" s="24">
        <v>0.40140845070422537</v>
      </c>
      <c r="H933" s="21" t="s">
        <v>1594</v>
      </c>
      <c r="I933" s="21">
        <v>62</v>
      </c>
      <c r="J933" s="22">
        <v>0.54385964912280704</v>
      </c>
      <c r="K933" s="21" t="s">
        <v>1594</v>
      </c>
      <c r="L933" s="21">
        <v>57</v>
      </c>
      <c r="M933" s="22">
        <v>0.45238095238095238</v>
      </c>
      <c r="N933" s="21" t="s">
        <v>1594</v>
      </c>
      <c r="O933" s="21">
        <v>38</v>
      </c>
      <c r="P933" s="22">
        <v>0.32203389830508472</v>
      </c>
      <c r="Q933" s="21" t="s">
        <v>1594</v>
      </c>
      <c r="R933" s="21">
        <v>29</v>
      </c>
      <c r="S933" s="22">
        <v>0.43939393939393939</v>
      </c>
      <c r="T933" s="21" t="s">
        <v>1592</v>
      </c>
      <c r="U933" s="21">
        <v>13</v>
      </c>
      <c r="V933" s="22">
        <v>0.5</v>
      </c>
      <c r="W933" s="18">
        <v>142</v>
      </c>
      <c r="X933" s="8">
        <v>114</v>
      </c>
      <c r="Y933" s="8">
        <v>126</v>
      </c>
      <c r="Z933" s="8">
        <v>118</v>
      </c>
      <c r="AA933" s="8">
        <v>66</v>
      </c>
      <c r="AB933" s="8">
        <v>26</v>
      </c>
      <c r="AD933" s="113">
        <v>9.8000000000000004E-2</v>
      </c>
      <c r="AE933" s="10"/>
      <c r="AF933" s="121"/>
      <c r="AH933" s="8" t="s">
        <v>1536</v>
      </c>
      <c r="AI933" s="8"/>
      <c r="AK933" s="124">
        <v>0.29257015306122447</v>
      </c>
      <c r="AM933" s="113">
        <v>1.0910082734794072E-3</v>
      </c>
      <c r="AN933" s="113">
        <v>0.49331757432493861</v>
      </c>
      <c r="AO933" s="113">
        <v>7.4143103918538053E-2</v>
      </c>
      <c r="AP933" s="114">
        <v>6.9636785162287467</v>
      </c>
      <c r="AQ933" s="107">
        <v>0.17660696426947906</v>
      </c>
      <c r="AR933" s="8" t="s">
        <v>992</v>
      </c>
      <c r="AS933" s="8">
        <v>1.27</v>
      </c>
      <c r="AT933" s="8">
        <v>12</v>
      </c>
      <c r="AV933" s="13"/>
    </row>
    <row r="934" spans="1:48">
      <c r="A934" t="str">
        <f t="shared" si="14"/>
        <v>11022x_2</v>
      </c>
      <c r="B934">
        <v>2</v>
      </c>
      <c r="C934" s="116" t="s">
        <v>990</v>
      </c>
      <c r="D934" s="119" t="s">
        <v>991</v>
      </c>
      <c r="E934" s="21" t="s">
        <v>1592</v>
      </c>
      <c r="F934" s="23">
        <v>28</v>
      </c>
      <c r="G934" s="24">
        <v>0.19718309859154928</v>
      </c>
      <c r="H934" s="21" t="s">
        <v>1592</v>
      </c>
      <c r="I934" s="21">
        <v>21</v>
      </c>
      <c r="J934" s="22">
        <v>0.18421052631578946</v>
      </c>
      <c r="K934" s="20" t="s">
        <v>1583</v>
      </c>
      <c r="L934" s="21">
        <v>19</v>
      </c>
      <c r="M934" s="22">
        <v>0.15079365079365079</v>
      </c>
      <c r="N934" s="21" t="s">
        <v>1592</v>
      </c>
      <c r="O934" s="21">
        <v>28</v>
      </c>
      <c r="P934" s="22">
        <v>0.23728813559322035</v>
      </c>
      <c r="Q934" s="20" t="s">
        <v>1586</v>
      </c>
      <c r="R934" s="21">
        <v>13</v>
      </c>
      <c r="S934" s="22">
        <v>0.19696969696969696</v>
      </c>
      <c r="T934" s="21" t="s">
        <v>1576</v>
      </c>
      <c r="U934" s="21">
        <v>13</v>
      </c>
      <c r="V934" s="22">
        <v>0.5</v>
      </c>
      <c r="W934" s="18">
        <v>142</v>
      </c>
      <c r="X934" s="8">
        <v>114</v>
      </c>
      <c r="Y934" s="8">
        <v>126</v>
      </c>
      <c r="Z934" s="8">
        <v>118</v>
      </c>
      <c r="AA934" s="8">
        <v>66</v>
      </c>
      <c r="AB934" s="8">
        <v>26</v>
      </c>
      <c r="AD934" s="113">
        <v>9.8000000000000004E-2</v>
      </c>
      <c r="AE934" s="10"/>
      <c r="AF934" s="122"/>
      <c r="AH934" s="8" t="s">
        <v>1537</v>
      </c>
      <c r="AI934" s="8"/>
      <c r="AK934" s="124">
        <v>0.29257015306122447</v>
      </c>
      <c r="AM934" s="113"/>
      <c r="AN934" s="113">
        <v>0.65709999999999991</v>
      </c>
      <c r="AO934" s="113">
        <v>0.10471999999999999</v>
      </c>
      <c r="AP934" s="114"/>
      <c r="AQ934" s="108"/>
      <c r="AR934" s="8" t="s">
        <v>993</v>
      </c>
      <c r="AS934" s="8">
        <v>3.25</v>
      </c>
      <c r="AT934" s="8">
        <v>11</v>
      </c>
      <c r="AV934" s="13"/>
    </row>
    <row r="935" spans="1:48">
      <c r="A935" t="str">
        <f t="shared" si="14"/>
        <v>11022x_3</v>
      </c>
      <c r="B935">
        <v>3</v>
      </c>
      <c r="C935" s="117" t="s">
        <v>990</v>
      </c>
      <c r="D935" s="120" t="s">
        <v>991</v>
      </c>
      <c r="E935" s="23" t="s">
        <v>30</v>
      </c>
      <c r="F935" s="23" t="s">
        <v>30</v>
      </c>
      <c r="G935" s="23" t="s">
        <v>30</v>
      </c>
      <c r="H935" s="21" t="s">
        <v>30</v>
      </c>
      <c r="I935" s="21" t="s">
        <v>30</v>
      </c>
      <c r="J935" s="21" t="s">
        <v>30</v>
      </c>
      <c r="K935" s="21" t="s">
        <v>30</v>
      </c>
      <c r="L935" s="21" t="s">
        <v>30</v>
      </c>
      <c r="M935" s="21" t="s">
        <v>30</v>
      </c>
      <c r="N935" s="21" t="s">
        <v>30</v>
      </c>
      <c r="O935" s="21" t="s">
        <v>30</v>
      </c>
      <c r="P935" s="21" t="s">
        <v>30</v>
      </c>
      <c r="Q935" s="20" t="s">
        <v>1583</v>
      </c>
      <c r="R935" s="21">
        <v>13</v>
      </c>
      <c r="S935" s="22">
        <v>0.19696969696969696</v>
      </c>
      <c r="T935" s="21" t="s">
        <v>30</v>
      </c>
      <c r="U935" s="21" t="s">
        <v>30</v>
      </c>
      <c r="V935" s="21" t="s">
        <v>30</v>
      </c>
      <c r="W935" s="18">
        <v>142</v>
      </c>
      <c r="X935" s="8">
        <v>114</v>
      </c>
      <c r="Y935" s="8">
        <v>126</v>
      </c>
      <c r="Z935" s="8">
        <v>118</v>
      </c>
      <c r="AA935" s="8">
        <v>66</v>
      </c>
      <c r="AB935" s="8">
        <v>26</v>
      </c>
      <c r="AD935" s="113">
        <v>9.8000000000000004E-2</v>
      </c>
      <c r="AE935" s="10"/>
      <c r="AF935" s="123"/>
      <c r="AH935" s="8"/>
      <c r="AI935" s="8"/>
      <c r="AK935" s="124">
        <v>0.29257015306122447</v>
      </c>
      <c r="AM935" s="113"/>
      <c r="AN935" s="113">
        <v>0.65709999999999991</v>
      </c>
      <c r="AO935" s="113">
        <v>0.10471999999999999</v>
      </c>
      <c r="AP935" s="114"/>
      <c r="AQ935" s="109"/>
      <c r="AR935" s="8" t="s">
        <v>994</v>
      </c>
      <c r="AS935" s="8">
        <v>0.63500000000000001</v>
      </c>
      <c r="AT935" s="8">
        <v>6</v>
      </c>
      <c r="AV935" s="13"/>
    </row>
    <row r="936" spans="1:48">
      <c r="A936" t="str">
        <f t="shared" si="14"/>
        <v>110260_1</v>
      </c>
      <c r="B936">
        <v>1</v>
      </c>
      <c r="C936" s="115" t="s">
        <v>995</v>
      </c>
      <c r="D936" s="118" t="s">
        <v>996</v>
      </c>
      <c r="E936" s="20" t="s">
        <v>1583</v>
      </c>
      <c r="F936" s="23">
        <v>60</v>
      </c>
      <c r="G936" s="24">
        <v>0.4838709677419355</v>
      </c>
      <c r="H936" s="20" t="s">
        <v>1583</v>
      </c>
      <c r="I936" s="21">
        <v>51</v>
      </c>
      <c r="J936" s="22">
        <v>0.43965517241379309</v>
      </c>
      <c r="K936" s="20" t="s">
        <v>1583</v>
      </c>
      <c r="L936" s="21">
        <v>28</v>
      </c>
      <c r="M936" s="22">
        <v>0.34146341463414637</v>
      </c>
      <c r="N936" s="20" t="s">
        <v>1583</v>
      </c>
      <c r="O936" s="21">
        <v>44</v>
      </c>
      <c r="P936" s="22">
        <v>0.4631578947368421</v>
      </c>
      <c r="Q936" s="20" t="s">
        <v>1583</v>
      </c>
      <c r="R936" s="21">
        <v>35</v>
      </c>
      <c r="S936" s="22">
        <v>0.46052631578947367</v>
      </c>
      <c r="T936" s="20" t="s">
        <v>1583</v>
      </c>
      <c r="U936" s="21">
        <v>26</v>
      </c>
      <c r="V936" s="22">
        <v>0.61904761904761907</v>
      </c>
      <c r="W936" s="18">
        <v>124</v>
      </c>
      <c r="X936" s="8">
        <v>116</v>
      </c>
      <c r="Y936" s="8">
        <v>82</v>
      </c>
      <c r="Z936" s="8">
        <v>95</v>
      </c>
      <c r="AA936" s="8">
        <v>76</v>
      </c>
      <c r="AB936" s="8">
        <v>42</v>
      </c>
      <c r="AD936" s="113">
        <v>-2.4E-2</v>
      </c>
      <c r="AE936" s="10"/>
      <c r="AF936" s="121"/>
      <c r="AH936" s="8" t="s">
        <v>1536</v>
      </c>
      <c r="AI936" s="8">
        <v>1</v>
      </c>
      <c r="AK936" s="124">
        <v>0.30435860871721748</v>
      </c>
      <c r="AM936" s="113">
        <v>1.7237270633092383E-2</v>
      </c>
      <c r="AN936" s="113">
        <v>0.63483993962983554</v>
      </c>
      <c r="AO936" s="113">
        <v>3.3283024862975616E-2</v>
      </c>
      <c r="AP936" s="114">
        <v>26.418698864087713</v>
      </c>
      <c r="AQ936" s="107">
        <v>0.25561998570180317</v>
      </c>
      <c r="AR936" s="9" t="s">
        <v>1544</v>
      </c>
      <c r="AS936" s="9" t="s">
        <v>1544</v>
      </c>
      <c r="AT936" s="9" t="s">
        <v>1544</v>
      </c>
      <c r="AV936" s="13"/>
    </row>
    <row r="937" spans="1:48">
      <c r="A937" t="str">
        <f t="shared" si="14"/>
        <v>110260_2</v>
      </c>
      <c r="B937">
        <v>2</v>
      </c>
      <c r="C937" s="116" t="s">
        <v>995</v>
      </c>
      <c r="D937" s="119" t="s">
        <v>996</v>
      </c>
      <c r="E937" s="20" t="s">
        <v>1585</v>
      </c>
      <c r="F937" s="23">
        <v>30</v>
      </c>
      <c r="G937" s="24">
        <v>0.24193548387096775</v>
      </c>
      <c r="H937" s="21" t="s">
        <v>1592</v>
      </c>
      <c r="I937" s="21">
        <v>36</v>
      </c>
      <c r="J937" s="22">
        <v>0.31034482758620691</v>
      </c>
      <c r="K937" s="21" t="s">
        <v>1592</v>
      </c>
      <c r="L937" s="21">
        <v>18</v>
      </c>
      <c r="M937" s="22">
        <v>0.21951219512195122</v>
      </c>
      <c r="N937" s="21" t="s">
        <v>1592</v>
      </c>
      <c r="O937" s="21">
        <v>24</v>
      </c>
      <c r="P937" s="22">
        <v>0.25263157894736843</v>
      </c>
      <c r="Q937" s="21" t="s">
        <v>1592</v>
      </c>
      <c r="R937" s="21">
        <v>20</v>
      </c>
      <c r="S937" s="22">
        <v>0.26315789473684209</v>
      </c>
      <c r="T937" s="21" t="s">
        <v>1592</v>
      </c>
      <c r="U937" s="21">
        <v>16</v>
      </c>
      <c r="V937" s="22">
        <v>0.38095238095238093</v>
      </c>
      <c r="W937" s="18">
        <v>124</v>
      </c>
      <c r="X937" s="8">
        <v>116</v>
      </c>
      <c r="Y937" s="8">
        <v>82</v>
      </c>
      <c r="Z937" s="8">
        <v>95</v>
      </c>
      <c r="AA937" s="8">
        <v>76</v>
      </c>
      <c r="AB937" s="8">
        <v>42</v>
      </c>
      <c r="AD937" s="113">
        <v>-2.4E-2</v>
      </c>
      <c r="AE937" s="10"/>
      <c r="AF937" s="122"/>
      <c r="AH937" s="8" t="s">
        <v>1537</v>
      </c>
      <c r="AI937" s="8">
        <v>1</v>
      </c>
      <c r="AK937" s="124">
        <v>0.30435860871721748</v>
      </c>
      <c r="AM937" s="113"/>
      <c r="AN937" s="113">
        <v>0.65709999999999991</v>
      </c>
      <c r="AO937" s="113">
        <v>0.10471999999999999</v>
      </c>
      <c r="AP937" s="114"/>
      <c r="AQ937" s="108"/>
      <c r="AR937" s="9" t="s">
        <v>1540</v>
      </c>
      <c r="AS937" s="9" t="s">
        <v>1540</v>
      </c>
      <c r="AT937" s="9" t="s">
        <v>1540</v>
      </c>
      <c r="AV937" s="13"/>
    </row>
    <row r="938" spans="1:48">
      <c r="A938" t="str">
        <f t="shared" si="14"/>
        <v>110260_3</v>
      </c>
      <c r="B938">
        <v>3</v>
      </c>
      <c r="C938" s="117" t="s">
        <v>995</v>
      </c>
      <c r="D938" s="120" t="s">
        <v>996</v>
      </c>
      <c r="E938" s="23" t="s">
        <v>30</v>
      </c>
      <c r="F938" s="23" t="s">
        <v>30</v>
      </c>
      <c r="G938" s="23" t="s">
        <v>30</v>
      </c>
      <c r="H938" s="21" t="s">
        <v>30</v>
      </c>
      <c r="I938" s="21" t="s">
        <v>30</v>
      </c>
      <c r="J938" s="21" t="s">
        <v>30</v>
      </c>
      <c r="K938" s="21" t="s">
        <v>30</v>
      </c>
      <c r="L938" s="21" t="s">
        <v>30</v>
      </c>
      <c r="M938" s="21" t="s">
        <v>30</v>
      </c>
      <c r="N938" s="21" t="s">
        <v>30</v>
      </c>
      <c r="O938" s="21" t="s">
        <v>30</v>
      </c>
      <c r="P938" s="21" t="s">
        <v>30</v>
      </c>
      <c r="Q938" s="21" t="s">
        <v>30</v>
      </c>
      <c r="R938" s="21" t="s">
        <v>30</v>
      </c>
      <c r="S938" s="21" t="s">
        <v>30</v>
      </c>
      <c r="T938" s="21" t="s">
        <v>30</v>
      </c>
      <c r="U938" s="21" t="s">
        <v>30</v>
      </c>
      <c r="V938" s="21" t="s">
        <v>30</v>
      </c>
      <c r="W938" s="18">
        <v>124</v>
      </c>
      <c r="X938" s="8">
        <v>116</v>
      </c>
      <c r="Y938" s="8">
        <v>82</v>
      </c>
      <c r="Z938" s="8">
        <v>95</v>
      </c>
      <c r="AA938" s="8">
        <v>76</v>
      </c>
      <c r="AB938" s="8">
        <v>42</v>
      </c>
      <c r="AD938" s="113">
        <v>-2.4E-2</v>
      </c>
      <c r="AE938" s="10"/>
      <c r="AF938" s="123"/>
      <c r="AH938" s="8"/>
      <c r="AI938" s="8"/>
      <c r="AK938" s="124">
        <v>0.30435860871721748</v>
      </c>
      <c r="AM938" s="113"/>
      <c r="AN938" s="113">
        <v>0.65709999999999991</v>
      </c>
      <c r="AO938" s="113">
        <v>0.10471999999999999</v>
      </c>
      <c r="AP938" s="114"/>
      <c r="AQ938" s="109"/>
      <c r="AR938" s="9" t="s">
        <v>1540</v>
      </c>
      <c r="AS938" s="9" t="s">
        <v>1540</v>
      </c>
      <c r="AT938" s="9" t="s">
        <v>1540</v>
      </c>
      <c r="AV938" s="13"/>
    </row>
    <row r="939" spans="1:48">
      <c r="A939" t="str">
        <f t="shared" si="14"/>
        <v>110270_1</v>
      </c>
      <c r="B939">
        <v>1</v>
      </c>
      <c r="C939" s="115" t="s">
        <v>997</v>
      </c>
      <c r="D939" s="118" t="s">
        <v>998</v>
      </c>
      <c r="E939" s="23" t="s">
        <v>30</v>
      </c>
      <c r="F939" s="23" t="s">
        <v>30</v>
      </c>
      <c r="G939" s="23" t="s">
        <v>30</v>
      </c>
      <c r="H939" s="21" t="s">
        <v>30</v>
      </c>
      <c r="I939" s="21" t="s">
        <v>30</v>
      </c>
      <c r="J939" s="21" t="s">
        <v>30</v>
      </c>
      <c r="K939" s="21" t="s">
        <v>30</v>
      </c>
      <c r="L939" s="21" t="s">
        <v>30</v>
      </c>
      <c r="M939" s="21" t="s">
        <v>30</v>
      </c>
      <c r="N939" s="21" t="s">
        <v>30</v>
      </c>
      <c r="O939" s="21" t="s">
        <v>30</v>
      </c>
      <c r="P939" s="21" t="s">
        <v>30</v>
      </c>
      <c r="Q939" s="21" t="s">
        <v>30</v>
      </c>
      <c r="R939" s="21" t="s">
        <v>30</v>
      </c>
      <c r="S939" s="21" t="s">
        <v>30</v>
      </c>
      <c r="T939" s="21" t="s">
        <v>30</v>
      </c>
      <c r="U939" s="21" t="s">
        <v>30</v>
      </c>
      <c r="V939" s="21" t="s">
        <v>30</v>
      </c>
      <c r="W939" s="18">
        <v>0</v>
      </c>
      <c r="X939" s="8">
        <v>0</v>
      </c>
      <c r="Y939" s="8">
        <v>0</v>
      </c>
      <c r="Z939" s="8">
        <v>0</v>
      </c>
      <c r="AA939" s="8">
        <v>0</v>
      </c>
      <c r="AB939" s="8">
        <v>0</v>
      </c>
      <c r="AD939" s="113">
        <v>0.182</v>
      </c>
      <c r="AE939" s="10"/>
      <c r="AF939" s="121"/>
      <c r="AH939" s="8" t="s">
        <v>1536</v>
      </c>
      <c r="AI939" s="8"/>
      <c r="AK939" s="124">
        <v>0.40495867768595034</v>
      </c>
      <c r="AM939" s="113">
        <v>4.3555555555555556E-2</v>
      </c>
      <c r="AN939" s="113">
        <v>0.66400000000000003</v>
      </c>
      <c r="AO939" s="113">
        <v>6.3111111111111118E-2</v>
      </c>
      <c r="AP939" s="114">
        <v>34.743111111111098</v>
      </c>
      <c r="AQ939" s="107">
        <v>1.8666666666666668E-2</v>
      </c>
      <c r="AR939" s="8" t="s">
        <v>786</v>
      </c>
      <c r="AS939" s="8" t="s">
        <v>29</v>
      </c>
      <c r="AT939" s="8">
        <v>2</v>
      </c>
      <c r="AV939" s="13"/>
    </row>
    <row r="940" spans="1:48">
      <c r="A940" t="str">
        <f t="shared" si="14"/>
        <v>110270_2</v>
      </c>
      <c r="B940">
        <v>2</v>
      </c>
      <c r="C940" s="116" t="s">
        <v>997</v>
      </c>
      <c r="D940" s="119" t="s">
        <v>998</v>
      </c>
      <c r="E940" s="23" t="s">
        <v>30</v>
      </c>
      <c r="F940" s="23" t="s">
        <v>30</v>
      </c>
      <c r="G940" s="23" t="s">
        <v>30</v>
      </c>
      <c r="H940" s="21" t="s">
        <v>30</v>
      </c>
      <c r="I940" s="21" t="s">
        <v>30</v>
      </c>
      <c r="J940" s="21" t="s">
        <v>30</v>
      </c>
      <c r="K940" s="21" t="s">
        <v>30</v>
      </c>
      <c r="L940" s="21" t="s">
        <v>30</v>
      </c>
      <c r="M940" s="21" t="s">
        <v>30</v>
      </c>
      <c r="N940" s="21" t="s">
        <v>30</v>
      </c>
      <c r="O940" s="21" t="s">
        <v>30</v>
      </c>
      <c r="P940" s="21" t="s">
        <v>30</v>
      </c>
      <c r="Q940" s="21" t="s">
        <v>30</v>
      </c>
      <c r="R940" s="21" t="s">
        <v>30</v>
      </c>
      <c r="S940" s="21" t="s">
        <v>30</v>
      </c>
      <c r="T940" s="21" t="s">
        <v>30</v>
      </c>
      <c r="U940" s="21" t="s">
        <v>30</v>
      </c>
      <c r="V940" s="21" t="s">
        <v>30</v>
      </c>
      <c r="W940" s="18">
        <v>0</v>
      </c>
      <c r="X940" s="8">
        <v>0</v>
      </c>
      <c r="Y940" s="8">
        <v>0</v>
      </c>
      <c r="Z940" s="8">
        <v>0</v>
      </c>
      <c r="AA940" s="8">
        <v>0</v>
      </c>
      <c r="AB940" s="8">
        <v>0</v>
      </c>
      <c r="AD940" s="113">
        <v>0.182</v>
      </c>
      <c r="AE940" s="10"/>
      <c r="AF940" s="122"/>
      <c r="AH940" s="8" t="s">
        <v>1537</v>
      </c>
      <c r="AI940" s="8"/>
      <c r="AK940" s="124">
        <v>0.40495867768595034</v>
      </c>
      <c r="AM940" s="113"/>
      <c r="AN940" s="113">
        <v>0.65709999999999991</v>
      </c>
      <c r="AO940" s="113">
        <v>0.10471999999999999</v>
      </c>
      <c r="AP940" s="114"/>
      <c r="AQ940" s="108"/>
      <c r="AR940" s="8" t="s">
        <v>939</v>
      </c>
      <c r="AS940" s="8" t="s">
        <v>29</v>
      </c>
      <c r="AT940" s="8">
        <v>1</v>
      </c>
      <c r="AV940" s="13"/>
    </row>
    <row r="941" spans="1:48">
      <c r="A941" t="str">
        <f t="shared" si="14"/>
        <v>110270_3</v>
      </c>
      <c r="B941">
        <v>3</v>
      </c>
      <c r="C941" s="117" t="s">
        <v>997</v>
      </c>
      <c r="D941" s="120" t="s">
        <v>998</v>
      </c>
      <c r="E941" s="23" t="s">
        <v>30</v>
      </c>
      <c r="F941" s="23" t="s">
        <v>30</v>
      </c>
      <c r="G941" s="23" t="s">
        <v>30</v>
      </c>
      <c r="H941" s="21" t="s">
        <v>30</v>
      </c>
      <c r="I941" s="21" t="s">
        <v>30</v>
      </c>
      <c r="J941" s="21" t="s">
        <v>30</v>
      </c>
      <c r="K941" s="21" t="s">
        <v>30</v>
      </c>
      <c r="L941" s="21" t="s">
        <v>30</v>
      </c>
      <c r="M941" s="21" t="s">
        <v>30</v>
      </c>
      <c r="N941" s="21" t="s">
        <v>30</v>
      </c>
      <c r="O941" s="21" t="s">
        <v>30</v>
      </c>
      <c r="P941" s="21" t="s">
        <v>30</v>
      </c>
      <c r="Q941" s="21" t="s">
        <v>30</v>
      </c>
      <c r="R941" s="21" t="s">
        <v>30</v>
      </c>
      <c r="S941" s="21" t="s">
        <v>30</v>
      </c>
      <c r="T941" s="21" t="s">
        <v>30</v>
      </c>
      <c r="U941" s="21" t="s">
        <v>30</v>
      </c>
      <c r="V941" s="21" t="s">
        <v>30</v>
      </c>
      <c r="W941" s="18">
        <v>0</v>
      </c>
      <c r="X941" s="8">
        <v>0</v>
      </c>
      <c r="Y941" s="8">
        <v>0</v>
      </c>
      <c r="Z941" s="8">
        <v>0</v>
      </c>
      <c r="AA941" s="8">
        <v>0</v>
      </c>
      <c r="AB941" s="8">
        <v>0</v>
      </c>
      <c r="AD941" s="113">
        <v>0.182</v>
      </c>
      <c r="AE941" s="10"/>
      <c r="AF941" s="123"/>
      <c r="AH941" s="8"/>
      <c r="AI941" s="8"/>
      <c r="AK941" s="124">
        <v>0.40495867768595034</v>
      </c>
      <c r="AM941" s="113"/>
      <c r="AN941" s="113">
        <v>0.65709999999999991</v>
      </c>
      <c r="AO941" s="113">
        <v>0.10471999999999999</v>
      </c>
      <c r="AP941" s="114"/>
      <c r="AQ941" s="109"/>
      <c r="AR941" s="9" t="s">
        <v>1540</v>
      </c>
      <c r="AS941" s="9" t="s">
        <v>1540</v>
      </c>
      <c r="AT941" s="9" t="s">
        <v>1540</v>
      </c>
      <c r="AV941" s="13"/>
    </row>
    <row r="942" spans="1:48">
      <c r="A942" t="str">
        <f t="shared" si="14"/>
        <v>110275_1</v>
      </c>
      <c r="B942">
        <v>1</v>
      </c>
      <c r="C942" s="115" t="s">
        <v>999</v>
      </c>
      <c r="D942" s="118" t="s">
        <v>1000</v>
      </c>
      <c r="E942" s="20" t="s">
        <v>1577</v>
      </c>
      <c r="F942" s="20" t="s">
        <v>1577</v>
      </c>
      <c r="G942" s="20" t="s">
        <v>1577</v>
      </c>
      <c r="H942" s="20" t="s">
        <v>1577</v>
      </c>
      <c r="I942" s="20" t="s">
        <v>1577</v>
      </c>
      <c r="J942" s="20" t="s">
        <v>1577</v>
      </c>
      <c r="K942" s="20" t="s">
        <v>1577</v>
      </c>
      <c r="L942" s="20" t="s">
        <v>1577</v>
      </c>
      <c r="M942" s="20" t="s">
        <v>1577</v>
      </c>
      <c r="N942" s="20" t="s">
        <v>1577</v>
      </c>
      <c r="O942" s="20" t="s">
        <v>1577</v>
      </c>
      <c r="P942" s="20" t="s">
        <v>1577</v>
      </c>
      <c r="Q942" s="20" t="s">
        <v>1577</v>
      </c>
      <c r="R942" s="20" t="s">
        <v>1577</v>
      </c>
      <c r="S942" s="20" t="s">
        <v>1577</v>
      </c>
      <c r="T942" s="21" t="s">
        <v>30</v>
      </c>
      <c r="U942" s="21" t="s">
        <v>30</v>
      </c>
      <c r="V942" s="21" t="s">
        <v>30</v>
      </c>
      <c r="W942" s="17" t="s">
        <v>1543</v>
      </c>
      <c r="X942" s="17" t="s">
        <v>1543</v>
      </c>
      <c r="Y942" s="17" t="s">
        <v>1543</v>
      </c>
      <c r="Z942" s="17" t="s">
        <v>1543</v>
      </c>
      <c r="AA942" s="17" t="s">
        <v>1543</v>
      </c>
      <c r="AB942" s="8">
        <v>0</v>
      </c>
      <c r="AD942" s="113">
        <v>0</v>
      </c>
      <c r="AE942" s="10"/>
      <c r="AF942" s="121"/>
      <c r="AH942" s="8" t="s">
        <v>1536</v>
      </c>
      <c r="AI942" s="8"/>
      <c r="AK942" s="124">
        <v>0.5</v>
      </c>
      <c r="AM942" s="113">
        <v>3.2206119162640902E-3</v>
      </c>
      <c r="AN942" s="113">
        <v>0.66988727858293073</v>
      </c>
      <c r="AO942" s="113">
        <v>2.2544283413848631E-2</v>
      </c>
      <c r="AP942" s="114">
        <v>12.478260869565201</v>
      </c>
      <c r="AQ942" s="107">
        <v>0.62640901771336555</v>
      </c>
      <c r="AR942" s="9" t="s">
        <v>1544</v>
      </c>
      <c r="AS942" s="9" t="s">
        <v>1544</v>
      </c>
      <c r="AT942" s="9" t="s">
        <v>1544</v>
      </c>
      <c r="AV942" s="13"/>
    </row>
    <row r="943" spans="1:48">
      <c r="A943" t="str">
        <f t="shared" si="14"/>
        <v>110275_2</v>
      </c>
      <c r="B943">
        <v>2</v>
      </c>
      <c r="C943" s="116" t="s">
        <v>999</v>
      </c>
      <c r="D943" s="119" t="s">
        <v>1000</v>
      </c>
      <c r="E943" s="20" t="s">
        <v>1577</v>
      </c>
      <c r="F943" s="20" t="s">
        <v>1577</v>
      </c>
      <c r="G943" s="20" t="s">
        <v>1577</v>
      </c>
      <c r="H943" s="20" t="s">
        <v>1577</v>
      </c>
      <c r="I943" s="20" t="s">
        <v>1577</v>
      </c>
      <c r="J943" s="20" t="s">
        <v>1577</v>
      </c>
      <c r="K943" s="20" t="s">
        <v>1577</v>
      </c>
      <c r="L943" s="20" t="s">
        <v>1577</v>
      </c>
      <c r="M943" s="20" t="s">
        <v>1577</v>
      </c>
      <c r="N943" s="20" t="s">
        <v>1577</v>
      </c>
      <c r="O943" s="20" t="s">
        <v>1577</v>
      </c>
      <c r="P943" s="20" t="s">
        <v>1577</v>
      </c>
      <c r="Q943" s="20" t="s">
        <v>1577</v>
      </c>
      <c r="R943" s="20" t="s">
        <v>1577</v>
      </c>
      <c r="S943" s="20" t="s">
        <v>1577</v>
      </c>
      <c r="T943" s="21" t="s">
        <v>30</v>
      </c>
      <c r="U943" s="21" t="s">
        <v>30</v>
      </c>
      <c r="V943" s="21" t="s">
        <v>30</v>
      </c>
      <c r="W943" s="17" t="s">
        <v>1543</v>
      </c>
      <c r="X943" s="17" t="s">
        <v>1543</v>
      </c>
      <c r="Y943" s="17" t="s">
        <v>1543</v>
      </c>
      <c r="Z943" s="17" t="s">
        <v>1543</v>
      </c>
      <c r="AA943" s="17" t="s">
        <v>1543</v>
      </c>
      <c r="AB943" s="8">
        <v>0</v>
      </c>
      <c r="AD943" s="113">
        <v>0</v>
      </c>
      <c r="AE943" s="10"/>
      <c r="AF943" s="122"/>
      <c r="AH943" s="8" t="s">
        <v>1537</v>
      </c>
      <c r="AI943" s="8"/>
      <c r="AK943" s="124">
        <v>0.5</v>
      </c>
      <c r="AM943" s="113"/>
      <c r="AN943" s="113">
        <v>0.65709999999999991</v>
      </c>
      <c r="AO943" s="113">
        <v>0.10471999999999999</v>
      </c>
      <c r="AP943" s="114"/>
      <c r="AQ943" s="108"/>
      <c r="AR943" s="9" t="s">
        <v>1540</v>
      </c>
      <c r="AS943" s="9" t="s">
        <v>1540</v>
      </c>
      <c r="AT943" s="9" t="s">
        <v>1540</v>
      </c>
      <c r="AV943" s="13"/>
    </row>
    <row r="944" spans="1:48">
      <c r="A944" t="str">
        <f t="shared" si="14"/>
        <v>110275_3</v>
      </c>
      <c r="B944">
        <v>3</v>
      </c>
      <c r="C944" s="117" t="s">
        <v>999</v>
      </c>
      <c r="D944" s="120" t="s">
        <v>1000</v>
      </c>
      <c r="E944" s="20" t="s">
        <v>1577</v>
      </c>
      <c r="F944" s="20" t="s">
        <v>1577</v>
      </c>
      <c r="G944" s="20" t="s">
        <v>1577</v>
      </c>
      <c r="H944" s="20" t="s">
        <v>1577</v>
      </c>
      <c r="I944" s="20" t="s">
        <v>1577</v>
      </c>
      <c r="J944" s="20" t="s">
        <v>1577</v>
      </c>
      <c r="K944" s="20" t="s">
        <v>1577</v>
      </c>
      <c r="L944" s="20" t="s">
        <v>1577</v>
      </c>
      <c r="M944" s="20" t="s">
        <v>1577</v>
      </c>
      <c r="N944" s="20" t="s">
        <v>1577</v>
      </c>
      <c r="O944" s="20" t="s">
        <v>1577</v>
      </c>
      <c r="P944" s="20" t="s">
        <v>1577</v>
      </c>
      <c r="Q944" s="20" t="s">
        <v>1577</v>
      </c>
      <c r="R944" s="20" t="s">
        <v>1577</v>
      </c>
      <c r="S944" s="20" t="s">
        <v>1577</v>
      </c>
      <c r="T944" s="21" t="s">
        <v>30</v>
      </c>
      <c r="U944" s="21" t="s">
        <v>30</v>
      </c>
      <c r="V944" s="21" t="s">
        <v>30</v>
      </c>
      <c r="W944" s="17" t="s">
        <v>1543</v>
      </c>
      <c r="X944" s="17" t="s">
        <v>1543</v>
      </c>
      <c r="Y944" s="17" t="s">
        <v>1543</v>
      </c>
      <c r="Z944" s="17" t="s">
        <v>1543</v>
      </c>
      <c r="AA944" s="17" t="s">
        <v>1543</v>
      </c>
      <c r="AB944" s="8">
        <v>0</v>
      </c>
      <c r="AD944" s="113">
        <v>0</v>
      </c>
      <c r="AE944" s="10"/>
      <c r="AF944" s="123"/>
      <c r="AH944" s="8"/>
      <c r="AI944" s="8"/>
      <c r="AK944" s="124">
        <v>0.5</v>
      </c>
      <c r="AM944" s="113"/>
      <c r="AN944" s="113">
        <v>0.65709999999999991</v>
      </c>
      <c r="AO944" s="113">
        <v>0.10471999999999999</v>
      </c>
      <c r="AP944" s="114"/>
      <c r="AQ944" s="109"/>
      <c r="AR944" s="9" t="s">
        <v>1540</v>
      </c>
      <c r="AS944" s="9" t="s">
        <v>1540</v>
      </c>
      <c r="AT944" s="9" t="s">
        <v>1540</v>
      </c>
      <c r="AV944" s="13"/>
    </row>
    <row r="945" spans="1:48">
      <c r="A945" t="str">
        <f t="shared" si="14"/>
        <v>110280_1</v>
      </c>
      <c r="B945">
        <v>1</v>
      </c>
      <c r="C945" s="115" t="s">
        <v>1001</v>
      </c>
      <c r="D945" s="118" t="s">
        <v>1002</v>
      </c>
      <c r="E945" s="20" t="s">
        <v>1583</v>
      </c>
      <c r="F945" s="23">
        <v>815</v>
      </c>
      <c r="G945" s="24">
        <v>0.27882312692439276</v>
      </c>
      <c r="H945" s="20" t="s">
        <v>1583</v>
      </c>
      <c r="I945" s="21">
        <v>703</v>
      </c>
      <c r="J945" s="22">
        <v>0.24849770236832802</v>
      </c>
      <c r="K945" s="20" t="s">
        <v>1583</v>
      </c>
      <c r="L945" s="21">
        <v>614</v>
      </c>
      <c r="M945" s="22">
        <v>0.23533921042545036</v>
      </c>
      <c r="N945" s="20" t="s">
        <v>1583</v>
      </c>
      <c r="O945" s="21">
        <v>592</v>
      </c>
      <c r="P945" s="22">
        <v>0.24232501023331968</v>
      </c>
      <c r="Q945" s="20" t="s">
        <v>1583</v>
      </c>
      <c r="R945" s="21">
        <v>449</v>
      </c>
      <c r="S945" s="22">
        <v>0.22316103379721669</v>
      </c>
      <c r="T945" s="20" t="s">
        <v>1583</v>
      </c>
      <c r="U945" s="21">
        <v>272</v>
      </c>
      <c r="V945" s="22">
        <v>0.21725239616613418</v>
      </c>
      <c r="W945" s="18">
        <v>2923</v>
      </c>
      <c r="X945" s="8">
        <v>2829</v>
      </c>
      <c r="Y945" s="8">
        <v>2609</v>
      </c>
      <c r="Z945" s="8">
        <v>2443</v>
      </c>
      <c r="AA945" s="8">
        <v>2012</v>
      </c>
      <c r="AB945" s="8">
        <v>1252</v>
      </c>
      <c r="AD945" s="113">
        <v>0.154</v>
      </c>
      <c r="AE945" s="10"/>
      <c r="AF945" s="121"/>
      <c r="AH945" s="8" t="s">
        <v>1536</v>
      </c>
      <c r="AI945" s="8">
        <v>1</v>
      </c>
      <c r="AK945" s="124">
        <v>0.32325211409301585</v>
      </c>
      <c r="AM945" s="113">
        <v>4.0324506672239302E-2</v>
      </c>
      <c r="AN945" s="113">
        <v>0.54027972654267542</v>
      </c>
      <c r="AO945" s="113">
        <v>0.10000149267098546</v>
      </c>
      <c r="AP945" s="114">
        <v>17.154334716541772</v>
      </c>
      <c r="AQ945" s="107">
        <v>2.122578141326089E-2</v>
      </c>
      <c r="AR945" s="8" t="s">
        <v>1003</v>
      </c>
      <c r="AS945" s="8" t="s">
        <v>29</v>
      </c>
      <c r="AT945" s="8">
        <v>569</v>
      </c>
      <c r="AV945" s="13"/>
    </row>
    <row r="946" spans="1:48">
      <c r="A946" t="str">
        <f t="shared" si="14"/>
        <v>110280_2</v>
      </c>
      <c r="B946">
        <v>2</v>
      </c>
      <c r="C946" s="116" t="s">
        <v>1001</v>
      </c>
      <c r="D946" s="119" t="s">
        <v>1002</v>
      </c>
      <c r="E946" s="21" t="s">
        <v>1579</v>
      </c>
      <c r="F946" s="23">
        <v>718</v>
      </c>
      <c r="G946" s="24">
        <v>0.24563804310639753</v>
      </c>
      <c r="H946" s="21" t="s">
        <v>1579</v>
      </c>
      <c r="I946" s="21">
        <v>608</v>
      </c>
      <c r="J946" s="22">
        <v>0.21491693177801344</v>
      </c>
      <c r="K946" s="21" t="s">
        <v>1579</v>
      </c>
      <c r="L946" s="21">
        <v>552</v>
      </c>
      <c r="M946" s="22">
        <v>0.21157531621310846</v>
      </c>
      <c r="N946" s="21" t="s">
        <v>1579</v>
      </c>
      <c r="O946" s="21">
        <v>480</v>
      </c>
      <c r="P946" s="22">
        <v>0.19647973802701596</v>
      </c>
      <c r="Q946" s="21" t="s">
        <v>1579</v>
      </c>
      <c r="R946" s="21">
        <v>405</v>
      </c>
      <c r="S946" s="22">
        <v>0.20129224652087474</v>
      </c>
      <c r="T946" s="21" t="s">
        <v>1578</v>
      </c>
      <c r="U946" s="21">
        <v>246</v>
      </c>
      <c r="V946" s="22">
        <v>0.19648562300319489</v>
      </c>
      <c r="W946" s="18">
        <v>2923</v>
      </c>
      <c r="X946" s="8">
        <v>2829</v>
      </c>
      <c r="Y946" s="8">
        <v>2609</v>
      </c>
      <c r="Z946" s="8">
        <v>2443</v>
      </c>
      <c r="AA946" s="8">
        <v>2012</v>
      </c>
      <c r="AB946" s="8">
        <v>1252</v>
      </c>
      <c r="AD946" s="113">
        <v>0.154</v>
      </c>
      <c r="AE946" s="10"/>
      <c r="AF946" s="122"/>
      <c r="AH946" s="8" t="s">
        <v>1537</v>
      </c>
      <c r="AI946" s="8">
        <v>1</v>
      </c>
      <c r="AK946" s="124">
        <v>0.32325211409301585</v>
      </c>
      <c r="AM946" s="113"/>
      <c r="AN946" s="113">
        <v>0.65709999999999991</v>
      </c>
      <c r="AO946" s="113">
        <v>0.10471999999999999</v>
      </c>
      <c r="AP946" s="114"/>
      <c r="AQ946" s="108"/>
      <c r="AR946" s="8" t="s">
        <v>786</v>
      </c>
      <c r="AS946" s="8" t="s">
        <v>29</v>
      </c>
      <c r="AT946" s="8">
        <v>269</v>
      </c>
      <c r="AV946" s="13"/>
    </row>
    <row r="947" spans="1:48">
      <c r="A947" t="str">
        <f t="shared" si="14"/>
        <v>110280_3</v>
      </c>
      <c r="B947">
        <v>3</v>
      </c>
      <c r="C947" s="117" t="s">
        <v>1001</v>
      </c>
      <c r="D947" s="120" t="s">
        <v>1002</v>
      </c>
      <c r="E947" s="23" t="s">
        <v>30</v>
      </c>
      <c r="F947" s="23" t="s">
        <v>30</v>
      </c>
      <c r="G947" s="23" t="s">
        <v>30</v>
      </c>
      <c r="H947" s="21" t="s">
        <v>30</v>
      </c>
      <c r="I947" s="21" t="s">
        <v>30</v>
      </c>
      <c r="J947" s="21" t="s">
        <v>30</v>
      </c>
      <c r="K947" s="21" t="s">
        <v>30</v>
      </c>
      <c r="L947" s="21" t="s">
        <v>30</v>
      </c>
      <c r="M947" s="21" t="s">
        <v>30</v>
      </c>
      <c r="N947" s="21" t="s">
        <v>30</v>
      </c>
      <c r="O947" s="21" t="s">
        <v>30</v>
      </c>
      <c r="P947" s="21" t="s">
        <v>30</v>
      </c>
      <c r="Q947" s="21" t="s">
        <v>30</v>
      </c>
      <c r="R947" s="21" t="s">
        <v>30</v>
      </c>
      <c r="S947" s="21" t="s">
        <v>30</v>
      </c>
      <c r="T947" s="21" t="s">
        <v>30</v>
      </c>
      <c r="U947" s="21" t="s">
        <v>30</v>
      </c>
      <c r="V947" s="21" t="s">
        <v>30</v>
      </c>
      <c r="W947" s="18">
        <v>2923</v>
      </c>
      <c r="X947" s="8">
        <v>2829</v>
      </c>
      <c r="Y947" s="8">
        <v>2609</v>
      </c>
      <c r="Z947" s="8">
        <v>2443</v>
      </c>
      <c r="AA947" s="8">
        <v>2012</v>
      </c>
      <c r="AB947" s="8">
        <v>1252</v>
      </c>
      <c r="AD947" s="113">
        <v>0.154</v>
      </c>
      <c r="AE947" s="10"/>
      <c r="AF947" s="123"/>
      <c r="AH947" s="8"/>
      <c r="AI947" s="8"/>
      <c r="AK947" s="124">
        <v>0.32325211409301585</v>
      </c>
      <c r="AM947" s="113"/>
      <c r="AN947" s="113">
        <v>0.65709999999999991</v>
      </c>
      <c r="AO947" s="113">
        <v>0.10471999999999999</v>
      </c>
      <c r="AP947" s="114"/>
      <c r="AQ947" s="109"/>
      <c r="AR947" s="8" t="s">
        <v>431</v>
      </c>
      <c r="AS947" s="8">
        <v>21.03</v>
      </c>
      <c r="AT947" s="8">
        <v>33</v>
      </c>
      <c r="AV947" s="13"/>
    </row>
    <row r="948" spans="1:48">
      <c r="A948" t="str">
        <f t="shared" si="14"/>
        <v>110290_1</v>
      </c>
      <c r="B948">
        <v>1</v>
      </c>
      <c r="C948" s="115" t="s">
        <v>1004</v>
      </c>
      <c r="D948" s="118" t="s">
        <v>1005</v>
      </c>
      <c r="E948" s="20" t="s">
        <v>1583</v>
      </c>
      <c r="F948" s="23">
        <v>31</v>
      </c>
      <c r="G948" s="24">
        <v>0.50819672131147542</v>
      </c>
      <c r="H948" s="20" t="s">
        <v>1583</v>
      </c>
      <c r="I948" s="21">
        <v>40</v>
      </c>
      <c r="J948" s="22">
        <v>0.33333333333333331</v>
      </c>
      <c r="K948" s="20" t="s">
        <v>1583</v>
      </c>
      <c r="L948" s="21">
        <v>41</v>
      </c>
      <c r="M948" s="22">
        <v>0.35344827586206895</v>
      </c>
      <c r="N948" s="20" t="s">
        <v>1583</v>
      </c>
      <c r="O948" s="21">
        <v>31</v>
      </c>
      <c r="P948" s="22">
        <v>0.35227272727272729</v>
      </c>
      <c r="Q948" s="20" t="s">
        <v>1583</v>
      </c>
      <c r="R948" s="21">
        <v>13</v>
      </c>
      <c r="S948" s="22">
        <v>1</v>
      </c>
      <c r="T948" s="21" t="s">
        <v>30</v>
      </c>
      <c r="U948" s="21" t="s">
        <v>30</v>
      </c>
      <c r="V948" s="21" t="s">
        <v>30</v>
      </c>
      <c r="W948" s="18">
        <v>61</v>
      </c>
      <c r="X948" s="8">
        <v>120</v>
      </c>
      <c r="Y948" s="8">
        <v>116</v>
      </c>
      <c r="Z948" s="8">
        <v>88</v>
      </c>
      <c r="AA948" s="8">
        <v>13</v>
      </c>
      <c r="AB948" s="8">
        <v>0</v>
      </c>
      <c r="AD948" s="113">
        <v>0.313</v>
      </c>
      <c r="AE948" s="10"/>
      <c r="AF948" s="121"/>
      <c r="AH948" s="8" t="s">
        <v>1536</v>
      </c>
      <c r="AI948" s="8"/>
      <c r="AK948" s="124">
        <v>0.29799107142857145</v>
      </c>
      <c r="AM948" s="113">
        <v>0.12254976834173413</v>
      </c>
      <c r="AN948" s="113">
        <v>0.48459854386232881</v>
      </c>
      <c r="AO948" s="113">
        <v>0.33124586324525229</v>
      </c>
      <c r="AP948" s="114">
        <v>19.708772465760369</v>
      </c>
      <c r="AQ948" s="107">
        <v>9.1645028257217043E-3</v>
      </c>
      <c r="AR948" s="8" t="s">
        <v>955</v>
      </c>
      <c r="AS948" s="8">
        <v>5.2575000000000003</v>
      </c>
      <c r="AT948" s="8">
        <v>6</v>
      </c>
      <c r="AV948" s="13"/>
    </row>
    <row r="949" spans="1:48">
      <c r="A949" t="str">
        <f t="shared" si="14"/>
        <v>110290_2</v>
      </c>
      <c r="B949">
        <v>2</v>
      </c>
      <c r="C949" s="116" t="s">
        <v>1004</v>
      </c>
      <c r="D949" s="119" t="s">
        <v>1005</v>
      </c>
      <c r="E949" s="21" t="s">
        <v>1592</v>
      </c>
      <c r="F949" s="23">
        <v>17</v>
      </c>
      <c r="G949" s="24">
        <v>0.27868852459016391</v>
      </c>
      <c r="H949" s="21" t="s">
        <v>1592</v>
      </c>
      <c r="I949" s="21">
        <v>27</v>
      </c>
      <c r="J949" s="22">
        <v>0.22500000000000001</v>
      </c>
      <c r="K949" s="21" t="s">
        <v>1592</v>
      </c>
      <c r="L949" s="21">
        <v>22</v>
      </c>
      <c r="M949" s="22">
        <v>0.18965517241379309</v>
      </c>
      <c r="N949" s="21" t="s">
        <v>1592</v>
      </c>
      <c r="O949" s="21">
        <v>27</v>
      </c>
      <c r="P949" s="22">
        <v>0.30681818181818182</v>
      </c>
      <c r="Q949" s="21" t="s">
        <v>30</v>
      </c>
      <c r="R949" s="21" t="s">
        <v>30</v>
      </c>
      <c r="S949" s="21" t="s">
        <v>30</v>
      </c>
      <c r="T949" s="21" t="s">
        <v>30</v>
      </c>
      <c r="U949" s="21" t="s">
        <v>30</v>
      </c>
      <c r="V949" s="21" t="s">
        <v>30</v>
      </c>
      <c r="W949" s="18">
        <v>61</v>
      </c>
      <c r="X949" s="8">
        <v>120</v>
      </c>
      <c r="Y949" s="8">
        <v>116</v>
      </c>
      <c r="Z949" s="8">
        <v>88</v>
      </c>
      <c r="AA949" s="8">
        <v>13</v>
      </c>
      <c r="AB949" s="8">
        <v>0</v>
      </c>
      <c r="AD949" s="113">
        <v>0.313</v>
      </c>
      <c r="AE949" s="10"/>
      <c r="AF949" s="122"/>
      <c r="AH949" s="8" t="s">
        <v>1537</v>
      </c>
      <c r="AI949" s="8"/>
      <c r="AK949" s="124">
        <v>0.29799107142857145</v>
      </c>
      <c r="AM949" s="113"/>
      <c r="AN949" s="113">
        <v>0.65709999999999991</v>
      </c>
      <c r="AO949" s="113">
        <v>0.10471999999999999</v>
      </c>
      <c r="AP949" s="114"/>
      <c r="AQ949" s="108"/>
      <c r="AR949" s="8" t="s">
        <v>96</v>
      </c>
      <c r="AS949" s="8">
        <v>5.2575000000000003</v>
      </c>
      <c r="AT949" s="8">
        <v>4</v>
      </c>
      <c r="AV949" s="13"/>
    </row>
    <row r="950" spans="1:48">
      <c r="A950" t="str">
        <f t="shared" si="14"/>
        <v>110290_3</v>
      </c>
      <c r="B950">
        <v>3</v>
      </c>
      <c r="C950" s="117" t="s">
        <v>1004</v>
      </c>
      <c r="D950" s="120" t="s">
        <v>1005</v>
      </c>
      <c r="E950" s="23" t="s">
        <v>30</v>
      </c>
      <c r="F950" s="23" t="s">
        <v>30</v>
      </c>
      <c r="G950" s="23" t="s">
        <v>30</v>
      </c>
      <c r="H950" s="21" t="s">
        <v>30</v>
      </c>
      <c r="I950" s="21" t="s">
        <v>30</v>
      </c>
      <c r="J950" s="21" t="s">
        <v>30</v>
      </c>
      <c r="K950" s="21" t="s">
        <v>30</v>
      </c>
      <c r="L950" s="21" t="s">
        <v>30</v>
      </c>
      <c r="M950" s="21" t="s">
        <v>30</v>
      </c>
      <c r="N950" s="21" t="s">
        <v>30</v>
      </c>
      <c r="O950" s="21" t="s">
        <v>30</v>
      </c>
      <c r="P950" s="21" t="s">
        <v>30</v>
      </c>
      <c r="Q950" s="21" t="s">
        <v>30</v>
      </c>
      <c r="R950" s="21" t="s">
        <v>30</v>
      </c>
      <c r="S950" s="21" t="s">
        <v>30</v>
      </c>
      <c r="T950" s="21" t="s">
        <v>30</v>
      </c>
      <c r="U950" s="21" t="s">
        <v>30</v>
      </c>
      <c r="V950" s="21" t="s">
        <v>30</v>
      </c>
      <c r="W950" s="18">
        <v>61</v>
      </c>
      <c r="X950" s="8">
        <v>120</v>
      </c>
      <c r="Y950" s="8">
        <v>116</v>
      </c>
      <c r="Z950" s="8">
        <v>88</v>
      </c>
      <c r="AA950" s="8">
        <v>13</v>
      </c>
      <c r="AB950" s="8">
        <v>0</v>
      </c>
      <c r="AD950" s="113">
        <v>0.313</v>
      </c>
      <c r="AE950" s="10"/>
      <c r="AF950" s="123"/>
      <c r="AH950" s="8"/>
      <c r="AI950" s="8"/>
      <c r="AK950" s="124">
        <v>0.29799107142857145</v>
      </c>
      <c r="AM950" s="113"/>
      <c r="AN950" s="113">
        <v>0.65709999999999991</v>
      </c>
      <c r="AO950" s="113">
        <v>0.10471999999999999</v>
      </c>
      <c r="AP950" s="114"/>
      <c r="AQ950" s="109"/>
      <c r="AR950" s="8" t="s">
        <v>786</v>
      </c>
      <c r="AS950" s="8" t="s">
        <v>29</v>
      </c>
      <c r="AT950" s="8">
        <v>4</v>
      </c>
      <c r="AV950" s="13"/>
    </row>
    <row r="951" spans="1:48">
      <c r="A951" t="str">
        <f t="shared" si="14"/>
        <v>110310_1</v>
      </c>
      <c r="B951">
        <v>1</v>
      </c>
      <c r="C951" s="115" t="s">
        <v>1006</v>
      </c>
      <c r="D951" s="118" t="s">
        <v>1007</v>
      </c>
      <c r="E951" s="20" t="s">
        <v>1583</v>
      </c>
      <c r="F951" s="23">
        <v>74</v>
      </c>
      <c r="G951" s="24">
        <v>0.10647482014388489</v>
      </c>
      <c r="H951" s="21" t="s">
        <v>1592</v>
      </c>
      <c r="I951" s="21">
        <v>92</v>
      </c>
      <c r="J951" s="22">
        <v>0.13049645390070921</v>
      </c>
      <c r="K951" s="21" t="s">
        <v>1592</v>
      </c>
      <c r="L951" s="21">
        <v>102</v>
      </c>
      <c r="M951" s="22">
        <v>0.15813953488372093</v>
      </c>
      <c r="N951" s="21" t="s">
        <v>1592</v>
      </c>
      <c r="O951" s="21">
        <v>127</v>
      </c>
      <c r="P951" s="22">
        <v>0.20922570016474465</v>
      </c>
      <c r="Q951" s="21" t="s">
        <v>1592</v>
      </c>
      <c r="R951" s="21">
        <v>104</v>
      </c>
      <c r="S951" s="22">
        <v>0.24186046511627907</v>
      </c>
      <c r="T951" s="21" t="s">
        <v>1592</v>
      </c>
      <c r="U951" s="21">
        <v>53</v>
      </c>
      <c r="V951" s="22">
        <v>0.24090909090909091</v>
      </c>
      <c r="W951" s="18">
        <v>695</v>
      </c>
      <c r="X951" s="8">
        <v>705</v>
      </c>
      <c r="Y951" s="8">
        <v>645</v>
      </c>
      <c r="Z951" s="8">
        <v>607</v>
      </c>
      <c r="AA951" s="8">
        <v>430</v>
      </c>
      <c r="AB951" s="8">
        <v>220</v>
      </c>
      <c r="AD951" s="113">
        <v>0.308</v>
      </c>
      <c r="AF951" s="121"/>
      <c r="AH951" s="8" t="s">
        <v>1536</v>
      </c>
      <c r="AI951" s="8"/>
      <c r="AK951" s="124">
        <v>0.30566241321073373</v>
      </c>
      <c r="AM951" s="113">
        <v>2.0226221652643896E-2</v>
      </c>
      <c r="AN951" s="113">
        <v>0.42081313497149014</v>
      </c>
      <c r="AO951" s="113">
        <v>0.28184840549023976</v>
      </c>
      <c r="AP951" s="114">
        <v>13.829135788711227</v>
      </c>
      <c r="AQ951" s="107">
        <v>0.10782674913170261</v>
      </c>
      <c r="AR951" s="8" t="s">
        <v>96</v>
      </c>
      <c r="AS951" s="8">
        <v>5.2575000000000003</v>
      </c>
      <c r="AT951" s="8">
        <v>22</v>
      </c>
      <c r="AV951" s="13"/>
    </row>
    <row r="952" spans="1:48">
      <c r="A952" t="str">
        <f t="shared" si="14"/>
        <v>110310_2</v>
      </c>
      <c r="B952">
        <v>2</v>
      </c>
      <c r="C952" s="116" t="s">
        <v>1006</v>
      </c>
      <c r="D952" s="119" t="s">
        <v>1007</v>
      </c>
      <c r="E952" s="21" t="s">
        <v>1592</v>
      </c>
      <c r="F952" s="23">
        <v>71</v>
      </c>
      <c r="G952" s="24">
        <v>0.10215827338129496</v>
      </c>
      <c r="H952" s="20" t="s">
        <v>1583</v>
      </c>
      <c r="I952" s="21">
        <v>85</v>
      </c>
      <c r="J952" s="22">
        <v>0.12056737588652482</v>
      </c>
      <c r="K952" s="21" t="s">
        <v>1587</v>
      </c>
      <c r="L952" s="21">
        <v>72</v>
      </c>
      <c r="M952" s="22">
        <v>0.11162790697674418</v>
      </c>
      <c r="N952" s="20" t="s">
        <v>1583</v>
      </c>
      <c r="O952" s="21">
        <v>62</v>
      </c>
      <c r="P952" s="22">
        <v>0.10214168039538715</v>
      </c>
      <c r="Q952" s="20" t="s">
        <v>1583</v>
      </c>
      <c r="R952" s="21">
        <v>49</v>
      </c>
      <c r="S952" s="22">
        <v>0.11395348837209303</v>
      </c>
      <c r="T952" s="20" t="s">
        <v>1583</v>
      </c>
      <c r="U952" s="21">
        <v>33</v>
      </c>
      <c r="V952" s="22">
        <v>0.15</v>
      </c>
      <c r="W952" s="18">
        <v>695</v>
      </c>
      <c r="X952" s="8">
        <v>705</v>
      </c>
      <c r="Y952" s="8">
        <v>645</v>
      </c>
      <c r="Z952" s="8">
        <v>607</v>
      </c>
      <c r="AA952" s="8">
        <v>430</v>
      </c>
      <c r="AB952" s="8">
        <v>220</v>
      </c>
      <c r="AD952" s="113">
        <v>0.308</v>
      </c>
      <c r="AF952" s="122"/>
      <c r="AH952" s="8" t="s">
        <v>1537</v>
      </c>
      <c r="AI952" s="8"/>
      <c r="AK952" s="124">
        <v>0.30566241321073373</v>
      </c>
      <c r="AM952" s="113"/>
      <c r="AN952" s="113">
        <v>0.65709999999999991</v>
      </c>
      <c r="AO952" s="113">
        <v>0.10471999999999999</v>
      </c>
      <c r="AP952" s="114"/>
      <c r="AQ952" s="108"/>
      <c r="AR952" s="8" t="s">
        <v>551</v>
      </c>
      <c r="AS952" s="8">
        <v>6.01</v>
      </c>
      <c r="AT952" s="8">
        <v>2</v>
      </c>
      <c r="AV952" s="13"/>
    </row>
    <row r="953" spans="1:48">
      <c r="A953" t="str">
        <f t="shared" si="14"/>
        <v>110310_3</v>
      </c>
      <c r="B953">
        <v>3</v>
      </c>
      <c r="C953" s="117" t="s">
        <v>1006</v>
      </c>
      <c r="D953" s="120" t="s">
        <v>1007</v>
      </c>
      <c r="E953" s="23" t="s">
        <v>30</v>
      </c>
      <c r="F953" s="23" t="s">
        <v>30</v>
      </c>
      <c r="G953" s="23" t="s">
        <v>30</v>
      </c>
      <c r="H953" s="21" t="s">
        <v>30</v>
      </c>
      <c r="I953" s="21" t="s">
        <v>30</v>
      </c>
      <c r="J953" s="21" t="s">
        <v>30</v>
      </c>
      <c r="K953" s="21" t="s">
        <v>30</v>
      </c>
      <c r="L953" s="21" t="s">
        <v>30</v>
      </c>
      <c r="M953" s="21" t="s">
        <v>30</v>
      </c>
      <c r="N953" s="21" t="s">
        <v>30</v>
      </c>
      <c r="O953" s="21" t="s">
        <v>30</v>
      </c>
      <c r="P953" s="21" t="s">
        <v>30</v>
      </c>
      <c r="Q953" s="21" t="s">
        <v>30</v>
      </c>
      <c r="R953" s="21" t="s">
        <v>30</v>
      </c>
      <c r="S953" s="21" t="s">
        <v>30</v>
      </c>
      <c r="T953" s="21" t="s">
        <v>30</v>
      </c>
      <c r="U953" s="21" t="s">
        <v>30</v>
      </c>
      <c r="V953" s="21" t="s">
        <v>30</v>
      </c>
      <c r="W953" s="18">
        <v>695</v>
      </c>
      <c r="X953" s="8">
        <v>705</v>
      </c>
      <c r="Y953" s="8">
        <v>645</v>
      </c>
      <c r="Z953" s="8">
        <v>607</v>
      </c>
      <c r="AA953" s="8">
        <v>430</v>
      </c>
      <c r="AB953" s="8">
        <v>220</v>
      </c>
      <c r="AD953" s="113">
        <v>0.308</v>
      </c>
      <c r="AF953" s="123"/>
      <c r="AH953" s="8"/>
      <c r="AI953" s="8"/>
      <c r="AK953" s="124">
        <v>0.30566241321073373</v>
      </c>
      <c r="AM953" s="113"/>
      <c r="AN953" s="113">
        <v>0.65709999999999991</v>
      </c>
      <c r="AO953" s="113">
        <v>0.10471999999999999</v>
      </c>
      <c r="AP953" s="114"/>
      <c r="AQ953" s="109"/>
      <c r="AR953" s="8" t="s">
        <v>666</v>
      </c>
      <c r="AS953" s="8">
        <v>0.63500000000000001</v>
      </c>
      <c r="AT953" s="8">
        <v>2</v>
      </c>
      <c r="AV953" s="13"/>
    </row>
    <row r="954" spans="1:48">
      <c r="A954" t="str">
        <f t="shared" si="14"/>
        <v>110320_1</v>
      </c>
      <c r="B954">
        <v>1</v>
      </c>
      <c r="C954" s="115" t="s">
        <v>1008</v>
      </c>
      <c r="D954" s="118" t="s">
        <v>1009</v>
      </c>
      <c r="E954" s="21" t="s">
        <v>1593</v>
      </c>
      <c r="F954" s="23">
        <v>28</v>
      </c>
      <c r="G954" s="24">
        <v>0.5714285714285714</v>
      </c>
      <c r="H954" s="21" t="s">
        <v>1593</v>
      </c>
      <c r="I954" s="21">
        <v>17</v>
      </c>
      <c r="J954" s="22">
        <v>0.44736842105263158</v>
      </c>
      <c r="K954" s="21" t="s">
        <v>1593</v>
      </c>
      <c r="L954" s="21">
        <v>12</v>
      </c>
      <c r="M954" s="22">
        <v>0.54545454545454541</v>
      </c>
      <c r="N954" s="21" t="s">
        <v>1593</v>
      </c>
      <c r="O954" s="21">
        <v>13</v>
      </c>
      <c r="P954" s="22">
        <v>0.54166666666666663</v>
      </c>
      <c r="Q954" s="21" t="s">
        <v>30</v>
      </c>
      <c r="R954" s="21" t="s">
        <v>30</v>
      </c>
      <c r="S954" s="21" t="s">
        <v>30</v>
      </c>
      <c r="T954" s="21" t="s">
        <v>30</v>
      </c>
      <c r="U954" s="21" t="s">
        <v>30</v>
      </c>
      <c r="V954" s="21" t="s">
        <v>30</v>
      </c>
      <c r="W954" s="18">
        <v>49</v>
      </c>
      <c r="X954" s="8">
        <v>38</v>
      </c>
      <c r="Y954" s="8">
        <v>22</v>
      </c>
      <c r="Z954" s="8">
        <v>24</v>
      </c>
      <c r="AA954" s="8">
        <v>0</v>
      </c>
      <c r="AB954" s="8">
        <v>0</v>
      </c>
      <c r="AD954" s="113">
        <v>0.35799999999999998</v>
      </c>
      <c r="AE954" s="10"/>
      <c r="AF954" s="121" t="s">
        <v>1561</v>
      </c>
      <c r="AH954" s="8" t="s">
        <v>1536</v>
      </c>
      <c r="AI954" s="8"/>
      <c r="AK954" s="124">
        <v>0.2958348166607333</v>
      </c>
      <c r="AM954" s="113">
        <v>3.0300115429011159E-2</v>
      </c>
      <c r="AN954" s="113">
        <v>0.51462100808003075</v>
      </c>
      <c r="AO954" s="113">
        <v>0.11629472874182378</v>
      </c>
      <c r="AP954" s="114">
        <v>12.563870719507509</v>
      </c>
      <c r="AQ954" s="107">
        <v>4.4151596767987689E-2</v>
      </c>
      <c r="AR954" s="8" t="s">
        <v>1010</v>
      </c>
      <c r="AS954" s="8">
        <v>3.25</v>
      </c>
      <c r="AT954" s="8">
        <v>12</v>
      </c>
      <c r="AV954" s="13"/>
    </row>
    <row r="955" spans="1:48">
      <c r="A955" t="str">
        <f t="shared" si="14"/>
        <v>110320_2</v>
      </c>
      <c r="B955">
        <v>2</v>
      </c>
      <c r="C955" s="116" t="s">
        <v>1008</v>
      </c>
      <c r="D955" s="119" t="s">
        <v>1009</v>
      </c>
      <c r="E955" s="20" t="s">
        <v>1586</v>
      </c>
      <c r="F955" s="23">
        <v>11</v>
      </c>
      <c r="G955" s="24">
        <v>0.22448979591836735</v>
      </c>
      <c r="H955" s="20" t="s">
        <v>1586</v>
      </c>
      <c r="I955" s="21">
        <v>11</v>
      </c>
      <c r="J955" s="22">
        <v>0.28947368421052633</v>
      </c>
      <c r="K955" s="21" t="s">
        <v>1592</v>
      </c>
      <c r="L955" s="21">
        <v>10</v>
      </c>
      <c r="M955" s="22">
        <v>0.45454545454545453</v>
      </c>
      <c r="N955" s="20" t="s">
        <v>1585</v>
      </c>
      <c r="O955" s="21">
        <v>11</v>
      </c>
      <c r="P955" s="22">
        <v>0.45833333333333331</v>
      </c>
      <c r="Q955" s="21" t="s">
        <v>30</v>
      </c>
      <c r="R955" s="21" t="s">
        <v>30</v>
      </c>
      <c r="S955" s="21" t="s">
        <v>30</v>
      </c>
      <c r="T955" s="21" t="s">
        <v>30</v>
      </c>
      <c r="U955" s="21" t="s">
        <v>30</v>
      </c>
      <c r="V955" s="21" t="s">
        <v>30</v>
      </c>
      <c r="W955" s="18">
        <v>49</v>
      </c>
      <c r="X955" s="8">
        <v>38</v>
      </c>
      <c r="Y955" s="8">
        <v>22</v>
      </c>
      <c r="Z955" s="8">
        <v>24</v>
      </c>
      <c r="AA955" s="8">
        <v>0</v>
      </c>
      <c r="AB955" s="8">
        <v>0</v>
      </c>
      <c r="AD955" s="113">
        <v>0.35799999999999998</v>
      </c>
      <c r="AE955" s="10"/>
      <c r="AF955" s="122" t="s">
        <v>1528</v>
      </c>
      <c r="AH955" s="8" t="s">
        <v>1537</v>
      </c>
      <c r="AI955" s="8"/>
      <c r="AK955" s="124">
        <v>0.2958348166607333</v>
      </c>
      <c r="AM955" s="113"/>
      <c r="AN955" s="113">
        <v>0.65709999999999991</v>
      </c>
      <c r="AO955" s="113">
        <v>0.10471999999999999</v>
      </c>
      <c r="AP955" s="114"/>
      <c r="AQ955" s="108"/>
      <c r="AR955" s="8" t="s">
        <v>1011</v>
      </c>
      <c r="AS955" s="8">
        <v>0.63500000000000001</v>
      </c>
      <c r="AT955" s="8">
        <v>6</v>
      </c>
      <c r="AV955" s="13"/>
    </row>
    <row r="956" spans="1:48">
      <c r="A956" t="str">
        <f t="shared" si="14"/>
        <v>110320_3</v>
      </c>
      <c r="B956">
        <v>3</v>
      </c>
      <c r="C956" s="117" t="s">
        <v>1008</v>
      </c>
      <c r="D956" s="120" t="s">
        <v>1009</v>
      </c>
      <c r="E956" s="23" t="s">
        <v>30</v>
      </c>
      <c r="F956" s="23" t="s">
        <v>30</v>
      </c>
      <c r="G956" s="23" t="s">
        <v>30</v>
      </c>
      <c r="H956" s="21" t="s">
        <v>30</v>
      </c>
      <c r="I956" s="21" t="s">
        <v>30</v>
      </c>
      <c r="J956" s="21" t="s">
        <v>30</v>
      </c>
      <c r="K956" s="21" t="s">
        <v>30</v>
      </c>
      <c r="L956" s="21" t="s">
        <v>30</v>
      </c>
      <c r="M956" s="21" t="s">
        <v>30</v>
      </c>
      <c r="N956" s="21" t="s">
        <v>30</v>
      </c>
      <c r="O956" s="21" t="s">
        <v>30</v>
      </c>
      <c r="P956" s="21" t="s">
        <v>30</v>
      </c>
      <c r="Q956" s="21" t="s">
        <v>30</v>
      </c>
      <c r="R956" s="21" t="s">
        <v>30</v>
      </c>
      <c r="S956" s="21" t="s">
        <v>30</v>
      </c>
      <c r="T956" s="21" t="s">
        <v>30</v>
      </c>
      <c r="U956" s="21" t="s">
        <v>30</v>
      </c>
      <c r="V956" s="21" t="s">
        <v>30</v>
      </c>
      <c r="W956" s="18">
        <v>49</v>
      </c>
      <c r="X956" s="8">
        <v>38</v>
      </c>
      <c r="Y956" s="8">
        <v>22</v>
      </c>
      <c r="Z956" s="8">
        <v>24</v>
      </c>
      <c r="AA956" s="8">
        <v>0</v>
      </c>
      <c r="AB956" s="8">
        <v>0</v>
      </c>
      <c r="AD956" s="113">
        <v>0.35799999999999998</v>
      </c>
      <c r="AE956" s="10"/>
      <c r="AF956" s="123" t="s">
        <v>1528</v>
      </c>
      <c r="AH956" s="8"/>
      <c r="AI956" s="8"/>
      <c r="AK956" s="124">
        <v>0.2958348166607333</v>
      </c>
      <c r="AM956" s="113"/>
      <c r="AN956" s="113">
        <v>0.65709999999999991</v>
      </c>
      <c r="AO956" s="113">
        <v>0.10471999999999999</v>
      </c>
      <c r="AP956" s="114"/>
      <c r="AQ956" s="109"/>
      <c r="AR956" s="8" t="s">
        <v>62</v>
      </c>
      <c r="AS956" s="8">
        <v>0.3175</v>
      </c>
      <c r="AT956" s="8">
        <v>4</v>
      </c>
      <c r="AV956" s="13"/>
    </row>
    <row r="957" spans="1:48">
      <c r="A957" t="str">
        <f t="shared" si="14"/>
        <v>110420_1</v>
      </c>
      <c r="B957">
        <v>1</v>
      </c>
      <c r="C957" s="115" t="s">
        <v>1012</v>
      </c>
      <c r="D957" s="118" t="s">
        <v>1013</v>
      </c>
      <c r="E957" s="21" t="s">
        <v>1584</v>
      </c>
      <c r="F957" s="23">
        <v>27</v>
      </c>
      <c r="G957" s="24">
        <v>0.61363636363636365</v>
      </c>
      <c r="H957" s="21" t="s">
        <v>1584</v>
      </c>
      <c r="I957" s="21">
        <v>16</v>
      </c>
      <c r="J957" s="22">
        <v>0.35555555555555557</v>
      </c>
      <c r="K957" s="20" t="s">
        <v>1586</v>
      </c>
      <c r="L957" s="21">
        <v>28</v>
      </c>
      <c r="M957" s="22">
        <v>0.66666666666666663</v>
      </c>
      <c r="N957" s="21" t="s">
        <v>1592</v>
      </c>
      <c r="O957" s="21">
        <v>20</v>
      </c>
      <c r="P957" s="22">
        <v>0.55555555555555558</v>
      </c>
      <c r="Q957" s="21" t="s">
        <v>1592</v>
      </c>
      <c r="R957" s="21">
        <v>14</v>
      </c>
      <c r="S957" s="22">
        <v>0.58333333333333337</v>
      </c>
      <c r="T957" s="21" t="s">
        <v>1592</v>
      </c>
      <c r="U957" s="21">
        <v>11</v>
      </c>
      <c r="V957" s="22">
        <v>1</v>
      </c>
      <c r="W957" s="18">
        <v>44</v>
      </c>
      <c r="X957" s="8">
        <v>45</v>
      </c>
      <c r="Y957" s="8">
        <v>42</v>
      </c>
      <c r="Z957" s="8">
        <v>36</v>
      </c>
      <c r="AA957" s="8">
        <v>24</v>
      </c>
      <c r="AB957" s="8">
        <v>11</v>
      </c>
      <c r="AD957" s="113">
        <v>0.08</v>
      </c>
      <c r="AE957" s="10"/>
      <c r="AF957" s="121"/>
      <c r="AH957" s="8" t="s">
        <v>1536</v>
      </c>
      <c r="AI957" s="8"/>
      <c r="AK957" s="124">
        <v>0.3896</v>
      </c>
      <c r="AM957" s="113">
        <v>6.3660825621841572E-3</v>
      </c>
      <c r="AN957" s="113">
        <v>0.50954912384327622</v>
      </c>
      <c r="AO957" s="113">
        <v>2.7892629782765636E-2</v>
      </c>
      <c r="AP957" s="114">
        <v>6.6771674214084102</v>
      </c>
      <c r="AQ957" s="107">
        <v>3.0320929316794646E-2</v>
      </c>
      <c r="AR957" s="8" t="s">
        <v>96</v>
      </c>
      <c r="AS957" s="8">
        <v>5.2575000000000003</v>
      </c>
      <c r="AT957" s="8">
        <v>18</v>
      </c>
      <c r="AV957" s="13"/>
    </row>
    <row r="958" spans="1:48">
      <c r="A958" t="str">
        <f t="shared" si="14"/>
        <v>110420_2</v>
      </c>
      <c r="B958">
        <v>2</v>
      </c>
      <c r="C958" s="116" t="s">
        <v>1012</v>
      </c>
      <c r="D958" s="119" t="s">
        <v>1013</v>
      </c>
      <c r="E958" s="21" t="s">
        <v>1592</v>
      </c>
      <c r="F958" s="23">
        <v>17</v>
      </c>
      <c r="G958" s="24">
        <v>0.38636363636363635</v>
      </c>
      <c r="H958" s="21" t="s">
        <v>1592</v>
      </c>
      <c r="I958" s="21">
        <v>15</v>
      </c>
      <c r="J958" s="22">
        <v>0.33333333333333331</v>
      </c>
      <c r="K958" s="21" t="s">
        <v>1584</v>
      </c>
      <c r="L958" s="21">
        <v>14</v>
      </c>
      <c r="M958" s="22">
        <v>0.33333333333333331</v>
      </c>
      <c r="N958" s="21" t="s">
        <v>1593</v>
      </c>
      <c r="O958" s="21">
        <v>16</v>
      </c>
      <c r="P958" s="22">
        <v>0.44444444444444442</v>
      </c>
      <c r="Q958" s="21" t="s">
        <v>1587</v>
      </c>
      <c r="R958" s="21">
        <v>10</v>
      </c>
      <c r="S958" s="22">
        <v>0.41666666666666669</v>
      </c>
      <c r="T958" s="21" t="s">
        <v>30</v>
      </c>
      <c r="U958" s="21" t="s">
        <v>30</v>
      </c>
      <c r="V958" s="21" t="s">
        <v>30</v>
      </c>
      <c r="W958" s="18">
        <v>44</v>
      </c>
      <c r="X958" s="8">
        <v>45</v>
      </c>
      <c r="Y958" s="8">
        <v>42</v>
      </c>
      <c r="Z958" s="8">
        <v>36</v>
      </c>
      <c r="AA958" s="8">
        <v>24</v>
      </c>
      <c r="AB958" s="8">
        <v>11</v>
      </c>
      <c r="AD958" s="113">
        <v>0.08</v>
      </c>
      <c r="AE958" s="10"/>
      <c r="AF958" s="122"/>
      <c r="AH958" s="8" t="s">
        <v>1537</v>
      </c>
      <c r="AI958" s="8"/>
      <c r="AK958" s="124">
        <v>0.3896</v>
      </c>
      <c r="AM958" s="113"/>
      <c r="AN958" s="113">
        <v>0.65709999999999991</v>
      </c>
      <c r="AO958" s="113">
        <v>0.10471999999999999</v>
      </c>
      <c r="AP958" s="114"/>
      <c r="AQ958" s="108"/>
      <c r="AR958" s="8" t="s">
        <v>960</v>
      </c>
      <c r="AS958" s="8">
        <v>1.8029999999999999</v>
      </c>
      <c r="AT958" s="8">
        <v>8</v>
      </c>
      <c r="AV958" s="13"/>
    </row>
    <row r="959" spans="1:48">
      <c r="A959" t="str">
        <f t="shared" si="14"/>
        <v>110420_3</v>
      </c>
      <c r="B959">
        <v>3</v>
      </c>
      <c r="C959" s="117" t="s">
        <v>1012</v>
      </c>
      <c r="D959" s="120" t="s">
        <v>1013</v>
      </c>
      <c r="E959" s="23" t="s">
        <v>30</v>
      </c>
      <c r="F959" s="23" t="s">
        <v>30</v>
      </c>
      <c r="G959" s="23" t="s">
        <v>30</v>
      </c>
      <c r="H959" s="21" t="s">
        <v>30</v>
      </c>
      <c r="I959" s="21" t="s">
        <v>30</v>
      </c>
      <c r="J959" s="21" t="s">
        <v>30</v>
      </c>
      <c r="K959" s="21" t="s">
        <v>30</v>
      </c>
      <c r="L959" s="21" t="s">
        <v>30</v>
      </c>
      <c r="M959" s="21" t="s">
        <v>30</v>
      </c>
      <c r="N959" s="21" t="s">
        <v>30</v>
      </c>
      <c r="O959" s="21" t="s">
        <v>30</v>
      </c>
      <c r="P959" s="21" t="s">
        <v>30</v>
      </c>
      <c r="Q959" s="21" t="s">
        <v>30</v>
      </c>
      <c r="R959" s="21" t="s">
        <v>30</v>
      </c>
      <c r="S959" s="21" t="s">
        <v>30</v>
      </c>
      <c r="T959" s="21" t="s">
        <v>30</v>
      </c>
      <c r="U959" s="21" t="s">
        <v>30</v>
      </c>
      <c r="V959" s="21" t="s">
        <v>30</v>
      </c>
      <c r="W959" s="18">
        <v>44</v>
      </c>
      <c r="X959" s="8">
        <v>45</v>
      </c>
      <c r="Y959" s="8">
        <v>42</v>
      </c>
      <c r="Z959" s="8">
        <v>36</v>
      </c>
      <c r="AA959" s="8">
        <v>24</v>
      </c>
      <c r="AB959" s="8">
        <v>11</v>
      </c>
      <c r="AD959" s="113">
        <v>0.08</v>
      </c>
      <c r="AE959" s="10"/>
      <c r="AF959" s="123"/>
      <c r="AH959" s="8"/>
      <c r="AI959" s="8"/>
      <c r="AK959" s="124">
        <v>0.3896</v>
      </c>
      <c r="AM959" s="113"/>
      <c r="AN959" s="113">
        <v>0.65709999999999991</v>
      </c>
      <c r="AO959" s="113">
        <v>0.10471999999999999</v>
      </c>
      <c r="AP959" s="114"/>
      <c r="AQ959" s="109"/>
      <c r="AR959" s="8" t="s">
        <v>955</v>
      </c>
      <c r="AS959" s="8">
        <v>5.2575000000000003</v>
      </c>
      <c r="AT959" s="8">
        <v>4</v>
      </c>
      <c r="AV959" s="13"/>
    </row>
    <row r="960" spans="1:48">
      <c r="A960" t="str">
        <f t="shared" si="14"/>
        <v>120010_1</v>
      </c>
      <c r="B960">
        <v>1</v>
      </c>
      <c r="C960" s="115" t="s">
        <v>1014</v>
      </c>
      <c r="D960" s="118" t="s">
        <v>1015</v>
      </c>
      <c r="E960" s="20" t="s">
        <v>1586</v>
      </c>
      <c r="F960" s="23">
        <v>156</v>
      </c>
      <c r="G960" s="24">
        <v>0.2504012841091493</v>
      </c>
      <c r="H960" s="20" t="s">
        <v>1586</v>
      </c>
      <c r="I960" s="21">
        <v>194</v>
      </c>
      <c r="J960" s="22">
        <v>0.33333333333333331</v>
      </c>
      <c r="K960" s="20" t="s">
        <v>1583</v>
      </c>
      <c r="L960" s="21">
        <v>110</v>
      </c>
      <c r="M960" s="22">
        <v>0.26315789473684209</v>
      </c>
      <c r="N960" s="20" t="s">
        <v>1586</v>
      </c>
      <c r="O960" s="21">
        <v>152</v>
      </c>
      <c r="P960" s="22">
        <v>0.26666666666666666</v>
      </c>
      <c r="Q960" s="20" t="s">
        <v>1586</v>
      </c>
      <c r="R960" s="21">
        <v>93</v>
      </c>
      <c r="S960" s="22">
        <v>0.256198347107438</v>
      </c>
      <c r="T960" s="21" t="s">
        <v>1592</v>
      </c>
      <c r="U960" s="21">
        <v>77</v>
      </c>
      <c r="V960" s="22">
        <v>0.26829268292682928</v>
      </c>
      <c r="W960" s="18">
        <v>623</v>
      </c>
      <c r="X960" s="8">
        <v>582</v>
      </c>
      <c r="Y960" s="8">
        <v>418</v>
      </c>
      <c r="Z960" s="8">
        <v>570</v>
      </c>
      <c r="AA960" s="8">
        <v>363</v>
      </c>
      <c r="AB960" s="8">
        <v>287</v>
      </c>
      <c r="AD960" s="113">
        <v>1.3999999999999999E-2</v>
      </c>
      <c r="AE960" s="10"/>
      <c r="AF960" s="121" t="s">
        <v>1527</v>
      </c>
      <c r="AH960" s="8" t="s">
        <v>1536</v>
      </c>
      <c r="AI960" s="8"/>
      <c r="AK960" s="124">
        <v>0.30655967490966146</v>
      </c>
      <c r="AM960" s="113">
        <v>2.3512743097137651E-2</v>
      </c>
      <c r="AN960" s="113">
        <v>0.65987484608767522</v>
      </c>
      <c r="AO960" s="113">
        <v>1.3476816165432557E-2</v>
      </c>
      <c r="AP960" s="114">
        <v>9.5325788115438481</v>
      </c>
      <c r="AQ960" s="107">
        <v>1.6698433046030327E-3</v>
      </c>
      <c r="AR960" s="8" t="s">
        <v>1016</v>
      </c>
      <c r="AS960" s="8">
        <v>32.76</v>
      </c>
      <c r="AT960" s="8">
        <v>62</v>
      </c>
      <c r="AV960" s="13"/>
    </row>
    <row r="961" spans="1:48">
      <c r="A961" t="str">
        <f t="shared" si="14"/>
        <v>120010_2</v>
      </c>
      <c r="B961">
        <v>2</v>
      </c>
      <c r="C961" s="116" t="s">
        <v>1014</v>
      </c>
      <c r="D961" s="119" t="s">
        <v>1015</v>
      </c>
      <c r="E961" s="20" t="s">
        <v>1585</v>
      </c>
      <c r="F961" s="23">
        <v>146</v>
      </c>
      <c r="G961" s="24">
        <v>0.23434991974317818</v>
      </c>
      <c r="H961" s="20" t="s">
        <v>1583</v>
      </c>
      <c r="I961" s="21">
        <v>133</v>
      </c>
      <c r="J961" s="22">
        <v>0.22852233676975944</v>
      </c>
      <c r="K961" s="20" t="s">
        <v>1586</v>
      </c>
      <c r="L961" s="21">
        <v>102</v>
      </c>
      <c r="M961" s="22">
        <v>0.24401913875598086</v>
      </c>
      <c r="N961" s="20" t="s">
        <v>1583</v>
      </c>
      <c r="O961" s="21">
        <v>108</v>
      </c>
      <c r="P961" s="22">
        <v>0.18947368421052632</v>
      </c>
      <c r="Q961" s="21" t="s">
        <v>1592</v>
      </c>
      <c r="R961" s="21">
        <v>89</v>
      </c>
      <c r="S961" s="22">
        <v>0.24517906336088155</v>
      </c>
      <c r="T961" s="20" t="s">
        <v>1583</v>
      </c>
      <c r="U961" s="21">
        <v>48</v>
      </c>
      <c r="V961" s="22">
        <v>0.1672473867595819</v>
      </c>
      <c r="W961" s="18">
        <v>623</v>
      </c>
      <c r="X961" s="8">
        <v>582</v>
      </c>
      <c r="Y961" s="8">
        <v>418</v>
      </c>
      <c r="Z961" s="8">
        <v>570</v>
      </c>
      <c r="AA961" s="8">
        <v>363</v>
      </c>
      <c r="AB961" s="8">
        <v>287</v>
      </c>
      <c r="AD961" s="113">
        <v>1.3999999999999999E-2</v>
      </c>
      <c r="AE961" s="10"/>
      <c r="AF961" s="122" t="s">
        <v>1527</v>
      </c>
      <c r="AH961" s="8" t="s">
        <v>1537</v>
      </c>
      <c r="AI961" s="8"/>
      <c r="AK961" s="124">
        <v>0.30655967490966146</v>
      </c>
      <c r="AM961" s="113"/>
      <c r="AN961" s="113">
        <v>0.65709999999999991</v>
      </c>
      <c r="AO961" s="113">
        <v>0.10471999999999999</v>
      </c>
      <c r="AP961" s="114"/>
      <c r="AQ961" s="108"/>
      <c r="AR961" s="8" t="s">
        <v>96</v>
      </c>
      <c r="AS961" s="8">
        <v>5.2575000000000003</v>
      </c>
      <c r="AT961" s="8">
        <v>20</v>
      </c>
      <c r="AV961" s="13"/>
    </row>
    <row r="962" spans="1:48">
      <c r="A962" t="str">
        <f t="shared" si="14"/>
        <v>120010_3</v>
      </c>
      <c r="B962">
        <v>3</v>
      </c>
      <c r="C962" s="117" t="s">
        <v>1014</v>
      </c>
      <c r="D962" s="120" t="s">
        <v>1015</v>
      </c>
      <c r="E962" s="23" t="s">
        <v>30</v>
      </c>
      <c r="F962" s="23" t="s">
        <v>30</v>
      </c>
      <c r="G962" s="23" t="s">
        <v>30</v>
      </c>
      <c r="H962" s="21" t="s">
        <v>30</v>
      </c>
      <c r="I962" s="21" t="s">
        <v>30</v>
      </c>
      <c r="J962" s="21" t="s">
        <v>30</v>
      </c>
      <c r="K962" s="21" t="s">
        <v>30</v>
      </c>
      <c r="L962" s="21" t="s">
        <v>30</v>
      </c>
      <c r="M962" s="21" t="s">
        <v>30</v>
      </c>
      <c r="N962" s="21" t="s">
        <v>30</v>
      </c>
      <c r="O962" s="21" t="s">
        <v>30</v>
      </c>
      <c r="P962" s="21" t="s">
        <v>30</v>
      </c>
      <c r="Q962" s="21" t="s">
        <v>30</v>
      </c>
      <c r="R962" s="21" t="s">
        <v>30</v>
      </c>
      <c r="S962" s="21" t="s">
        <v>30</v>
      </c>
      <c r="T962" s="21" t="s">
        <v>30</v>
      </c>
      <c r="U962" s="21" t="s">
        <v>30</v>
      </c>
      <c r="V962" s="21" t="s">
        <v>30</v>
      </c>
      <c r="W962" s="18">
        <v>623</v>
      </c>
      <c r="X962" s="8">
        <v>582</v>
      </c>
      <c r="Y962" s="8">
        <v>418</v>
      </c>
      <c r="Z962" s="8">
        <v>570</v>
      </c>
      <c r="AA962" s="8">
        <v>363</v>
      </c>
      <c r="AB962" s="8">
        <v>287</v>
      </c>
      <c r="AD962" s="113">
        <v>1.3999999999999999E-2</v>
      </c>
      <c r="AE962" s="10"/>
      <c r="AF962" s="123" t="s">
        <v>1527</v>
      </c>
      <c r="AH962" s="8"/>
      <c r="AI962" s="8"/>
      <c r="AK962" s="124">
        <v>0.30655967490966146</v>
      </c>
      <c r="AM962" s="113"/>
      <c r="AN962" s="113">
        <v>0.65709999999999991</v>
      </c>
      <c r="AO962" s="113">
        <v>0.10471999999999999</v>
      </c>
      <c r="AP962" s="114"/>
      <c r="AQ962" s="109"/>
      <c r="AR962" s="8" t="s">
        <v>1017</v>
      </c>
      <c r="AS962" s="8">
        <v>14.02</v>
      </c>
      <c r="AT962" s="8">
        <v>12</v>
      </c>
      <c r="AV962" s="13"/>
    </row>
    <row r="963" spans="1:48">
      <c r="A963" t="str">
        <f t="shared" si="14"/>
        <v>120020_1</v>
      </c>
      <c r="B963">
        <v>1</v>
      </c>
      <c r="C963" s="115" t="s">
        <v>1018</v>
      </c>
      <c r="D963" s="118" t="s">
        <v>1019</v>
      </c>
      <c r="E963" s="20" t="s">
        <v>1577</v>
      </c>
      <c r="F963" s="20" t="s">
        <v>1577</v>
      </c>
      <c r="G963" s="20" t="s">
        <v>1577</v>
      </c>
      <c r="H963" s="20" t="s">
        <v>1577</v>
      </c>
      <c r="I963" s="20" t="s">
        <v>1577</v>
      </c>
      <c r="J963" s="20" t="s">
        <v>1577</v>
      </c>
      <c r="K963" s="20" t="s">
        <v>1577</v>
      </c>
      <c r="L963" s="20" t="s">
        <v>1577</v>
      </c>
      <c r="M963" s="20" t="s">
        <v>1577</v>
      </c>
      <c r="N963" s="21" t="s">
        <v>1592</v>
      </c>
      <c r="O963" s="21">
        <v>308</v>
      </c>
      <c r="P963" s="22">
        <v>0.25991561181434597</v>
      </c>
      <c r="Q963" s="20" t="s">
        <v>1586</v>
      </c>
      <c r="R963" s="21">
        <v>216</v>
      </c>
      <c r="S963" s="22">
        <v>0.27621483375959077</v>
      </c>
      <c r="T963" s="21" t="s">
        <v>1592</v>
      </c>
      <c r="U963" s="21">
        <v>142</v>
      </c>
      <c r="V963" s="22">
        <v>0.28399999999999997</v>
      </c>
      <c r="W963" s="17" t="s">
        <v>1543</v>
      </c>
      <c r="X963" s="17" t="s">
        <v>1543</v>
      </c>
      <c r="Y963" s="17" t="s">
        <v>1543</v>
      </c>
      <c r="Z963" s="8">
        <v>1185</v>
      </c>
      <c r="AA963" s="8">
        <v>782</v>
      </c>
      <c r="AB963" s="8">
        <v>500</v>
      </c>
      <c r="AD963" s="113" t="s">
        <v>1540</v>
      </c>
      <c r="AE963" s="10"/>
      <c r="AF963" s="121"/>
      <c r="AH963" s="8" t="s">
        <v>1536</v>
      </c>
      <c r="AI963" s="8"/>
      <c r="AK963" s="124" t="s">
        <v>1544</v>
      </c>
      <c r="AM963" s="113" t="s">
        <v>30</v>
      </c>
      <c r="AN963" s="113" t="s">
        <v>30</v>
      </c>
      <c r="AO963" s="113" t="s">
        <v>30</v>
      </c>
      <c r="AP963" s="114" t="s">
        <v>30</v>
      </c>
      <c r="AQ963" s="107" t="s">
        <v>30</v>
      </c>
      <c r="AR963" s="9" t="s">
        <v>1544</v>
      </c>
      <c r="AS963" s="9" t="s">
        <v>1544</v>
      </c>
      <c r="AT963" s="9" t="s">
        <v>1544</v>
      </c>
      <c r="AV963" s="13"/>
    </row>
    <row r="964" spans="1:48">
      <c r="A964" t="str">
        <f t="shared" si="14"/>
        <v>120020_2</v>
      </c>
      <c r="B964">
        <v>2</v>
      </c>
      <c r="C964" s="116" t="s">
        <v>1018</v>
      </c>
      <c r="D964" s="119" t="s">
        <v>1019</v>
      </c>
      <c r="E964" s="20" t="s">
        <v>1577</v>
      </c>
      <c r="F964" s="20" t="s">
        <v>1577</v>
      </c>
      <c r="G964" s="20" t="s">
        <v>1577</v>
      </c>
      <c r="H964" s="20" t="s">
        <v>1577</v>
      </c>
      <c r="I964" s="20" t="s">
        <v>1577</v>
      </c>
      <c r="J964" s="20" t="s">
        <v>1577</v>
      </c>
      <c r="K964" s="20" t="s">
        <v>1577</v>
      </c>
      <c r="L964" s="20" t="s">
        <v>1577</v>
      </c>
      <c r="M964" s="20" t="s">
        <v>1577</v>
      </c>
      <c r="N964" s="20" t="s">
        <v>1586</v>
      </c>
      <c r="O964" s="21">
        <v>307</v>
      </c>
      <c r="P964" s="22">
        <v>0.25907172995780592</v>
      </c>
      <c r="Q964" s="21" t="s">
        <v>1592</v>
      </c>
      <c r="R964" s="21">
        <v>192</v>
      </c>
      <c r="S964" s="22">
        <v>0.24552429667519182</v>
      </c>
      <c r="T964" s="20" t="s">
        <v>1583</v>
      </c>
      <c r="U964" s="21">
        <v>103</v>
      </c>
      <c r="V964" s="22">
        <v>0.20599999999999999</v>
      </c>
      <c r="W964" s="17" t="s">
        <v>1543</v>
      </c>
      <c r="X964" s="17" t="s">
        <v>1543</v>
      </c>
      <c r="Y964" s="17" t="s">
        <v>1543</v>
      </c>
      <c r="Z964" s="8">
        <v>1185</v>
      </c>
      <c r="AA964" s="8">
        <v>782</v>
      </c>
      <c r="AB964" s="8">
        <v>500</v>
      </c>
      <c r="AD964" s="113" t="s">
        <v>1544</v>
      </c>
      <c r="AE964" s="10"/>
      <c r="AF964" s="122"/>
      <c r="AH964" s="8" t="s">
        <v>1537</v>
      </c>
      <c r="AI964" s="8"/>
      <c r="AK964" s="124" t="s">
        <v>1540</v>
      </c>
      <c r="AM964" s="113">
        <v>0.65709999999999991</v>
      </c>
      <c r="AN964" s="113">
        <v>0.65709999999999991</v>
      </c>
      <c r="AO964" s="113">
        <v>0.65709999999999991</v>
      </c>
      <c r="AP964" s="114">
        <v>0.65709999999999991</v>
      </c>
      <c r="AQ964" s="108">
        <v>0.65709999999999991</v>
      </c>
      <c r="AR964" s="9" t="s">
        <v>1540</v>
      </c>
      <c r="AS964" s="9" t="s">
        <v>1540</v>
      </c>
      <c r="AT964" s="9" t="s">
        <v>1540</v>
      </c>
      <c r="AV964" s="13"/>
    </row>
    <row r="965" spans="1:48">
      <c r="A965" t="str">
        <f t="shared" si="14"/>
        <v>120020_3</v>
      </c>
      <c r="B965">
        <v>3</v>
      </c>
      <c r="C965" s="117" t="s">
        <v>1018</v>
      </c>
      <c r="D965" s="120" t="s">
        <v>1019</v>
      </c>
      <c r="E965" s="20" t="s">
        <v>1577</v>
      </c>
      <c r="F965" s="20" t="s">
        <v>1577</v>
      </c>
      <c r="G965" s="20" t="s">
        <v>1577</v>
      </c>
      <c r="H965" s="20" t="s">
        <v>1577</v>
      </c>
      <c r="I965" s="20" t="s">
        <v>1577</v>
      </c>
      <c r="J965" s="20" t="s">
        <v>1577</v>
      </c>
      <c r="K965" s="20" t="s">
        <v>1577</v>
      </c>
      <c r="L965" s="20" t="s">
        <v>1577</v>
      </c>
      <c r="M965" s="20" t="s">
        <v>1577</v>
      </c>
      <c r="N965" s="21" t="s">
        <v>30</v>
      </c>
      <c r="O965" s="21" t="s">
        <v>30</v>
      </c>
      <c r="P965" s="21" t="s">
        <v>30</v>
      </c>
      <c r="Q965" s="21" t="s">
        <v>30</v>
      </c>
      <c r="R965" s="21" t="s">
        <v>30</v>
      </c>
      <c r="S965" s="21" t="s">
        <v>30</v>
      </c>
      <c r="T965" s="21" t="s">
        <v>30</v>
      </c>
      <c r="U965" s="21" t="s">
        <v>30</v>
      </c>
      <c r="V965" s="21" t="s">
        <v>30</v>
      </c>
      <c r="W965" s="17" t="s">
        <v>1543</v>
      </c>
      <c r="X965" s="17" t="s">
        <v>1543</v>
      </c>
      <c r="Y965" s="17" t="s">
        <v>1543</v>
      </c>
      <c r="Z965" s="8">
        <v>1185</v>
      </c>
      <c r="AA965" s="8">
        <v>782</v>
      </c>
      <c r="AB965" s="8">
        <v>500</v>
      </c>
      <c r="AD965" s="113" t="s">
        <v>1540</v>
      </c>
      <c r="AE965" s="10"/>
      <c r="AF965" s="123"/>
      <c r="AH965" s="8"/>
      <c r="AI965" s="8"/>
      <c r="AK965" s="124" t="s">
        <v>1540</v>
      </c>
      <c r="AM965" s="113">
        <v>0.65709999999999991</v>
      </c>
      <c r="AN965" s="113">
        <v>0.65709999999999991</v>
      </c>
      <c r="AO965" s="113">
        <v>0.65709999999999991</v>
      </c>
      <c r="AP965" s="114">
        <v>0.65709999999999991</v>
      </c>
      <c r="AQ965" s="109">
        <v>0.65709999999999991</v>
      </c>
      <c r="AR965" s="9" t="s">
        <v>1540</v>
      </c>
      <c r="AS965" s="9" t="s">
        <v>1540</v>
      </c>
      <c r="AT965" s="9" t="s">
        <v>1540</v>
      </c>
      <c r="AV965" s="13"/>
    </row>
    <row r="966" spans="1:48">
      <c r="A966" t="str">
        <f t="shared" si="14"/>
        <v>12002x_1</v>
      </c>
      <c r="B966">
        <v>1</v>
      </c>
      <c r="C966" s="115" t="s">
        <v>1020</v>
      </c>
      <c r="D966" s="118" t="s">
        <v>1019</v>
      </c>
      <c r="E966" s="20" t="s">
        <v>1586</v>
      </c>
      <c r="F966" s="23">
        <v>291</v>
      </c>
      <c r="G966" s="24">
        <v>0.28557409224730129</v>
      </c>
      <c r="H966" s="20" t="s">
        <v>1586</v>
      </c>
      <c r="I966" s="21">
        <v>312</v>
      </c>
      <c r="J966" s="22">
        <v>0.29213483146067415</v>
      </c>
      <c r="K966" s="21" t="s">
        <v>1592</v>
      </c>
      <c r="L966" s="21">
        <v>277</v>
      </c>
      <c r="M966" s="22">
        <v>0.26456542502387775</v>
      </c>
      <c r="N966" s="20" t="s">
        <v>1577</v>
      </c>
      <c r="O966" s="20" t="s">
        <v>1577</v>
      </c>
      <c r="P966" s="20" t="s">
        <v>1577</v>
      </c>
      <c r="Q966" s="20" t="s">
        <v>1577</v>
      </c>
      <c r="R966" s="20" t="s">
        <v>1577</v>
      </c>
      <c r="S966" s="20" t="s">
        <v>1577</v>
      </c>
      <c r="T966" s="20" t="s">
        <v>1577</v>
      </c>
      <c r="U966" s="20" t="s">
        <v>1577</v>
      </c>
      <c r="V966" s="20" t="s">
        <v>1577</v>
      </c>
      <c r="W966" s="18">
        <v>1019</v>
      </c>
      <c r="X966" s="8">
        <v>1068</v>
      </c>
      <c r="Y966" s="8">
        <v>1047</v>
      </c>
      <c r="Z966" s="17" t="s">
        <v>1543</v>
      </c>
      <c r="AA966" s="17" t="s">
        <v>1543</v>
      </c>
      <c r="AB966" s="17" t="s">
        <v>1543</v>
      </c>
      <c r="AD966" s="113">
        <v>-4.2999999999999997E-2</v>
      </c>
      <c r="AE966" s="10"/>
      <c r="AF966" s="121" t="s">
        <v>1527</v>
      </c>
      <c r="AH966" s="8" t="s">
        <v>1536</v>
      </c>
      <c r="AI966" s="8"/>
      <c r="AK966" s="124">
        <v>0.30454342865189005</v>
      </c>
      <c r="AM966" s="113">
        <v>1.7930016064176886E-2</v>
      </c>
      <c r="AN966" s="113">
        <v>0.70716302645101425</v>
      </c>
      <c r="AO966" s="113">
        <v>1.2033166039731398E-2</v>
      </c>
      <c r="AP966" s="114">
        <v>9.5013120740748196</v>
      </c>
      <c r="AQ966" s="107">
        <v>1.9955499236702154E-5</v>
      </c>
      <c r="AR966" s="8" t="s">
        <v>1021</v>
      </c>
      <c r="AS966" s="8">
        <v>1.625</v>
      </c>
      <c r="AT966" s="8">
        <v>192</v>
      </c>
      <c r="AV966" s="13"/>
    </row>
    <row r="967" spans="1:48">
      <c r="A967" t="str">
        <f t="shared" si="14"/>
        <v>12002x_2</v>
      </c>
      <c r="B967">
        <v>2</v>
      </c>
      <c r="C967" s="116" t="s">
        <v>1020</v>
      </c>
      <c r="D967" s="119" t="s">
        <v>1019</v>
      </c>
      <c r="E967" s="21" t="s">
        <v>1592</v>
      </c>
      <c r="F967" s="23">
        <v>269</v>
      </c>
      <c r="G967" s="24">
        <v>0.26398429833169773</v>
      </c>
      <c r="H967" s="21" t="s">
        <v>1592</v>
      </c>
      <c r="I967" s="21">
        <v>278</v>
      </c>
      <c r="J967" s="22">
        <v>0.26029962546816482</v>
      </c>
      <c r="K967" s="20" t="s">
        <v>1583</v>
      </c>
      <c r="L967" s="21">
        <v>271</v>
      </c>
      <c r="M967" s="22">
        <v>0.2588347659980898</v>
      </c>
      <c r="N967" s="20" t="s">
        <v>1577</v>
      </c>
      <c r="O967" s="20" t="s">
        <v>1577</v>
      </c>
      <c r="P967" s="20" t="s">
        <v>1577</v>
      </c>
      <c r="Q967" s="20" t="s">
        <v>1577</v>
      </c>
      <c r="R967" s="20" t="s">
        <v>1577</v>
      </c>
      <c r="S967" s="20" t="s">
        <v>1577</v>
      </c>
      <c r="T967" s="20" t="s">
        <v>1577</v>
      </c>
      <c r="U967" s="20" t="s">
        <v>1577</v>
      </c>
      <c r="V967" s="20" t="s">
        <v>1577</v>
      </c>
      <c r="W967" s="18">
        <v>1019</v>
      </c>
      <c r="X967" s="8">
        <v>1068</v>
      </c>
      <c r="Y967" s="8">
        <v>1047</v>
      </c>
      <c r="Z967" s="17" t="s">
        <v>1543</v>
      </c>
      <c r="AA967" s="17" t="s">
        <v>1543</v>
      </c>
      <c r="AB967" s="17" t="s">
        <v>1543</v>
      </c>
      <c r="AD967" s="113">
        <v>-4.2999999999999997E-2</v>
      </c>
      <c r="AE967" s="10"/>
      <c r="AF967" s="122" t="s">
        <v>1527</v>
      </c>
      <c r="AH967" s="8" t="s">
        <v>1537</v>
      </c>
      <c r="AI967" s="8"/>
      <c r="AK967" s="124">
        <v>0.30454342865189005</v>
      </c>
      <c r="AM967" s="113"/>
      <c r="AN967" s="113">
        <v>0.65709999999999991</v>
      </c>
      <c r="AO967" s="113">
        <v>0.10471999999999999</v>
      </c>
      <c r="AP967" s="114"/>
      <c r="AQ967" s="108"/>
      <c r="AR967" s="8" t="s">
        <v>1022</v>
      </c>
      <c r="AS967" s="8">
        <v>36.4</v>
      </c>
      <c r="AT967" s="8">
        <v>123</v>
      </c>
      <c r="AV967" s="13"/>
    </row>
    <row r="968" spans="1:48">
      <c r="A968" t="str">
        <f t="shared" si="14"/>
        <v>12002x_3</v>
      </c>
      <c r="B968">
        <v>3</v>
      </c>
      <c r="C968" s="117" t="s">
        <v>1020</v>
      </c>
      <c r="D968" s="120" t="s">
        <v>1019</v>
      </c>
      <c r="E968" s="23" t="s">
        <v>30</v>
      </c>
      <c r="F968" s="23" t="s">
        <v>30</v>
      </c>
      <c r="G968" s="23" t="s">
        <v>30</v>
      </c>
      <c r="H968" s="21" t="s">
        <v>30</v>
      </c>
      <c r="I968" s="21" t="s">
        <v>30</v>
      </c>
      <c r="J968" s="21" t="s">
        <v>30</v>
      </c>
      <c r="K968" s="21" t="s">
        <v>30</v>
      </c>
      <c r="L968" s="21" t="s">
        <v>30</v>
      </c>
      <c r="M968" s="21" t="s">
        <v>30</v>
      </c>
      <c r="N968" s="20" t="s">
        <v>1577</v>
      </c>
      <c r="O968" s="20" t="s">
        <v>1577</v>
      </c>
      <c r="P968" s="20" t="s">
        <v>1577</v>
      </c>
      <c r="Q968" s="20" t="s">
        <v>1577</v>
      </c>
      <c r="R968" s="20" t="s">
        <v>1577</v>
      </c>
      <c r="S968" s="20" t="s">
        <v>1577</v>
      </c>
      <c r="T968" s="20" t="s">
        <v>1577</v>
      </c>
      <c r="U968" s="20" t="s">
        <v>1577</v>
      </c>
      <c r="V968" s="20" t="s">
        <v>1577</v>
      </c>
      <c r="W968" s="18">
        <v>1019</v>
      </c>
      <c r="X968" s="8">
        <v>1068</v>
      </c>
      <c r="Y968" s="8">
        <v>1047</v>
      </c>
      <c r="Z968" s="17" t="s">
        <v>1543</v>
      </c>
      <c r="AA968" s="17" t="s">
        <v>1543</v>
      </c>
      <c r="AB968" s="17" t="s">
        <v>1543</v>
      </c>
      <c r="AD968" s="113">
        <v>-4.2999999999999997E-2</v>
      </c>
      <c r="AE968" s="10"/>
      <c r="AF968" s="123" t="s">
        <v>1527</v>
      </c>
      <c r="AH968" s="8"/>
      <c r="AI968" s="8"/>
      <c r="AK968" s="124">
        <v>0.30454342865189005</v>
      </c>
      <c r="AM968" s="113"/>
      <c r="AN968" s="113">
        <v>0.65709999999999991</v>
      </c>
      <c r="AO968" s="113">
        <v>0.10471999999999999</v>
      </c>
      <c r="AP968" s="114"/>
      <c r="AQ968" s="109"/>
      <c r="AR968" s="8" t="s">
        <v>1023</v>
      </c>
      <c r="AS968" s="8">
        <v>17.524999999999999</v>
      </c>
      <c r="AT968" s="8">
        <v>47</v>
      </c>
      <c r="AV968" s="13"/>
    </row>
    <row r="969" spans="1:48">
      <c r="A969" t="str">
        <f t="shared" si="14"/>
        <v>120030_1</v>
      </c>
      <c r="B969">
        <v>1</v>
      </c>
      <c r="C969" s="115" t="s">
        <v>1024</v>
      </c>
      <c r="D969" s="118" t="s">
        <v>1025</v>
      </c>
      <c r="E969" s="23" t="s">
        <v>30</v>
      </c>
      <c r="F969" s="23" t="s">
        <v>30</v>
      </c>
      <c r="G969" s="23" t="s">
        <v>30</v>
      </c>
      <c r="H969" s="21" t="s">
        <v>30</v>
      </c>
      <c r="I969" s="21" t="s">
        <v>30</v>
      </c>
      <c r="J969" s="21" t="s">
        <v>30</v>
      </c>
      <c r="K969" s="21" t="s">
        <v>30</v>
      </c>
      <c r="L969" s="21" t="s">
        <v>30</v>
      </c>
      <c r="M969" s="21" t="s">
        <v>30</v>
      </c>
      <c r="N969" s="21" t="s">
        <v>30</v>
      </c>
      <c r="O969" s="21" t="s">
        <v>30</v>
      </c>
      <c r="P969" s="21" t="s">
        <v>30</v>
      </c>
      <c r="Q969" s="21" t="s">
        <v>30</v>
      </c>
      <c r="R969" s="21" t="s">
        <v>30</v>
      </c>
      <c r="S969" s="21" t="s">
        <v>30</v>
      </c>
      <c r="T969" s="21" t="s">
        <v>30</v>
      </c>
      <c r="U969" s="21" t="s">
        <v>30</v>
      </c>
      <c r="V969" s="21" t="s">
        <v>30</v>
      </c>
      <c r="W969" s="18">
        <v>0</v>
      </c>
      <c r="X969" s="8">
        <v>0</v>
      </c>
      <c r="Y969" s="8">
        <v>0</v>
      </c>
      <c r="Z969" s="8">
        <v>0</v>
      </c>
      <c r="AA969" s="8">
        <v>0</v>
      </c>
      <c r="AB969" s="8">
        <v>0</v>
      </c>
      <c r="AD969" s="113">
        <v>0.33299999999999996</v>
      </c>
      <c r="AE969" s="10"/>
      <c r="AF969" s="121" t="s">
        <v>1527</v>
      </c>
      <c r="AH969" s="8" t="s">
        <v>1536</v>
      </c>
      <c r="AI969" s="8"/>
      <c r="AK969" s="124">
        <v>0.33333333333333331</v>
      </c>
      <c r="AM969" s="113">
        <v>3.7900874635568516E-2</v>
      </c>
      <c r="AN969" s="113">
        <v>0.76530612244897955</v>
      </c>
      <c r="AO969" s="113">
        <v>2.2594752186588921E-2</v>
      </c>
      <c r="AP969" s="114">
        <v>18.279883381924193</v>
      </c>
      <c r="AQ969" s="107">
        <v>0</v>
      </c>
      <c r="AR969" s="8" t="s">
        <v>1026</v>
      </c>
      <c r="AS969" s="8">
        <v>21.84</v>
      </c>
      <c r="AT969" s="8">
        <v>4</v>
      </c>
      <c r="AV969" s="13"/>
    </row>
    <row r="970" spans="1:48">
      <c r="A970" t="str">
        <f t="shared" ref="A970:A1033" si="15">CONCATENATE(C970,"_",B970)</f>
        <v>120030_2</v>
      </c>
      <c r="B970">
        <v>2</v>
      </c>
      <c r="C970" s="116" t="s">
        <v>1024</v>
      </c>
      <c r="D970" s="119" t="s">
        <v>1025</v>
      </c>
      <c r="E970" s="23" t="s">
        <v>30</v>
      </c>
      <c r="F970" s="23" t="s">
        <v>30</v>
      </c>
      <c r="G970" s="23" t="s">
        <v>30</v>
      </c>
      <c r="H970" s="21" t="s">
        <v>30</v>
      </c>
      <c r="I970" s="21" t="s">
        <v>30</v>
      </c>
      <c r="J970" s="21" t="s">
        <v>30</v>
      </c>
      <c r="K970" s="21" t="s">
        <v>30</v>
      </c>
      <c r="L970" s="21" t="s">
        <v>30</v>
      </c>
      <c r="M970" s="21" t="s">
        <v>30</v>
      </c>
      <c r="N970" s="21" t="s">
        <v>30</v>
      </c>
      <c r="O970" s="21" t="s">
        <v>30</v>
      </c>
      <c r="P970" s="21" t="s">
        <v>30</v>
      </c>
      <c r="Q970" s="21" t="s">
        <v>30</v>
      </c>
      <c r="R970" s="21" t="s">
        <v>30</v>
      </c>
      <c r="S970" s="21" t="s">
        <v>30</v>
      </c>
      <c r="T970" s="21" t="s">
        <v>30</v>
      </c>
      <c r="U970" s="21" t="s">
        <v>30</v>
      </c>
      <c r="V970" s="21" t="s">
        <v>30</v>
      </c>
      <c r="W970" s="18">
        <v>0</v>
      </c>
      <c r="X970" s="8">
        <v>0</v>
      </c>
      <c r="Y970" s="8">
        <v>0</v>
      </c>
      <c r="Z970" s="8">
        <v>0</v>
      </c>
      <c r="AA970" s="8">
        <v>0</v>
      </c>
      <c r="AB970" s="8">
        <v>0</v>
      </c>
      <c r="AD970" s="113">
        <v>0.33299999999999996</v>
      </c>
      <c r="AE970" s="10"/>
      <c r="AF970" s="122" t="s">
        <v>1527</v>
      </c>
      <c r="AH970" s="8" t="s">
        <v>1537</v>
      </c>
      <c r="AI970" s="8"/>
      <c r="AK970" s="124">
        <v>0.33333333333333331</v>
      </c>
      <c r="AM970" s="113"/>
      <c r="AN970" s="113">
        <v>0.65709999999999991</v>
      </c>
      <c r="AO970" s="113">
        <v>0.10471999999999999</v>
      </c>
      <c r="AP970" s="114"/>
      <c r="AQ970" s="108"/>
      <c r="AR970" s="8" t="s">
        <v>132</v>
      </c>
      <c r="AS970" s="8">
        <v>10.515000000000001</v>
      </c>
      <c r="AT970" s="8">
        <v>3</v>
      </c>
      <c r="AV970" s="13"/>
    </row>
    <row r="971" spans="1:48">
      <c r="A971" t="str">
        <f t="shared" si="15"/>
        <v>120030_3</v>
      </c>
      <c r="B971">
        <v>3</v>
      </c>
      <c r="C971" s="117" t="s">
        <v>1024</v>
      </c>
      <c r="D971" s="120" t="s">
        <v>1025</v>
      </c>
      <c r="E971" s="23" t="s">
        <v>30</v>
      </c>
      <c r="F971" s="23" t="s">
        <v>30</v>
      </c>
      <c r="G971" s="23" t="s">
        <v>30</v>
      </c>
      <c r="H971" s="21" t="s">
        <v>30</v>
      </c>
      <c r="I971" s="21" t="s">
        <v>30</v>
      </c>
      <c r="J971" s="21" t="s">
        <v>30</v>
      </c>
      <c r="K971" s="21" t="s">
        <v>30</v>
      </c>
      <c r="L971" s="21" t="s">
        <v>30</v>
      </c>
      <c r="M971" s="21" t="s">
        <v>30</v>
      </c>
      <c r="N971" s="21" t="s">
        <v>30</v>
      </c>
      <c r="O971" s="21" t="s">
        <v>30</v>
      </c>
      <c r="P971" s="21" t="s">
        <v>30</v>
      </c>
      <c r="Q971" s="21" t="s">
        <v>30</v>
      </c>
      <c r="R971" s="21" t="s">
        <v>30</v>
      </c>
      <c r="S971" s="21" t="s">
        <v>30</v>
      </c>
      <c r="T971" s="21" t="s">
        <v>30</v>
      </c>
      <c r="U971" s="21" t="s">
        <v>30</v>
      </c>
      <c r="V971" s="21" t="s">
        <v>30</v>
      </c>
      <c r="W971" s="18">
        <v>0</v>
      </c>
      <c r="X971" s="8">
        <v>0</v>
      </c>
      <c r="Y971" s="8">
        <v>0</v>
      </c>
      <c r="Z971" s="8">
        <v>0</v>
      </c>
      <c r="AA971" s="8">
        <v>0</v>
      </c>
      <c r="AB971" s="8">
        <v>0</v>
      </c>
      <c r="AD971" s="113">
        <v>0.33299999999999996</v>
      </c>
      <c r="AE971" s="10"/>
      <c r="AF971" s="123" t="s">
        <v>1527</v>
      </c>
      <c r="AH971" s="8"/>
      <c r="AI971" s="8"/>
      <c r="AK971" s="124">
        <v>0.33333333333333331</v>
      </c>
      <c r="AM971" s="113"/>
      <c r="AN971" s="113">
        <v>0.65709999999999991</v>
      </c>
      <c r="AO971" s="113">
        <v>0.10471999999999999</v>
      </c>
      <c r="AP971" s="114"/>
      <c r="AQ971" s="109"/>
      <c r="AR971" s="8" t="s">
        <v>819</v>
      </c>
      <c r="AS971" s="8">
        <v>14.02</v>
      </c>
      <c r="AT971" s="8">
        <v>1</v>
      </c>
      <c r="AV971" s="13"/>
    </row>
    <row r="972" spans="1:48">
      <c r="A972" t="str">
        <f t="shared" si="15"/>
        <v>120040_1</v>
      </c>
      <c r="B972">
        <v>1</v>
      </c>
      <c r="C972" s="115" t="s">
        <v>1027</v>
      </c>
      <c r="D972" s="118" t="s">
        <v>1028</v>
      </c>
      <c r="E972" s="23" t="s">
        <v>30</v>
      </c>
      <c r="F972" s="23" t="s">
        <v>30</v>
      </c>
      <c r="G972" s="23" t="s">
        <v>30</v>
      </c>
      <c r="H972" s="21" t="s">
        <v>30</v>
      </c>
      <c r="I972" s="21" t="s">
        <v>30</v>
      </c>
      <c r="J972" s="21" t="s">
        <v>30</v>
      </c>
      <c r="K972" s="20" t="s">
        <v>1585</v>
      </c>
      <c r="L972" s="21">
        <v>14</v>
      </c>
      <c r="M972" s="22">
        <v>1</v>
      </c>
      <c r="N972" s="21" t="s">
        <v>30</v>
      </c>
      <c r="O972" s="21" t="s">
        <v>30</v>
      </c>
      <c r="P972" s="21" t="s">
        <v>30</v>
      </c>
      <c r="Q972" s="21" t="s">
        <v>30</v>
      </c>
      <c r="R972" s="21" t="s">
        <v>30</v>
      </c>
      <c r="S972" s="21" t="s">
        <v>30</v>
      </c>
      <c r="T972" s="21" t="s">
        <v>30</v>
      </c>
      <c r="U972" s="21" t="s">
        <v>30</v>
      </c>
      <c r="V972" s="21" t="s">
        <v>30</v>
      </c>
      <c r="W972" s="18">
        <v>0</v>
      </c>
      <c r="X972" s="8">
        <v>0</v>
      </c>
      <c r="Y972" s="8">
        <v>14</v>
      </c>
      <c r="Z972" s="8">
        <v>0</v>
      </c>
      <c r="AA972" s="8">
        <v>0</v>
      </c>
      <c r="AB972" s="8">
        <v>0</v>
      </c>
      <c r="AD972" s="113">
        <v>0</v>
      </c>
      <c r="AE972" s="10"/>
      <c r="AF972" s="121" t="s">
        <v>1527</v>
      </c>
      <c r="AH972" s="8" t="s">
        <v>1536</v>
      </c>
      <c r="AI972" s="8"/>
      <c r="AK972" s="124">
        <v>0.33333333333333331</v>
      </c>
      <c r="AM972" s="113">
        <v>3.5629453681710214E-2</v>
      </c>
      <c r="AN972" s="113">
        <v>0.74703087885985753</v>
      </c>
      <c r="AO972" s="113">
        <v>2.7315914489311165E-2</v>
      </c>
      <c r="AP972" s="114">
        <v>15.143705463182904</v>
      </c>
      <c r="AQ972" s="107">
        <v>1.1876484560570072E-3</v>
      </c>
      <c r="AR972" s="8" t="s">
        <v>1021</v>
      </c>
      <c r="AS972" s="8">
        <v>1.625</v>
      </c>
      <c r="AT972" s="8">
        <v>1</v>
      </c>
      <c r="AV972" s="13"/>
    </row>
    <row r="973" spans="1:48">
      <c r="A973" t="str">
        <f t="shared" si="15"/>
        <v>120040_2</v>
      </c>
      <c r="B973">
        <v>2</v>
      </c>
      <c r="C973" s="116" t="s">
        <v>1027</v>
      </c>
      <c r="D973" s="119" t="s">
        <v>1028</v>
      </c>
      <c r="E973" s="23" t="s">
        <v>30</v>
      </c>
      <c r="F973" s="23" t="s">
        <v>30</v>
      </c>
      <c r="G973" s="23" t="s">
        <v>30</v>
      </c>
      <c r="H973" s="21" t="s">
        <v>30</v>
      </c>
      <c r="I973" s="21" t="s">
        <v>30</v>
      </c>
      <c r="J973" s="21" t="s">
        <v>30</v>
      </c>
      <c r="K973" s="21" t="s">
        <v>30</v>
      </c>
      <c r="L973" s="21" t="s">
        <v>30</v>
      </c>
      <c r="M973" s="21" t="s">
        <v>30</v>
      </c>
      <c r="N973" s="21" t="s">
        <v>30</v>
      </c>
      <c r="O973" s="21" t="s">
        <v>30</v>
      </c>
      <c r="P973" s="21" t="s">
        <v>30</v>
      </c>
      <c r="Q973" s="21" t="s">
        <v>30</v>
      </c>
      <c r="R973" s="21" t="s">
        <v>30</v>
      </c>
      <c r="S973" s="21" t="s">
        <v>30</v>
      </c>
      <c r="T973" s="21" t="s">
        <v>30</v>
      </c>
      <c r="U973" s="21" t="s">
        <v>30</v>
      </c>
      <c r="V973" s="21" t="s">
        <v>30</v>
      </c>
      <c r="W973" s="18">
        <v>0</v>
      </c>
      <c r="X973" s="8">
        <v>0</v>
      </c>
      <c r="Y973" s="8">
        <v>14</v>
      </c>
      <c r="Z973" s="8">
        <v>0</v>
      </c>
      <c r="AA973" s="8">
        <v>0</v>
      </c>
      <c r="AB973" s="8">
        <v>0</v>
      </c>
      <c r="AD973" s="113">
        <v>0</v>
      </c>
      <c r="AE973" s="10"/>
      <c r="AF973" s="122" t="s">
        <v>1527</v>
      </c>
      <c r="AH973" s="8" t="s">
        <v>1537</v>
      </c>
      <c r="AI973" s="8"/>
      <c r="AK973" s="124">
        <v>0.33333333333333331</v>
      </c>
      <c r="AM973" s="113"/>
      <c r="AN973" s="113">
        <v>0.65709999999999991</v>
      </c>
      <c r="AO973" s="113">
        <v>0.10471999999999999</v>
      </c>
      <c r="AP973" s="114"/>
      <c r="AQ973" s="108"/>
      <c r="AR973" s="8" t="s">
        <v>1029</v>
      </c>
      <c r="AS973" s="8">
        <v>0.95250000000000001</v>
      </c>
      <c r="AT973" s="8">
        <v>1</v>
      </c>
      <c r="AV973" s="13"/>
    </row>
    <row r="974" spans="1:48">
      <c r="A974" t="str">
        <f t="shared" si="15"/>
        <v>120040_3</v>
      </c>
      <c r="B974">
        <v>3</v>
      </c>
      <c r="C974" s="117" t="s">
        <v>1027</v>
      </c>
      <c r="D974" s="120" t="s">
        <v>1028</v>
      </c>
      <c r="E974" s="23" t="s">
        <v>30</v>
      </c>
      <c r="F974" s="23" t="s">
        <v>30</v>
      </c>
      <c r="G974" s="23" t="s">
        <v>30</v>
      </c>
      <c r="H974" s="21" t="s">
        <v>30</v>
      </c>
      <c r="I974" s="21" t="s">
        <v>30</v>
      </c>
      <c r="J974" s="21" t="s">
        <v>30</v>
      </c>
      <c r="K974" s="21" t="s">
        <v>30</v>
      </c>
      <c r="L974" s="21" t="s">
        <v>30</v>
      </c>
      <c r="M974" s="21" t="s">
        <v>30</v>
      </c>
      <c r="N974" s="21" t="s">
        <v>30</v>
      </c>
      <c r="O974" s="21" t="s">
        <v>30</v>
      </c>
      <c r="P974" s="21" t="s">
        <v>30</v>
      </c>
      <c r="Q974" s="21" t="s">
        <v>30</v>
      </c>
      <c r="R974" s="21" t="s">
        <v>30</v>
      </c>
      <c r="S974" s="21" t="s">
        <v>30</v>
      </c>
      <c r="T974" s="21" t="s">
        <v>30</v>
      </c>
      <c r="U974" s="21" t="s">
        <v>30</v>
      </c>
      <c r="V974" s="21" t="s">
        <v>30</v>
      </c>
      <c r="W974" s="18">
        <v>0</v>
      </c>
      <c r="X974" s="8">
        <v>0</v>
      </c>
      <c r="Y974" s="8">
        <v>14</v>
      </c>
      <c r="Z974" s="8">
        <v>0</v>
      </c>
      <c r="AA974" s="8">
        <v>0</v>
      </c>
      <c r="AB974" s="8">
        <v>0</v>
      </c>
      <c r="AD974" s="113">
        <v>0</v>
      </c>
      <c r="AE974" s="10"/>
      <c r="AF974" s="123" t="s">
        <v>1527</v>
      </c>
      <c r="AH974" s="8"/>
      <c r="AI974" s="8"/>
      <c r="AK974" s="124">
        <v>0.33333333333333331</v>
      </c>
      <c r="AM974" s="113"/>
      <c r="AN974" s="113">
        <v>0.65709999999999991</v>
      </c>
      <c r="AO974" s="113">
        <v>0.10471999999999999</v>
      </c>
      <c r="AP974" s="114"/>
      <c r="AQ974" s="109"/>
      <c r="AR974" s="8" t="s">
        <v>1030</v>
      </c>
      <c r="AS974" s="8">
        <v>0.5</v>
      </c>
      <c r="AT974" s="8">
        <v>1</v>
      </c>
      <c r="AV974" s="13"/>
    </row>
    <row r="975" spans="1:48">
      <c r="A975" t="str">
        <f t="shared" si="15"/>
        <v>120050_1</v>
      </c>
      <c r="B975">
        <v>1</v>
      </c>
      <c r="C975" s="115" t="s">
        <v>1031</v>
      </c>
      <c r="D975" s="118" t="s">
        <v>1032</v>
      </c>
      <c r="E975" s="23" t="s">
        <v>30</v>
      </c>
      <c r="F975" s="23" t="s">
        <v>30</v>
      </c>
      <c r="G975" s="23" t="s">
        <v>30</v>
      </c>
      <c r="H975" s="20" t="s">
        <v>1586</v>
      </c>
      <c r="I975" s="21">
        <v>23</v>
      </c>
      <c r="J975" s="22">
        <v>0.46938775510204084</v>
      </c>
      <c r="K975" s="21" t="s">
        <v>1593</v>
      </c>
      <c r="L975" s="21">
        <v>10</v>
      </c>
      <c r="M975" s="22">
        <v>1</v>
      </c>
      <c r="N975" s="20" t="s">
        <v>1586</v>
      </c>
      <c r="O975" s="21">
        <v>15</v>
      </c>
      <c r="P975" s="22">
        <v>1</v>
      </c>
      <c r="Q975" s="21" t="s">
        <v>30</v>
      </c>
      <c r="R975" s="21" t="s">
        <v>30</v>
      </c>
      <c r="S975" s="21" t="s">
        <v>30</v>
      </c>
      <c r="T975" s="21" t="s">
        <v>30</v>
      </c>
      <c r="U975" s="21" t="s">
        <v>30</v>
      </c>
      <c r="V975" s="21" t="s">
        <v>30</v>
      </c>
      <c r="W975" s="18">
        <v>0</v>
      </c>
      <c r="X975" s="8">
        <v>49</v>
      </c>
      <c r="Y975" s="8">
        <v>10</v>
      </c>
      <c r="Z975" s="8">
        <v>15</v>
      </c>
      <c r="AA975" s="8">
        <v>0</v>
      </c>
      <c r="AB975" s="8">
        <v>0</v>
      </c>
      <c r="AD975" s="113">
        <v>-0.154</v>
      </c>
      <c r="AE975" s="10"/>
      <c r="AF975" s="134" t="s">
        <v>1562</v>
      </c>
      <c r="AH975" s="8" t="s">
        <v>1536</v>
      </c>
      <c r="AI975" s="8"/>
      <c r="AK975" s="124">
        <v>0.44082840236686399</v>
      </c>
      <c r="AM975" s="113">
        <v>1.6202203499675956E-3</v>
      </c>
      <c r="AN975" s="113">
        <v>0.68470511989630589</v>
      </c>
      <c r="AO975" s="113">
        <v>9.7213220998055728E-3</v>
      </c>
      <c r="AP975" s="114">
        <v>4.7828904731043433</v>
      </c>
      <c r="AQ975" s="107">
        <v>1.9442644199611147E-3</v>
      </c>
      <c r="AR975" s="8" t="s">
        <v>1033</v>
      </c>
      <c r="AS975" s="8">
        <v>0.8125</v>
      </c>
      <c r="AT975" s="8">
        <v>12</v>
      </c>
      <c r="AV975" s="13"/>
    </row>
    <row r="976" spans="1:48">
      <c r="A976" t="str">
        <f t="shared" si="15"/>
        <v>120050_2</v>
      </c>
      <c r="B976">
        <v>2</v>
      </c>
      <c r="C976" s="116" t="s">
        <v>1031</v>
      </c>
      <c r="D976" s="119" t="s">
        <v>1032</v>
      </c>
      <c r="E976" s="23" t="s">
        <v>30</v>
      </c>
      <c r="F976" s="23" t="s">
        <v>30</v>
      </c>
      <c r="G976" s="23" t="s">
        <v>30</v>
      </c>
      <c r="H976" s="21" t="s">
        <v>1594</v>
      </c>
      <c r="I976" s="21">
        <v>16</v>
      </c>
      <c r="J976" s="22">
        <v>0.32653061224489793</v>
      </c>
      <c r="K976" s="21" t="s">
        <v>30</v>
      </c>
      <c r="L976" s="21" t="s">
        <v>30</v>
      </c>
      <c r="M976" s="21" t="s">
        <v>30</v>
      </c>
      <c r="N976" s="21" t="s">
        <v>30</v>
      </c>
      <c r="O976" s="21" t="s">
        <v>30</v>
      </c>
      <c r="P976" s="21" t="s">
        <v>30</v>
      </c>
      <c r="Q976" s="21" t="s">
        <v>30</v>
      </c>
      <c r="R976" s="21" t="s">
        <v>30</v>
      </c>
      <c r="S976" s="21" t="s">
        <v>30</v>
      </c>
      <c r="T976" s="21" t="s">
        <v>30</v>
      </c>
      <c r="U976" s="21" t="s">
        <v>30</v>
      </c>
      <c r="V976" s="21" t="s">
        <v>30</v>
      </c>
      <c r="W976" s="18">
        <v>0</v>
      </c>
      <c r="X976" s="8">
        <v>49</v>
      </c>
      <c r="Y976" s="8">
        <v>10</v>
      </c>
      <c r="Z976" s="8">
        <v>15</v>
      </c>
      <c r="AA976" s="8">
        <v>0</v>
      </c>
      <c r="AB976" s="8">
        <v>0</v>
      </c>
      <c r="AD976" s="113">
        <v>-0.154</v>
      </c>
      <c r="AE976" s="10"/>
      <c r="AF976" s="135" t="s">
        <v>1527</v>
      </c>
      <c r="AH976" s="8" t="s">
        <v>1537</v>
      </c>
      <c r="AI976" s="8"/>
      <c r="AK976" s="124">
        <v>0.44082840236686399</v>
      </c>
      <c r="AM976" s="113"/>
      <c r="AN976" s="113">
        <v>0.65709999999999991</v>
      </c>
      <c r="AO976" s="113">
        <v>0.10471999999999999</v>
      </c>
      <c r="AP976" s="114"/>
      <c r="AQ976" s="108"/>
      <c r="AR976" s="8" t="s">
        <v>1034</v>
      </c>
      <c r="AS976" s="8">
        <v>0.25</v>
      </c>
      <c r="AT976" s="8">
        <v>5</v>
      </c>
      <c r="AV976" s="13"/>
    </row>
    <row r="977" spans="1:48">
      <c r="A977" t="str">
        <f t="shared" si="15"/>
        <v>120050_3</v>
      </c>
      <c r="B977">
        <v>3</v>
      </c>
      <c r="C977" s="117" t="s">
        <v>1031</v>
      </c>
      <c r="D977" s="120" t="s">
        <v>1032</v>
      </c>
      <c r="E977" s="23" t="s">
        <v>30</v>
      </c>
      <c r="F977" s="23" t="s">
        <v>30</v>
      </c>
      <c r="G977" s="23" t="s">
        <v>30</v>
      </c>
      <c r="H977" s="21" t="s">
        <v>30</v>
      </c>
      <c r="I977" s="21" t="s">
        <v>30</v>
      </c>
      <c r="J977" s="21" t="s">
        <v>30</v>
      </c>
      <c r="K977" s="21" t="s">
        <v>30</v>
      </c>
      <c r="L977" s="21" t="s">
        <v>30</v>
      </c>
      <c r="M977" s="21" t="s">
        <v>30</v>
      </c>
      <c r="N977" s="21" t="s">
        <v>30</v>
      </c>
      <c r="O977" s="21" t="s">
        <v>30</v>
      </c>
      <c r="P977" s="21" t="s">
        <v>30</v>
      </c>
      <c r="Q977" s="21" t="s">
        <v>30</v>
      </c>
      <c r="R977" s="21" t="s">
        <v>30</v>
      </c>
      <c r="S977" s="21" t="s">
        <v>30</v>
      </c>
      <c r="T977" s="21" t="s">
        <v>30</v>
      </c>
      <c r="U977" s="21" t="s">
        <v>30</v>
      </c>
      <c r="V977" s="21" t="s">
        <v>30</v>
      </c>
      <c r="W977" s="18">
        <v>0</v>
      </c>
      <c r="X977" s="8">
        <v>49</v>
      </c>
      <c r="Y977" s="8">
        <v>10</v>
      </c>
      <c r="Z977" s="8">
        <v>15</v>
      </c>
      <c r="AA977" s="8">
        <v>0</v>
      </c>
      <c r="AB977" s="8">
        <v>0</v>
      </c>
      <c r="AD977" s="113">
        <v>-0.154</v>
      </c>
      <c r="AE977" s="10"/>
      <c r="AF977" s="136" t="s">
        <v>1527</v>
      </c>
      <c r="AH977" s="8"/>
      <c r="AI977" s="8"/>
      <c r="AK977" s="124">
        <v>0.44082840236686399</v>
      </c>
      <c r="AM977" s="113"/>
      <c r="AN977" s="113">
        <v>0.65709999999999991</v>
      </c>
      <c r="AO977" s="113">
        <v>0.10471999999999999</v>
      </c>
      <c r="AP977" s="114"/>
      <c r="AQ977" s="109"/>
      <c r="AR977" s="8" t="s">
        <v>1023</v>
      </c>
      <c r="AS977" s="8">
        <v>17.524999999999999</v>
      </c>
      <c r="AT977" s="8">
        <v>1</v>
      </c>
      <c r="AV977" s="13"/>
    </row>
    <row r="978" spans="1:48">
      <c r="A978" t="str">
        <f t="shared" si="15"/>
        <v>120060_1</v>
      </c>
      <c r="B978">
        <v>1</v>
      </c>
      <c r="C978" s="115" t="s">
        <v>1035</v>
      </c>
      <c r="D978" s="118" t="s">
        <v>1036</v>
      </c>
      <c r="E978" s="21" t="s">
        <v>1592</v>
      </c>
      <c r="F978" s="23">
        <v>246</v>
      </c>
      <c r="G978" s="24">
        <v>0.33837689133425036</v>
      </c>
      <c r="H978" s="21" t="s">
        <v>1592</v>
      </c>
      <c r="I978" s="21">
        <v>212</v>
      </c>
      <c r="J978" s="22">
        <v>0.30591630591630592</v>
      </c>
      <c r="K978" s="21" t="s">
        <v>1592</v>
      </c>
      <c r="L978" s="21">
        <v>201</v>
      </c>
      <c r="M978" s="22">
        <v>0.3116279069767442</v>
      </c>
      <c r="N978" s="21" t="s">
        <v>1592</v>
      </c>
      <c r="O978" s="21">
        <v>233</v>
      </c>
      <c r="P978" s="22">
        <v>0.33428981348637016</v>
      </c>
      <c r="Q978" s="21" t="s">
        <v>1592</v>
      </c>
      <c r="R978" s="21">
        <v>171</v>
      </c>
      <c r="S978" s="22">
        <v>0.32325141776937616</v>
      </c>
      <c r="T978" s="21" t="s">
        <v>1592</v>
      </c>
      <c r="U978" s="21">
        <v>105</v>
      </c>
      <c r="V978" s="22">
        <v>0.27631578947368424</v>
      </c>
      <c r="W978" s="18">
        <v>727</v>
      </c>
      <c r="X978" s="8">
        <v>693</v>
      </c>
      <c r="Y978" s="8">
        <v>645</v>
      </c>
      <c r="Z978" s="8">
        <v>697</v>
      </c>
      <c r="AA978" s="8">
        <v>529</v>
      </c>
      <c r="AB978" s="8">
        <v>380</v>
      </c>
      <c r="AD978" s="113">
        <v>-0.114</v>
      </c>
      <c r="AE978" s="10"/>
      <c r="AF978" s="121"/>
      <c r="AH978" s="8" t="s">
        <v>1536</v>
      </c>
      <c r="AI978" s="8"/>
      <c r="AK978" s="124">
        <v>0.35737774970273489</v>
      </c>
      <c r="AM978" s="113">
        <v>4.9243294704704375E-5</v>
      </c>
      <c r="AN978" s="113">
        <v>0.65754571419191754</v>
      </c>
      <c r="AO978" s="113">
        <v>1.0472407340533797E-2</v>
      </c>
      <c r="AP978" s="114">
        <v>8.5014608844095978</v>
      </c>
      <c r="AQ978" s="107">
        <v>0</v>
      </c>
      <c r="AR978" s="8" t="s">
        <v>1023</v>
      </c>
      <c r="AS978" s="8">
        <v>17.524999999999999</v>
      </c>
      <c r="AT978" s="8">
        <v>180</v>
      </c>
      <c r="AV978" s="13"/>
    </row>
    <row r="979" spans="1:48">
      <c r="A979" t="str">
        <f t="shared" si="15"/>
        <v>120060_2</v>
      </c>
      <c r="B979">
        <v>2</v>
      </c>
      <c r="C979" s="116" t="s">
        <v>1035</v>
      </c>
      <c r="D979" s="119" t="s">
        <v>1036</v>
      </c>
      <c r="E979" s="20" t="s">
        <v>1583</v>
      </c>
      <c r="F979" s="23">
        <v>136</v>
      </c>
      <c r="G979" s="24">
        <v>0.18707015130674004</v>
      </c>
      <c r="H979" s="20" t="s">
        <v>1583</v>
      </c>
      <c r="I979" s="21">
        <v>144</v>
      </c>
      <c r="J979" s="22">
        <v>0.20779220779220781</v>
      </c>
      <c r="K979" s="20" t="s">
        <v>1583</v>
      </c>
      <c r="L979" s="21">
        <v>132</v>
      </c>
      <c r="M979" s="22">
        <v>0.20465116279069767</v>
      </c>
      <c r="N979" s="20" t="s">
        <v>1583</v>
      </c>
      <c r="O979" s="21">
        <v>115</v>
      </c>
      <c r="P979" s="22">
        <v>0.16499282639885221</v>
      </c>
      <c r="Q979" s="20" t="s">
        <v>1583</v>
      </c>
      <c r="R979" s="21">
        <v>101</v>
      </c>
      <c r="S979" s="22">
        <v>0.19092627599243855</v>
      </c>
      <c r="T979" s="20" t="s">
        <v>1583</v>
      </c>
      <c r="U979" s="21">
        <v>81</v>
      </c>
      <c r="V979" s="22">
        <v>0.2131578947368421</v>
      </c>
      <c r="W979" s="18">
        <v>727</v>
      </c>
      <c r="X979" s="8">
        <v>693</v>
      </c>
      <c r="Y979" s="8">
        <v>645</v>
      </c>
      <c r="Z979" s="8">
        <v>697</v>
      </c>
      <c r="AA979" s="8">
        <v>529</v>
      </c>
      <c r="AB979" s="8">
        <v>380</v>
      </c>
      <c r="AD979" s="113">
        <v>-0.114</v>
      </c>
      <c r="AE979" s="10"/>
      <c r="AF979" s="122"/>
      <c r="AH979" s="8" t="s">
        <v>1537</v>
      </c>
      <c r="AI979" s="8"/>
      <c r="AK979" s="124">
        <v>0.35737774970273489</v>
      </c>
      <c r="AM979" s="113"/>
      <c r="AN979" s="113">
        <v>0.65709999999999991</v>
      </c>
      <c r="AO979" s="113">
        <v>0.10471999999999999</v>
      </c>
      <c r="AP979" s="114"/>
      <c r="AQ979" s="108"/>
      <c r="AR979" s="8" t="s">
        <v>1037</v>
      </c>
      <c r="AS979" s="8">
        <v>17.524999999999999</v>
      </c>
      <c r="AT979" s="8">
        <v>85</v>
      </c>
      <c r="AV979" s="13"/>
    </row>
    <row r="980" spans="1:48">
      <c r="A980" t="str">
        <f t="shared" si="15"/>
        <v>120060_3</v>
      </c>
      <c r="B980">
        <v>3</v>
      </c>
      <c r="C980" s="117" t="s">
        <v>1035</v>
      </c>
      <c r="D980" s="120" t="s">
        <v>1036</v>
      </c>
      <c r="E980" s="23" t="s">
        <v>30</v>
      </c>
      <c r="F980" s="23" t="s">
        <v>30</v>
      </c>
      <c r="G980" s="23" t="s">
        <v>30</v>
      </c>
      <c r="H980" s="21" t="s">
        <v>30</v>
      </c>
      <c r="I980" s="21" t="s">
        <v>30</v>
      </c>
      <c r="J980" s="21" t="s">
        <v>30</v>
      </c>
      <c r="K980" s="21" t="s">
        <v>30</v>
      </c>
      <c r="L980" s="21" t="s">
        <v>30</v>
      </c>
      <c r="M980" s="21" t="s">
        <v>30</v>
      </c>
      <c r="N980" s="21" t="s">
        <v>30</v>
      </c>
      <c r="O980" s="21" t="s">
        <v>30</v>
      </c>
      <c r="P980" s="21" t="s">
        <v>30</v>
      </c>
      <c r="Q980" s="21" t="s">
        <v>30</v>
      </c>
      <c r="R980" s="21" t="s">
        <v>30</v>
      </c>
      <c r="S980" s="21" t="s">
        <v>30</v>
      </c>
      <c r="T980" s="21" t="s">
        <v>30</v>
      </c>
      <c r="U980" s="21" t="s">
        <v>30</v>
      </c>
      <c r="V980" s="21" t="s">
        <v>30</v>
      </c>
      <c r="W980" s="18">
        <v>727</v>
      </c>
      <c r="X980" s="8">
        <v>693</v>
      </c>
      <c r="Y980" s="8">
        <v>645</v>
      </c>
      <c r="Z980" s="8">
        <v>697</v>
      </c>
      <c r="AA980" s="8">
        <v>529</v>
      </c>
      <c r="AB980" s="8">
        <v>380</v>
      </c>
      <c r="AD980" s="113">
        <v>-0.114</v>
      </c>
      <c r="AE980" s="10"/>
      <c r="AF980" s="123"/>
      <c r="AH980" s="8"/>
      <c r="AI980" s="8"/>
      <c r="AK980" s="124">
        <v>0.35737774970273489</v>
      </c>
      <c r="AM980" s="113"/>
      <c r="AN980" s="113">
        <v>0.65709999999999991</v>
      </c>
      <c r="AO980" s="113">
        <v>0.10471999999999999</v>
      </c>
      <c r="AP980" s="114"/>
      <c r="AQ980" s="109"/>
      <c r="AR980" s="8" t="s">
        <v>1038</v>
      </c>
      <c r="AS980" s="8">
        <v>21.03</v>
      </c>
      <c r="AT980" s="8">
        <v>76</v>
      </c>
      <c r="AV980" s="13"/>
    </row>
    <row r="981" spans="1:48">
      <c r="A981" t="str">
        <f t="shared" si="15"/>
        <v>120070_1</v>
      </c>
      <c r="B981">
        <v>1</v>
      </c>
      <c r="C981" s="115" t="s">
        <v>1039</v>
      </c>
      <c r="D981" s="118" t="s">
        <v>1040</v>
      </c>
      <c r="E981" s="21" t="s">
        <v>1592</v>
      </c>
      <c r="F981" s="23">
        <v>174</v>
      </c>
      <c r="G981" s="24">
        <v>0.43069306930693069</v>
      </c>
      <c r="H981" s="21" t="s">
        <v>1592</v>
      </c>
      <c r="I981" s="21">
        <v>188</v>
      </c>
      <c r="J981" s="22">
        <v>0.45965770171149145</v>
      </c>
      <c r="K981" s="21" t="s">
        <v>1592</v>
      </c>
      <c r="L981" s="21">
        <v>155</v>
      </c>
      <c r="M981" s="22">
        <v>0.3944020356234097</v>
      </c>
      <c r="N981" s="21" t="s">
        <v>1592</v>
      </c>
      <c r="O981" s="21">
        <v>156</v>
      </c>
      <c r="P981" s="22">
        <v>0.3443708609271523</v>
      </c>
      <c r="Q981" s="21" t="s">
        <v>1592</v>
      </c>
      <c r="R981" s="21">
        <v>117</v>
      </c>
      <c r="S981" s="22">
        <v>0.39</v>
      </c>
      <c r="T981" s="21" t="s">
        <v>1592</v>
      </c>
      <c r="U981" s="21">
        <v>69</v>
      </c>
      <c r="V981" s="22">
        <v>0.31221719457013575</v>
      </c>
      <c r="W981" s="18">
        <v>404</v>
      </c>
      <c r="X981" s="8">
        <v>409</v>
      </c>
      <c r="Y981" s="8">
        <v>393</v>
      </c>
      <c r="Z981" s="8">
        <v>453</v>
      </c>
      <c r="AA981" s="8">
        <v>300</v>
      </c>
      <c r="AB981" s="8">
        <v>221</v>
      </c>
      <c r="AD981" s="113">
        <v>-1.1000000000000001E-2</v>
      </c>
      <c r="AE981" s="10"/>
      <c r="AF981" s="121"/>
      <c r="AH981" s="8" t="s">
        <v>1536</v>
      </c>
      <c r="AI981" s="8"/>
      <c r="AK981" s="124">
        <v>0.40978002378121281</v>
      </c>
      <c r="AM981" s="113">
        <v>2.9557546268928198E-4</v>
      </c>
      <c r="AN981" s="113">
        <v>0.67857305261243239</v>
      </c>
      <c r="AO981" s="113">
        <v>4.4177163385021145E-2</v>
      </c>
      <c r="AP981" s="114">
        <v>7.98715383566004</v>
      </c>
      <c r="AQ981" s="107">
        <v>1.71888499840844E-2</v>
      </c>
      <c r="AR981" s="8" t="s">
        <v>1041</v>
      </c>
      <c r="AS981" s="8">
        <v>14.56</v>
      </c>
      <c r="AT981" s="8">
        <v>200</v>
      </c>
      <c r="AV981" s="13"/>
    </row>
    <row r="982" spans="1:48">
      <c r="A982" t="str">
        <f t="shared" si="15"/>
        <v>120070_2</v>
      </c>
      <c r="B982">
        <v>2</v>
      </c>
      <c r="C982" s="116" t="s">
        <v>1039</v>
      </c>
      <c r="D982" s="119" t="s">
        <v>1040</v>
      </c>
      <c r="E982" s="21" t="s">
        <v>1593</v>
      </c>
      <c r="F982" s="23">
        <v>75</v>
      </c>
      <c r="G982" s="24">
        <v>0.18564356435643564</v>
      </c>
      <c r="H982" s="21" t="s">
        <v>1593</v>
      </c>
      <c r="I982" s="21">
        <v>81</v>
      </c>
      <c r="J982" s="22">
        <v>0.1980440097799511</v>
      </c>
      <c r="K982" s="21" t="s">
        <v>1593</v>
      </c>
      <c r="L982" s="21">
        <v>62</v>
      </c>
      <c r="M982" s="22">
        <v>0.15776081424936386</v>
      </c>
      <c r="N982" s="21" t="s">
        <v>1593</v>
      </c>
      <c r="O982" s="21">
        <v>84</v>
      </c>
      <c r="P982" s="22">
        <v>0.18543046357615894</v>
      </c>
      <c r="Q982" s="20" t="s">
        <v>1583</v>
      </c>
      <c r="R982" s="21">
        <v>54</v>
      </c>
      <c r="S982" s="22">
        <v>0.18</v>
      </c>
      <c r="T982" s="20" t="s">
        <v>1583</v>
      </c>
      <c r="U982" s="21">
        <v>37</v>
      </c>
      <c r="V982" s="22">
        <v>0.167420814479638</v>
      </c>
      <c r="W982" s="18">
        <v>404</v>
      </c>
      <c r="X982" s="8">
        <v>409</v>
      </c>
      <c r="Y982" s="8">
        <v>393</v>
      </c>
      <c r="Z982" s="8">
        <v>453</v>
      </c>
      <c r="AA982" s="8">
        <v>300</v>
      </c>
      <c r="AB982" s="8">
        <v>221</v>
      </c>
      <c r="AD982" s="113">
        <v>-1.1000000000000001E-2</v>
      </c>
      <c r="AE982" s="10"/>
      <c r="AF982" s="122"/>
      <c r="AH982" s="8" t="s">
        <v>1537</v>
      </c>
      <c r="AI982" s="8"/>
      <c r="AK982" s="124">
        <v>0.40978002378121281</v>
      </c>
      <c r="AM982" s="113"/>
      <c r="AN982" s="113">
        <v>0.65709999999999991</v>
      </c>
      <c r="AO982" s="113">
        <v>0.10471999999999999</v>
      </c>
      <c r="AP982" s="114"/>
      <c r="AQ982" s="108"/>
      <c r="AR982" s="8" t="s">
        <v>1017</v>
      </c>
      <c r="AS982" s="8">
        <v>14.02</v>
      </c>
      <c r="AT982" s="8">
        <v>120</v>
      </c>
      <c r="AV982" s="13"/>
    </row>
    <row r="983" spans="1:48">
      <c r="A983" t="str">
        <f t="shared" si="15"/>
        <v>120070_3</v>
      </c>
      <c r="B983">
        <v>3</v>
      </c>
      <c r="C983" s="117" t="s">
        <v>1039</v>
      </c>
      <c r="D983" s="120" t="s">
        <v>1040</v>
      </c>
      <c r="E983" s="23" t="s">
        <v>30</v>
      </c>
      <c r="F983" s="23" t="s">
        <v>30</v>
      </c>
      <c r="G983" s="23" t="s">
        <v>30</v>
      </c>
      <c r="H983" s="21" t="s">
        <v>30</v>
      </c>
      <c r="I983" s="21" t="s">
        <v>30</v>
      </c>
      <c r="J983" s="21" t="s">
        <v>30</v>
      </c>
      <c r="K983" s="21" t="s">
        <v>30</v>
      </c>
      <c r="L983" s="21" t="s">
        <v>30</v>
      </c>
      <c r="M983" s="21" t="s">
        <v>30</v>
      </c>
      <c r="N983" s="21" t="s">
        <v>30</v>
      </c>
      <c r="O983" s="21" t="s">
        <v>30</v>
      </c>
      <c r="P983" s="21" t="s">
        <v>30</v>
      </c>
      <c r="Q983" s="21" t="s">
        <v>30</v>
      </c>
      <c r="R983" s="21" t="s">
        <v>30</v>
      </c>
      <c r="S983" s="21" t="s">
        <v>30</v>
      </c>
      <c r="T983" s="21" t="s">
        <v>30</v>
      </c>
      <c r="U983" s="21" t="s">
        <v>30</v>
      </c>
      <c r="V983" s="21" t="s">
        <v>30</v>
      </c>
      <c r="W983" s="18">
        <v>404</v>
      </c>
      <c r="X983" s="8">
        <v>409</v>
      </c>
      <c r="Y983" s="8">
        <v>393</v>
      </c>
      <c r="Z983" s="8">
        <v>453</v>
      </c>
      <c r="AA983" s="8">
        <v>300</v>
      </c>
      <c r="AB983" s="8">
        <v>221</v>
      </c>
      <c r="AD983" s="113">
        <v>-1.1000000000000001E-2</v>
      </c>
      <c r="AE983" s="10"/>
      <c r="AF983" s="123"/>
      <c r="AH983" s="8"/>
      <c r="AI983" s="8"/>
      <c r="AK983" s="124">
        <v>0.40978002378121281</v>
      </c>
      <c r="AM983" s="113"/>
      <c r="AN983" s="113">
        <v>0.65709999999999991</v>
      </c>
      <c r="AO983" s="113">
        <v>0.10471999999999999</v>
      </c>
      <c r="AP983" s="114"/>
      <c r="AQ983" s="109"/>
      <c r="AR983" s="8" t="s">
        <v>1023</v>
      </c>
      <c r="AS983" s="8">
        <v>17.524999999999999</v>
      </c>
      <c r="AT983" s="8">
        <v>21</v>
      </c>
      <c r="AV983" s="13"/>
    </row>
    <row r="984" spans="1:48">
      <c r="A984" t="str">
        <f t="shared" si="15"/>
        <v>120080_1</v>
      </c>
      <c r="B984">
        <v>1</v>
      </c>
      <c r="C984" s="115" t="s">
        <v>1042</v>
      </c>
      <c r="D984" s="118" t="s">
        <v>1043</v>
      </c>
      <c r="E984" s="23" t="s">
        <v>30</v>
      </c>
      <c r="F984" s="23" t="s">
        <v>30</v>
      </c>
      <c r="G984" s="23" t="s">
        <v>30</v>
      </c>
      <c r="H984" s="21" t="s">
        <v>30</v>
      </c>
      <c r="I984" s="21" t="s">
        <v>30</v>
      </c>
      <c r="J984" s="21" t="s">
        <v>30</v>
      </c>
      <c r="K984" s="21" t="s">
        <v>30</v>
      </c>
      <c r="L984" s="21" t="s">
        <v>30</v>
      </c>
      <c r="M984" s="21" t="s">
        <v>30</v>
      </c>
      <c r="N984" s="21" t="s">
        <v>30</v>
      </c>
      <c r="O984" s="21" t="s">
        <v>30</v>
      </c>
      <c r="P984" s="21" t="s">
        <v>30</v>
      </c>
      <c r="Q984" s="21" t="s">
        <v>30</v>
      </c>
      <c r="R984" s="21" t="s">
        <v>30</v>
      </c>
      <c r="S984" s="21" t="s">
        <v>30</v>
      </c>
      <c r="T984" s="21" t="s">
        <v>30</v>
      </c>
      <c r="U984" s="21" t="s">
        <v>30</v>
      </c>
      <c r="V984" s="21" t="s">
        <v>30</v>
      </c>
      <c r="W984" s="18">
        <v>0</v>
      </c>
      <c r="X984" s="8">
        <v>0</v>
      </c>
      <c r="Y984" s="8">
        <v>0</v>
      </c>
      <c r="Z984" s="8">
        <v>0</v>
      </c>
      <c r="AA984" s="8">
        <v>0</v>
      </c>
      <c r="AB984" s="8">
        <v>0</v>
      </c>
      <c r="AD984" s="113">
        <v>0</v>
      </c>
      <c r="AE984" s="10"/>
      <c r="AF984" s="121"/>
      <c r="AH984" s="8" t="s">
        <v>1536</v>
      </c>
      <c r="AI984" s="8"/>
      <c r="AK984" s="124">
        <v>0.3600000000000001</v>
      </c>
      <c r="AM984" s="113">
        <v>0</v>
      </c>
      <c r="AN984" s="113">
        <v>0.60556464811783961</v>
      </c>
      <c r="AO984" s="113">
        <v>9.8199672667757774E-3</v>
      </c>
      <c r="AP984" s="114">
        <v>5.0883797054009854</v>
      </c>
      <c r="AQ984" s="107">
        <v>2.9459901800327332E-2</v>
      </c>
      <c r="AR984" s="8" t="s">
        <v>1029</v>
      </c>
      <c r="AS984" s="8">
        <v>0.95250000000000001</v>
      </c>
      <c r="AT984" s="8">
        <v>2</v>
      </c>
      <c r="AV984" s="13"/>
    </row>
    <row r="985" spans="1:48">
      <c r="A985" t="str">
        <f t="shared" si="15"/>
        <v>120080_2</v>
      </c>
      <c r="B985">
        <v>2</v>
      </c>
      <c r="C985" s="116" t="s">
        <v>1042</v>
      </c>
      <c r="D985" s="119" t="s">
        <v>1043</v>
      </c>
      <c r="E985" s="23" t="s">
        <v>30</v>
      </c>
      <c r="F985" s="23" t="s">
        <v>30</v>
      </c>
      <c r="G985" s="23" t="s">
        <v>30</v>
      </c>
      <c r="H985" s="21" t="s">
        <v>30</v>
      </c>
      <c r="I985" s="21" t="s">
        <v>30</v>
      </c>
      <c r="J985" s="21" t="s">
        <v>30</v>
      </c>
      <c r="K985" s="21" t="s">
        <v>30</v>
      </c>
      <c r="L985" s="21" t="s">
        <v>30</v>
      </c>
      <c r="M985" s="21" t="s">
        <v>30</v>
      </c>
      <c r="N985" s="21" t="s">
        <v>30</v>
      </c>
      <c r="O985" s="21" t="s">
        <v>30</v>
      </c>
      <c r="P985" s="21" t="s">
        <v>30</v>
      </c>
      <c r="Q985" s="21" t="s">
        <v>30</v>
      </c>
      <c r="R985" s="21" t="s">
        <v>30</v>
      </c>
      <c r="S985" s="21" t="s">
        <v>30</v>
      </c>
      <c r="T985" s="21" t="s">
        <v>30</v>
      </c>
      <c r="U985" s="21" t="s">
        <v>30</v>
      </c>
      <c r="V985" s="21" t="s">
        <v>30</v>
      </c>
      <c r="W985" s="18">
        <v>0</v>
      </c>
      <c r="X985" s="8">
        <v>0</v>
      </c>
      <c r="Y985" s="8">
        <v>0</v>
      </c>
      <c r="Z985" s="8">
        <v>0</v>
      </c>
      <c r="AA985" s="8">
        <v>0</v>
      </c>
      <c r="AB985" s="8">
        <v>0</v>
      </c>
      <c r="AD985" s="113">
        <v>0</v>
      </c>
      <c r="AE985" s="10"/>
      <c r="AF985" s="122"/>
      <c r="AH985" s="8" t="s">
        <v>1537</v>
      </c>
      <c r="AI985" s="8"/>
      <c r="AK985" s="124">
        <v>0.3600000000000001</v>
      </c>
      <c r="AM985" s="113"/>
      <c r="AN985" s="113">
        <v>0.65709999999999991</v>
      </c>
      <c r="AO985" s="113">
        <v>0.10471999999999999</v>
      </c>
      <c r="AP985" s="114"/>
      <c r="AQ985" s="108"/>
      <c r="AR985" s="8" t="s">
        <v>1044</v>
      </c>
      <c r="AS985" s="8">
        <v>2.4375</v>
      </c>
      <c r="AT985" s="8">
        <v>1</v>
      </c>
      <c r="AV985" s="13"/>
    </row>
    <row r="986" spans="1:48">
      <c r="A986" t="str">
        <f t="shared" si="15"/>
        <v>120080_3</v>
      </c>
      <c r="B986">
        <v>3</v>
      </c>
      <c r="C986" s="117" t="s">
        <v>1042</v>
      </c>
      <c r="D986" s="120" t="s">
        <v>1043</v>
      </c>
      <c r="E986" s="23" t="s">
        <v>30</v>
      </c>
      <c r="F986" s="23" t="s">
        <v>30</v>
      </c>
      <c r="G986" s="23" t="s">
        <v>30</v>
      </c>
      <c r="H986" s="21" t="s">
        <v>30</v>
      </c>
      <c r="I986" s="21" t="s">
        <v>30</v>
      </c>
      <c r="J986" s="21" t="s">
        <v>30</v>
      </c>
      <c r="K986" s="21" t="s">
        <v>30</v>
      </c>
      <c r="L986" s="21" t="s">
        <v>30</v>
      </c>
      <c r="M986" s="21" t="s">
        <v>30</v>
      </c>
      <c r="N986" s="21" t="s">
        <v>30</v>
      </c>
      <c r="O986" s="21" t="s">
        <v>30</v>
      </c>
      <c r="P986" s="21" t="s">
        <v>30</v>
      </c>
      <c r="Q986" s="21" t="s">
        <v>30</v>
      </c>
      <c r="R986" s="21" t="s">
        <v>30</v>
      </c>
      <c r="S986" s="21" t="s">
        <v>30</v>
      </c>
      <c r="T986" s="21" t="s">
        <v>30</v>
      </c>
      <c r="U986" s="21" t="s">
        <v>30</v>
      </c>
      <c r="V986" s="21" t="s">
        <v>30</v>
      </c>
      <c r="W986" s="18">
        <v>0</v>
      </c>
      <c r="X986" s="8">
        <v>0</v>
      </c>
      <c r="Y986" s="8">
        <v>0</v>
      </c>
      <c r="Z986" s="8">
        <v>0</v>
      </c>
      <c r="AA986" s="8">
        <v>0</v>
      </c>
      <c r="AB986" s="8">
        <v>0</v>
      </c>
      <c r="AD986" s="113">
        <v>0</v>
      </c>
      <c r="AE986" s="10"/>
      <c r="AF986" s="123"/>
      <c r="AH986" s="8"/>
      <c r="AI986" s="8"/>
      <c r="AK986" s="124">
        <v>0.3600000000000001</v>
      </c>
      <c r="AM986" s="113"/>
      <c r="AN986" s="113">
        <v>0.65709999999999991</v>
      </c>
      <c r="AO986" s="113">
        <v>0.10471999999999999</v>
      </c>
      <c r="AP986" s="114"/>
      <c r="AQ986" s="109"/>
      <c r="AR986" s="8" t="s">
        <v>564</v>
      </c>
      <c r="AS986" s="8">
        <v>2.4375</v>
      </c>
      <c r="AT986" s="8">
        <v>1</v>
      </c>
      <c r="AV986" s="13"/>
    </row>
    <row r="987" spans="1:48">
      <c r="A987" t="str">
        <f t="shared" si="15"/>
        <v>120090_1</v>
      </c>
      <c r="B987">
        <v>1</v>
      </c>
      <c r="C987" s="115" t="s">
        <v>1045</v>
      </c>
      <c r="D987" s="118" t="s">
        <v>1046</v>
      </c>
      <c r="E987" s="21" t="s">
        <v>1593</v>
      </c>
      <c r="F987" s="23">
        <v>40</v>
      </c>
      <c r="G987" s="24">
        <v>0.26490066225165565</v>
      </c>
      <c r="H987" s="20" t="s">
        <v>1583</v>
      </c>
      <c r="I987" s="21">
        <v>38</v>
      </c>
      <c r="J987" s="22">
        <v>0.21714285714285714</v>
      </c>
      <c r="K987" s="20" t="s">
        <v>1583</v>
      </c>
      <c r="L987" s="21">
        <v>43</v>
      </c>
      <c r="M987" s="22">
        <v>0.22279792746113988</v>
      </c>
      <c r="N987" s="21" t="s">
        <v>1589</v>
      </c>
      <c r="O987" s="21">
        <v>55</v>
      </c>
      <c r="P987" s="22">
        <v>0.2722772277227723</v>
      </c>
      <c r="Q987" s="21" t="s">
        <v>1589</v>
      </c>
      <c r="R987" s="21">
        <v>32</v>
      </c>
      <c r="S987" s="22">
        <v>0.24427480916030533</v>
      </c>
      <c r="T987" s="21" t="s">
        <v>1589</v>
      </c>
      <c r="U987" s="21">
        <v>28</v>
      </c>
      <c r="V987" s="22">
        <v>0.30769230769230771</v>
      </c>
      <c r="W987" s="18">
        <v>151</v>
      </c>
      <c r="X987" s="8">
        <v>175</v>
      </c>
      <c r="Y987" s="8">
        <v>193</v>
      </c>
      <c r="Z987" s="8">
        <v>202</v>
      </c>
      <c r="AA987" s="8">
        <v>131</v>
      </c>
      <c r="AB987" s="8">
        <v>91</v>
      </c>
      <c r="AD987" s="113">
        <v>0.14699999999999999</v>
      </c>
      <c r="AE987" s="10"/>
      <c r="AF987" s="121"/>
      <c r="AH987" s="8" t="s">
        <v>1536</v>
      </c>
      <c r="AI987" s="8"/>
      <c r="AK987" s="124">
        <v>0.31545559400230677</v>
      </c>
      <c r="AM987" s="113">
        <v>6.6737853710624662E-5</v>
      </c>
      <c r="AN987" s="113">
        <v>0.56506940736785904</v>
      </c>
      <c r="AO987" s="113">
        <v>2.0021356113187399E-3</v>
      </c>
      <c r="AP987" s="114">
        <v>9.7768286171916685</v>
      </c>
      <c r="AQ987" s="107">
        <v>0</v>
      </c>
      <c r="AR987" s="8" t="s">
        <v>1047</v>
      </c>
      <c r="AS987" s="8">
        <v>14.02</v>
      </c>
      <c r="AT987" s="8">
        <v>59</v>
      </c>
      <c r="AV987" s="13"/>
    </row>
    <row r="988" spans="1:48">
      <c r="A988" t="str">
        <f t="shared" si="15"/>
        <v>120090_2</v>
      </c>
      <c r="B988">
        <v>2</v>
      </c>
      <c r="C988" s="116" t="s">
        <v>1045</v>
      </c>
      <c r="D988" s="119" t="s">
        <v>1046</v>
      </c>
      <c r="E988" s="21" t="s">
        <v>1592</v>
      </c>
      <c r="F988" s="23">
        <v>39</v>
      </c>
      <c r="G988" s="24">
        <v>0.25827814569536423</v>
      </c>
      <c r="H988" s="21" t="s">
        <v>1593</v>
      </c>
      <c r="I988" s="21">
        <v>32</v>
      </c>
      <c r="J988" s="22">
        <v>0.18285714285714286</v>
      </c>
      <c r="K988" s="21" t="s">
        <v>1592</v>
      </c>
      <c r="L988" s="21">
        <v>37</v>
      </c>
      <c r="M988" s="22">
        <v>0.19170984455958548</v>
      </c>
      <c r="N988" s="21" t="s">
        <v>1593</v>
      </c>
      <c r="O988" s="21">
        <v>36</v>
      </c>
      <c r="P988" s="22">
        <v>0.17821782178217821</v>
      </c>
      <c r="Q988" s="21" t="s">
        <v>1592</v>
      </c>
      <c r="R988" s="21">
        <v>30</v>
      </c>
      <c r="S988" s="22">
        <v>0.22900763358778625</v>
      </c>
      <c r="T988" s="20" t="s">
        <v>1586</v>
      </c>
      <c r="U988" s="21">
        <v>21</v>
      </c>
      <c r="V988" s="22">
        <v>0.23076923076923078</v>
      </c>
      <c r="W988" s="18">
        <v>151</v>
      </c>
      <c r="X988" s="8">
        <v>175</v>
      </c>
      <c r="Y988" s="8">
        <v>193</v>
      </c>
      <c r="Z988" s="8">
        <v>202</v>
      </c>
      <c r="AA988" s="8">
        <v>131</v>
      </c>
      <c r="AB988" s="8">
        <v>91</v>
      </c>
      <c r="AD988" s="113">
        <v>0.14699999999999999</v>
      </c>
      <c r="AE988" s="10"/>
      <c r="AF988" s="122"/>
      <c r="AH988" s="8" t="s">
        <v>1537</v>
      </c>
      <c r="AI988" s="8"/>
      <c r="AK988" s="124">
        <v>0.31545559400230677</v>
      </c>
      <c r="AM988" s="113"/>
      <c r="AN988" s="113">
        <v>0.65709999999999991</v>
      </c>
      <c r="AO988" s="113">
        <v>0.10471999999999999</v>
      </c>
      <c r="AP988" s="114"/>
      <c r="AQ988" s="108"/>
      <c r="AR988" s="8" t="s">
        <v>1048</v>
      </c>
      <c r="AS988" s="8">
        <v>14.02</v>
      </c>
      <c r="AT988" s="8">
        <v>18</v>
      </c>
      <c r="AV988" s="13"/>
    </row>
    <row r="989" spans="1:48">
      <c r="A989" t="str">
        <f t="shared" si="15"/>
        <v>120090_3</v>
      </c>
      <c r="B989">
        <v>3</v>
      </c>
      <c r="C989" s="117" t="s">
        <v>1045</v>
      </c>
      <c r="D989" s="120" t="s">
        <v>1046</v>
      </c>
      <c r="E989" s="23" t="s">
        <v>30</v>
      </c>
      <c r="F989" s="23" t="s">
        <v>30</v>
      </c>
      <c r="G989" s="23" t="s">
        <v>30</v>
      </c>
      <c r="H989" s="21" t="s">
        <v>30</v>
      </c>
      <c r="I989" s="21" t="s">
        <v>30</v>
      </c>
      <c r="J989" s="21" t="s">
        <v>30</v>
      </c>
      <c r="K989" s="21" t="s">
        <v>30</v>
      </c>
      <c r="L989" s="21" t="s">
        <v>30</v>
      </c>
      <c r="M989" s="21" t="s">
        <v>30</v>
      </c>
      <c r="N989" s="21" t="s">
        <v>30</v>
      </c>
      <c r="O989" s="21" t="s">
        <v>30</v>
      </c>
      <c r="P989" s="21" t="s">
        <v>30</v>
      </c>
      <c r="Q989" s="21" t="s">
        <v>30</v>
      </c>
      <c r="R989" s="21" t="s">
        <v>30</v>
      </c>
      <c r="S989" s="21" t="s">
        <v>30</v>
      </c>
      <c r="T989" s="21" t="s">
        <v>30</v>
      </c>
      <c r="U989" s="21" t="s">
        <v>30</v>
      </c>
      <c r="V989" s="21" t="s">
        <v>30</v>
      </c>
      <c r="W989" s="18">
        <v>151</v>
      </c>
      <c r="X989" s="8">
        <v>175</v>
      </c>
      <c r="Y989" s="8">
        <v>193</v>
      </c>
      <c r="Z989" s="8">
        <v>202</v>
      </c>
      <c r="AA989" s="8">
        <v>131</v>
      </c>
      <c r="AB989" s="8">
        <v>91</v>
      </c>
      <c r="AD989" s="113">
        <v>0.14699999999999999</v>
      </c>
      <c r="AE989" s="10"/>
      <c r="AF989" s="123"/>
      <c r="AH989" s="8"/>
      <c r="AI989" s="8"/>
      <c r="AK989" s="124">
        <v>0.31545559400230677</v>
      </c>
      <c r="AM989" s="113"/>
      <c r="AN989" s="113">
        <v>0.65709999999999991</v>
      </c>
      <c r="AO989" s="113">
        <v>0.10471999999999999</v>
      </c>
      <c r="AP989" s="114"/>
      <c r="AQ989" s="109"/>
      <c r="AR989" s="8" t="s">
        <v>1049</v>
      </c>
      <c r="AS989" s="8">
        <v>4.875</v>
      </c>
      <c r="AT989" s="8">
        <v>7</v>
      </c>
      <c r="AV989" s="13"/>
    </row>
    <row r="990" spans="1:48">
      <c r="A990" t="str">
        <f t="shared" si="15"/>
        <v>120100_1</v>
      </c>
      <c r="B990">
        <v>1</v>
      </c>
      <c r="C990" s="115" t="s">
        <v>1050</v>
      </c>
      <c r="D990" s="118" t="s">
        <v>1051</v>
      </c>
      <c r="E990" s="21" t="s">
        <v>1592</v>
      </c>
      <c r="F990" s="23">
        <v>52</v>
      </c>
      <c r="G990" s="24">
        <v>0.47272727272727272</v>
      </c>
      <c r="H990" s="21" t="s">
        <v>1592</v>
      </c>
      <c r="I990" s="21">
        <v>45</v>
      </c>
      <c r="J990" s="22">
        <v>0.36885245901639346</v>
      </c>
      <c r="K990" s="21" t="s">
        <v>1592</v>
      </c>
      <c r="L990" s="21">
        <v>44</v>
      </c>
      <c r="M990" s="22">
        <v>0.31205673758865249</v>
      </c>
      <c r="N990" s="21" t="s">
        <v>1592</v>
      </c>
      <c r="O990" s="21">
        <v>53</v>
      </c>
      <c r="P990" s="22">
        <v>0.35099337748344372</v>
      </c>
      <c r="Q990" s="21" t="s">
        <v>1592</v>
      </c>
      <c r="R990" s="21">
        <v>54</v>
      </c>
      <c r="S990" s="22">
        <v>0.38571428571428573</v>
      </c>
      <c r="T990" s="20" t="s">
        <v>1583</v>
      </c>
      <c r="U990" s="21">
        <v>26</v>
      </c>
      <c r="V990" s="22">
        <v>0.31325301204819278</v>
      </c>
      <c r="W990" s="18">
        <v>110</v>
      </c>
      <c r="X990" s="8">
        <v>122</v>
      </c>
      <c r="Y990" s="8">
        <v>141</v>
      </c>
      <c r="Z990" s="8">
        <v>151</v>
      </c>
      <c r="AA990" s="8">
        <v>140</v>
      </c>
      <c r="AB990" s="8">
        <v>83</v>
      </c>
      <c r="AD990" s="113">
        <v>-0.16899999999999998</v>
      </c>
      <c r="AE990" s="10"/>
      <c r="AF990" s="121"/>
      <c r="AH990" s="8" t="s">
        <v>1536</v>
      </c>
      <c r="AI990" s="8"/>
      <c r="AK990" s="124">
        <v>0.32476299913817869</v>
      </c>
      <c r="AM990" s="113">
        <v>0</v>
      </c>
      <c r="AN990" s="113">
        <v>0.66816807552292223</v>
      </c>
      <c r="AO990" s="113">
        <v>2.9616832232985748E-2</v>
      </c>
      <c r="AP990" s="114">
        <v>7.9120750293083262</v>
      </c>
      <c r="AQ990" s="107">
        <v>2.4680693527488122E-4</v>
      </c>
      <c r="AR990" s="8" t="s">
        <v>1041</v>
      </c>
      <c r="AS990" s="8">
        <v>14.56</v>
      </c>
      <c r="AT990" s="8">
        <v>61</v>
      </c>
      <c r="AV990" s="13"/>
    </row>
    <row r="991" spans="1:48">
      <c r="A991" t="str">
        <f t="shared" si="15"/>
        <v>120100_2</v>
      </c>
      <c r="B991">
        <v>2</v>
      </c>
      <c r="C991" s="116" t="s">
        <v>1050</v>
      </c>
      <c r="D991" s="119" t="s">
        <v>1051</v>
      </c>
      <c r="E991" s="21" t="s">
        <v>1594</v>
      </c>
      <c r="F991" s="23">
        <v>22</v>
      </c>
      <c r="G991" s="24">
        <v>0.2</v>
      </c>
      <c r="H991" s="20" t="s">
        <v>1583</v>
      </c>
      <c r="I991" s="21">
        <v>29</v>
      </c>
      <c r="J991" s="22">
        <v>0.23770491803278687</v>
      </c>
      <c r="K991" s="20" t="s">
        <v>1583</v>
      </c>
      <c r="L991" s="21">
        <v>40</v>
      </c>
      <c r="M991" s="22">
        <v>0.28368794326241137</v>
      </c>
      <c r="N991" s="20" t="s">
        <v>1583</v>
      </c>
      <c r="O991" s="21">
        <v>43</v>
      </c>
      <c r="P991" s="22">
        <v>0.28476821192052981</v>
      </c>
      <c r="Q991" s="20" t="s">
        <v>1583</v>
      </c>
      <c r="R991" s="21">
        <v>39</v>
      </c>
      <c r="S991" s="22">
        <v>0.27857142857142858</v>
      </c>
      <c r="T991" s="21" t="s">
        <v>1592</v>
      </c>
      <c r="U991" s="21">
        <v>22</v>
      </c>
      <c r="V991" s="22">
        <v>0.26506024096385544</v>
      </c>
      <c r="W991" s="18">
        <v>110</v>
      </c>
      <c r="X991" s="8">
        <v>122</v>
      </c>
      <c r="Y991" s="8">
        <v>141</v>
      </c>
      <c r="Z991" s="8">
        <v>151</v>
      </c>
      <c r="AA991" s="8">
        <v>140</v>
      </c>
      <c r="AB991" s="8">
        <v>83</v>
      </c>
      <c r="AD991" s="113">
        <v>-0.16899999999999998</v>
      </c>
      <c r="AE991" s="10"/>
      <c r="AF991" s="122"/>
      <c r="AH991" s="8" t="s">
        <v>1537</v>
      </c>
      <c r="AI991" s="8"/>
      <c r="AK991" s="124">
        <v>0.32476299913817869</v>
      </c>
      <c r="AM991" s="113"/>
      <c r="AN991" s="113">
        <v>0.65709999999999991</v>
      </c>
      <c r="AO991" s="113">
        <v>0.10471999999999999</v>
      </c>
      <c r="AP991" s="114"/>
      <c r="AQ991" s="108"/>
      <c r="AR991" s="8" t="s">
        <v>1017</v>
      </c>
      <c r="AS991" s="8">
        <v>14.02</v>
      </c>
      <c r="AT991" s="8">
        <v>31</v>
      </c>
      <c r="AV991" s="13"/>
    </row>
    <row r="992" spans="1:48">
      <c r="A992" t="str">
        <f t="shared" si="15"/>
        <v>120100_3</v>
      </c>
      <c r="B992">
        <v>3</v>
      </c>
      <c r="C992" s="117" t="s">
        <v>1050</v>
      </c>
      <c r="D992" s="120" t="s">
        <v>1051</v>
      </c>
      <c r="E992" s="23" t="s">
        <v>30</v>
      </c>
      <c r="F992" s="23" t="s">
        <v>30</v>
      </c>
      <c r="G992" s="23" t="s">
        <v>30</v>
      </c>
      <c r="H992" s="21" t="s">
        <v>30</v>
      </c>
      <c r="I992" s="21" t="s">
        <v>30</v>
      </c>
      <c r="J992" s="21" t="s">
        <v>30</v>
      </c>
      <c r="K992" s="21" t="s">
        <v>30</v>
      </c>
      <c r="L992" s="21" t="s">
        <v>30</v>
      </c>
      <c r="M992" s="21" t="s">
        <v>30</v>
      </c>
      <c r="N992" s="21" t="s">
        <v>30</v>
      </c>
      <c r="O992" s="21" t="s">
        <v>30</v>
      </c>
      <c r="P992" s="21" t="s">
        <v>30</v>
      </c>
      <c r="Q992" s="21" t="s">
        <v>30</v>
      </c>
      <c r="R992" s="21" t="s">
        <v>30</v>
      </c>
      <c r="S992" s="21" t="s">
        <v>30</v>
      </c>
      <c r="T992" s="21" t="s">
        <v>30</v>
      </c>
      <c r="U992" s="21" t="s">
        <v>30</v>
      </c>
      <c r="V992" s="21" t="s">
        <v>30</v>
      </c>
      <c r="W992" s="18">
        <v>110</v>
      </c>
      <c r="X992" s="8">
        <v>122</v>
      </c>
      <c r="Y992" s="8">
        <v>141</v>
      </c>
      <c r="Z992" s="8">
        <v>151</v>
      </c>
      <c r="AA992" s="8">
        <v>140</v>
      </c>
      <c r="AB992" s="8">
        <v>83</v>
      </c>
      <c r="AD992" s="113">
        <v>-0.16899999999999998</v>
      </c>
      <c r="AE992" s="10"/>
      <c r="AF992" s="123"/>
      <c r="AH992" s="8"/>
      <c r="AI992" s="8"/>
      <c r="AK992" s="124">
        <v>0.32476299913817869</v>
      </c>
      <c r="AM992" s="113"/>
      <c r="AN992" s="113">
        <v>0.65709999999999991</v>
      </c>
      <c r="AO992" s="113">
        <v>0.10471999999999999</v>
      </c>
      <c r="AP992" s="114"/>
      <c r="AQ992" s="109"/>
      <c r="AR992" s="8" t="s">
        <v>1023</v>
      </c>
      <c r="AS992" s="8">
        <v>17.524999999999999</v>
      </c>
      <c r="AT992" s="8">
        <v>28</v>
      </c>
      <c r="AV992" s="13"/>
    </row>
    <row r="993" spans="1:48">
      <c r="A993" t="str">
        <f t="shared" si="15"/>
        <v>120110_1</v>
      </c>
      <c r="B993">
        <v>1</v>
      </c>
      <c r="C993" s="115" t="s">
        <v>1052</v>
      </c>
      <c r="D993" s="118" t="s">
        <v>1053</v>
      </c>
      <c r="E993" s="21" t="s">
        <v>1592</v>
      </c>
      <c r="F993" s="23">
        <v>10</v>
      </c>
      <c r="G993" s="24">
        <v>0.5</v>
      </c>
      <c r="H993" s="20" t="s">
        <v>1583</v>
      </c>
      <c r="I993" s="21">
        <v>20</v>
      </c>
      <c r="J993" s="22">
        <v>0.47619047619047616</v>
      </c>
      <c r="K993" s="20" t="s">
        <v>1583</v>
      </c>
      <c r="L993" s="21">
        <v>16</v>
      </c>
      <c r="M993" s="22">
        <v>0.3902439024390244</v>
      </c>
      <c r="N993" s="20" t="s">
        <v>1583</v>
      </c>
      <c r="O993" s="21">
        <v>41</v>
      </c>
      <c r="P993" s="22">
        <v>0.66129032258064513</v>
      </c>
      <c r="Q993" s="20" t="s">
        <v>1583</v>
      </c>
      <c r="R993" s="21">
        <v>12</v>
      </c>
      <c r="S993" s="22">
        <v>0.52173913043478259</v>
      </c>
      <c r="T993" s="20" t="s">
        <v>1583</v>
      </c>
      <c r="U993" s="21">
        <v>12</v>
      </c>
      <c r="V993" s="22">
        <v>1</v>
      </c>
      <c r="W993" s="18">
        <v>20</v>
      </c>
      <c r="X993" s="8">
        <v>42</v>
      </c>
      <c r="Y993" s="8">
        <v>41</v>
      </c>
      <c r="Z993" s="8">
        <v>62</v>
      </c>
      <c r="AA993" s="8">
        <v>23</v>
      </c>
      <c r="AB993" s="8">
        <v>12</v>
      </c>
      <c r="AD993" s="113">
        <v>-0.13600000000000001</v>
      </c>
      <c r="AE993" s="10"/>
      <c r="AF993" s="121"/>
      <c r="AH993" s="8" t="s">
        <v>1536</v>
      </c>
      <c r="AI993" s="8"/>
      <c r="AK993" s="124">
        <v>0.4173553719008265</v>
      </c>
      <c r="AM993" s="113">
        <v>2.7843221246519599E-3</v>
      </c>
      <c r="AN993" s="113">
        <v>0.53715999143285498</v>
      </c>
      <c r="AO993" s="113">
        <v>0.14232169629470978</v>
      </c>
      <c r="AP993" s="114">
        <v>9.1373955879203219</v>
      </c>
      <c r="AQ993" s="107">
        <v>7.1749839366031269E-3</v>
      </c>
      <c r="AR993" s="8" t="s">
        <v>1054</v>
      </c>
      <c r="AS993" s="8">
        <v>10.515000000000001</v>
      </c>
      <c r="AT993" s="8">
        <v>18</v>
      </c>
      <c r="AV993" s="13"/>
    </row>
    <row r="994" spans="1:48">
      <c r="A994" t="str">
        <f t="shared" si="15"/>
        <v>120110_2</v>
      </c>
      <c r="B994">
        <v>2</v>
      </c>
      <c r="C994" s="116" t="s">
        <v>1052</v>
      </c>
      <c r="D994" s="119" t="s">
        <v>1053</v>
      </c>
      <c r="E994" s="21" t="s">
        <v>1593</v>
      </c>
      <c r="F994" s="23">
        <v>10</v>
      </c>
      <c r="G994" s="24">
        <v>0.5</v>
      </c>
      <c r="H994" s="21" t="s">
        <v>1592</v>
      </c>
      <c r="I994" s="21">
        <v>12</v>
      </c>
      <c r="J994" s="22">
        <v>0.2857142857142857</v>
      </c>
      <c r="K994" s="21" t="s">
        <v>1592</v>
      </c>
      <c r="L994" s="21">
        <v>15</v>
      </c>
      <c r="M994" s="22">
        <v>0.36585365853658536</v>
      </c>
      <c r="N994" s="21" t="s">
        <v>1587</v>
      </c>
      <c r="O994" s="21">
        <v>11</v>
      </c>
      <c r="P994" s="22">
        <v>0.17741935483870969</v>
      </c>
      <c r="Q994" s="21" t="s">
        <v>1592</v>
      </c>
      <c r="R994" s="21">
        <v>11</v>
      </c>
      <c r="S994" s="22">
        <v>0.47826086956521741</v>
      </c>
      <c r="T994" s="21" t="s">
        <v>30</v>
      </c>
      <c r="U994" s="21" t="s">
        <v>30</v>
      </c>
      <c r="V994" s="21" t="s">
        <v>30</v>
      </c>
      <c r="W994" s="18">
        <v>20</v>
      </c>
      <c r="X994" s="8">
        <v>42</v>
      </c>
      <c r="Y994" s="8">
        <v>41</v>
      </c>
      <c r="Z994" s="8">
        <v>62</v>
      </c>
      <c r="AA994" s="8">
        <v>23</v>
      </c>
      <c r="AB994" s="8">
        <v>12</v>
      </c>
      <c r="AD994" s="113">
        <v>-0.13600000000000001</v>
      </c>
      <c r="AE994" s="10"/>
      <c r="AF994" s="122"/>
      <c r="AH994" s="8" t="s">
        <v>1537</v>
      </c>
      <c r="AI994" s="8"/>
      <c r="AK994" s="124">
        <v>0.4173553719008265</v>
      </c>
      <c r="AM994" s="113"/>
      <c r="AN994" s="113">
        <v>0.65709999999999991</v>
      </c>
      <c r="AO994" s="113">
        <v>0.10471999999999999</v>
      </c>
      <c r="AP994" s="114"/>
      <c r="AQ994" s="108"/>
      <c r="AR994" s="8" t="s">
        <v>1055</v>
      </c>
      <c r="AS994" s="8">
        <v>14.02</v>
      </c>
      <c r="AT994" s="8">
        <v>7</v>
      </c>
      <c r="AV994" s="13"/>
    </row>
    <row r="995" spans="1:48">
      <c r="A995" t="str">
        <f t="shared" si="15"/>
        <v>120110_3</v>
      </c>
      <c r="B995">
        <v>3</v>
      </c>
      <c r="C995" s="117" t="s">
        <v>1052</v>
      </c>
      <c r="D995" s="120" t="s">
        <v>1053</v>
      </c>
      <c r="E995" s="23" t="s">
        <v>30</v>
      </c>
      <c r="F995" s="23" t="s">
        <v>30</v>
      </c>
      <c r="G995" s="23" t="s">
        <v>30</v>
      </c>
      <c r="H995" s="21" t="s">
        <v>30</v>
      </c>
      <c r="I995" s="21" t="s">
        <v>30</v>
      </c>
      <c r="J995" s="21" t="s">
        <v>30</v>
      </c>
      <c r="K995" s="21" t="s">
        <v>30</v>
      </c>
      <c r="L995" s="21" t="s">
        <v>30</v>
      </c>
      <c r="M995" s="21" t="s">
        <v>30</v>
      </c>
      <c r="N995" s="21" t="s">
        <v>30</v>
      </c>
      <c r="O995" s="21" t="s">
        <v>30</v>
      </c>
      <c r="P995" s="21" t="s">
        <v>30</v>
      </c>
      <c r="Q995" s="21" t="s">
        <v>30</v>
      </c>
      <c r="R995" s="21" t="s">
        <v>30</v>
      </c>
      <c r="S995" s="21" t="s">
        <v>30</v>
      </c>
      <c r="T995" s="21" t="s">
        <v>30</v>
      </c>
      <c r="U995" s="21" t="s">
        <v>30</v>
      </c>
      <c r="V995" s="21" t="s">
        <v>30</v>
      </c>
      <c r="W995" s="18">
        <v>20</v>
      </c>
      <c r="X995" s="8">
        <v>42</v>
      </c>
      <c r="Y995" s="8">
        <v>41</v>
      </c>
      <c r="Z995" s="8">
        <v>62</v>
      </c>
      <c r="AA995" s="8">
        <v>23</v>
      </c>
      <c r="AB995" s="8">
        <v>12</v>
      </c>
      <c r="AD995" s="113">
        <v>-0.13600000000000001</v>
      </c>
      <c r="AE995" s="10"/>
      <c r="AF995" s="123"/>
      <c r="AH995" s="8"/>
      <c r="AI995" s="8"/>
      <c r="AK995" s="124">
        <v>0.4173553719008265</v>
      </c>
      <c r="AM995" s="113"/>
      <c r="AN995" s="113">
        <v>0.65709999999999991</v>
      </c>
      <c r="AO995" s="113">
        <v>0.10471999999999999</v>
      </c>
      <c r="AP995" s="114"/>
      <c r="AQ995" s="109"/>
      <c r="AR995" s="8" t="s">
        <v>1017</v>
      </c>
      <c r="AS995" s="8">
        <v>14.02</v>
      </c>
      <c r="AT995" s="8">
        <v>6</v>
      </c>
      <c r="AV995" s="13"/>
    </row>
    <row r="996" spans="1:48">
      <c r="A996" t="str">
        <f t="shared" si="15"/>
        <v>120120_1</v>
      </c>
      <c r="B996">
        <v>1</v>
      </c>
      <c r="C996" s="115" t="s">
        <v>1056</v>
      </c>
      <c r="D996" s="118" t="s">
        <v>1057</v>
      </c>
      <c r="E996" s="23" t="s">
        <v>30</v>
      </c>
      <c r="F996" s="23" t="s">
        <v>30</v>
      </c>
      <c r="G996" s="23" t="s">
        <v>30</v>
      </c>
      <c r="H996" s="21" t="s">
        <v>30</v>
      </c>
      <c r="I996" s="21" t="s">
        <v>30</v>
      </c>
      <c r="J996" s="21" t="s">
        <v>30</v>
      </c>
      <c r="K996" s="21" t="s">
        <v>1592</v>
      </c>
      <c r="L996" s="21">
        <v>11</v>
      </c>
      <c r="M996" s="22">
        <v>1</v>
      </c>
      <c r="N996" s="21" t="s">
        <v>30</v>
      </c>
      <c r="O996" s="21" t="s">
        <v>30</v>
      </c>
      <c r="P996" s="21" t="s">
        <v>30</v>
      </c>
      <c r="Q996" s="21" t="s">
        <v>30</v>
      </c>
      <c r="R996" s="21" t="s">
        <v>30</v>
      </c>
      <c r="S996" s="21" t="s">
        <v>30</v>
      </c>
      <c r="T996" s="21" t="s">
        <v>30</v>
      </c>
      <c r="U996" s="21" t="s">
        <v>30</v>
      </c>
      <c r="V996" s="21" t="s">
        <v>30</v>
      </c>
      <c r="W996" s="18">
        <v>0</v>
      </c>
      <c r="X996" s="8">
        <v>0</v>
      </c>
      <c r="Y996" s="8">
        <v>11</v>
      </c>
      <c r="Z996" s="8">
        <v>0</v>
      </c>
      <c r="AA996" s="8">
        <v>0</v>
      </c>
      <c r="AB996" s="8">
        <v>0</v>
      </c>
      <c r="AD996" s="113">
        <v>-0.16</v>
      </c>
      <c r="AE996" s="10"/>
      <c r="AF996" s="121"/>
      <c r="AH996" s="8" t="s">
        <v>1536</v>
      </c>
      <c r="AI996" s="8"/>
      <c r="AK996" s="124">
        <v>0.34720000000000006</v>
      </c>
      <c r="AM996" s="113">
        <v>0</v>
      </c>
      <c r="AN996" s="113">
        <v>0.49901283316880551</v>
      </c>
      <c r="AO996" s="113">
        <v>0.26702862783810466</v>
      </c>
      <c r="AP996" s="114">
        <v>5.6384501480750258</v>
      </c>
      <c r="AQ996" s="107">
        <v>4.4669299111549855E-2</v>
      </c>
      <c r="AR996" s="8" t="s">
        <v>1041</v>
      </c>
      <c r="AS996" s="8">
        <v>14.56</v>
      </c>
      <c r="AT996" s="8">
        <v>8</v>
      </c>
      <c r="AV996" s="13"/>
    </row>
    <row r="997" spans="1:48">
      <c r="A997" t="str">
        <f t="shared" si="15"/>
        <v>120120_2</v>
      </c>
      <c r="B997">
        <v>2</v>
      </c>
      <c r="C997" s="116" t="s">
        <v>1056</v>
      </c>
      <c r="D997" s="119" t="s">
        <v>1057</v>
      </c>
      <c r="E997" s="23" t="s">
        <v>30</v>
      </c>
      <c r="F997" s="23" t="s">
        <v>30</v>
      </c>
      <c r="G997" s="23" t="s">
        <v>30</v>
      </c>
      <c r="H997" s="21" t="s">
        <v>30</v>
      </c>
      <c r="I997" s="21" t="s">
        <v>30</v>
      </c>
      <c r="J997" s="21" t="s">
        <v>30</v>
      </c>
      <c r="K997" s="21" t="s">
        <v>30</v>
      </c>
      <c r="L997" s="21" t="s">
        <v>30</v>
      </c>
      <c r="M997" s="21" t="s">
        <v>30</v>
      </c>
      <c r="N997" s="21" t="s">
        <v>30</v>
      </c>
      <c r="O997" s="21" t="s">
        <v>30</v>
      </c>
      <c r="P997" s="21" t="s">
        <v>30</v>
      </c>
      <c r="Q997" s="21" t="s">
        <v>30</v>
      </c>
      <c r="R997" s="21" t="s">
        <v>30</v>
      </c>
      <c r="S997" s="21" t="s">
        <v>30</v>
      </c>
      <c r="T997" s="21" t="s">
        <v>30</v>
      </c>
      <c r="U997" s="21" t="s">
        <v>30</v>
      </c>
      <c r="V997" s="21" t="s">
        <v>30</v>
      </c>
      <c r="W997" s="18">
        <v>0</v>
      </c>
      <c r="X997" s="8">
        <v>0</v>
      </c>
      <c r="Y997" s="8">
        <v>11</v>
      </c>
      <c r="Z997" s="8">
        <v>0</v>
      </c>
      <c r="AA997" s="8">
        <v>0</v>
      </c>
      <c r="AB997" s="8">
        <v>0</v>
      </c>
      <c r="AD997" s="113">
        <v>-0.16</v>
      </c>
      <c r="AE997" s="10"/>
      <c r="AF997" s="122"/>
      <c r="AH997" s="8" t="s">
        <v>1537</v>
      </c>
      <c r="AI997" s="8"/>
      <c r="AK997" s="124">
        <v>0.34720000000000006</v>
      </c>
      <c r="AM997" s="113"/>
      <c r="AN997" s="113">
        <v>0.65709999999999991</v>
      </c>
      <c r="AO997" s="113">
        <v>0.10471999999999999</v>
      </c>
      <c r="AP997" s="114"/>
      <c r="AQ997" s="108"/>
      <c r="AR997" s="8" t="s">
        <v>1017</v>
      </c>
      <c r="AS997" s="8">
        <v>14.02</v>
      </c>
      <c r="AT997" s="8">
        <v>6</v>
      </c>
      <c r="AV997" s="13"/>
    </row>
    <row r="998" spans="1:48">
      <c r="A998" t="str">
        <f t="shared" si="15"/>
        <v>120120_3</v>
      </c>
      <c r="B998">
        <v>3</v>
      </c>
      <c r="C998" s="117" t="s">
        <v>1056</v>
      </c>
      <c r="D998" s="120" t="s">
        <v>1057</v>
      </c>
      <c r="E998" s="23" t="s">
        <v>30</v>
      </c>
      <c r="F998" s="23" t="s">
        <v>30</v>
      </c>
      <c r="G998" s="23" t="s">
        <v>30</v>
      </c>
      <c r="H998" s="21" t="s">
        <v>30</v>
      </c>
      <c r="I998" s="21" t="s">
        <v>30</v>
      </c>
      <c r="J998" s="21" t="s">
        <v>30</v>
      </c>
      <c r="K998" s="21" t="s">
        <v>30</v>
      </c>
      <c r="L998" s="21" t="s">
        <v>30</v>
      </c>
      <c r="M998" s="21" t="s">
        <v>30</v>
      </c>
      <c r="N998" s="21" t="s">
        <v>30</v>
      </c>
      <c r="O998" s="21" t="s">
        <v>30</v>
      </c>
      <c r="P998" s="21" t="s">
        <v>30</v>
      </c>
      <c r="Q998" s="21" t="s">
        <v>30</v>
      </c>
      <c r="R998" s="21" t="s">
        <v>30</v>
      </c>
      <c r="S998" s="21" t="s">
        <v>30</v>
      </c>
      <c r="T998" s="21" t="s">
        <v>30</v>
      </c>
      <c r="U998" s="21" t="s">
        <v>30</v>
      </c>
      <c r="V998" s="21" t="s">
        <v>30</v>
      </c>
      <c r="W998" s="18">
        <v>0</v>
      </c>
      <c r="X998" s="8">
        <v>0</v>
      </c>
      <c r="Y998" s="8">
        <v>11</v>
      </c>
      <c r="Z998" s="8">
        <v>0</v>
      </c>
      <c r="AA998" s="8">
        <v>0</v>
      </c>
      <c r="AB998" s="8">
        <v>0</v>
      </c>
      <c r="AD998" s="113">
        <v>-0.16</v>
      </c>
      <c r="AE998" s="10"/>
      <c r="AF998" s="123"/>
      <c r="AH998" s="8"/>
      <c r="AI998" s="8"/>
      <c r="AK998" s="124">
        <v>0.34720000000000006</v>
      </c>
      <c r="AM998" s="113"/>
      <c r="AN998" s="113">
        <v>0.65709999999999991</v>
      </c>
      <c r="AO998" s="113">
        <v>0.10471999999999999</v>
      </c>
      <c r="AP998" s="114"/>
      <c r="AQ998" s="109"/>
      <c r="AR998" s="8" t="s">
        <v>1058</v>
      </c>
      <c r="AS998" s="8">
        <v>14.02</v>
      </c>
      <c r="AT998" s="8">
        <v>2</v>
      </c>
      <c r="AV998" s="13"/>
    </row>
    <row r="999" spans="1:48">
      <c r="A999" t="str">
        <f t="shared" si="15"/>
        <v>120130_1</v>
      </c>
      <c r="B999">
        <v>1</v>
      </c>
      <c r="C999" s="115" t="s">
        <v>1059</v>
      </c>
      <c r="D999" s="118" t="s">
        <v>1563</v>
      </c>
      <c r="E999" s="21" t="s">
        <v>1592</v>
      </c>
      <c r="F999" s="23">
        <v>35</v>
      </c>
      <c r="G999" s="24">
        <v>0.546875</v>
      </c>
      <c r="H999" s="21" t="s">
        <v>1592</v>
      </c>
      <c r="I999" s="21">
        <v>31</v>
      </c>
      <c r="J999" s="22">
        <v>0.75609756097560976</v>
      </c>
      <c r="K999" s="21" t="s">
        <v>1592</v>
      </c>
      <c r="L999" s="21">
        <v>39</v>
      </c>
      <c r="M999" s="22">
        <v>0.79591836734693877</v>
      </c>
      <c r="N999" s="21" t="s">
        <v>1592</v>
      </c>
      <c r="O999" s="21">
        <v>27</v>
      </c>
      <c r="P999" s="22">
        <v>0.36</v>
      </c>
      <c r="Q999" s="21" t="s">
        <v>1592</v>
      </c>
      <c r="R999" s="21">
        <v>15</v>
      </c>
      <c r="S999" s="22">
        <v>0.375</v>
      </c>
      <c r="T999" s="21" t="s">
        <v>1592</v>
      </c>
      <c r="U999" s="21">
        <v>12</v>
      </c>
      <c r="V999" s="22">
        <v>1</v>
      </c>
      <c r="W999" s="18">
        <v>64</v>
      </c>
      <c r="X999" s="8">
        <v>41</v>
      </c>
      <c r="Y999" s="8">
        <v>49</v>
      </c>
      <c r="Z999" s="8">
        <v>75</v>
      </c>
      <c r="AA999" s="8">
        <v>40</v>
      </c>
      <c r="AB999" s="8">
        <v>12</v>
      </c>
      <c r="AD999" s="113">
        <v>-0.182</v>
      </c>
      <c r="AE999" s="10"/>
      <c r="AF999" s="121" t="s">
        <v>1528</v>
      </c>
      <c r="AH999" s="8" t="s">
        <v>1536</v>
      </c>
      <c r="AI999" s="8"/>
      <c r="AK999" s="124">
        <v>0.42148760330578505</v>
      </c>
      <c r="AM999" s="113">
        <v>0</v>
      </c>
      <c r="AN999" s="113">
        <v>0.65631262525050105</v>
      </c>
      <c r="AO999" s="113">
        <v>0.1841182364729459</v>
      </c>
      <c r="AP999" s="114">
        <v>6.4261022044088145</v>
      </c>
      <c r="AQ999" s="107">
        <v>6.2625250501002002E-4</v>
      </c>
      <c r="AR999" s="8" t="s">
        <v>1060</v>
      </c>
      <c r="AS999" s="8">
        <v>10.92</v>
      </c>
      <c r="AT999" s="8">
        <v>42</v>
      </c>
      <c r="AV999" s="13"/>
    </row>
    <row r="1000" spans="1:48">
      <c r="A1000" t="str">
        <f t="shared" si="15"/>
        <v>120130_2</v>
      </c>
      <c r="B1000">
        <v>2</v>
      </c>
      <c r="C1000" s="116" t="s">
        <v>1059</v>
      </c>
      <c r="D1000" s="119" t="s">
        <v>1563</v>
      </c>
      <c r="E1000" s="21" t="s">
        <v>1594</v>
      </c>
      <c r="F1000" s="23">
        <v>15</v>
      </c>
      <c r="G1000" s="24">
        <v>0.234375</v>
      </c>
      <c r="H1000" s="20" t="s">
        <v>1583</v>
      </c>
      <c r="I1000" s="21">
        <v>10</v>
      </c>
      <c r="J1000" s="22">
        <v>0.24390243902439024</v>
      </c>
      <c r="K1000" s="20" t="s">
        <v>1586</v>
      </c>
      <c r="L1000" s="21">
        <v>10</v>
      </c>
      <c r="M1000" s="22">
        <v>0.20408163265306123</v>
      </c>
      <c r="N1000" s="21" t="s">
        <v>1594</v>
      </c>
      <c r="O1000" s="21">
        <v>19</v>
      </c>
      <c r="P1000" s="22">
        <v>0.25333333333333335</v>
      </c>
      <c r="Q1000" s="20" t="s">
        <v>1586</v>
      </c>
      <c r="R1000" s="21">
        <v>13</v>
      </c>
      <c r="S1000" s="22">
        <v>0.32500000000000001</v>
      </c>
      <c r="T1000" s="21" t="s">
        <v>30</v>
      </c>
      <c r="U1000" s="21" t="s">
        <v>30</v>
      </c>
      <c r="V1000" s="21" t="s">
        <v>30</v>
      </c>
      <c r="W1000" s="18">
        <v>64</v>
      </c>
      <c r="X1000" s="8">
        <v>41</v>
      </c>
      <c r="Y1000" s="8">
        <v>49</v>
      </c>
      <c r="Z1000" s="8">
        <v>75</v>
      </c>
      <c r="AA1000" s="8">
        <v>40</v>
      </c>
      <c r="AB1000" s="8">
        <v>12</v>
      </c>
      <c r="AD1000" s="113">
        <v>-0.182</v>
      </c>
      <c r="AE1000" s="10"/>
      <c r="AF1000" s="122" t="s">
        <v>1528</v>
      </c>
      <c r="AH1000" s="8" t="s">
        <v>1537</v>
      </c>
      <c r="AI1000" s="8"/>
      <c r="AK1000" s="124">
        <v>0.42148760330578505</v>
      </c>
      <c r="AM1000" s="113"/>
      <c r="AN1000" s="113">
        <v>0.65709999999999991</v>
      </c>
      <c r="AO1000" s="113">
        <v>0.10471999999999999</v>
      </c>
      <c r="AP1000" s="114"/>
      <c r="AQ1000" s="108"/>
      <c r="AR1000" s="8" t="s">
        <v>1061</v>
      </c>
      <c r="AS1000" s="8">
        <v>10.515000000000001</v>
      </c>
      <c r="AT1000" s="8">
        <v>10</v>
      </c>
      <c r="AV1000" s="13"/>
    </row>
    <row r="1001" spans="1:48">
      <c r="A1001" t="str">
        <f t="shared" si="15"/>
        <v>120130_3</v>
      </c>
      <c r="B1001">
        <v>3</v>
      </c>
      <c r="C1001" s="117" t="s">
        <v>1059</v>
      </c>
      <c r="D1001" s="120" t="s">
        <v>1563</v>
      </c>
      <c r="E1001" s="23" t="s">
        <v>30</v>
      </c>
      <c r="F1001" s="23" t="s">
        <v>30</v>
      </c>
      <c r="G1001" s="23" t="s">
        <v>30</v>
      </c>
      <c r="H1001" s="21" t="s">
        <v>30</v>
      </c>
      <c r="I1001" s="21" t="s">
        <v>30</v>
      </c>
      <c r="J1001" s="21" t="s">
        <v>30</v>
      </c>
      <c r="K1001" s="21" t="s">
        <v>30</v>
      </c>
      <c r="L1001" s="21" t="s">
        <v>30</v>
      </c>
      <c r="M1001" s="21" t="s">
        <v>30</v>
      </c>
      <c r="N1001" s="21" t="s">
        <v>30</v>
      </c>
      <c r="O1001" s="21" t="s">
        <v>30</v>
      </c>
      <c r="P1001" s="21" t="s">
        <v>30</v>
      </c>
      <c r="Q1001" s="21" t="s">
        <v>30</v>
      </c>
      <c r="R1001" s="21" t="s">
        <v>30</v>
      </c>
      <c r="S1001" s="21" t="s">
        <v>30</v>
      </c>
      <c r="T1001" s="21" t="s">
        <v>30</v>
      </c>
      <c r="U1001" s="21" t="s">
        <v>30</v>
      </c>
      <c r="V1001" s="21" t="s">
        <v>30</v>
      </c>
      <c r="W1001" s="18">
        <v>64</v>
      </c>
      <c r="X1001" s="8">
        <v>41</v>
      </c>
      <c r="Y1001" s="8">
        <v>49</v>
      </c>
      <c r="Z1001" s="8">
        <v>75</v>
      </c>
      <c r="AA1001" s="8">
        <v>40</v>
      </c>
      <c r="AB1001" s="8">
        <v>12</v>
      </c>
      <c r="AD1001" s="113">
        <v>-0.182</v>
      </c>
      <c r="AE1001" s="10"/>
      <c r="AF1001" s="123" t="s">
        <v>1528</v>
      </c>
      <c r="AH1001" s="8"/>
      <c r="AI1001" s="8"/>
      <c r="AK1001" s="124">
        <v>0.42148760330578505</v>
      </c>
      <c r="AM1001" s="113"/>
      <c r="AN1001" s="113">
        <v>0.65709999999999991</v>
      </c>
      <c r="AO1001" s="113">
        <v>0.10471999999999999</v>
      </c>
      <c r="AP1001" s="114"/>
      <c r="AQ1001" s="109"/>
      <c r="AR1001" s="8" t="s">
        <v>1034</v>
      </c>
      <c r="AS1001" s="8">
        <v>0.25</v>
      </c>
      <c r="AT1001" s="8">
        <v>5</v>
      </c>
      <c r="AV1001" s="13"/>
    </row>
    <row r="1002" spans="1:48">
      <c r="A1002" t="str">
        <f t="shared" si="15"/>
        <v>120140_1</v>
      </c>
      <c r="B1002">
        <v>1</v>
      </c>
      <c r="C1002" s="115" t="s">
        <v>1062</v>
      </c>
      <c r="D1002" s="118" t="s">
        <v>1063</v>
      </c>
      <c r="E1002" s="21" t="s">
        <v>1594</v>
      </c>
      <c r="F1002" s="23">
        <v>20</v>
      </c>
      <c r="G1002" s="24">
        <v>0.33898305084745761</v>
      </c>
      <c r="H1002" s="20" t="s">
        <v>1577</v>
      </c>
      <c r="I1002" s="20" t="s">
        <v>1577</v>
      </c>
      <c r="J1002" s="20" t="s">
        <v>1577</v>
      </c>
      <c r="K1002" s="21" t="s">
        <v>1594</v>
      </c>
      <c r="L1002" s="21">
        <v>21</v>
      </c>
      <c r="M1002" s="22">
        <v>0.36206896551724138</v>
      </c>
      <c r="N1002" s="21" t="s">
        <v>1594</v>
      </c>
      <c r="O1002" s="21">
        <v>32</v>
      </c>
      <c r="P1002" s="22">
        <v>0.38554216867469882</v>
      </c>
      <c r="Q1002" s="20" t="s">
        <v>1586</v>
      </c>
      <c r="R1002" s="21">
        <v>20</v>
      </c>
      <c r="S1002" s="22">
        <v>0.46511627906976744</v>
      </c>
      <c r="T1002" s="20" t="s">
        <v>1586</v>
      </c>
      <c r="U1002" s="21">
        <v>16</v>
      </c>
      <c r="V1002" s="22">
        <v>0.4</v>
      </c>
      <c r="W1002" s="18">
        <v>59</v>
      </c>
      <c r="X1002" s="17" t="s">
        <v>1543</v>
      </c>
      <c r="Y1002" s="8">
        <v>58</v>
      </c>
      <c r="Z1002" s="8">
        <v>83</v>
      </c>
      <c r="AA1002" s="8">
        <v>43</v>
      </c>
      <c r="AB1002" s="8">
        <v>40</v>
      </c>
      <c r="AD1002" s="113">
        <v>-0.214</v>
      </c>
      <c r="AE1002" s="10"/>
      <c r="AF1002" s="121" t="s">
        <v>1528</v>
      </c>
      <c r="AH1002" s="8" t="s">
        <v>1536</v>
      </c>
      <c r="AI1002" s="8"/>
      <c r="AK1002" s="124">
        <v>0.26403061224489799</v>
      </c>
      <c r="AM1002" s="113">
        <v>6.4516129032258067E-5</v>
      </c>
      <c r="AN1002" s="113">
        <v>0.4110967741935484</v>
      </c>
      <c r="AO1002" s="113">
        <v>3.6322580645161293E-2</v>
      </c>
      <c r="AP1002" s="114">
        <v>2.3685806451612899</v>
      </c>
      <c r="AQ1002" s="107">
        <v>7.0967741935483875E-4</v>
      </c>
      <c r="AR1002" s="8" t="s">
        <v>1064</v>
      </c>
      <c r="AS1002" s="8">
        <v>0.5625</v>
      </c>
      <c r="AT1002" s="8">
        <v>36</v>
      </c>
      <c r="AV1002" s="13"/>
    </row>
    <row r="1003" spans="1:48">
      <c r="A1003" t="str">
        <f t="shared" si="15"/>
        <v>120140_2</v>
      </c>
      <c r="B1003">
        <v>2</v>
      </c>
      <c r="C1003" s="116" t="s">
        <v>1062</v>
      </c>
      <c r="D1003" s="119" t="s">
        <v>1063</v>
      </c>
      <c r="E1003" s="20" t="s">
        <v>1586</v>
      </c>
      <c r="F1003" s="23">
        <v>15</v>
      </c>
      <c r="G1003" s="24">
        <v>0.25423728813559321</v>
      </c>
      <c r="H1003" s="20" t="s">
        <v>1577</v>
      </c>
      <c r="I1003" s="20" t="s">
        <v>1577</v>
      </c>
      <c r="J1003" s="20" t="s">
        <v>1577</v>
      </c>
      <c r="K1003" s="20" t="s">
        <v>1586</v>
      </c>
      <c r="L1003" s="21">
        <v>16</v>
      </c>
      <c r="M1003" s="22">
        <v>0.27586206896551724</v>
      </c>
      <c r="N1003" s="20" t="s">
        <v>1586</v>
      </c>
      <c r="O1003" s="21">
        <v>23</v>
      </c>
      <c r="P1003" s="22">
        <v>0.27710843373493976</v>
      </c>
      <c r="Q1003" s="20" t="s">
        <v>1585</v>
      </c>
      <c r="R1003" s="21">
        <v>12</v>
      </c>
      <c r="S1003" s="22">
        <v>0.27906976744186046</v>
      </c>
      <c r="T1003" s="21" t="s">
        <v>1589</v>
      </c>
      <c r="U1003" s="21">
        <v>14</v>
      </c>
      <c r="V1003" s="22">
        <v>0.35</v>
      </c>
      <c r="W1003" s="18">
        <v>59</v>
      </c>
      <c r="X1003" s="17" t="s">
        <v>1543</v>
      </c>
      <c r="Y1003" s="8">
        <v>58</v>
      </c>
      <c r="Z1003" s="8">
        <v>83</v>
      </c>
      <c r="AA1003" s="8">
        <v>43</v>
      </c>
      <c r="AB1003" s="8">
        <v>40</v>
      </c>
      <c r="AD1003" s="113">
        <v>-0.214</v>
      </c>
      <c r="AE1003" s="10"/>
      <c r="AF1003" s="122" t="s">
        <v>1528</v>
      </c>
      <c r="AH1003" s="8" t="s">
        <v>1537</v>
      </c>
      <c r="AI1003" s="8"/>
      <c r="AK1003" s="124">
        <v>0.26403061224489799</v>
      </c>
      <c r="AM1003" s="113"/>
      <c r="AN1003" s="113">
        <v>0.65709999999999991</v>
      </c>
      <c r="AO1003" s="113">
        <v>0.10471999999999999</v>
      </c>
      <c r="AP1003" s="114"/>
      <c r="AQ1003" s="108"/>
      <c r="AR1003" s="8" t="s">
        <v>1065</v>
      </c>
      <c r="AS1003" s="8">
        <v>0.5625</v>
      </c>
      <c r="AT1003" s="8">
        <v>6</v>
      </c>
      <c r="AV1003" s="13"/>
    </row>
    <row r="1004" spans="1:48">
      <c r="A1004" t="str">
        <f t="shared" si="15"/>
        <v>120140_3</v>
      </c>
      <c r="B1004">
        <v>3</v>
      </c>
      <c r="C1004" s="117" t="s">
        <v>1062</v>
      </c>
      <c r="D1004" s="120" t="s">
        <v>1063</v>
      </c>
      <c r="E1004" s="23" t="s">
        <v>30</v>
      </c>
      <c r="F1004" s="23" t="s">
        <v>30</v>
      </c>
      <c r="G1004" s="23" t="s">
        <v>30</v>
      </c>
      <c r="H1004" s="20" t="s">
        <v>1577</v>
      </c>
      <c r="I1004" s="20" t="s">
        <v>1577</v>
      </c>
      <c r="J1004" s="20" t="s">
        <v>1577</v>
      </c>
      <c r="K1004" s="21" t="s">
        <v>30</v>
      </c>
      <c r="L1004" s="21" t="s">
        <v>30</v>
      </c>
      <c r="M1004" s="21" t="s">
        <v>30</v>
      </c>
      <c r="N1004" s="21" t="s">
        <v>30</v>
      </c>
      <c r="O1004" s="21" t="s">
        <v>30</v>
      </c>
      <c r="P1004" s="21" t="s">
        <v>30</v>
      </c>
      <c r="Q1004" s="21" t="s">
        <v>30</v>
      </c>
      <c r="R1004" s="21" t="s">
        <v>30</v>
      </c>
      <c r="S1004" s="21" t="s">
        <v>30</v>
      </c>
      <c r="T1004" s="21" t="s">
        <v>30</v>
      </c>
      <c r="U1004" s="21" t="s">
        <v>30</v>
      </c>
      <c r="V1004" s="21" t="s">
        <v>30</v>
      </c>
      <c r="W1004" s="18">
        <v>59</v>
      </c>
      <c r="X1004" s="17" t="s">
        <v>1543</v>
      </c>
      <c r="Y1004" s="8">
        <v>58</v>
      </c>
      <c r="Z1004" s="8">
        <v>83</v>
      </c>
      <c r="AA1004" s="8">
        <v>43</v>
      </c>
      <c r="AB1004" s="8">
        <v>40</v>
      </c>
      <c r="AD1004" s="113">
        <v>-0.214</v>
      </c>
      <c r="AE1004" s="10"/>
      <c r="AF1004" s="123" t="s">
        <v>1528</v>
      </c>
      <c r="AH1004" s="8"/>
      <c r="AI1004" s="8"/>
      <c r="AK1004" s="124">
        <v>0.26403061224489799</v>
      </c>
      <c r="AM1004" s="113"/>
      <c r="AN1004" s="113">
        <v>0.65709999999999991</v>
      </c>
      <c r="AO1004" s="113">
        <v>0.10471999999999999</v>
      </c>
      <c r="AP1004" s="114"/>
      <c r="AQ1004" s="109"/>
      <c r="AR1004" s="8" t="s">
        <v>1066</v>
      </c>
      <c r="AS1004" s="8">
        <v>0.95250000000000001</v>
      </c>
      <c r="AT1004" s="8">
        <v>1</v>
      </c>
      <c r="AV1004" s="13"/>
    </row>
    <row r="1005" spans="1:48">
      <c r="A1005" t="str">
        <f t="shared" si="15"/>
        <v>120150_1</v>
      </c>
      <c r="B1005">
        <v>1</v>
      </c>
      <c r="C1005" s="115" t="s">
        <v>1067</v>
      </c>
      <c r="D1005" s="118" t="s">
        <v>1068</v>
      </c>
      <c r="E1005" s="21" t="s">
        <v>1593</v>
      </c>
      <c r="F1005" s="23">
        <v>22</v>
      </c>
      <c r="G1005" s="24">
        <v>0.39285714285714285</v>
      </c>
      <c r="H1005" s="21" t="s">
        <v>1593</v>
      </c>
      <c r="I1005" s="21">
        <v>15</v>
      </c>
      <c r="J1005" s="22">
        <v>0.39473684210526316</v>
      </c>
      <c r="K1005" s="20" t="s">
        <v>1586</v>
      </c>
      <c r="L1005" s="21">
        <v>15</v>
      </c>
      <c r="M1005" s="22">
        <v>0.33333333333333331</v>
      </c>
      <c r="N1005" s="21" t="s">
        <v>1593</v>
      </c>
      <c r="O1005" s="21">
        <v>26</v>
      </c>
      <c r="P1005" s="22">
        <v>0.44827586206896552</v>
      </c>
      <c r="Q1005" s="21" t="s">
        <v>1593</v>
      </c>
      <c r="R1005" s="21">
        <v>12</v>
      </c>
      <c r="S1005" s="22">
        <v>1</v>
      </c>
      <c r="T1005" s="21" t="s">
        <v>30</v>
      </c>
      <c r="U1005" s="21" t="s">
        <v>30</v>
      </c>
      <c r="V1005" s="21" t="s">
        <v>30</v>
      </c>
      <c r="W1005" s="18">
        <v>56</v>
      </c>
      <c r="X1005" s="8">
        <v>38</v>
      </c>
      <c r="Y1005" s="8">
        <v>45</v>
      </c>
      <c r="Z1005" s="8">
        <v>58</v>
      </c>
      <c r="AA1005" s="8">
        <v>12</v>
      </c>
      <c r="AB1005" s="8">
        <v>0</v>
      </c>
      <c r="AD1005" s="113">
        <v>-0.22500000000000001</v>
      </c>
      <c r="AE1005" s="10"/>
      <c r="AF1005" s="121" t="s">
        <v>1528</v>
      </c>
      <c r="AH1005" s="8" t="s">
        <v>1536</v>
      </c>
      <c r="AI1005" s="8"/>
      <c r="AK1005" s="124">
        <v>0.28125000000000006</v>
      </c>
      <c r="AM1005" s="113">
        <v>0</v>
      </c>
      <c r="AN1005" s="113">
        <v>0.46654456654456655</v>
      </c>
      <c r="AO1005" s="113">
        <v>6.5079365079365084E-2</v>
      </c>
      <c r="AP1005" s="114">
        <v>14.032356532356527</v>
      </c>
      <c r="AQ1005" s="107">
        <v>3.663003663003663E-4</v>
      </c>
      <c r="AR1005" s="8" t="s">
        <v>1069</v>
      </c>
      <c r="AS1005" s="8">
        <v>1.625</v>
      </c>
      <c r="AT1005" s="8">
        <v>8</v>
      </c>
      <c r="AV1005" s="13"/>
    </row>
    <row r="1006" spans="1:48">
      <c r="A1006" t="str">
        <f t="shared" si="15"/>
        <v>120150_2</v>
      </c>
      <c r="B1006">
        <v>2</v>
      </c>
      <c r="C1006" s="116" t="s">
        <v>1067</v>
      </c>
      <c r="D1006" s="119" t="s">
        <v>1068</v>
      </c>
      <c r="E1006" s="21" t="s">
        <v>1594</v>
      </c>
      <c r="F1006" s="23">
        <v>13</v>
      </c>
      <c r="G1006" s="24">
        <v>0.23214285714285715</v>
      </c>
      <c r="H1006" s="21" t="s">
        <v>1594</v>
      </c>
      <c r="I1006" s="21">
        <v>12</v>
      </c>
      <c r="J1006" s="22">
        <v>0.31578947368421051</v>
      </c>
      <c r="K1006" s="20" t="s">
        <v>1585</v>
      </c>
      <c r="L1006" s="21">
        <v>15</v>
      </c>
      <c r="M1006" s="22">
        <v>0.33333333333333331</v>
      </c>
      <c r="N1006" s="20" t="s">
        <v>1585</v>
      </c>
      <c r="O1006" s="21">
        <v>21</v>
      </c>
      <c r="P1006" s="22">
        <v>0.36206896551724138</v>
      </c>
      <c r="Q1006" s="21" t="s">
        <v>30</v>
      </c>
      <c r="R1006" s="21" t="s">
        <v>30</v>
      </c>
      <c r="S1006" s="21" t="s">
        <v>30</v>
      </c>
      <c r="T1006" s="21" t="s">
        <v>30</v>
      </c>
      <c r="U1006" s="21" t="s">
        <v>30</v>
      </c>
      <c r="V1006" s="21" t="s">
        <v>30</v>
      </c>
      <c r="W1006" s="18">
        <v>56</v>
      </c>
      <c r="X1006" s="8">
        <v>38</v>
      </c>
      <c r="Y1006" s="8">
        <v>45</v>
      </c>
      <c r="Z1006" s="8">
        <v>58</v>
      </c>
      <c r="AA1006" s="8">
        <v>12</v>
      </c>
      <c r="AB1006" s="8">
        <v>0</v>
      </c>
      <c r="AD1006" s="113">
        <v>-0.22500000000000001</v>
      </c>
      <c r="AE1006" s="10"/>
      <c r="AF1006" s="122" t="s">
        <v>1528</v>
      </c>
      <c r="AH1006" s="8" t="s">
        <v>1537</v>
      </c>
      <c r="AI1006" s="8"/>
      <c r="AK1006" s="124">
        <v>0.28125000000000006</v>
      </c>
      <c r="AM1006" s="113"/>
      <c r="AN1006" s="113">
        <v>0.65709999999999991</v>
      </c>
      <c r="AO1006" s="113">
        <v>0.10471999999999999</v>
      </c>
      <c r="AP1006" s="114"/>
      <c r="AQ1006" s="108"/>
      <c r="AR1006" s="8" t="s">
        <v>1066</v>
      </c>
      <c r="AS1006" s="8">
        <v>0.95250000000000001</v>
      </c>
      <c r="AT1006" s="8">
        <v>3</v>
      </c>
      <c r="AV1006" s="13"/>
    </row>
    <row r="1007" spans="1:48">
      <c r="A1007" t="str">
        <f t="shared" si="15"/>
        <v>120150_3</v>
      </c>
      <c r="B1007">
        <v>3</v>
      </c>
      <c r="C1007" s="117" t="s">
        <v>1067</v>
      </c>
      <c r="D1007" s="120" t="s">
        <v>1068</v>
      </c>
      <c r="E1007" s="23" t="s">
        <v>30</v>
      </c>
      <c r="F1007" s="23" t="s">
        <v>30</v>
      </c>
      <c r="G1007" s="23" t="s">
        <v>30</v>
      </c>
      <c r="H1007" s="21" t="s">
        <v>30</v>
      </c>
      <c r="I1007" s="21" t="s">
        <v>30</v>
      </c>
      <c r="J1007" s="21" t="s">
        <v>30</v>
      </c>
      <c r="K1007" s="21" t="s">
        <v>1593</v>
      </c>
      <c r="L1007" s="21">
        <v>15</v>
      </c>
      <c r="M1007" s="22">
        <v>0.33333333333333331</v>
      </c>
      <c r="N1007" s="21" t="s">
        <v>30</v>
      </c>
      <c r="O1007" s="21" t="s">
        <v>30</v>
      </c>
      <c r="P1007" s="21" t="s">
        <v>30</v>
      </c>
      <c r="Q1007" s="21" t="s">
        <v>30</v>
      </c>
      <c r="R1007" s="21" t="s">
        <v>30</v>
      </c>
      <c r="S1007" s="21" t="s">
        <v>30</v>
      </c>
      <c r="T1007" s="21" t="s">
        <v>30</v>
      </c>
      <c r="U1007" s="21" t="s">
        <v>30</v>
      </c>
      <c r="V1007" s="21" t="s">
        <v>30</v>
      </c>
      <c r="W1007" s="18">
        <v>56</v>
      </c>
      <c r="X1007" s="8">
        <v>38</v>
      </c>
      <c r="Y1007" s="8">
        <v>45</v>
      </c>
      <c r="Z1007" s="8">
        <v>58</v>
      </c>
      <c r="AA1007" s="8">
        <v>12</v>
      </c>
      <c r="AB1007" s="8">
        <v>0</v>
      </c>
      <c r="AD1007" s="113">
        <v>-0.22500000000000001</v>
      </c>
      <c r="AE1007" s="10"/>
      <c r="AF1007" s="123" t="s">
        <v>1528</v>
      </c>
      <c r="AH1007" s="8"/>
      <c r="AI1007" s="8"/>
      <c r="AK1007" s="124">
        <v>0.28125000000000006</v>
      </c>
      <c r="AM1007" s="113"/>
      <c r="AN1007" s="113">
        <v>0.65709999999999991</v>
      </c>
      <c r="AO1007" s="113">
        <v>0.10471999999999999</v>
      </c>
      <c r="AP1007" s="114"/>
      <c r="AQ1007" s="109"/>
      <c r="AR1007" s="8" t="s">
        <v>1070</v>
      </c>
      <c r="AS1007" s="8">
        <v>0.8125</v>
      </c>
      <c r="AT1007" s="8">
        <v>2</v>
      </c>
      <c r="AV1007" s="13"/>
    </row>
    <row r="1008" spans="1:48">
      <c r="A1008" t="str">
        <f t="shared" si="15"/>
        <v>120160_1</v>
      </c>
      <c r="B1008">
        <v>1</v>
      </c>
      <c r="C1008" s="115" t="s">
        <v>1071</v>
      </c>
      <c r="D1008" s="118" t="s">
        <v>1072</v>
      </c>
      <c r="E1008" s="21" t="s">
        <v>1592</v>
      </c>
      <c r="F1008" s="23">
        <v>28</v>
      </c>
      <c r="G1008" s="24">
        <v>0.66666666666666663</v>
      </c>
      <c r="H1008" s="21" t="s">
        <v>1592</v>
      </c>
      <c r="I1008" s="21">
        <v>19</v>
      </c>
      <c r="J1008" s="22">
        <v>0.52777777777777779</v>
      </c>
      <c r="K1008" s="21" t="s">
        <v>1592</v>
      </c>
      <c r="L1008" s="21">
        <v>26</v>
      </c>
      <c r="M1008" s="22">
        <v>0.68421052631578949</v>
      </c>
      <c r="N1008" s="21" t="s">
        <v>1592</v>
      </c>
      <c r="O1008" s="21">
        <v>19</v>
      </c>
      <c r="P1008" s="22">
        <v>0.38</v>
      </c>
      <c r="Q1008" s="21" t="s">
        <v>1592</v>
      </c>
      <c r="R1008" s="21">
        <v>15</v>
      </c>
      <c r="S1008" s="22">
        <v>0.3125</v>
      </c>
      <c r="T1008" s="21" t="s">
        <v>30</v>
      </c>
      <c r="U1008" s="21" t="s">
        <v>30</v>
      </c>
      <c r="V1008" s="21" t="s">
        <v>30</v>
      </c>
      <c r="W1008" s="18">
        <v>42</v>
      </c>
      <c r="X1008" s="8">
        <v>36</v>
      </c>
      <c r="Y1008" s="8">
        <v>38</v>
      </c>
      <c r="Z1008" s="8">
        <v>50</v>
      </c>
      <c r="AA1008" s="8">
        <v>48</v>
      </c>
      <c r="AB1008" s="8">
        <v>0</v>
      </c>
      <c r="AD1008" s="113">
        <v>-0.24399999999999999</v>
      </c>
      <c r="AE1008" s="10"/>
      <c r="AF1008" s="121" t="s">
        <v>1528</v>
      </c>
      <c r="AH1008" s="8" t="s">
        <v>1536</v>
      </c>
      <c r="AI1008" s="8"/>
      <c r="AK1008" s="124">
        <v>0.30428642045053311</v>
      </c>
      <c r="AM1008" s="113">
        <v>1.3170025023047545E-4</v>
      </c>
      <c r="AN1008" s="113">
        <v>0.65876465165283815</v>
      </c>
      <c r="AO1008" s="113">
        <v>0.14473857500329251</v>
      </c>
      <c r="AP1008" s="114">
        <v>11.466350586066106</v>
      </c>
      <c r="AQ1008" s="107">
        <v>2.634005004609509E-4</v>
      </c>
      <c r="AR1008" s="8" t="s">
        <v>1073</v>
      </c>
      <c r="AS1008" s="8">
        <v>7.01</v>
      </c>
      <c r="AT1008" s="8">
        <v>49</v>
      </c>
      <c r="AV1008" s="13"/>
    </row>
    <row r="1009" spans="1:48">
      <c r="A1009" t="str">
        <f t="shared" si="15"/>
        <v>120160_2</v>
      </c>
      <c r="B1009">
        <v>2</v>
      </c>
      <c r="C1009" s="116" t="s">
        <v>1071</v>
      </c>
      <c r="D1009" s="119" t="s">
        <v>1072</v>
      </c>
      <c r="E1009" s="21" t="s">
        <v>1593</v>
      </c>
      <c r="F1009" s="23">
        <v>14</v>
      </c>
      <c r="G1009" s="24">
        <v>0.33333333333333331</v>
      </c>
      <c r="H1009" s="20" t="s">
        <v>1583</v>
      </c>
      <c r="I1009" s="21">
        <v>17</v>
      </c>
      <c r="J1009" s="22">
        <v>0.47222222222222221</v>
      </c>
      <c r="K1009" s="20" t="s">
        <v>1583</v>
      </c>
      <c r="L1009" s="21">
        <v>12</v>
      </c>
      <c r="M1009" s="22">
        <v>0.31578947368421051</v>
      </c>
      <c r="N1009" s="21" t="s">
        <v>1593</v>
      </c>
      <c r="O1009" s="21">
        <v>11</v>
      </c>
      <c r="P1009" s="22">
        <v>0.22</v>
      </c>
      <c r="Q1009" s="20" t="s">
        <v>1586</v>
      </c>
      <c r="R1009" s="21">
        <v>11</v>
      </c>
      <c r="S1009" s="22">
        <v>0.22916666666666666</v>
      </c>
      <c r="T1009" s="21" t="s">
        <v>30</v>
      </c>
      <c r="U1009" s="21" t="s">
        <v>30</v>
      </c>
      <c r="V1009" s="21" t="s">
        <v>30</v>
      </c>
      <c r="W1009" s="18">
        <v>42</v>
      </c>
      <c r="X1009" s="8">
        <v>36</v>
      </c>
      <c r="Y1009" s="8">
        <v>38</v>
      </c>
      <c r="Z1009" s="8">
        <v>50</v>
      </c>
      <c r="AA1009" s="8">
        <v>48</v>
      </c>
      <c r="AB1009" s="8">
        <v>0</v>
      </c>
      <c r="AD1009" s="113">
        <v>-0.24399999999999999</v>
      </c>
      <c r="AE1009" s="10"/>
      <c r="AF1009" s="122" t="s">
        <v>1528</v>
      </c>
      <c r="AH1009" s="8" t="s">
        <v>1537</v>
      </c>
      <c r="AI1009" s="8"/>
      <c r="AK1009" s="124">
        <v>0.30428642045053311</v>
      </c>
      <c r="AM1009" s="113"/>
      <c r="AN1009" s="113">
        <v>0.65709999999999991</v>
      </c>
      <c r="AO1009" s="113">
        <v>0.10471999999999999</v>
      </c>
      <c r="AP1009" s="114"/>
      <c r="AQ1009" s="108"/>
      <c r="AR1009" s="8" t="s">
        <v>1074</v>
      </c>
      <c r="AS1009" s="8">
        <v>7.01</v>
      </c>
      <c r="AT1009" s="8">
        <v>11</v>
      </c>
      <c r="AV1009" s="13"/>
    </row>
    <row r="1010" spans="1:48">
      <c r="A1010" t="str">
        <f t="shared" si="15"/>
        <v>120160_3</v>
      </c>
      <c r="B1010">
        <v>3</v>
      </c>
      <c r="C1010" s="117" t="s">
        <v>1071</v>
      </c>
      <c r="D1010" s="120" t="s">
        <v>1072</v>
      </c>
      <c r="E1010" s="23" t="s">
        <v>30</v>
      </c>
      <c r="F1010" s="23" t="s">
        <v>30</v>
      </c>
      <c r="G1010" s="23" t="s">
        <v>30</v>
      </c>
      <c r="H1010" s="21" t="s">
        <v>30</v>
      </c>
      <c r="I1010" s="21" t="s">
        <v>30</v>
      </c>
      <c r="J1010" s="21" t="s">
        <v>30</v>
      </c>
      <c r="K1010" s="21" t="s">
        <v>30</v>
      </c>
      <c r="L1010" s="21" t="s">
        <v>30</v>
      </c>
      <c r="M1010" s="21" t="s">
        <v>30</v>
      </c>
      <c r="N1010" s="21" t="s">
        <v>30</v>
      </c>
      <c r="O1010" s="21" t="s">
        <v>30</v>
      </c>
      <c r="P1010" s="21" t="s">
        <v>30</v>
      </c>
      <c r="Q1010" s="20" t="s">
        <v>1583</v>
      </c>
      <c r="R1010" s="21">
        <v>11</v>
      </c>
      <c r="S1010" s="22">
        <v>0.22916666666666666</v>
      </c>
      <c r="T1010" s="21" t="s">
        <v>30</v>
      </c>
      <c r="U1010" s="21" t="s">
        <v>30</v>
      </c>
      <c r="V1010" s="21" t="s">
        <v>30</v>
      </c>
      <c r="W1010" s="18">
        <v>42</v>
      </c>
      <c r="X1010" s="8">
        <v>36</v>
      </c>
      <c r="Y1010" s="8">
        <v>38</v>
      </c>
      <c r="Z1010" s="8">
        <v>50</v>
      </c>
      <c r="AA1010" s="8">
        <v>48</v>
      </c>
      <c r="AB1010" s="8">
        <v>0</v>
      </c>
      <c r="AD1010" s="113">
        <v>-0.24399999999999999</v>
      </c>
      <c r="AE1010" s="10"/>
      <c r="AF1010" s="123" t="s">
        <v>1528</v>
      </c>
      <c r="AH1010" s="8"/>
      <c r="AI1010" s="8"/>
      <c r="AK1010" s="124">
        <v>0.30428642045053311</v>
      </c>
      <c r="AM1010" s="113"/>
      <c r="AN1010" s="113">
        <v>0.65709999999999991</v>
      </c>
      <c r="AO1010" s="113">
        <v>0.10471999999999999</v>
      </c>
      <c r="AP1010" s="114"/>
      <c r="AQ1010" s="109"/>
      <c r="AR1010" s="8" t="s">
        <v>1075</v>
      </c>
      <c r="AS1010" s="8">
        <v>7.01</v>
      </c>
      <c r="AT1010" s="8">
        <v>5</v>
      </c>
      <c r="AV1010" s="13"/>
    </row>
    <row r="1011" spans="1:48">
      <c r="A1011" t="str">
        <f t="shared" si="15"/>
        <v>120165_1</v>
      </c>
      <c r="B1011">
        <v>1</v>
      </c>
      <c r="C1011" s="115" t="s">
        <v>1076</v>
      </c>
      <c r="D1011" s="118" t="s">
        <v>1077</v>
      </c>
      <c r="E1011" s="21" t="s">
        <v>1594</v>
      </c>
      <c r="F1011" s="23">
        <v>11</v>
      </c>
      <c r="G1011" s="24">
        <v>1</v>
      </c>
      <c r="H1011" s="20" t="s">
        <v>1586</v>
      </c>
      <c r="I1011" s="21">
        <v>11</v>
      </c>
      <c r="J1011" s="22">
        <v>1</v>
      </c>
      <c r="K1011" s="21" t="s">
        <v>1594</v>
      </c>
      <c r="L1011" s="21">
        <v>16</v>
      </c>
      <c r="M1011" s="22">
        <v>1</v>
      </c>
      <c r="N1011" s="20" t="s">
        <v>1577</v>
      </c>
      <c r="O1011" s="20" t="s">
        <v>1577</v>
      </c>
      <c r="P1011" s="20" t="s">
        <v>1577</v>
      </c>
      <c r="Q1011" s="20" t="s">
        <v>1577</v>
      </c>
      <c r="R1011" s="20" t="s">
        <v>1577</v>
      </c>
      <c r="S1011" s="20" t="s">
        <v>1577</v>
      </c>
      <c r="T1011" s="20" t="s">
        <v>1577</v>
      </c>
      <c r="U1011" s="20" t="s">
        <v>1577</v>
      </c>
      <c r="V1011" s="20" t="s">
        <v>1577</v>
      </c>
      <c r="W1011" s="18">
        <v>11</v>
      </c>
      <c r="X1011" s="8">
        <v>11</v>
      </c>
      <c r="Y1011" s="8">
        <v>16</v>
      </c>
      <c r="Z1011" s="17" t="s">
        <v>1543</v>
      </c>
      <c r="AA1011" s="17" t="s">
        <v>1543</v>
      </c>
      <c r="AB1011" s="17" t="s">
        <v>1543</v>
      </c>
      <c r="AD1011" s="113">
        <v>-0.2</v>
      </c>
      <c r="AE1011" s="10"/>
      <c r="AF1011" s="121" t="s">
        <v>1528</v>
      </c>
      <c r="AH1011" s="8" t="s">
        <v>1536</v>
      </c>
      <c r="AI1011" s="8"/>
      <c r="AK1011" s="124">
        <v>0.31777777777777777</v>
      </c>
      <c r="AM1011" s="113">
        <v>0</v>
      </c>
      <c r="AN1011" s="113">
        <v>0.41835323695788812</v>
      </c>
      <c r="AO1011" s="113">
        <v>3.7586423632935261E-2</v>
      </c>
      <c r="AP1011" s="114">
        <v>12.137397862979254</v>
      </c>
      <c r="AQ1011" s="107">
        <v>3.1426775612822125E-3</v>
      </c>
      <c r="AR1011" s="8" t="s">
        <v>1073</v>
      </c>
      <c r="AS1011" s="8">
        <v>7.01</v>
      </c>
      <c r="AT1011" s="8">
        <v>2</v>
      </c>
      <c r="AV1011" s="13"/>
    </row>
    <row r="1012" spans="1:48">
      <c r="A1012" t="str">
        <f t="shared" si="15"/>
        <v>120165_2</v>
      </c>
      <c r="B1012">
        <v>2</v>
      </c>
      <c r="C1012" s="116" t="s">
        <v>1076</v>
      </c>
      <c r="D1012" s="119" t="s">
        <v>1077</v>
      </c>
      <c r="E1012" s="23" t="s">
        <v>30</v>
      </c>
      <c r="F1012" s="23" t="s">
        <v>30</v>
      </c>
      <c r="G1012" s="23" t="s">
        <v>30</v>
      </c>
      <c r="H1012" s="21" t="s">
        <v>30</v>
      </c>
      <c r="I1012" s="21" t="s">
        <v>30</v>
      </c>
      <c r="J1012" s="21" t="s">
        <v>30</v>
      </c>
      <c r="K1012" s="21" t="s">
        <v>30</v>
      </c>
      <c r="L1012" s="21" t="s">
        <v>30</v>
      </c>
      <c r="M1012" s="21" t="s">
        <v>30</v>
      </c>
      <c r="N1012" s="20" t="s">
        <v>1577</v>
      </c>
      <c r="O1012" s="20" t="s">
        <v>1577</v>
      </c>
      <c r="P1012" s="20" t="s">
        <v>1577</v>
      </c>
      <c r="Q1012" s="20" t="s">
        <v>1577</v>
      </c>
      <c r="R1012" s="20" t="s">
        <v>1577</v>
      </c>
      <c r="S1012" s="20" t="s">
        <v>1577</v>
      </c>
      <c r="T1012" s="20" t="s">
        <v>1577</v>
      </c>
      <c r="U1012" s="20" t="s">
        <v>1577</v>
      </c>
      <c r="V1012" s="20" t="s">
        <v>1577</v>
      </c>
      <c r="W1012" s="18">
        <v>11</v>
      </c>
      <c r="X1012" s="8">
        <v>11</v>
      </c>
      <c r="Y1012" s="8">
        <v>16</v>
      </c>
      <c r="Z1012" s="17" t="s">
        <v>1543</v>
      </c>
      <c r="AA1012" s="17" t="s">
        <v>1543</v>
      </c>
      <c r="AB1012" s="17" t="s">
        <v>1543</v>
      </c>
      <c r="AD1012" s="113">
        <v>-0.2</v>
      </c>
      <c r="AE1012" s="10"/>
      <c r="AF1012" s="122" t="s">
        <v>1528</v>
      </c>
      <c r="AH1012" s="8" t="s">
        <v>1537</v>
      </c>
      <c r="AI1012" s="8"/>
      <c r="AK1012" s="124">
        <v>0.31777777777777777</v>
      </c>
      <c r="AM1012" s="113"/>
      <c r="AN1012" s="113">
        <v>0.65709999999999991</v>
      </c>
      <c r="AO1012" s="113">
        <v>0.10471999999999999</v>
      </c>
      <c r="AP1012" s="114"/>
      <c r="AQ1012" s="108"/>
      <c r="AR1012" s="8" t="s">
        <v>1078</v>
      </c>
      <c r="AS1012" s="8">
        <v>0.25</v>
      </c>
      <c r="AT1012" s="8">
        <v>2</v>
      </c>
      <c r="AV1012" s="13"/>
    </row>
    <row r="1013" spans="1:48">
      <c r="A1013" t="str">
        <f t="shared" si="15"/>
        <v>120165_3</v>
      </c>
      <c r="B1013">
        <v>3</v>
      </c>
      <c r="C1013" s="117" t="s">
        <v>1076</v>
      </c>
      <c r="D1013" s="120" t="s">
        <v>1077</v>
      </c>
      <c r="E1013" s="23" t="s">
        <v>30</v>
      </c>
      <c r="F1013" s="23" t="s">
        <v>30</v>
      </c>
      <c r="G1013" s="23" t="s">
        <v>30</v>
      </c>
      <c r="H1013" s="21" t="s">
        <v>30</v>
      </c>
      <c r="I1013" s="21" t="s">
        <v>30</v>
      </c>
      <c r="J1013" s="21" t="s">
        <v>30</v>
      </c>
      <c r="K1013" s="21" t="s">
        <v>30</v>
      </c>
      <c r="L1013" s="21" t="s">
        <v>30</v>
      </c>
      <c r="M1013" s="21" t="s">
        <v>30</v>
      </c>
      <c r="N1013" s="20" t="s">
        <v>1577</v>
      </c>
      <c r="O1013" s="20" t="s">
        <v>1577</v>
      </c>
      <c r="P1013" s="20" t="s">
        <v>1577</v>
      </c>
      <c r="Q1013" s="20" t="s">
        <v>1577</v>
      </c>
      <c r="R1013" s="20" t="s">
        <v>1577</v>
      </c>
      <c r="S1013" s="20" t="s">
        <v>1577</v>
      </c>
      <c r="T1013" s="20" t="s">
        <v>1577</v>
      </c>
      <c r="U1013" s="20" t="s">
        <v>1577</v>
      </c>
      <c r="V1013" s="20" t="s">
        <v>1577</v>
      </c>
      <c r="W1013" s="18">
        <v>11</v>
      </c>
      <c r="X1013" s="8">
        <v>11</v>
      </c>
      <c r="Y1013" s="8">
        <v>16</v>
      </c>
      <c r="Z1013" s="17" t="s">
        <v>1543</v>
      </c>
      <c r="AA1013" s="17" t="s">
        <v>1543</v>
      </c>
      <c r="AB1013" s="17" t="s">
        <v>1543</v>
      </c>
      <c r="AD1013" s="113">
        <v>-0.2</v>
      </c>
      <c r="AE1013" s="10"/>
      <c r="AF1013" s="123" t="s">
        <v>1528</v>
      </c>
      <c r="AH1013" s="8"/>
      <c r="AI1013" s="8"/>
      <c r="AK1013" s="124">
        <v>0.31777777777777777</v>
      </c>
      <c r="AM1013" s="113"/>
      <c r="AN1013" s="113">
        <v>0.65709999999999991</v>
      </c>
      <c r="AO1013" s="113">
        <v>0.10471999999999999</v>
      </c>
      <c r="AP1013" s="114"/>
      <c r="AQ1013" s="109"/>
      <c r="AR1013" s="9" t="s">
        <v>1540</v>
      </c>
      <c r="AS1013" s="9" t="s">
        <v>1540</v>
      </c>
      <c r="AT1013" s="9" t="s">
        <v>1540</v>
      </c>
      <c r="AV1013" s="13"/>
    </row>
    <row r="1014" spans="1:48">
      <c r="A1014" t="str">
        <f t="shared" si="15"/>
        <v>120170_1</v>
      </c>
      <c r="B1014">
        <v>1</v>
      </c>
      <c r="C1014" s="115" t="s">
        <v>1079</v>
      </c>
      <c r="D1014" s="118" t="s">
        <v>1080</v>
      </c>
      <c r="E1014" s="21" t="s">
        <v>1592</v>
      </c>
      <c r="F1014" s="23">
        <v>79</v>
      </c>
      <c r="G1014" s="24">
        <v>0.28014184397163122</v>
      </c>
      <c r="H1014" s="21" t="s">
        <v>1592</v>
      </c>
      <c r="I1014" s="21">
        <v>84</v>
      </c>
      <c r="J1014" s="22">
        <v>0.28282828282828282</v>
      </c>
      <c r="K1014" s="21" t="s">
        <v>1592</v>
      </c>
      <c r="L1014" s="21">
        <v>94</v>
      </c>
      <c r="M1014" s="22">
        <v>0.29746835443037972</v>
      </c>
      <c r="N1014" s="21" t="s">
        <v>1593</v>
      </c>
      <c r="O1014" s="21">
        <v>79</v>
      </c>
      <c r="P1014" s="22">
        <v>0.32510288065843623</v>
      </c>
      <c r="Q1014" s="21" t="s">
        <v>1592</v>
      </c>
      <c r="R1014" s="21">
        <v>46</v>
      </c>
      <c r="S1014" s="22">
        <v>0.25988700564971751</v>
      </c>
      <c r="T1014" s="21" t="s">
        <v>1593</v>
      </c>
      <c r="U1014" s="21">
        <v>29</v>
      </c>
      <c r="V1014" s="22">
        <v>0.37662337662337664</v>
      </c>
      <c r="W1014" s="18">
        <v>282</v>
      </c>
      <c r="X1014" s="8">
        <v>297</v>
      </c>
      <c r="Y1014" s="8">
        <v>316</v>
      </c>
      <c r="Z1014" s="8">
        <v>243</v>
      </c>
      <c r="AA1014" s="8">
        <v>177</v>
      </c>
      <c r="AB1014" s="8">
        <v>77</v>
      </c>
      <c r="AD1014" s="113">
        <v>-0.20499999999999999</v>
      </c>
      <c r="AE1014" s="10"/>
      <c r="AF1014" s="121" t="s">
        <v>1528</v>
      </c>
      <c r="AH1014" s="8" t="s">
        <v>1536</v>
      </c>
      <c r="AI1014" s="8"/>
      <c r="AK1014" s="124">
        <v>0.30565000000000003</v>
      </c>
      <c r="AM1014" s="113">
        <v>0</v>
      </c>
      <c r="AN1014" s="113">
        <v>0.61247849882720873</v>
      </c>
      <c r="AO1014" s="113">
        <v>0.13779515246286161</v>
      </c>
      <c r="AP1014" s="114">
        <v>24.146020328381585</v>
      </c>
      <c r="AQ1014" s="107">
        <v>7.1931196247068023E-4</v>
      </c>
      <c r="AR1014" s="8" t="s">
        <v>1075</v>
      </c>
      <c r="AS1014" s="8">
        <v>7.01</v>
      </c>
      <c r="AT1014" s="8">
        <v>70</v>
      </c>
      <c r="AV1014" s="13"/>
    </row>
    <row r="1015" spans="1:48">
      <c r="A1015" t="str">
        <f t="shared" si="15"/>
        <v>120170_2</v>
      </c>
      <c r="B1015">
        <v>2</v>
      </c>
      <c r="C1015" s="116" t="s">
        <v>1079</v>
      </c>
      <c r="D1015" s="119" t="s">
        <v>1080</v>
      </c>
      <c r="E1015" s="21" t="s">
        <v>1593</v>
      </c>
      <c r="F1015" s="23">
        <v>66</v>
      </c>
      <c r="G1015" s="24">
        <v>0.23404255319148937</v>
      </c>
      <c r="H1015" s="21" t="s">
        <v>1593</v>
      </c>
      <c r="I1015" s="21">
        <v>65</v>
      </c>
      <c r="J1015" s="22">
        <v>0.21885521885521886</v>
      </c>
      <c r="K1015" s="21" t="s">
        <v>1593</v>
      </c>
      <c r="L1015" s="21">
        <v>72</v>
      </c>
      <c r="M1015" s="22">
        <v>0.22784810126582278</v>
      </c>
      <c r="N1015" s="20" t="s">
        <v>1583</v>
      </c>
      <c r="O1015" s="21">
        <v>50</v>
      </c>
      <c r="P1015" s="22">
        <v>0.20576131687242799</v>
      </c>
      <c r="Q1015" s="21" t="s">
        <v>1593</v>
      </c>
      <c r="R1015" s="21">
        <v>46</v>
      </c>
      <c r="S1015" s="22">
        <v>0.25988700564971751</v>
      </c>
      <c r="T1015" s="20" t="s">
        <v>1583</v>
      </c>
      <c r="U1015" s="21">
        <v>25</v>
      </c>
      <c r="V1015" s="22">
        <v>0.32467532467532467</v>
      </c>
      <c r="W1015" s="18">
        <v>282</v>
      </c>
      <c r="X1015" s="8">
        <v>297</v>
      </c>
      <c r="Y1015" s="8">
        <v>316</v>
      </c>
      <c r="Z1015" s="8">
        <v>243</v>
      </c>
      <c r="AA1015" s="8">
        <v>177</v>
      </c>
      <c r="AB1015" s="8">
        <v>77</v>
      </c>
      <c r="AD1015" s="113">
        <v>-0.20499999999999999</v>
      </c>
      <c r="AE1015" s="10"/>
      <c r="AF1015" s="122" t="s">
        <v>1528</v>
      </c>
      <c r="AH1015" s="8" t="s">
        <v>1537</v>
      </c>
      <c r="AI1015" s="8"/>
      <c r="AK1015" s="124">
        <v>0.30565000000000003</v>
      </c>
      <c r="AM1015" s="113"/>
      <c r="AN1015" s="113">
        <v>0.65709999999999991</v>
      </c>
      <c r="AO1015" s="113">
        <v>0.10471999999999999</v>
      </c>
      <c r="AP1015" s="114"/>
      <c r="AQ1015" s="108"/>
      <c r="AR1015" s="8" t="s">
        <v>1073</v>
      </c>
      <c r="AS1015" s="8">
        <v>7.01</v>
      </c>
      <c r="AT1015" s="8">
        <v>52</v>
      </c>
      <c r="AV1015" s="13"/>
    </row>
    <row r="1016" spans="1:48">
      <c r="A1016" t="str">
        <f t="shared" si="15"/>
        <v>120170_3</v>
      </c>
      <c r="B1016">
        <v>3</v>
      </c>
      <c r="C1016" s="117" t="s">
        <v>1079</v>
      </c>
      <c r="D1016" s="120" t="s">
        <v>1080</v>
      </c>
      <c r="E1016" s="23" t="s">
        <v>30</v>
      </c>
      <c r="F1016" s="23" t="s">
        <v>30</v>
      </c>
      <c r="G1016" s="23" t="s">
        <v>30</v>
      </c>
      <c r="H1016" s="21" t="s">
        <v>30</v>
      </c>
      <c r="I1016" s="21" t="s">
        <v>30</v>
      </c>
      <c r="J1016" s="21" t="s">
        <v>30</v>
      </c>
      <c r="K1016" s="21" t="s">
        <v>30</v>
      </c>
      <c r="L1016" s="21" t="s">
        <v>30</v>
      </c>
      <c r="M1016" s="21" t="s">
        <v>30</v>
      </c>
      <c r="N1016" s="21" t="s">
        <v>30</v>
      </c>
      <c r="O1016" s="21" t="s">
        <v>30</v>
      </c>
      <c r="P1016" s="21" t="s">
        <v>30</v>
      </c>
      <c r="Q1016" s="20" t="s">
        <v>1583</v>
      </c>
      <c r="R1016" s="21">
        <v>40</v>
      </c>
      <c r="S1016" s="22">
        <v>0.22598870056497175</v>
      </c>
      <c r="T1016" s="21" t="s">
        <v>30</v>
      </c>
      <c r="U1016" s="21" t="s">
        <v>30</v>
      </c>
      <c r="V1016" s="21" t="s">
        <v>30</v>
      </c>
      <c r="W1016" s="18">
        <v>282</v>
      </c>
      <c r="X1016" s="8">
        <v>297</v>
      </c>
      <c r="Y1016" s="8">
        <v>316</v>
      </c>
      <c r="Z1016" s="8">
        <v>243</v>
      </c>
      <c r="AA1016" s="8">
        <v>177</v>
      </c>
      <c r="AB1016" s="8">
        <v>77</v>
      </c>
      <c r="AD1016" s="113">
        <v>-0.20499999999999999</v>
      </c>
      <c r="AE1016" s="10"/>
      <c r="AF1016" s="123" t="s">
        <v>1528</v>
      </c>
      <c r="AH1016" s="8"/>
      <c r="AI1016" s="8"/>
      <c r="AK1016" s="124">
        <v>0.30565000000000003</v>
      </c>
      <c r="AM1016" s="113"/>
      <c r="AN1016" s="113">
        <v>0.65709999999999991</v>
      </c>
      <c r="AO1016" s="113">
        <v>0.10471999999999999</v>
      </c>
      <c r="AP1016" s="114"/>
      <c r="AQ1016" s="109"/>
      <c r="AR1016" s="8" t="s">
        <v>1074</v>
      </c>
      <c r="AS1016" s="8">
        <v>7.01</v>
      </c>
      <c r="AT1016" s="8">
        <v>28</v>
      </c>
      <c r="AV1016" s="13"/>
    </row>
    <row r="1017" spans="1:48">
      <c r="A1017" t="str">
        <f t="shared" si="15"/>
        <v>120180_1</v>
      </c>
      <c r="B1017">
        <v>1</v>
      </c>
      <c r="C1017" s="115" t="s">
        <v>1081</v>
      </c>
      <c r="D1017" s="118" t="s">
        <v>1082</v>
      </c>
      <c r="E1017" s="21" t="s">
        <v>1592</v>
      </c>
      <c r="F1017" s="23">
        <v>224</v>
      </c>
      <c r="G1017" s="24">
        <v>0.35782747603833864</v>
      </c>
      <c r="H1017" s="21" t="s">
        <v>1592</v>
      </c>
      <c r="I1017" s="21">
        <v>214</v>
      </c>
      <c r="J1017" s="22">
        <v>0.36148648648648651</v>
      </c>
      <c r="K1017" s="21" t="s">
        <v>1592</v>
      </c>
      <c r="L1017" s="21">
        <v>207</v>
      </c>
      <c r="M1017" s="22">
        <v>0.35204081632653061</v>
      </c>
      <c r="N1017" s="21" t="s">
        <v>1592</v>
      </c>
      <c r="O1017" s="21">
        <v>249</v>
      </c>
      <c r="P1017" s="22">
        <v>0.36888888888888888</v>
      </c>
      <c r="Q1017" s="21" t="s">
        <v>1592</v>
      </c>
      <c r="R1017" s="21">
        <v>177</v>
      </c>
      <c r="S1017" s="22">
        <v>0.34774066797642439</v>
      </c>
      <c r="T1017" s="21" t="s">
        <v>1592</v>
      </c>
      <c r="U1017" s="21">
        <v>85</v>
      </c>
      <c r="V1017" s="22">
        <v>0.34136546184738958</v>
      </c>
      <c r="W1017" s="18">
        <v>626</v>
      </c>
      <c r="X1017" s="8">
        <v>592</v>
      </c>
      <c r="Y1017" s="8">
        <v>588</v>
      </c>
      <c r="Z1017" s="8">
        <v>675</v>
      </c>
      <c r="AA1017" s="8">
        <v>509</v>
      </c>
      <c r="AB1017" s="8">
        <v>249</v>
      </c>
      <c r="AD1017" s="113">
        <v>-0.23100000000000001</v>
      </c>
      <c r="AE1017" s="10"/>
      <c r="AF1017" s="121" t="s">
        <v>1528</v>
      </c>
      <c r="AH1017" s="8" t="s">
        <v>1536</v>
      </c>
      <c r="AI1017" s="8"/>
      <c r="AK1017" s="124">
        <v>0.36163892768022715</v>
      </c>
      <c r="AM1017" s="113">
        <v>0</v>
      </c>
      <c r="AN1017" s="113">
        <v>0.61401568222599123</v>
      </c>
      <c r="AO1017" s="113">
        <v>3.3699579677014972E-2</v>
      </c>
      <c r="AP1017" s="114">
        <v>9.1148637022834755</v>
      </c>
      <c r="AQ1017" s="107">
        <v>6.636678711009513E-4</v>
      </c>
      <c r="AR1017" s="8" t="s">
        <v>1075</v>
      </c>
      <c r="AS1017" s="8">
        <v>7.01</v>
      </c>
      <c r="AT1017" s="8">
        <v>318</v>
      </c>
      <c r="AV1017" s="13"/>
    </row>
    <row r="1018" spans="1:48">
      <c r="A1018" t="str">
        <f t="shared" si="15"/>
        <v>120180_2</v>
      </c>
      <c r="B1018">
        <v>2</v>
      </c>
      <c r="C1018" s="116" t="s">
        <v>1081</v>
      </c>
      <c r="D1018" s="119" t="s">
        <v>1082</v>
      </c>
      <c r="E1018" s="21" t="s">
        <v>1594</v>
      </c>
      <c r="F1018" s="23">
        <v>119</v>
      </c>
      <c r="G1018" s="24">
        <v>0.19009584664536741</v>
      </c>
      <c r="H1018" s="21" t="s">
        <v>1593</v>
      </c>
      <c r="I1018" s="21">
        <v>131</v>
      </c>
      <c r="J1018" s="22">
        <v>0.22128378378378377</v>
      </c>
      <c r="K1018" s="21" t="s">
        <v>1594</v>
      </c>
      <c r="L1018" s="21">
        <v>131</v>
      </c>
      <c r="M1018" s="22">
        <v>0.2227891156462585</v>
      </c>
      <c r="N1018" s="21" t="s">
        <v>1593</v>
      </c>
      <c r="O1018" s="21">
        <v>141</v>
      </c>
      <c r="P1018" s="22">
        <v>0.2088888888888889</v>
      </c>
      <c r="Q1018" s="21" t="s">
        <v>1593</v>
      </c>
      <c r="R1018" s="21">
        <v>115</v>
      </c>
      <c r="S1018" s="22">
        <v>0.22593320235756384</v>
      </c>
      <c r="T1018" s="21" t="s">
        <v>1593</v>
      </c>
      <c r="U1018" s="21">
        <v>59</v>
      </c>
      <c r="V1018" s="22">
        <v>0.23694779116465864</v>
      </c>
      <c r="W1018" s="18">
        <v>626</v>
      </c>
      <c r="X1018" s="8">
        <v>592</v>
      </c>
      <c r="Y1018" s="8">
        <v>588</v>
      </c>
      <c r="Z1018" s="8">
        <v>675</v>
      </c>
      <c r="AA1018" s="8">
        <v>509</v>
      </c>
      <c r="AB1018" s="8">
        <v>249</v>
      </c>
      <c r="AD1018" s="113">
        <v>-0.23100000000000001</v>
      </c>
      <c r="AE1018" s="10"/>
      <c r="AF1018" s="122" t="s">
        <v>1528</v>
      </c>
      <c r="AH1018" s="8" t="s">
        <v>1537</v>
      </c>
      <c r="AI1018" s="8"/>
      <c r="AK1018" s="124">
        <v>0.36163892768022715</v>
      </c>
      <c r="AM1018" s="113"/>
      <c r="AN1018" s="113">
        <v>0.65709999999999991</v>
      </c>
      <c r="AO1018" s="113">
        <v>0.10471999999999999</v>
      </c>
      <c r="AP1018" s="114"/>
      <c r="AQ1018" s="108"/>
      <c r="AR1018" s="8" t="s">
        <v>1073</v>
      </c>
      <c r="AS1018" s="8">
        <v>7.01</v>
      </c>
      <c r="AT1018" s="8">
        <v>135</v>
      </c>
      <c r="AV1018" s="13"/>
    </row>
    <row r="1019" spans="1:48">
      <c r="A1019" t="str">
        <f t="shared" si="15"/>
        <v>120180_3</v>
      </c>
      <c r="B1019">
        <v>3</v>
      </c>
      <c r="C1019" s="117" t="s">
        <v>1081</v>
      </c>
      <c r="D1019" s="120" t="s">
        <v>1082</v>
      </c>
      <c r="E1019" s="23" t="s">
        <v>30</v>
      </c>
      <c r="F1019" s="23" t="s">
        <v>30</v>
      </c>
      <c r="G1019" s="23" t="s">
        <v>30</v>
      </c>
      <c r="H1019" s="21" t="s">
        <v>30</v>
      </c>
      <c r="I1019" s="21" t="s">
        <v>30</v>
      </c>
      <c r="J1019" s="21" t="s">
        <v>30</v>
      </c>
      <c r="K1019" s="21" t="s">
        <v>30</v>
      </c>
      <c r="L1019" s="21" t="s">
        <v>30</v>
      </c>
      <c r="M1019" s="21" t="s">
        <v>30</v>
      </c>
      <c r="N1019" s="21" t="s">
        <v>30</v>
      </c>
      <c r="O1019" s="21" t="s">
        <v>30</v>
      </c>
      <c r="P1019" s="21" t="s">
        <v>30</v>
      </c>
      <c r="Q1019" s="21" t="s">
        <v>30</v>
      </c>
      <c r="R1019" s="21" t="s">
        <v>30</v>
      </c>
      <c r="S1019" s="21" t="s">
        <v>30</v>
      </c>
      <c r="T1019" s="21" t="s">
        <v>30</v>
      </c>
      <c r="U1019" s="21" t="s">
        <v>30</v>
      </c>
      <c r="V1019" s="21" t="s">
        <v>30</v>
      </c>
      <c r="W1019" s="18">
        <v>626</v>
      </c>
      <c r="X1019" s="8">
        <v>592</v>
      </c>
      <c r="Y1019" s="8">
        <v>588</v>
      </c>
      <c r="Z1019" s="8">
        <v>675</v>
      </c>
      <c r="AA1019" s="8">
        <v>509</v>
      </c>
      <c r="AB1019" s="8">
        <v>249</v>
      </c>
      <c r="AD1019" s="113">
        <v>-0.23100000000000001</v>
      </c>
      <c r="AE1019" s="10"/>
      <c r="AF1019" s="123" t="s">
        <v>1528</v>
      </c>
      <c r="AH1019" s="8"/>
      <c r="AI1019" s="8"/>
      <c r="AK1019" s="124">
        <v>0.36163892768022715</v>
      </c>
      <c r="AM1019" s="113"/>
      <c r="AN1019" s="113">
        <v>0.65709999999999991</v>
      </c>
      <c r="AO1019" s="113">
        <v>0.10471999999999999</v>
      </c>
      <c r="AP1019" s="114"/>
      <c r="AQ1019" s="109"/>
      <c r="AR1019" s="8" t="s">
        <v>1074</v>
      </c>
      <c r="AS1019" s="8">
        <v>7.01</v>
      </c>
      <c r="AT1019" s="8">
        <v>25</v>
      </c>
      <c r="AV1019" s="13"/>
    </row>
    <row r="1020" spans="1:48">
      <c r="A1020" t="str">
        <f t="shared" si="15"/>
        <v>120182_1</v>
      </c>
      <c r="B1020">
        <v>1</v>
      </c>
      <c r="C1020" s="115" t="s">
        <v>1083</v>
      </c>
      <c r="D1020" s="118" t="s">
        <v>1084</v>
      </c>
      <c r="E1020" s="21" t="s">
        <v>1592</v>
      </c>
      <c r="F1020" s="23">
        <v>33</v>
      </c>
      <c r="G1020" s="24">
        <v>1</v>
      </c>
      <c r="H1020" s="21" t="s">
        <v>1592</v>
      </c>
      <c r="I1020" s="21">
        <v>22</v>
      </c>
      <c r="J1020" s="22">
        <v>1</v>
      </c>
      <c r="K1020" s="21" t="s">
        <v>1592</v>
      </c>
      <c r="L1020" s="21">
        <v>19</v>
      </c>
      <c r="M1020" s="22">
        <v>1</v>
      </c>
      <c r="N1020" s="20" t="s">
        <v>1577</v>
      </c>
      <c r="O1020" s="20" t="s">
        <v>1577</v>
      </c>
      <c r="P1020" s="20" t="s">
        <v>1577</v>
      </c>
      <c r="Q1020" s="20" t="s">
        <v>1577</v>
      </c>
      <c r="R1020" s="20" t="s">
        <v>1577</v>
      </c>
      <c r="S1020" s="20" t="s">
        <v>1577</v>
      </c>
      <c r="T1020" s="20" t="s">
        <v>1577</v>
      </c>
      <c r="U1020" s="20" t="s">
        <v>1577</v>
      </c>
      <c r="V1020" s="20" t="s">
        <v>1577</v>
      </c>
      <c r="W1020" s="18">
        <v>33</v>
      </c>
      <c r="X1020" s="8">
        <v>22</v>
      </c>
      <c r="Y1020" s="8">
        <v>19</v>
      </c>
      <c r="Z1020" s="17" t="s">
        <v>1543</v>
      </c>
      <c r="AA1020" s="17" t="s">
        <v>1543</v>
      </c>
      <c r="AB1020" s="17" t="s">
        <v>1543</v>
      </c>
      <c r="AD1020" s="113">
        <v>-0.22800000000000001</v>
      </c>
      <c r="AE1020" s="10"/>
      <c r="AF1020" s="121" t="s">
        <v>1528</v>
      </c>
      <c r="AH1020" s="8" t="s">
        <v>1536</v>
      </c>
      <c r="AI1020" s="8"/>
      <c r="AK1020" s="124">
        <v>0.4180419804518507</v>
      </c>
      <c r="AM1020" s="113">
        <v>0</v>
      </c>
      <c r="AN1020" s="113">
        <v>0.73239003383574286</v>
      </c>
      <c r="AO1020" s="113">
        <v>8.8895724392494616E-2</v>
      </c>
      <c r="AP1020" s="114">
        <v>17.47216241156568</v>
      </c>
      <c r="AQ1020" s="107">
        <v>0</v>
      </c>
      <c r="AR1020" s="8" t="s">
        <v>1074</v>
      </c>
      <c r="AS1020" s="8">
        <v>7.01</v>
      </c>
      <c r="AT1020" s="8">
        <v>59</v>
      </c>
      <c r="AV1020" s="13"/>
    </row>
    <row r="1021" spans="1:48">
      <c r="A1021" t="str">
        <f t="shared" si="15"/>
        <v>120182_2</v>
      </c>
      <c r="B1021">
        <v>2</v>
      </c>
      <c r="C1021" s="116" t="s">
        <v>1083</v>
      </c>
      <c r="D1021" s="119" t="s">
        <v>1084</v>
      </c>
      <c r="E1021" s="23" t="s">
        <v>30</v>
      </c>
      <c r="F1021" s="23" t="s">
        <v>30</v>
      </c>
      <c r="G1021" s="23" t="s">
        <v>30</v>
      </c>
      <c r="H1021" s="21" t="s">
        <v>30</v>
      </c>
      <c r="I1021" s="21" t="s">
        <v>30</v>
      </c>
      <c r="J1021" s="21" t="s">
        <v>30</v>
      </c>
      <c r="K1021" s="21" t="s">
        <v>30</v>
      </c>
      <c r="L1021" s="21" t="s">
        <v>30</v>
      </c>
      <c r="M1021" s="21" t="s">
        <v>30</v>
      </c>
      <c r="N1021" s="20" t="s">
        <v>1577</v>
      </c>
      <c r="O1021" s="20" t="s">
        <v>1577</v>
      </c>
      <c r="P1021" s="20" t="s">
        <v>1577</v>
      </c>
      <c r="Q1021" s="20" t="s">
        <v>1577</v>
      </c>
      <c r="R1021" s="20" t="s">
        <v>1577</v>
      </c>
      <c r="S1021" s="20" t="s">
        <v>1577</v>
      </c>
      <c r="T1021" s="20" t="s">
        <v>1577</v>
      </c>
      <c r="U1021" s="20" t="s">
        <v>1577</v>
      </c>
      <c r="V1021" s="20" t="s">
        <v>1577</v>
      </c>
      <c r="W1021" s="18">
        <v>33</v>
      </c>
      <c r="X1021" s="8">
        <v>22</v>
      </c>
      <c r="Y1021" s="8">
        <v>19</v>
      </c>
      <c r="Z1021" s="17" t="s">
        <v>1543</v>
      </c>
      <c r="AA1021" s="17" t="s">
        <v>1543</v>
      </c>
      <c r="AB1021" s="17" t="s">
        <v>1543</v>
      </c>
      <c r="AD1021" s="113">
        <v>-0.22800000000000001</v>
      </c>
      <c r="AE1021" s="10"/>
      <c r="AF1021" s="122" t="s">
        <v>1528</v>
      </c>
      <c r="AH1021" s="8" t="s">
        <v>1537</v>
      </c>
      <c r="AI1021" s="8"/>
      <c r="AK1021" s="124">
        <v>0.4180419804518507</v>
      </c>
      <c r="AM1021" s="113"/>
      <c r="AN1021" s="113">
        <v>0.65709999999999991</v>
      </c>
      <c r="AO1021" s="113">
        <v>0.10471999999999999</v>
      </c>
      <c r="AP1021" s="114"/>
      <c r="AQ1021" s="108"/>
      <c r="AR1021" s="8" t="s">
        <v>1075</v>
      </c>
      <c r="AS1021" s="8">
        <v>7.01</v>
      </c>
      <c r="AT1021" s="8">
        <v>14</v>
      </c>
      <c r="AV1021" s="13"/>
    </row>
    <row r="1022" spans="1:48">
      <c r="A1022" t="str">
        <f t="shared" si="15"/>
        <v>120182_3</v>
      </c>
      <c r="B1022">
        <v>3</v>
      </c>
      <c r="C1022" s="117" t="s">
        <v>1083</v>
      </c>
      <c r="D1022" s="120" t="s">
        <v>1084</v>
      </c>
      <c r="E1022" s="23" t="s">
        <v>30</v>
      </c>
      <c r="F1022" s="23" t="s">
        <v>30</v>
      </c>
      <c r="G1022" s="23" t="s">
        <v>30</v>
      </c>
      <c r="H1022" s="21" t="s">
        <v>30</v>
      </c>
      <c r="I1022" s="21" t="s">
        <v>30</v>
      </c>
      <c r="J1022" s="21" t="s">
        <v>30</v>
      </c>
      <c r="K1022" s="21" t="s">
        <v>30</v>
      </c>
      <c r="L1022" s="21" t="s">
        <v>30</v>
      </c>
      <c r="M1022" s="21" t="s">
        <v>30</v>
      </c>
      <c r="N1022" s="20" t="s">
        <v>1577</v>
      </c>
      <c r="O1022" s="20" t="s">
        <v>1577</v>
      </c>
      <c r="P1022" s="20" t="s">
        <v>1577</v>
      </c>
      <c r="Q1022" s="20" t="s">
        <v>1577</v>
      </c>
      <c r="R1022" s="20" t="s">
        <v>1577</v>
      </c>
      <c r="S1022" s="20" t="s">
        <v>1577</v>
      </c>
      <c r="T1022" s="20" t="s">
        <v>1577</v>
      </c>
      <c r="U1022" s="20" t="s">
        <v>1577</v>
      </c>
      <c r="V1022" s="20" t="s">
        <v>1577</v>
      </c>
      <c r="W1022" s="18">
        <v>33</v>
      </c>
      <c r="X1022" s="8">
        <v>22</v>
      </c>
      <c r="Y1022" s="8">
        <v>19</v>
      </c>
      <c r="Z1022" s="17" t="s">
        <v>1543</v>
      </c>
      <c r="AA1022" s="17" t="s">
        <v>1543</v>
      </c>
      <c r="AB1022" s="17" t="s">
        <v>1543</v>
      </c>
      <c r="AD1022" s="113">
        <v>-0.22800000000000001</v>
      </c>
      <c r="AE1022" s="10"/>
      <c r="AF1022" s="123" t="s">
        <v>1528</v>
      </c>
      <c r="AH1022" s="8"/>
      <c r="AI1022" s="8"/>
      <c r="AK1022" s="124">
        <v>0.4180419804518507</v>
      </c>
      <c r="AM1022" s="113"/>
      <c r="AN1022" s="113">
        <v>0.65709999999999991</v>
      </c>
      <c r="AO1022" s="113">
        <v>0.10471999999999999</v>
      </c>
      <c r="AP1022" s="114"/>
      <c r="AQ1022" s="109"/>
      <c r="AR1022" s="8" t="s">
        <v>1085</v>
      </c>
      <c r="AS1022" s="8">
        <v>21.84</v>
      </c>
      <c r="AT1022" s="8">
        <v>3</v>
      </c>
      <c r="AV1022" s="13"/>
    </row>
    <row r="1023" spans="1:48">
      <c r="A1023" t="str">
        <f t="shared" si="15"/>
        <v>120185_1</v>
      </c>
      <c r="B1023">
        <v>1</v>
      </c>
      <c r="C1023" s="115" t="s">
        <v>1086</v>
      </c>
      <c r="D1023" s="118" t="s">
        <v>1087</v>
      </c>
      <c r="E1023" s="23" t="s">
        <v>30</v>
      </c>
      <c r="F1023" s="23" t="s">
        <v>30</v>
      </c>
      <c r="G1023" s="23" t="s">
        <v>30</v>
      </c>
      <c r="H1023" s="21" t="s">
        <v>30</v>
      </c>
      <c r="I1023" s="21" t="s">
        <v>30</v>
      </c>
      <c r="J1023" s="21" t="s">
        <v>30</v>
      </c>
      <c r="K1023" s="21" t="s">
        <v>30</v>
      </c>
      <c r="L1023" s="21" t="s">
        <v>30</v>
      </c>
      <c r="M1023" s="21" t="s">
        <v>30</v>
      </c>
      <c r="N1023" s="20" t="s">
        <v>1577</v>
      </c>
      <c r="O1023" s="20" t="s">
        <v>1577</v>
      </c>
      <c r="P1023" s="20" t="s">
        <v>1577</v>
      </c>
      <c r="Q1023" s="20" t="s">
        <v>1577</v>
      </c>
      <c r="R1023" s="20" t="s">
        <v>1577</v>
      </c>
      <c r="S1023" s="20" t="s">
        <v>1577</v>
      </c>
      <c r="T1023" s="20" t="s">
        <v>1577</v>
      </c>
      <c r="U1023" s="20" t="s">
        <v>1577</v>
      </c>
      <c r="V1023" s="20" t="s">
        <v>1577</v>
      </c>
      <c r="W1023" s="18">
        <v>0</v>
      </c>
      <c r="X1023" s="8">
        <v>0</v>
      </c>
      <c r="Y1023" s="8">
        <v>0</v>
      </c>
      <c r="Z1023" s="17" t="s">
        <v>1543</v>
      </c>
      <c r="AA1023" s="17" t="s">
        <v>1543</v>
      </c>
      <c r="AB1023" s="17" t="s">
        <v>1543</v>
      </c>
      <c r="AD1023" s="113">
        <v>-0.28600000000000003</v>
      </c>
      <c r="AE1023" s="10"/>
      <c r="AF1023" s="121" t="s">
        <v>1528</v>
      </c>
      <c r="AH1023" s="8" t="s">
        <v>1536</v>
      </c>
      <c r="AI1023" s="8"/>
      <c r="AK1023" s="124">
        <v>0.37755102040816324</v>
      </c>
      <c r="AM1023" s="113">
        <v>0</v>
      </c>
      <c r="AN1023" s="113">
        <v>0.63529411764705879</v>
      </c>
      <c r="AO1023" s="113">
        <v>0.38151260504201678</v>
      </c>
      <c r="AP1023" s="114">
        <v>8.0705882352941227</v>
      </c>
      <c r="AQ1023" s="107">
        <v>0</v>
      </c>
      <c r="AR1023" s="8" t="s">
        <v>1073</v>
      </c>
      <c r="AS1023" s="8">
        <v>7.01</v>
      </c>
      <c r="AT1023" s="8">
        <v>9</v>
      </c>
      <c r="AV1023" s="13"/>
    </row>
    <row r="1024" spans="1:48">
      <c r="A1024" t="str">
        <f t="shared" si="15"/>
        <v>120185_2</v>
      </c>
      <c r="B1024">
        <v>2</v>
      </c>
      <c r="C1024" s="116" t="s">
        <v>1086</v>
      </c>
      <c r="D1024" s="119" t="s">
        <v>1087</v>
      </c>
      <c r="E1024" s="23" t="s">
        <v>30</v>
      </c>
      <c r="F1024" s="23" t="s">
        <v>30</v>
      </c>
      <c r="G1024" s="23" t="s">
        <v>30</v>
      </c>
      <c r="H1024" s="21" t="s">
        <v>30</v>
      </c>
      <c r="I1024" s="21" t="s">
        <v>30</v>
      </c>
      <c r="J1024" s="21" t="s">
        <v>30</v>
      </c>
      <c r="K1024" s="21" t="s">
        <v>30</v>
      </c>
      <c r="L1024" s="21" t="s">
        <v>30</v>
      </c>
      <c r="M1024" s="21" t="s">
        <v>30</v>
      </c>
      <c r="N1024" s="20" t="s">
        <v>1577</v>
      </c>
      <c r="O1024" s="20" t="s">
        <v>1577</v>
      </c>
      <c r="P1024" s="20" t="s">
        <v>1577</v>
      </c>
      <c r="Q1024" s="20" t="s">
        <v>1577</v>
      </c>
      <c r="R1024" s="20" t="s">
        <v>1577</v>
      </c>
      <c r="S1024" s="20" t="s">
        <v>1577</v>
      </c>
      <c r="T1024" s="20" t="s">
        <v>1577</v>
      </c>
      <c r="U1024" s="20" t="s">
        <v>1577</v>
      </c>
      <c r="V1024" s="20" t="s">
        <v>1577</v>
      </c>
      <c r="W1024" s="18">
        <v>0</v>
      </c>
      <c r="X1024" s="8">
        <v>0</v>
      </c>
      <c r="Y1024" s="8">
        <v>0</v>
      </c>
      <c r="Z1024" s="17" t="s">
        <v>1543</v>
      </c>
      <c r="AA1024" s="17" t="s">
        <v>1543</v>
      </c>
      <c r="AB1024" s="17" t="s">
        <v>1543</v>
      </c>
      <c r="AD1024" s="113">
        <v>-0.28600000000000003</v>
      </c>
      <c r="AE1024" s="10"/>
      <c r="AF1024" s="122" t="s">
        <v>1528</v>
      </c>
      <c r="AH1024" s="8" t="s">
        <v>1537</v>
      </c>
      <c r="AI1024" s="8"/>
      <c r="AK1024" s="124">
        <v>0.37755102040816324</v>
      </c>
      <c r="AM1024" s="113"/>
      <c r="AN1024" s="113">
        <v>0.65709999999999991</v>
      </c>
      <c r="AO1024" s="113">
        <v>0.10471999999999999</v>
      </c>
      <c r="AP1024" s="114"/>
      <c r="AQ1024" s="108"/>
      <c r="AR1024" s="8" t="s">
        <v>1074</v>
      </c>
      <c r="AS1024" s="8">
        <v>7.01</v>
      </c>
      <c r="AT1024" s="8">
        <v>2</v>
      </c>
      <c r="AV1024" s="13"/>
    </row>
    <row r="1025" spans="1:48">
      <c r="A1025" t="str">
        <f t="shared" si="15"/>
        <v>120185_3</v>
      </c>
      <c r="B1025">
        <v>3</v>
      </c>
      <c r="C1025" s="117" t="s">
        <v>1086</v>
      </c>
      <c r="D1025" s="120" t="s">
        <v>1087</v>
      </c>
      <c r="E1025" s="23" t="s">
        <v>30</v>
      </c>
      <c r="F1025" s="23" t="s">
        <v>30</v>
      </c>
      <c r="G1025" s="23" t="s">
        <v>30</v>
      </c>
      <c r="H1025" s="21" t="s">
        <v>30</v>
      </c>
      <c r="I1025" s="21" t="s">
        <v>30</v>
      </c>
      <c r="J1025" s="21" t="s">
        <v>30</v>
      </c>
      <c r="K1025" s="21" t="s">
        <v>30</v>
      </c>
      <c r="L1025" s="21" t="s">
        <v>30</v>
      </c>
      <c r="M1025" s="21" t="s">
        <v>30</v>
      </c>
      <c r="N1025" s="20" t="s">
        <v>1577</v>
      </c>
      <c r="O1025" s="20" t="s">
        <v>1577</v>
      </c>
      <c r="P1025" s="20" t="s">
        <v>1577</v>
      </c>
      <c r="Q1025" s="20" t="s">
        <v>1577</v>
      </c>
      <c r="R1025" s="20" t="s">
        <v>1577</v>
      </c>
      <c r="S1025" s="20" t="s">
        <v>1577</v>
      </c>
      <c r="T1025" s="20" t="s">
        <v>1577</v>
      </c>
      <c r="U1025" s="20" t="s">
        <v>1577</v>
      </c>
      <c r="V1025" s="20" t="s">
        <v>1577</v>
      </c>
      <c r="W1025" s="18">
        <v>0</v>
      </c>
      <c r="X1025" s="8">
        <v>0</v>
      </c>
      <c r="Y1025" s="8">
        <v>0</v>
      </c>
      <c r="Z1025" s="17" t="s">
        <v>1543</v>
      </c>
      <c r="AA1025" s="17" t="s">
        <v>1543</v>
      </c>
      <c r="AB1025" s="17" t="s">
        <v>1543</v>
      </c>
      <c r="AD1025" s="113">
        <v>-0.28600000000000003</v>
      </c>
      <c r="AE1025" s="10"/>
      <c r="AF1025" s="123" t="s">
        <v>1528</v>
      </c>
      <c r="AH1025" s="8"/>
      <c r="AI1025" s="8"/>
      <c r="AK1025" s="124">
        <v>0.37755102040816324</v>
      </c>
      <c r="AM1025" s="113"/>
      <c r="AN1025" s="113">
        <v>0.65709999999999991</v>
      </c>
      <c r="AO1025" s="113">
        <v>0.10471999999999999</v>
      </c>
      <c r="AP1025" s="114"/>
      <c r="AQ1025" s="109"/>
      <c r="AR1025" s="8" t="s">
        <v>1088</v>
      </c>
      <c r="AS1025" s="8">
        <v>1.125</v>
      </c>
      <c r="AT1025" s="8">
        <v>1</v>
      </c>
      <c r="AV1025" s="13"/>
    </row>
    <row r="1026" spans="1:48">
      <c r="A1026" t="str">
        <f t="shared" si="15"/>
        <v>120190_1</v>
      </c>
      <c r="B1026">
        <v>1</v>
      </c>
      <c r="C1026" s="115" t="s">
        <v>1089</v>
      </c>
      <c r="D1026" s="118" t="s">
        <v>1090</v>
      </c>
      <c r="E1026" s="23" t="s">
        <v>30</v>
      </c>
      <c r="F1026" s="23" t="s">
        <v>30</v>
      </c>
      <c r="G1026" s="23" t="s">
        <v>30</v>
      </c>
      <c r="H1026" s="21" t="s">
        <v>30</v>
      </c>
      <c r="I1026" s="21" t="s">
        <v>30</v>
      </c>
      <c r="J1026" s="21" t="s">
        <v>30</v>
      </c>
      <c r="K1026" s="21" t="s">
        <v>30</v>
      </c>
      <c r="L1026" s="21" t="s">
        <v>30</v>
      </c>
      <c r="M1026" s="21" t="s">
        <v>30</v>
      </c>
      <c r="N1026" s="21" t="s">
        <v>30</v>
      </c>
      <c r="O1026" s="21" t="s">
        <v>30</v>
      </c>
      <c r="P1026" s="21" t="s">
        <v>30</v>
      </c>
      <c r="Q1026" s="21" t="s">
        <v>30</v>
      </c>
      <c r="R1026" s="21" t="s">
        <v>30</v>
      </c>
      <c r="S1026" s="21" t="s">
        <v>30</v>
      </c>
      <c r="T1026" s="21" t="s">
        <v>30</v>
      </c>
      <c r="U1026" s="21" t="s">
        <v>30</v>
      </c>
      <c r="V1026" s="21" t="s">
        <v>30</v>
      </c>
      <c r="W1026" s="18">
        <v>0</v>
      </c>
      <c r="X1026" s="8">
        <v>0</v>
      </c>
      <c r="Y1026" s="8">
        <v>0</v>
      </c>
      <c r="Z1026" s="8">
        <v>0</v>
      </c>
      <c r="AA1026" s="8">
        <v>0</v>
      </c>
      <c r="AB1026" s="8">
        <v>0</v>
      </c>
      <c r="AD1026" s="113">
        <v>-0.33299999999999996</v>
      </c>
      <c r="AE1026" s="10"/>
      <c r="AF1026" s="121"/>
      <c r="AH1026" s="8" t="s">
        <v>1536</v>
      </c>
      <c r="AI1026" s="8"/>
      <c r="AK1026" s="124">
        <v>0.55555555555555558</v>
      </c>
      <c r="AM1026" s="113">
        <v>1.7636684303350969E-3</v>
      </c>
      <c r="AN1026" s="113">
        <v>0.49029982363315694</v>
      </c>
      <c r="AO1026" s="113">
        <v>3.2627865961199293E-2</v>
      </c>
      <c r="AP1026" s="114">
        <v>4.7777777777777777</v>
      </c>
      <c r="AQ1026" s="107">
        <v>4.0564373897707229E-2</v>
      </c>
      <c r="AR1026" s="8" t="s">
        <v>1091</v>
      </c>
      <c r="AS1026" s="8">
        <v>2.4375</v>
      </c>
      <c r="AT1026" s="8">
        <v>1</v>
      </c>
      <c r="AV1026" s="13"/>
    </row>
    <row r="1027" spans="1:48">
      <c r="A1027" t="str">
        <f t="shared" si="15"/>
        <v>120190_2</v>
      </c>
      <c r="B1027">
        <v>2</v>
      </c>
      <c r="C1027" s="116" t="s">
        <v>1089</v>
      </c>
      <c r="D1027" s="119" t="s">
        <v>1090</v>
      </c>
      <c r="E1027" s="23" t="s">
        <v>30</v>
      </c>
      <c r="F1027" s="23" t="s">
        <v>30</v>
      </c>
      <c r="G1027" s="23" t="s">
        <v>30</v>
      </c>
      <c r="H1027" s="21" t="s">
        <v>30</v>
      </c>
      <c r="I1027" s="21" t="s">
        <v>30</v>
      </c>
      <c r="J1027" s="21" t="s">
        <v>30</v>
      </c>
      <c r="K1027" s="21" t="s">
        <v>30</v>
      </c>
      <c r="L1027" s="21" t="s">
        <v>30</v>
      </c>
      <c r="M1027" s="21" t="s">
        <v>30</v>
      </c>
      <c r="N1027" s="21" t="s">
        <v>30</v>
      </c>
      <c r="O1027" s="21" t="s">
        <v>30</v>
      </c>
      <c r="P1027" s="21" t="s">
        <v>30</v>
      </c>
      <c r="Q1027" s="21" t="s">
        <v>30</v>
      </c>
      <c r="R1027" s="21" t="s">
        <v>30</v>
      </c>
      <c r="S1027" s="21" t="s">
        <v>30</v>
      </c>
      <c r="T1027" s="21" t="s">
        <v>30</v>
      </c>
      <c r="U1027" s="21" t="s">
        <v>30</v>
      </c>
      <c r="V1027" s="21" t="s">
        <v>30</v>
      </c>
      <c r="W1027" s="18">
        <v>0</v>
      </c>
      <c r="X1027" s="8">
        <v>0</v>
      </c>
      <c r="Y1027" s="8">
        <v>0</v>
      </c>
      <c r="Z1027" s="8">
        <v>0</v>
      </c>
      <c r="AA1027" s="8">
        <v>0</v>
      </c>
      <c r="AB1027" s="8">
        <v>0</v>
      </c>
      <c r="AD1027" s="113">
        <v>-0.33299999999999996</v>
      </c>
      <c r="AE1027" s="10"/>
      <c r="AF1027" s="122"/>
      <c r="AH1027" s="8" t="s">
        <v>1537</v>
      </c>
      <c r="AI1027" s="8"/>
      <c r="AK1027" s="124">
        <v>0.55555555555555558</v>
      </c>
      <c r="AM1027" s="113"/>
      <c r="AN1027" s="113">
        <v>0.65709999999999991</v>
      </c>
      <c r="AO1027" s="113">
        <v>0.10471999999999999</v>
      </c>
      <c r="AP1027" s="114"/>
      <c r="AQ1027" s="108"/>
      <c r="AR1027" s="8" t="s">
        <v>1092</v>
      </c>
      <c r="AS1027" s="8">
        <v>0.25</v>
      </c>
      <c r="AT1027" s="8">
        <v>1</v>
      </c>
      <c r="AV1027" s="13"/>
    </row>
    <row r="1028" spans="1:48">
      <c r="A1028" t="str">
        <f t="shared" si="15"/>
        <v>120190_3</v>
      </c>
      <c r="B1028">
        <v>3</v>
      </c>
      <c r="C1028" s="117" t="s">
        <v>1089</v>
      </c>
      <c r="D1028" s="120" t="s">
        <v>1090</v>
      </c>
      <c r="E1028" s="23" t="s">
        <v>30</v>
      </c>
      <c r="F1028" s="23" t="s">
        <v>30</v>
      </c>
      <c r="G1028" s="23" t="s">
        <v>30</v>
      </c>
      <c r="H1028" s="21" t="s">
        <v>30</v>
      </c>
      <c r="I1028" s="21" t="s">
        <v>30</v>
      </c>
      <c r="J1028" s="21" t="s">
        <v>30</v>
      </c>
      <c r="K1028" s="21" t="s">
        <v>30</v>
      </c>
      <c r="L1028" s="21" t="s">
        <v>30</v>
      </c>
      <c r="M1028" s="21" t="s">
        <v>30</v>
      </c>
      <c r="N1028" s="21" t="s">
        <v>30</v>
      </c>
      <c r="O1028" s="21" t="s">
        <v>30</v>
      </c>
      <c r="P1028" s="21" t="s">
        <v>30</v>
      </c>
      <c r="Q1028" s="21" t="s">
        <v>30</v>
      </c>
      <c r="R1028" s="21" t="s">
        <v>30</v>
      </c>
      <c r="S1028" s="21" t="s">
        <v>30</v>
      </c>
      <c r="T1028" s="21" t="s">
        <v>30</v>
      </c>
      <c r="U1028" s="21" t="s">
        <v>30</v>
      </c>
      <c r="V1028" s="21" t="s">
        <v>30</v>
      </c>
      <c r="W1028" s="18">
        <v>0</v>
      </c>
      <c r="X1028" s="8">
        <v>0</v>
      </c>
      <c r="Y1028" s="8">
        <v>0</v>
      </c>
      <c r="Z1028" s="8">
        <v>0</v>
      </c>
      <c r="AA1028" s="8">
        <v>0</v>
      </c>
      <c r="AB1028" s="8">
        <v>0</v>
      </c>
      <c r="AD1028" s="113">
        <v>-0.33299999999999996</v>
      </c>
      <c r="AE1028" s="10"/>
      <c r="AF1028" s="123"/>
      <c r="AH1028" s="8"/>
      <c r="AI1028" s="8"/>
      <c r="AK1028" s="124">
        <v>0.55555555555555558</v>
      </c>
      <c r="AM1028" s="113"/>
      <c r="AN1028" s="113">
        <v>0.65709999999999991</v>
      </c>
      <c r="AO1028" s="113">
        <v>0.10471999999999999</v>
      </c>
      <c r="AP1028" s="114"/>
      <c r="AQ1028" s="109"/>
      <c r="AR1028" s="9" t="s">
        <v>1540</v>
      </c>
      <c r="AS1028" s="9" t="s">
        <v>1540</v>
      </c>
      <c r="AT1028" s="9" t="s">
        <v>1540</v>
      </c>
      <c r="AV1028" s="13"/>
    </row>
    <row r="1029" spans="1:48">
      <c r="A1029" t="str">
        <f t="shared" si="15"/>
        <v>120200_1</v>
      </c>
      <c r="B1029">
        <v>1</v>
      </c>
      <c r="C1029" s="115" t="s">
        <v>1093</v>
      </c>
      <c r="D1029" s="118" t="s">
        <v>1094</v>
      </c>
      <c r="E1029" s="23" t="s">
        <v>30</v>
      </c>
      <c r="F1029" s="23" t="s">
        <v>30</v>
      </c>
      <c r="G1029" s="23" t="s">
        <v>30</v>
      </c>
      <c r="H1029" s="21" t="s">
        <v>1594</v>
      </c>
      <c r="I1029" s="21">
        <v>18</v>
      </c>
      <c r="J1029" s="22">
        <v>0.6428571428571429</v>
      </c>
      <c r="K1029" s="21" t="s">
        <v>1594</v>
      </c>
      <c r="L1029" s="21">
        <v>19</v>
      </c>
      <c r="M1029" s="22">
        <v>1</v>
      </c>
      <c r="N1029" s="21" t="s">
        <v>1592</v>
      </c>
      <c r="O1029" s="21">
        <v>14</v>
      </c>
      <c r="P1029" s="22">
        <v>0.56000000000000005</v>
      </c>
      <c r="Q1029" s="21" t="s">
        <v>1592</v>
      </c>
      <c r="R1029" s="21">
        <v>10</v>
      </c>
      <c r="S1029" s="22">
        <v>1</v>
      </c>
      <c r="T1029" s="21" t="s">
        <v>30</v>
      </c>
      <c r="U1029" s="21" t="s">
        <v>30</v>
      </c>
      <c r="V1029" s="21" t="s">
        <v>30</v>
      </c>
      <c r="W1029" s="18">
        <v>0</v>
      </c>
      <c r="X1029" s="8">
        <v>28</v>
      </c>
      <c r="Y1029" s="8">
        <v>19</v>
      </c>
      <c r="Z1029" s="8">
        <v>25</v>
      </c>
      <c r="AA1029" s="8">
        <v>10</v>
      </c>
      <c r="AB1029" s="8">
        <v>0</v>
      </c>
      <c r="AD1029" s="113">
        <v>-0.28199999999999997</v>
      </c>
      <c r="AE1029" s="10"/>
      <c r="AF1029" s="121" t="s">
        <v>1528</v>
      </c>
      <c r="AH1029" s="8" t="s">
        <v>1536</v>
      </c>
      <c r="AI1029" s="8"/>
      <c r="AK1029" s="124">
        <v>0.39381985535831687</v>
      </c>
      <c r="AM1029" s="113">
        <v>0</v>
      </c>
      <c r="AN1029" s="113">
        <v>0.63714582406171194</v>
      </c>
      <c r="AO1029" s="113">
        <v>3.5603026257231864E-3</v>
      </c>
      <c r="AP1029" s="114">
        <v>7.0532561934431097</v>
      </c>
      <c r="AQ1029" s="107">
        <v>1.483459427384661E-4</v>
      </c>
      <c r="AR1029" s="8" t="s">
        <v>1073</v>
      </c>
      <c r="AS1029" s="8">
        <v>7.01</v>
      </c>
      <c r="AT1029" s="8">
        <v>1</v>
      </c>
      <c r="AV1029" s="13"/>
    </row>
    <row r="1030" spans="1:48">
      <c r="A1030" t="str">
        <f t="shared" si="15"/>
        <v>120200_2</v>
      </c>
      <c r="B1030">
        <v>2</v>
      </c>
      <c r="C1030" s="116" t="s">
        <v>1093</v>
      </c>
      <c r="D1030" s="119" t="s">
        <v>1094</v>
      </c>
      <c r="E1030" s="23" t="s">
        <v>30</v>
      </c>
      <c r="F1030" s="23" t="s">
        <v>30</v>
      </c>
      <c r="G1030" s="23" t="s">
        <v>30</v>
      </c>
      <c r="H1030" s="20" t="s">
        <v>1586</v>
      </c>
      <c r="I1030" s="21">
        <v>10</v>
      </c>
      <c r="J1030" s="22">
        <v>0.35714285714285715</v>
      </c>
      <c r="K1030" s="21" t="s">
        <v>30</v>
      </c>
      <c r="L1030" s="21" t="s">
        <v>30</v>
      </c>
      <c r="M1030" s="21" t="s">
        <v>30</v>
      </c>
      <c r="N1030" s="21" t="s">
        <v>1594</v>
      </c>
      <c r="O1030" s="21">
        <v>11</v>
      </c>
      <c r="P1030" s="22">
        <v>0.44</v>
      </c>
      <c r="Q1030" s="21" t="s">
        <v>30</v>
      </c>
      <c r="R1030" s="21" t="s">
        <v>30</v>
      </c>
      <c r="S1030" s="21" t="s">
        <v>30</v>
      </c>
      <c r="T1030" s="21" t="s">
        <v>30</v>
      </c>
      <c r="U1030" s="21" t="s">
        <v>30</v>
      </c>
      <c r="V1030" s="21" t="s">
        <v>30</v>
      </c>
      <c r="W1030" s="18">
        <v>0</v>
      </c>
      <c r="X1030" s="8">
        <v>28</v>
      </c>
      <c r="Y1030" s="8">
        <v>19</v>
      </c>
      <c r="Z1030" s="8">
        <v>25</v>
      </c>
      <c r="AA1030" s="8">
        <v>10</v>
      </c>
      <c r="AB1030" s="8">
        <v>0</v>
      </c>
      <c r="AD1030" s="113">
        <v>-0.28199999999999997</v>
      </c>
      <c r="AE1030" s="10"/>
      <c r="AF1030" s="122" t="s">
        <v>1528</v>
      </c>
      <c r="AH1030" s="8" t="s">
        <v>1537</v>
      </c>
      <c r="AI1030" s="8"/>
      <c r="AK1030" s="124">
        <v>0.39381985535831687</v>
      </c>
      <c r="AM1030" s="113"/>
      <c r="AN1030" s="113">
        <v>0.65709999999999991</v>
      </c>
      <c r="AO1030" s="113">
        <v>0.10471999999999999</v>
      </c>
      <c r="AP1030" s="114"/>
      <c r="AQ1030" s="108"/>
      <c r="AR1030" s="8" t="s">
        <v>1075</v>
      </c>
      <c r="AS1030" s="8">
        <v>7.01</v>
      </c>
      <c r="AT1030" s="8">
        <v>1</v>
      </c>
      <c r="AV1030" s="13"/>
    </row>
    <row r="1031" spans="1:48">
      <c r="A1031" t="str">
        <f t="shared" si="15"/>
        <v>120200_3</v>
      </c>
      <c r="B1031">
        <v>3</v>
      </c>
      <c r="C1031" s="117" t="s">
        <v>1093</v>
      </c>
      <c r="D1031" s="120" t="s">
        <v>1094</v>
      </c>
      <c r="E1031" s="23" t="s">
        <v>30</v>
      </c>
      <c r="F1031" s="23" t="s">
        <v>30</v>
      </c>
      <c r="G1031" s="23" t="s">
        <v>30</v>
      </c>
      <c r="H1031" s="21" t="s">
        <v>30</v>
      </c>
      <c r="I1031" s="21" t="s">
        <v>30</v>
      </c>
      <c r="J1031" s="21" t="s">
        <v>30</v>
      </c>
      <c r="K1031" s="21" t="s">
        <v>30</v>
      </c>
      <c r="L1031" s="21" t="s">
        <v>30</v>
      </c>
      <c r="M1031" s="21" t="s">
        <v>30</v>
      </c>
      <c r="N1031" s="21" t="s">
        <v>30</v>
      </c>
      <c r="O1031" s="21" t="s">
        <v>30</v>
      </c>
      <c r="P1031" s="21" t="s">
        <v>30</v>
      </c>
      <c r="Q1031" s="21" t="s">
        <v>30</v>
      </c>
      <c r="R1031" s="21" t="s">
        <v>30</v>
      </c>
      <c r="S1031" s="21" t="s">
        <v>30</v>
      </c>
      <c r="T1031" s="21" t="s">
        <v>30</v>
      </c>
      <c r="U1031" s="21" t="s">
        <v>30</v>
      </c>
      <c r="V1031" s="21" t="s">
        <v>30</v>
      </c>
      <c r="W1031" s="18">
        <v>0</v>
      </c>
      <c r="X1031" s="8">
        <v>28</v>
      </c>
      <c r="Y1031" s="8">
        <v>19</v>
      </c>
      <c r="Z1031" s="8">
        <v>25</v>
      </c>
      <c r="AA1031" s="8">
        <v>10</v>
      </c>
      <c r="AB1031" s="8">
        <v>0</v>
      </c>
      <c r="AD1031" s="113">
        <v>-0.28199999999999997</v>
      </c>
      <c r="AE1031" s="10"/>
      <c r="AF1031" s="123" t="s">
        <v>1528</v>
      </c>
      <c r="AH1031" s="8"/>
      <c r="AI1031" s="8"/>
      <c r="AK1031" s="124">
        <v>0.39381985535831687</v>
      </c>
      <c r="AM1031" s="113"/>
      <c r="AN1031" s="113">
        <v>0.65709999999999991</v>
      </c>
      <c r="AO1031" s="113">
        <v>0.10471999999999999</v>
      </c>
      <c r="AP1031" s="114"/>
      <c r="AQ1031" s="109"/>
      <c r="AR1031" s="8" t="s">
        <v>876</v>
      </c>
      <c r="AS1031" s="8">
        <v>1.625</v>
      </c>
      <c r="AT1031" s="8">
        <v>1</v>
      </c>
      <c r="AV1031" s="13"/>
    </row>
    <row r="1032" spans="1:48">
      <c r="A1032" t="str">
        <f t="shared" si="15"/>
        <v>120210_1</v>
      </c>
      <c r="B1032">
        <v>1</v>
      </c>
      <c r="C1032" s="115" t="s">
        <v>1095</v>
      </c>
      <c r="D1032" s="118" t="s">
        <v>1096</v>
      </c>
      <c r="E1032" s="23" t="s">
        <v>30</v>
      </c>
      <c r="F1032" s="23" t="s">
        <v>30</v>
      </c>
      <c r="G1032" s="23" t="s">
        <v>30</v>
      </c>
      <c r="H1032" s="21" t="s">
        <v>30</v>
      </c>
      <c r="I1032" s="21" t="s">
        <v>30</v>
      </c>
      <c r="J1032" s="21" t="s">
        <v>30</v>
      </c>
      <c r="K1032" s="21" t="s">
        <v>30</v>
      </c>
      <c r="L1032" s="21" t="s">
        <v>30</v>
      </c>
      <c r="M1032" s="21" t="s">
        <v>30</v>
      </c>
      <c r="N1032" s="21" t="s">
        <v>30</v>
      </c>
      <c r="O1032" s="21" t="s">
        <v>30</v>
      </c>
      <c r="P1032" s="21" t="s">
        <v>30</v>
      </c>
      <c r="Q1032" s="21" t="s">
        <v>30</v>
      </c>
      <c r="R1032" s="21" t="s">
        <v>30</v>
      </c>
      <c r="S1032" s="21" t="s">
        <v>30</v>
      </c>
      <c r="T1032" s="21" t="s">
        <v>30</v>
      </c>
      <c r="U1032" s="21" t="s">
        <v>30</v>
      </c>
      <c r="V1032" s="21" t="s">
        <v>30</v>
      </c>
      <c r="W1032" s="18">
        <v>0</v>
      </c>
      <c r="X1032" s="8">
        <v>0</v>
      </c>
      <c r="Y1032" s="8">
        <v>0</v>
      </c>
      <c r="Z1032" s="8">
        <v>0</v>
      </c>
      <c r="AA1032" s="8">
        <v>0</v>
      </c>
      <c r="AB1032" s="8">
        <v>0</v>
      </c>
      <c r="AD1032" s="113">
        <v>0.25</v>
      </c>
      <c r="AE1032" s="10"/>
      <c r="AF1032" s="121"/>
      <c r="AH1032" s="8" t="s">
        <v>1536</v>
      </c>
      <c r="AI1032" s="8"/>
      <c r="AK1032" s="124">
        <v>0.375</v>
      </c>
      <c r="AM1032" s="113">
        <v>1.3490725126475547E-2</v>
      </c>
      <c r="AN1032" s="113">
        <v>0.61551433389544685</v>
      </c>
      <c r="AO1032" s="113">
        <v>5.0590219224283306E-2</v>
      </c>
      <c r="AP1032" s="114">
        <v>20.011804384485696</v>
      </c>
      <c r="AQ1032" s="107">
        <v>3.0354131534569982E-2</v>
      </c>
      <c r="AR1032" s="8" t="s">
        <v>1097</v>
      </c>
      <c r="AS1032" s="8">
        <v>28.04</v>
      </c>
      <c r="AT1032" s="8">
        <v>2</v>
      </c>
      <c r="AV1032" s="13"/>
    </row>
    <row r="1033" spans="1:48">
      <c r="A1033" t="str">
        <f t="shared" si="15"/>
        <v>120210_2</v>
      </c>
      <c r="B1033">
        <v>2</v>
      </c>
      <c r="C1033" s="116" t="s">
        <v>1095</v>
      </c>
      <c r="D1033" s="119" t="s">
        <v>1096</v>
      </c>
      <c r="E1033" s="23" t="s">
        <v>30</v>
      </c>
      <c r="F1033" s="23" t="s">
        <v>30</v>
      </c>
      <c r="G1033" s="23" t="s">
        <v>30</v>
      </c>
      <c r="H1033" s="21" t="s">
        <v>30</v>
      </c>
      <c r="I1033" s="21" t="s">
        <v>30</v>
      </c>
      <c r="J1033" s="21" t="s">
        <v>30</v>
      </c>
      <c r="K1033" s="21" t="s">
        <v>30</v>
      </c>
      <c r="L1033" s="21" t="s">
        <v>30</v>
      </c>
      <c r="M1033" s="21" t="s">
        <v>30</v>
      </c>
      <c r="N1033" s="21" t="s">
        <v>30</v>
      </c>
      <c r="O1033" s="21" t="s">
        <v>30</v>
      </c>
      <c r="P1033" s="21" t="s">
        <v>30</v>
      </c>
      <c r="Q1033" s="21" t="s">
        <v>30</v>
      </c>
      <c r="R1033" s="21" t="s">
        <v>30</v>
      </c>
      <c r="S1033" s="21" t="s">
        <v>30</v>
      </c>
      <c r="T1033" s="21" t="s">
        <v>30</v>
      </c>
      <c r="U1033" s="21" t="s">
        <v>30</v>
      </c>
      <c r="V1033" s="21" t="s">
        <v>30</v>
      </c>
      <c r="W1033" s="18">
        <v>0</v>
      </c>
      <c r="X1033" s="8">
        <v>0</v>
      </c>
      <c r="Y1033" s="8">
        <v>0</v>
      </c>
      <c r="Z1033" s="8">
        <v>0</v>
      </c>
      <c r="AA1033" s="8">
        <v>0</v>
      </c>
      <c r="AB1033" s="8">
        <v>0</v>
      </c>
      <c r="AD1033" s="113">
        <v>0.25</v>
      </c>
      <c r="AE1033" s="10"/>
      <c r="AF1033" s="122"/>
      <c r="AH1033" s="8" t="s">
        <v>1537</v>
      </c>
      <c r="AI1033" s="8"/>
      <c r="AK1033" s="124">
        <v>0.375</v>
      </c>
      <c r="AM1033" s="113"/>
      <c r="AN1033" s="113">
        <v>0.65709999999999991</v>
      </c>
      <c r="AO1033" s="113">
        <v>0.10471999999999999</v>
      </c>
      <c r="AP1033" s="114"/>
      <c r="AQ1033" s="108"/>
      <c r="AR1033" s="8" t="s">
        <v>468</v>
      </c>
      <c r="AS1033" s="8" t="s">
        <v>29</v>
      </c>
      <c r="AT1033" s="8">
        <v>2</v>
      </c>
      <c r="AV1033" s="13"/>
    </row>
    <row r="1034" spans="1:48">
      <c r="A1034" t="str">
        <f t="shared" ref="A1034:A1097" si="16">CONCATENATE(C1034,"_",B1034)</f>
        <v>120210_3</v>
      </c>
      <c r="B1034">
        <v>3</v>
      </c>
      <c r="C1034" s="117" t="s">
        <v>1095</v>
      </c>
      <c r="D1034" s="120" t="s">
        <v>1096</v>
      </c>
      <c r="E1034" s="23" t="s">
        <v>30</v>
      </c>
      <c r="F1034" s="23" t="s">
        <v>30</v>
      </c>
      <c r="G1034" s="23" t="s">
        <v>30</v>
      </c>
      <c r="H1034" s="21" t="s">
        <v>30</v>
      </c>
      <c r="I1034" s="21" t="s">
        <v>30</v>
      </c>
      <c r="J1034" s="21" t="s">
        <v>30</v>
      </c>
      <c r="K1034" s="21" t="s">
        <v>30</v>
      </c>
      <c r="L1034" s="21" t="s">
        <v>30</v>
      </c>
      <c r="M1034" s="21" t="s">
        <v>30</v>
      </c>
      <c r="N1034" s="21" t="s">
        <v>30</v>
      </c>
      <c r="O1034" s="21" t="s">
        <v>30</v>
      </c>
      <c r="P1034" s="21" t="s">
        <v>30</v>
      </c>
      <c r="Q1034" s="21" t="s">
        <v>30</v>
      </c>
      <c r="R1034" s="21" t="s">
        <v>30</v>
      </c>
      <c r="S1034" s="21" t="s">
        <v>30</v>
      </c>
      <c r="T1034" s="21" t="s">
        <v>30</v>
      </c>
      <c r="U1034" s="21" t="s">
        <v>30</v>
      </c>
      <c r="V1034" s="21" t="s">
        <v>30</v>
      </c>
      <c r="W1034" s="18">
        <v>0</v>
      </c>
      <c r="X1034" s="8">
        <v>0</v>
      </c>
      <c r="Y1034" s="8">
        <v>0</v>
      </c>
      <c r="Z1034" s="8">
        <v>0</v>
      </c>
      <c r="AA1034" s="8">
        <v>0</v>
      </c>
      <c r="AB1034" s="8">
        <v>0</v>
      </c>
      <c r="AD1034" s="113">
        <v>0.25</v>
      </c>
      <c r="AE1034" s="10"/>
      <c r="AF1034" s="123"/>
      <c r="AH1034" s="8"/>
      <c r="AI1034" s="8"/>
      <c r="AK1034" s="124">
        <v>0.375</v>
      </c>
      <c r="AM1034" s="113"/>
      <c r="AN1034" s="113">
        <v>0.65709999999999991</v>
      </c>
      <c r="AO1034" s="113">
        <v>0.10471999999999999</v>
      </c>
      <c r="AP1034" s="114"/>
      <c r="AQ1034" s="109"/>
      <c r="AR1034" s="8" t="s">
        <v>1098</v>
      </c>
      <c r="AS1034" s="8" t="s">
        <v>29</v>
      </c>
      <c r="AT1034" s="8">
        <v>1</v>
      </c>
      <c r="AV1034" s="13"/>
    </row>
    <row r="1035" spans="1:48">
      <c r="A1035" t="str">
        <f t="shared" si="16"/>
        <v>120220_1</v>
      </c>
      <c r="B1035">
        <v>1</v>
      </c>
      <c r="C1035" s="115" t="s">
        <v>1099</v>
      </c>
      <c r="D1035" s="118" t="s">
        <v>1100</v>
      </c>
      <c r="E1035" s="21" t="s">
        <v>1594</v>
      </c>
      <c r="F1035" s="23">
        <v>28</v>
      </c>
      <c r="G1035" s="24">
        <v>0.46666666666666667</v>
      </c>
      <c r="H1035" s="21" t="s">
        <v>1592</v>
      </c>
      <c r="I1035" s="21">
        <v>28</v>
      </c>
      <c r="J1035" s="22">
        <v>0.45901639344262296</v>
      </c>
      <c r="K1035" s="21" t="s">
        <v>1592</v>
      </c>
      <c r="L1035" s="21">
        <v>28</v>
      </c>
      <c r="M1035" s="22">
        <v>0.5</v>
      </c>
      <c r="N1035" s="21" t="s">
        <v>1594</v>
      </c>
      <c r="O1035" s="21">
        <v>27</v>
      </c>
      <c r="P1035" s="22">
        <v>0.55102040816326525</v>
      </c>
      <c r="Q1035" s="21" t="s">
        <v>1594</v>
      </c>
      <c r="R1035" s="21">
        <v>15</v>
      </c>
      <c r="S1035" s="22">
        <v>0.38461538461538464</v>
      </c>
      <c r="T1035" s="21" t="s">
        <v>1592</v>
      </c>
      <c r="U1035" s="21">
        <v>10</v>
      </c>
      <c r="V1035" s="22">
        <v>1</v>
      </c>
      <c r="W1035" s="18">
        <v>60</v>
      </c>
      <c r="X1035" s="8">
        <v>61</v>
      </c>
      <c r="Y1035" s="8">
        <v>56</v>
      </c>
      <c r="Z1035" s="8">
        <v>49</v>
      </c>
      <c r="AA1035" s="8">
        <v>39</v>
      </c>
      <c r="AB1035" s="8">
        <v>10</v>
      </c>
      <c r="AD1035" s="113">
        <v>-0.16699999999999998</v>
      </c>
      <c r="AE1035" s="10"/>
      <c r="AF1035" s="121"/>
      <c r="AH1035" s="8" t="s">
        <v>1536</v>
      </c>
      <c r="AI1035" s="8"/>
      <c r="AK1035" s="124">
        <v>0.36968449931412894</v>
      </c>
      <c r="AM1035" s="113">
        <v>1.356300013563E-4</v>
      </c>
      <c r="AN1035" s="113">
        <v>0.62281296622812965</v>
      </c>
      <c r="AO1035" s="113">
        <v>3.3907500339075002E-3</v>
      </c>
      <c r="AP1035" s="114">
        <v>3.0827343008273447</v>
      </c>
      <c r="AQ1035" s="107">
        <v>1.0850400108504E-3</v>
      </c>
      <c r="AR1035" s="8" t="s">
        <v>1101</v>
      </c>
      <c r="AS1035" s="8">
        <v>4.5075000000000003</v>
      </c>
      <c r="AT1035" s="8">
        <v>45</v>
      </c>
      <c r="AV1035" s="13"/>
    </row>
    <row r="1036" spans="1:48">
      <c r="A1036" t="str">
        <f t="shared" si="16"/>
        <v>120220_2</v>
      </c>
      <c r="B1036">
        <v>2</v>
      </c>
      <c r="C1036" s="116" t="s">
        <v>1099</v>
      </c>
      <c r="D1036" s="119" t="s">
        <v>1100</v>
      </c>
      <c r="E1036" s="21" t="s">
        <v>1592</v>
      </c>
      <c r="F1036" s="23">
        <v>20</v>
      </c>
      <c r="G1036" s="24">
        <v>0.33333333333333331</v>
      </c>
      <c r="H1036" s="21" t="s">
        <v>1594</v>
      </c>
      <c r="I1036" s="21">
        <v>13</v>
      </c>
      <c r="J1036" s="22">
        <v>0.21311475409836064</v>
      </c>
      <c r="K1036" s="20" t="s">
        <v>1583</v>
      </c>
      <c r="L1036" s="21">
        <v>16</v>
      </c>
      <c r="M1036" s="22">
        <v>0.2857142857142857</v>
      </c>
      <c r="N1036" s="21" t="s">
        <v>1592</v>
      </c>
      <c r="O1036" s="21">
        <v>22</v>
      </c>
      <c r="P1036" s="22">
        <v>0.44897959183673469</v>
      </c>
      <c r="Q1036" s="21" t="s">
        <v>1592</v>
      </c>
      <c r="R1036" s="21">
        <v>14</v>
      </c>
      <c r="S1036" s="22">
        <v>0.35897435897435898</v>
      </c>
      <c r="T1036" s="21" t="s">
        <v>30</v>
      </c>
      <c r="U1036" s="21" t="s">
        <v>30</v>
      </c>
      <c r="V1036" s="21" t="s">
        <v>30</v>
      </c>
      <c r="W1036" s="18">
        <v>60</v>
      </c>
      <c r="X1036" s="8">
        <v>61</v>
      </c>
      <c r="Y1036" s="8">
        <v>56</v>
      </c>
      <c r="Z1036" s="8">
        <v>49</v>
      </c>
      <c r="AA1036" s="8">
        <v>39</v>
      </c>
      <c r="AB1036" s="8">
        <v>10</v>
      </c>
      <c r="AD1036" s="113">
        <v>-0.16699999999999998</v>
      </c>
      <c r="AE1036" s="10"/>
      <c r="AF1036" s="122"/>
      <c r="AH1036" s="8" t="s">
        <v>1537</v>
      </c>
      <c r="AI1036" s="8"/>
      <c r="AK1036" s="124">
        <v>0.36968449931412894</v>
      </c>
      <c r="AM1036" s="113"/>
      <c r="AN1036" s="113">
        <v>0.65709999999999991</v>
      </c>
      <c r="AO1036" s="113">
        <v>0.10471999999999999</v>
      </c>
      <c r="AP1036" s="114"/>
      <c r="AQ1036" s="108"/>
      <c r="AR1036" s="8" t="s">
        <v>1078</v>
      </c>
      <c r="AS1036" s="8">
        <v>0.25</v>
      </c>
      <c r="AT1036" s="8">
        <v>5</v>
      </c>
      <c r="AV1036" s="13"/>
    </row>
    <row r="1037" spans="1:48">
      <c r="A1037" t="str">
        <f t="shared" si="16"/>
        <v>120220_3</v>
      </c>
      <c r="B1037">
        <v>3</v>
      </c>
      <c r="C1037" s="117" t="s">
        <v>1099</v>
      </c>
      <c r="D1037" s="120" t="s">
        <v>1100</v>
      </c>
      <c r="E1037" s="23" t="s">
        <v>30</v>
      </c>
      <c r="F1037" s="23" t="s">
        <v>30</v>
      </c>
      <c r="G1037" s="23" t="s">
        <v>30</v>
      </c>
      <c r="H1037" s="21" t="s">
        <v>30</v>
      </c>
      <c r="I1037" s="21" t="s">
        <v>30</v>
      </c>
      <c r="J1037" s="21" t="s">
        <v>30</v>
      </c>
      <c r="K1037" s="21" t="s">
        <v>30</v>
      </c>
      <c r="L1037" s="21" t="s">
        <v>30</v>
      </c>
      <c r="M1037" s="21" t="s">
        <v>30</v>
      </c>
      <c r="N1037" s="21" t="s">
        <v>30</v>
      </c>
      <c r="O1037" s="21" t="s">
        <v>30</v>
      </c>
      <c r="P1037" s="21" t="s">
        <v>30</v>
      </c>
      <c r="Q1037" s="21" t="s">
        <v>30</v>
      </c>
      <c r="R1037" s="21" t="s">
        <v>30</v>
      </c>
      <c r="S1037" s="21" t="s">
        <v>30</v>
      </c>
      <c r="T1037" s="21" t="s">
        <v>30</v>
      </c>
      <c r="U1037" s="21" t="s">
        <v>30</v>
      </c>
      <c r="V1037" s="21" t="s">
        <v>30</v>
      </c>
      <c r="W1037" s="18">
        <v>60</v>
      </c>
      <c r="X1037" s="8">
        <v>61</v>
      </c>
      <c r="Y1037" s="8">
        <v>56</v>
      </c>
      <c r="Z1037" s="8">
        <v>49</v>
      </c>
      <c r="AA1037" s="8">
        <v>39</v>
      </c>
      <c r="AB1037" s="8">
        <v>10</v>
      </c>
      <c r="AD1037" s="113">
        <v>-0.16699999999999998</v>
      </c>
      <c r="AE1037" s="10"/>
      <c r="AF1037" s="123"/>
      <c r="AH1037" s="8"/>
      <c r="AI1037" s="8"/>
      <c r="AK1037" s="124">
        <v>0.36968449931412894</v>
      </c>
      <c r="AM1037" s="113"/>
      <c r="AN1037" s="113">
        <v>0.65709999999999991</v>
      </c>
      <c r="AO1037" s="113">
        <v>0.10471999999999999</v>
      </c>
      <c r="AP1037" s="114"/>
      <c r="AQ1037" s="109"/>
      <c r="AR1037" s="8" t="s">
        <v>1023</v>
      </c>
      <c r="AS1037" s="8">
        <v>17.524999999999999</v>
      </c>
      <c r="AT1037" s="8">
        <v>3</v>
      </c>
      <c r="AV1037" s="13"/>
    </row>
    <row r="1038" spans="1:48">
      <c r="A1038" t="str">
        <f t="shared" si="16"/>
        <v>120230_1</v>
      </c>
      <c r="B1038">
        <v>1</v>
      </c>
      <c r="C1038" s="115" t="s">
        <v>1102</v>
      </c>
      <c r="D1038" s="118" t="s">
        <v>1103</v>
      </c>
      <c r="E1038" s="20" t="s">
        <v>1586</v>
      </c>
      <c r="F1038" s="23">
        <v>27</v>
      </c>
      <c r="G1038" s="24">
        <v>1</v>
      </c>
      <c r="H1038" s="20" t="s">
        <v>1586</v>
      </c>
      <c r="I1038" s="21">
        <v>22</v>
      </c>
      <c r="J1038" s="22">
        <v>1</v>
      </c>
      <c r="K1038" s="20" t="s">
        <v>1586</v>
      </c>
      <c r="L1038" s="21">
        <v>31</v>
      </c>
      <c r="M1038" s="22">
        <v>0.73809523809523814</v>
      </c>
      <c r="N1038" s="20" t="s">
        <v>1586</v>
      </c>
      <c r="O1038" s="21">
        <v>30</v>
      </c>
      <c r="P1038" s="22">
        <v>1</v>
      </c>
      <c r="Q1038" s="20" t="s">
        <v>1586</v>
      </c>
      <c r="R1038" s="21">
        <v>15</v>
      </c>
      <c r="S1038" s="22">
        <v>1</v>
      </c>
      <c r="T1038" s="20" t="s">
        <v>1586</v>
      </c>
      <c r="U1038" s="21">
        <v>17</v>
      </c>
      <c r="V1038" s="22">
        <v>1</v>
      </c>
      <c r="W1038" s="18">
        <v>27</v>
      </c>
      <c r="X1038" s="8">
        <v>22</v>
      </c>
      <c r="Y1038" s="8">
        <v>42</v>
      </c>
      <c r="Z1038" s="8">
        <v>30</v>
      </c>
      <c r="AA1038" s="8">
        <v>15</v>
      </c>
      <c r="AB1038" s="8">
        <v>17</v>
      </c>
      <c r="AD1038" s="113">
        <v>-5.7000000000000002E-2</v>
      </c>
      <c r="AE1038" s="10"/>
      <c r="AF1038" s="121"/>
      <c r="AH1038" s="8" t="s">
        <v>1536</v>
      </c>
      <c r="AI1038" s="8"/>
      <c r="AK1038" s="124">
        <v>0.41901032395870413</v>
      </c>
      <c r="AM1038" s="113">
        <v>0</v>
      </c>
      <c r="AN1038" s="113">
        <v>0.59212376933895916</v>
      </c>
      <c r="AO1038" s="113">
        <v>9.6890139084231906E-3</v>
      </c>
      <c r="AP1038" s="114">
        <v>5.0167213627129197</v>
      </c>
      <c r="AQ1038" s="107">
        <v>1.2501953430223472E-3</v>
      </c>
      <c r="AR1038" s="8" t="s">
        <v>1034</v>
      </c>
      <c r="AS1038" s="8">
        <v>0.25</v>
      </c>
      <c r="AT1038" s="8">
        <v>32</v>
      </c>
      <c r="AV1038" s="13"/>
    </row>
    <row r="1039" spans="1:48">
      <c r="A1039" t="str">
        <f t="shared" si="16"/>
        <v>120230_2</v>
      </c>
      <c r="B1039">
        <v>2</v>
      </c>
      <c r="C1039" s="116" t="s">
        <v>1102</v>
      </c>
      <c r="D1039" s="119" t="s">
        <v>1103</v>
      </c>
      <c r="E1039" s="23" t="s">
        <v>30</v>
      </c>
      <c r="F1039" s="23" t="s">
        <v>30</v>
      </c>
      <c r="G1039" s="23" t="s">
        <v>30</v>
      </c>
      <c r="H1039" s="21" t="s">
        <v>30</v>
      </c>
      <c r="I1039" s="21" t="s">
        <v>30</v>
      </c>
      <c r="J1039" s="21" t="s">
        <v>30</v>
      </c>
      <c r="K1039" s="21" t="s">
        <v>1593</v>
      </c>
      <c r="L1039" s="21">
        <v>11</v>
      </c>
      <c r="M1039" s="22">
        <v>0.26190476190476192</v>
      </c>
      <c r="N1039" s="21" t="s">
        <v>30</v>
      </c>
      <c r="O1039" s="21" t="s">
        <v>30</v>
      </c>
      <c r="P1039" s="21" t="s">
        <v>30</v>
      </c>
      <c r="Q1039" s="21" t="s">
        <v>30</v>
      </c>
      <c r="R1039" s="21" t="s">
        <v>30</v>
      </c>
      <c r="S1039" s="21" t="s">
        <v>30</v>
      </c>
      <c r="T1039" s="21" t="s">
        <v>30</v>
      </c>
      <c r="U1039" s="21" t="s">
        <v>30</v>
      </c>
      <c r="V1039" s="21" t="s">
        <v>30</v>
      </c>
      <c r="W1039" s="18">
        <v>27</v>
      </c>
      <c r="X1039" s="8">
        <v>22</v>
      </c>
      <c r="Y1039" s="8">
        <v>42</v>
      </c>
      <c r="Z1039" s="8">
        <v>30</v>
      </c>
      <c r="AA1039" s="8">
        <v>15</v>
      </c>
      <c r="AB1039" s="8">
        <v>17</v>
      </c>
      <c r="AD1039" s="113">
        <v>-5.7000000000000002E-2</v>
      </c>
      <c r="AE1039" s="10"/>
      <c r="AF1039" s="122"/>
      <c r="AH1039" s="8" t="s">
        <v>1537</v>
      </c>
      <c r="AI1039" s="8"/>
      <c r="AK1039" s="124">
        <v>0.41901032395870413</v>
      </c>
      <c r="AM1039" s="113"/>
      <c r="AN1039" s="113">
        <v>0.65709999999999991</v>
      </c>
      <c r="AO1039" s="113">
        <v>0.10471999999999999</v>
      </c>
      <c r="AP1039" s="114"/>
      <c r="AQ1039" s="108"/>
      <c r="AR1039" s="8" t="s">
        <v>1023</v>
      </c>
      <c r="AS1039" s="8">
        <v>17.524999999999999</v>
      </c>
      <c r="AT1039" s="8">
        <v>11</v>
      </c>
      <c r="AV1039" s="13"/>
    </row>
    <row r="1040" spans="1:48">
      <c r="A1040" t="str">
        <f t="shared" si="16"/>
        <v>120230_3</v>
      </c>
      <c r="B1040">
        <v>3</v>
      </c>
      <c r="C1040" s="117" t="s">
        <v>1102</v>
      </c>
      <c r="D1040" s="120" t="s">
        <v>1103</v>
      </c>
      <c r="E1040" s="23" t="s">
        <v>30</v>
      </c>
      <c r="F1040" s="23" t="s">
        <v>30</v>
      </c>
      <c r="G1040" s="23" t="s">
        <v>30</v>
      </c>
      <c r="H1040" s="21" t="s">
        <v>30</v>
      </c>
      <c r="I1040" s="21" t="s">
        <v>30</v>
      </c>
      <c r="J1040" s="21" t="s">
        <v>30</v>
      </c>
      <c r="K1040" s="21" t="s">
        <v>30</v>
      </c>
      <c r="L1040" s="21" t="s">
        <v>30</v>
      </c>
      <c r="M1040" s="21" t="s">
        <v>30</v>
      </c>
      <c r="N1040" s="21" t="s">
        <v>30</v>
      </c>
      <c r="O1040" s="21" t="s">
        <v>30</v>
      </c>
      <c r="P1040" s="21" t="s">
        <v>30</v>
      </c>
      <c r="Q1040" s="21" t="s">
        <v>30</v>
      </c>
      <c r="R1040" s="21" t="s">
        <v>30</v>
      </c>
      <c r="S1040" s="21" t="s">
        <v>30</v>
      </c>
      <c r="T1040" s="21" t="s">
        <v>30</v>
      </c>
      <c r="U1040" s="21" t="s">
        <v>30</v>
      </c>
      <c r="V1040" s="21" t="s">
        <v>30</v>
      </c>
      <c r="W1040" s="18">
        <v>27</v>
      </c>
      <c r="X1040" s="8">
        <v>22</v>
      </c>
      <c r="Y1040" s="8">
        <v>42</v>
      </c>
      <c r="Z1040" s="8">
        <v>30</v>
      </c>
      <c r="AA1040" s="8">
        <v>15</v>
      </c>
      <c r="AB1040" s="8">
        <v>17</v>
      </c>
      <c r="AD1040" s="113">
        <v>-5.7000000000000002E-2</v>
      </c>
      <c r="AE1040" s="10"/>
      <c r="AF1040" s="123"/>
      <c r="AH1040" s="8"/>
      <c r="AI1040" s="8"/>
      <c r="AK1040" s="124">
        <v>0.41901032395870413</v>
      </c>
      <c r="AM1040" s="113"/>
      <c r="AN1040" s="113">
        <v>0.65709999999999991</v>
      </c>
      <c r="AO1040" s="113">
        <v>0.10471999999999999</v>
      </c>
      <c r="AP1040" s="114"/>
      <c r="AQ1040" s="109"/>
      <c r="AR1040" s="8" t="s">
        <v>1017</v>
      </c>
      <c r="AS1040" s="8">
        <v>14.02</v>
      </c>
      <c r="AT1040" s="8">
        <v>7</v>
      </c>
      <c r="AV1040" s="13"/>
    </row>
    <row r="1041" spans="1:48">
      <c r="A1041" t="str">
        <f t="shared" si="16"/>
        <v>120240_1</v>
      </c>
      <c r="B1041">
        <v>1</v>
      </c>
      <c r="C1041" s="115" t="s">
        <v>1104</v>
      </c>
      <c r="D1041" s="118" t="s">
        <v>1105</v>
      </c>
      <c r="E1041" s="23" t="s">
        <v>30</v>
      </c>
      <c r="F1041" s="23" t="s">
        <v>30</v>
      </c>
      <c r="G1041" s="23" t="s">
        <v>30</v>
      </c>
      <c r="H1041" s="21" t="s">
        <v>30</v>
      </c>
      <c r="I1041" s="21" t="s">
        <v>30</v>
      </c>
      <c r="J1041" s="21" t="s">
        <v>30</v>
      </c>
      <c r="K1041" s="21" t="s">
        <v>30</v>
      </c>
      <c r="L1041" s="21" t="s">
        <v>30</v>
      </c>
      <c r="M1041" s="21" t="s">
        <v>30</v>
      </c>
      <c r="N1041" s="21" t="s">
        <v>30</v>
      </c>
      <c r="O1041" s="21" t="s">
        <v>30</v>
      </c>
      <c r="P1041" s="21" t="s">
        <v>30</v>
      </c>
      <c r="Q1041" s="21" t="s">
        <v>30</v>
      </c>
      <c r="R1041" s="21" t="s">
        <v>30</v>
      </c>
      <c r="S1041" s="21" t="s">
        <v>30</v>
      </c>
      <c r="T1041" s="21" t="s">
        <v>30</v>
      </c>
      <c r="U1041" s="21" t="s">
        <v>30</v>
      </c>
      <c r="V1041" s="21" t="s">
        <v>30</v>
      </c>
      <c r="W1041" s="18">
        <v>0</v>
      </c>
      <c r="X1041" s="8">
        <v>0</v>
      </c>
      <c r="Y1041" s="8">
        <v>0</v>
      </c>
      <c r="Z1041" s="8">
        <v>0</v>
      </c>
      <c r="AA1041" s="8">
        <v>0</v>
      </c>
      <c r="AB1041" s="8">
        <v>0</v>
      </c>
      <c r="AD1041" s="113">
        <v>0</v>
      </c>
      <c r="AF1041" s="121"/>
      <c r="AH1041" s="8" t="s">
        <v>1536</v>
      </c>
      <c r="AI1041" s="8"/>
      <c r="AK1041" s="124">
        <v>0.50617283950617287</v>
      </c>
      <c r="AM1041" s="113">
        <v>0</v>
      </c>
      <c r="AN1041" s="113">
        <v>0.61</v>
      </c>
      <c r="AO1041" s="113">
        <v>5.3333333333333337E-2</v>
      </c>
      <c r="AP1041" s="114">
        <v>4.8866666666666703</v>
      </c>
      <c r="AQ1041" s="107">
        <v>0.19333333333333333</v>
      </c>
      <c r="AR1041" s="8" t="s">
        <v>1049</v>
      </c>
      <c r="AS1041" s="8">
        <v>4.875</v>
      </c>
      <c r="AT1041" s="8">
        <v>2</v>
      </c>
      <c r="AV1041" s="13"/>
    </row>
    <row r="1042" spans="1:48">
      <c r="A1042" t="str">
        <f t="shared" si="16"/>
        <v>120240_2</v>
      </c>
      <c r="B1042">
        <v>2</v>
      </c>
      <c r="C1042" s="116" t="s">
        <v>1104</v>
      </c>
      <c r="D1042" s="119" t="s">
        <v>1105</v>
      </c>
      <c r="E1042" s="23" t="s">
        <v>30</v>
      </c>
      <c r="F1042" s="23" t="s">
        <v>30</v>
      </c>
      <c r="G1042" s="23" t="s">
        <v>30</v>
      </c>
      <c r="H1042" s="21" t="s">
        <v>30</v>
      </c>
      <c r="I1042" s="21" t="s">
        <v>30</v>
      </c>
      <c r="J1042" s="21" t="s">
        <v>30</v>
      </c>
      <c r="K1042" s="21" t="s">
        <v>30</v>
      </c>
      <c r="L1042" s="21" t="s">
        <v>30</v>
      </c>
      <c r="M1042" s="21" t="s">
        <v>30</v>
      </c>
      <c r="N1042" s="21" t="s">
        <v>30</v>
      </c>
      <c r="O1042" s="21" t="s">
        <v>30</v>
      </c>
      <c r="P1042" s="21" t="s">
        <v>30</v>
      </c>
      <c r="Q1042" s="21" t="s">
        <v>30</v>
      </c>
      <c r="R1042" s="21" t="s">
        <v>30</v>
      </c>
      <c r="S1042" s="21" t="s">
        <v>30</v>
      </c>
      <c r="T1042" s="21" t="s">
        <v>30</v>
      </c>
      <c r="U1042" s="21" t="s">
        <v>30</v>
      </c>
      <c r="V1042" s="21" t="s">
        <v>30</v>
      </c>
      <c r="W1042" s="18">
        <v>0</v>
      </c>
      <c r="X1042" s="8">
        <v>0</v>
      </c>
      <c r="Y1042" s="8">
        <v>0</v>
      </c>
      <c r="Z1042" s="8">
        <v>0</v>
      </c>
      <c r="AA1042" s="8">
        <v>0</v>
      </c>
      <c r="AB1042" s="8">
        <v>0</v>
      </c>
      <c r="AD1042" s="113">
        <v>0</v>
      </c>
      <c r="AF1042" s="122"/>
      <c r="AH1042" s="8" t="s">
        <v>1537</v>
      </c>
      <c r="AI1042" s="8"/>
      <c r="AK1042" s="124">
        <v>0.50617283950617287</v>
      </c>
      <c r="AM1042" s="113"/>
      <c r="AN1042" s="113">
        <v>0.65709999999999991</v>
      </c>
      <c r="AO1042" s="113">
        <v>0.10471999999999999</v>
      </c>
      <c r="AP1042" s="114"/>
      <c r="AQ1042" s="108"/>
      <c r="AR1042" s="9" t="s">
        <v>1540</v>
      </c>
      <c r="AS1042" s="9" t="s">
        <v>1540</v>
      </c>
      <c r="AT1042" s="9" t="s">
        <v>1540</v>
      </c>
      <c r="AV1042" s="13"/>
    </row>
    <row r="1043" spans="1:48">
      <c r="A1043" t="str">
        <f t="shared" si="16"/>
        <v>120240_3</v>
      </c>
      <c r="B1043">
        <v>3</v>
      </c>
      <c r="C1043" s="117" t="s">
        <v>1104</v>
      </c>
      <c r="D1043" s="120" t="s">
        <v>1105</v>
      </c>
      <c r="E1043" s="23" t="s">
        <v>30</v>
      </c>
      <c r="F1043" s="23" t="s">
        <v>30</v>
      </c>
      <c r="G1043" s="23" t="s">
        <v>30</v>
      </c>
      <c r="H1043" s="21" t="s">
        <v>30</v>
      </c>
      <c r="I1043" s="21" t="s">
        <v>30</v>
      </c>
      <c r="J1043" s="21" t="s">
        <v>30</v>
      </c>
      <c r="K1043" s="21" t="s">
        <v>30</v>
      </c>
      <c r="L1043" s="21" t="s">
        <v>30</v>
      </c>
      <c r="M1043" s="21" t="s">
        <v>30</v>
      </c>
      <c r="N1043" s="21" t="s">
        <v>30</v>
      </c>
      <c r="O1043" s="21" t="s">
        <v>30</v>
      </c>
      <c r="P1043" s="21" t="s">
        <v>30</v>
      </c>
      <c r="Q1043" s="21" t="s">
        <v>30</v>
      </c>
      <c r="R1043" s="21" t="s">
        <v>30</v>
      </c>
      <c r="S1043" s="21" t="s">
        <v>30</v>
      </c>
      <c r="T1043" s="21" t="s">
        <v>30</v>
      </c>
      <c r="U1043" s="21" t="s">
        <v>30</v>
      </c>
      <c r="V1043" s="21" t="s">
        <v>30</v>
      </c>
      <c r="W1043" s="18">
        <v>0</v>
      </c>
      <c r="X1043" s="8">
        <v>0</v>
      </c>
      <c r="Y1043" s="8">
        <v>0</v>
      </c>
      <c r="Z1043" s="8">
        <v>0</v>
      </c>
      <c r="AA1043" s="8">
        <v>0</v>
      </c>
      <c r="AB1043" s="8">
        <v>0</v>
      </c>
      <c r="AD1043" s="113">
        <v>0</v>
      </c>
      <c r="AF1043" s="123"/>
      <c r="AH1043" s="8"/>
      <c r="AI1043" s="8"/>
      <c r="AK1043" s="124">
        <v>0.50617283950617287</v>
      </c>
      <c r="AM1043" s="113"/>
      <c r="AN1043" s="113">
        <v>0.65709999999999991</v>
      </c>
      <c r="AO1043" s="113">
        <v>0.10471999999999999</v>
      </c>
      <c r="AP1043" s="114"/>
      <c r="AQ1043" s="109"/>
      <c r="AR1043" s="9" t="s">
        <v>1540</v>
      </c>
      <c r="AS1043" s="9" t="s">
        <v>1540</v>
      </c>
      <c r="AT1043" s="9" t="s">
        <v>1540</v>
      </c>
      <c r="AV1043" s="13"/>
    </row>
    <row r="1044" spans="1:48">
      <c r="A1044" t="str">
        <f t="shared" si="16"/>
        <v>120250_1</v>
      </c>
      <c r="B1044">
        <v>1</v>
      </c>
      <c r="C1044" s="115" t="s">
        <v>1106</v>
      </c>
      <c r="D1044" s="118" t="s">
        <v>1107</v>
      </c>
      <c r="E1044" s="23" t="s">
        <v>30</v>
      </c>
      <c r="F1044" s="23" t="s">
        <v>30</v>
      </c>
      <c r="G1044" s="23" t="s">
        <v>30</v>
      </c>
      <c r="H1044" s="21" t="s">
        <v>30</v>
      </c>
      <c r="I1044" s="21" t="s">
        <v>30</v>
      </c>
      <c r="J1044" s="21" t="s">
        <v>30</v>
      </c>
      <c r="K1044" s="21" t="s">
        <v>30</v>
      </c>
      <c r="L1044" s="21" t="s">
        <v>30</v>
      </c>
      <c r="M1044" s="21" t="s">
        <v>30</v>
      </c>
      <c r="N1044" s="21" t="s">
        <v>30</v>
      </c>
      <c r="O1044" s="21" t="s">
        <v>30</v>
      </c>
      <c r="P1044" s="21" t="s">
        <v>30</v>
      </c>
      <c r="Q1044" s="21" t="s">
        <v>30</v>
      </c>
      <c r="R1044" s="21" t="s">
        <v>30</v>
      </c>
      <c r="S1044" s="21" t="s">
        <v>30</v>
      </c>
      <c r="T1044" s="21" t="s">
        <v>30</v>
      </c>
      <c r="U1044" s="21" t="s">
        <v>30</v>
      </c>
      <c r="V1044" s="21" t="s">
        <v>30</v>
      </c>
      <c r="W1044" s="18">
        <v>0</v>
      </c>
      <c r="X1044" s="8">
        <v>0</v>
      </c>
      <c r="Y1044" s="8">
        <v>0</v>
      </c>
      <c r="Z1044" s="8">
        <v>0</v>
      </c>
      <c r="AA1044" s="8">
        <v>0</v>
      </c>
      <c r="AB1044" s="8">
        <v>0</v>
      </c>
      <c r="AD1044" s="113">
        <v>0.05</v>
      </c>
      <c r="AE1044" s="10"/>
      <c r="AF1044" s="121"/>
      <c r="AH1044" s="8" t="s">
        <v>1536</v>
      </c>
      <c r="AI1044" s="8"/>
      <c r="AK1044" s="124">
        <v>0.30000000000000004</v>
      </c>
      <c r="AM1044" s="113">
        <v>6.7385444743935314E-4</v>
      </c>
      <c r="AN1044" s="113">
        <v>0.4642857142857143</v>
      </c>
      <c r="AO1044" s="113">
        <v>0.15902964959568733</v>
      </c>
      <c r="AP1044" s="114">
        <v>4.7270889487870624</v>
      </c>
      <c r="AQ1044" s="107">
        <v>3.5377358490566037E-2</v>
      </c>
      <c r="AR1044" s="8" t="s">
        <v>1108</v>
      </c>
      <c r="AS1044" s="8">
        <v>4.5075000000000003</v>
      </c>
      <c r="AT1044" s="8">
        <v>8</v>
      </c>
      <c r="AV1044" s="13"/>
    </row>
    <row r="1045" spans="1:48">
      <c r="A1045" t="str">
        <f t="shared" si="16"/>
        <v>120250_2</v>
      </c>
      <c r="B1045">
        <v>2</v>
      </c>
      <c r="C1045" s="116" t="s">
        <v>1106</v>
      </c>
      <c r="D1045" s="119" t="s">
        <v>1107</v>
      </c>
      <c r="E1045" s="23" t="s">
        <v>30</v>
      </c>
      <c r="F1045" s="23" t="s">
        <v>30</v>
      </c>
      <c r="G1045" s="23" t="s">
        <v>30</v>
      </c>
      <c r="H1045" s="21" t="s">
        <v>30</v>
      </c>
      <c r="I1045" s="21" t="s">
        <v>30</v>
      </c>
      <c r="J1045" s="21" t="s">
        <v>30</v>
      </c>
      <c r="K1045" s="21" t="s">
        <v>30</v>
      </c>
      <c r="L1045" s="21" t="s">
        <v>30</v>
      </c>
      <c r="M1045" s="21" t="s">
        <v>30</v>
      </c>
      <c r="N1045" s="21" t="s">
        <v>30</v>
      </c>
      <c r="O1045" s="21" t="s">
        <v>30</v>
      </c>
      <c r="P1045" s="21" t="s">
        <v>30</v>
      </c>
      <c r="Q1045" s="21" t="s">
        <v>30</v>
      </c>
      <c r="R1045" s="21" t="s">
        <v>30</v>
      </c>
      <c r="S1045" s="21" t="s">
        <v>30</v>
      </c>
      <c r="T1045" s="21" t="s">
        <v>30</v>
      </c>
      <c r="U1045" s="21" t="s">
        <v>30</v>
      </c>
      <c r="V1045" s="21" t="s">
        <v>30</v>
      </c>
      <c r="W1045" s="18">
        <v>0</v>
      </c>
      <c r="X1045" s="8">
        <v>0</v>
      </c>
      <c r="Y1045" s="8">
        <v>0</v>
      </c>
      <c r="Z1045" s="8">
        <v>0</v>
      </c>
      <c r="AA1045" s="8">
        <v>0</v>
      </c>
      <c r="AB1045" s="8">
        <v>0</v>
      </c>
      <c r="AD1045" s="113">
        <v>0.05</v>
      </c>
      <c r="AE1045" s="10"/>
      <c r="AF1045" s="122"/>
      <c r="AH1045" s="8" t="s">
        <v>1537</v>
      </c>
      <c r="AI1045" s="8"/>
      <c r="AK1045" s="124">
        <v>0.30000000000000004</v>
      </c>
      <c r="AM1045" s="113"/>
      <c r="AN1045" s="113">
        <v>0.65709999999999991</v>
      </c>
      <c r="AO1045" s="113">
        <v>0.10471999999999999</v>
      </c>
      <c r="AP1045" s="114"/>
      <c r="AQ1045" s="108"/>
      <c r="AR1045" s="8" t="s">
        <v>1034</v>
      </c>
      <c r="AS1045" s="8">
        <v>0.25</v>
      </c>
      <c r="AT1045" s="8">
        <v>7</v>
      </c>
      <c r="AV1045" s="13"/>
    </row>
    <row r="1046" spans="1:48">
      <c r="A1046" t="str">
        <f t="shared" si="16"/>
        <v>120250_3</v>
      </c>
      <c r="B1046">
        <v>3</v>
      </c>
      <c r="C1046" s="117" t="s">
        <v>1106</v>
      </c>
      <c r="D1046" s="120" t="s">
        <v>1107</v>
      </c>
      <c r="E1046" s="23" t="s">
        <v>30</v>
      </c>
      <c r="F1046" s="23" t="s">
        <v>30</v>
      </c>
      <c r="G1046" s="23" t="s">
        <v>30</v>
      </c>
      <c r="H1046" s="21" t="s">
        <v>30</v>
      </c>
      <c r="I1046" s="21" t="s">
        <v>30</v>
      </c>
      <c r="J1046" s="21" t="s">
        <v>30</v>
      </c>
      <c r="K1046" s="21" t="s">
        <v>30</v>
      </c>
      <c r="L1046" s="21" t="s">
        <v>30</v>
      </c>
      <c r="M1046" s="21" t="s">
        <v>30</v>
      </c>
      <c r="N1046" s="21" t="s">
        <v>30</v>
      </c>
      <c r="O1046" s="21" t="s">
        <v>30</v>
      </c>
      <c r="P1046" s="21" t="s">
        <v>30</v>
      </c>
      <c r="Q1046" s="21" t="s">
        <v>30</v>
      </c>
      <c r="R1046" s="21" t="s">
        <v>30</v>
      </c>
      <c r="S1046" s="21" t="s">
        <v>30</v>
      </c>
      <c r="T1046" s="21" t="s">
        <v>30</v>
      </c>
      <c r="U1046" s="21" t="s">
        <v>30</v>
      </c>
      <c r="V1046" s="21" t="s">
        <v>30</v>
      </c>
      <c r="W1046" s="18">
        <v>0</v>
      </c>
      <c r="X1046" s="8">
        <v>0</v>
      </c>
      <c r="Y1046" s="8">
        <v>0</v>
      </c>
      <c r="Z1046" s="8">
        <v>0</v>
      </c>
      <c r="AA1046" s="8">
        <v>0</v>
      </c>
      <c r="AB1046" s="8">
        <v>0</v>
      </c>
      <c r="AD1046" s="113">
        <v>0.05</v>
      </c>
      <c r="AE1046" s="10"/>
      <c r="AF1046" s="123"/>
      <c r="AH1046" s="8"/>
      <c r="AI1046" s="8"/>
      <c r="AK1046" s="124">
        <v>0.30000000000000004</v>
      </c>
      <c r="AM1046" s="113"/>
      <c r="AN1046" s="113">
        <v>0.65709999999999991</v>
      </c>
      <c r="AO1046" s="113">
        <v>0.10471999999999999</v>
      </c>
      <c r="AP1046" s="114"/>
      <c r="AQ1046" s="109"/>
      <c r="AR1046" s="8" t="s">
        <v>1023</v>
      </c>
      <c r="AS1046" s="8">
        <v>17.524999999999999</v>
      </c>
      <c r="AT1046" s="8">
        <v>1</v>
      </c>
      <c r="AV1046" s="13"/>
    </row>
    <row r="1047" spans="1:48">
      <c r="A1047" t="str">
        <f t="shared" si="16"/>
        <v>120260_1</v>
      </c>
      <c r="B1047">
        <v>1</v>
      </c>
      <c r="C1047" s="115" t="s">
        <v>1109</v>
      </c>
      <c r="D1047" s="118" t="s">
        <v>1110</v>
      </c>
      <c r="E1047" s="21" t="s">
        <v>1592</v>
      </c>
      <c r="F1047" s="23">
        <v>53</v>
      </c>
      <c r="G1047" s="24">
        <v>0.57608695652173914</v>
      </c>
      <c r="H1047" s="21" t="s">
        <v>1592</v>
      </c>
      <c r="I1047" s="21">
        <v>70</v>
      </c>
      <c r="J1047" s="22">
        <v>0.60344827586206895</v>
      </c>
      <c r="K1047" s="21" t="s">
        <v>1592</v>
      </c>
      <c r="L1047" s="21">
        <v>66</v>
      </c>
      <c r="M1047" s="22">
        <v>0.532258064516129</v>
      </c>
      <c r="N1047" s="21" t="s">
        <v>1592</v>
      </c>
      <c r="O1047" s="21">
        <v>49</v>
      </c>
      <c r="P1047" s="22">
        <v>0.44545454545454544</v>
      </c>
      <c r="Q1047" s="21" t="s">
        <v>1592</v>
      </c>
      <c r="R1047" s="21">
        <v>57</v>
      </c>
      <c r="S1047" s="22">
        <v>0.69512195121951215</v>
      </c>
      <c r="T1047" s="21" t="s">
        <v>1592</v>
      </c>
      <c r="U1047" s="21">
        <v>71</v>
      </c>
      <c r="V1047" s="22">
        <v>0.71717171717171713</v>
      </c>
      <c r="W1047" s="18">
        <v>92</v>
      </c>
      <c r="X1047" s="8">
        <v>116</v>
      </c>
      <c r="Y1047" s="8">
        <v>124</v>
      </c>
      <c r="Z1047" s="8">
        <v>110</v>
      </c>
      <c r="AA1047" s="8">
        <v>82</v>
      </c>
      <c r="AB1047" s="8">
        <v>99</v>
      </c>
      <c r="AD1047" s="113">
        <v>-0.24100000000000002</v>
      </c>
      <c r="AE1047" s="10"/>
      <c r="AF1047" s="121" t="s">
        <v>1528</v>
      </c>
      <c r="AH1047" s="8" t="s">
        <v>1536</v>
      </c>
      <c r="AI1047" s="8"/>
      <c r="AK1047" s="124">
        <v>0.44979338842975203</v>
      </c>
      <c r="AM1047" s="113">
        <v>0</v>
      </c>
      <c r="AN1047" s="113">
        <v>0.57771657486229344</v>
      </c>
      <c r="AO1047" s="113">
        <v>0.10956434651977967</v>
      </c>
      <c r="AP1047" s="114">
        <v>8.6983475212819208</v>
      </c>
      <c r="AQ1047" s="107">
        <v>9.0135202804206304E-4</v>
      </c>
      <c r="AR1047" s="8" t="s">
        <v>1073</v>
      </c>
      <c r="AS1047" s="8">
        <v>7.01</v>
      </c>
      <c r="AT1047" s="8">
        <v>92</v>
      </c>
      <c r="AV1047" s="13"/>
    </row>
    <row r="1048" spans="1:48">
      <c r="A1048" t="str">
        <f t="shared" si="16"/>
        <v>120260_2</v>
      </c>
      <c r="B1048">
        <v>2</v>
      </c>
      <c r="C1048" s="116" t="s">
        <v>1109</v>
      </c>
      <c r="D1048" s="119" t="s">
        <v>1110</v>
      </c>
      <c r="E1048" s="21" t="s">
        <v>1593</v>
      </c>
      <c r="F1048" s="23">
        <v>29</v>
      </c>
      <c r="G1048" s="24">
        <v>0.31521739130434784</v>
      </c>
      <c r="H1048" s="21" t="s">
        <v>1593</v>
      </c>
      <c r="I1048" s="21">
        <v>33</v>
      </c>
      <c r="J1048" s="22">
        <v>0.28448275862068967</v>
      </c>
      <c r="K1048" s="21" t="s">
        <v>1593</v>
      </c>
      <c r="L1048" s="21">
        <v>32</v>
      </c>
      <c r="M1048" s="22">
        <v>0.25806451612903225</v>
      </c>
      <c r="N1048" s="21" t="s">
        <v>1593</v>
      </c>
      <c r="O1048" s="21">
        <v>18</v>
      </c>
      <c r="P1048" s="22">
        <v>0.16363636363636364</v>
      </c>
      <c r="Q1048" s="21" t="s">
        <v>1594</v>
      </c>
      <c r="R1048" s="21">
        <v>14</v>
      </c>
      <c r="S1048" s="22">
        <v>0.17073170731707318</v>
      </c>
      <c r="T1048" s="21" t="s">
        <v>1593</v>
      </c>
      <c r="U1048" s="21">
        <v>14</v>
      </c>
      <c r="V1048" s="22">
        <v>0.14141414141414141</v>
      </c>
      <c r="W1048" s="18">
        <v>92</v>
      </c>
      <c r="X1048" s="8">
        <v>116</v>
      </c>
      <c r="Y1048" s="8">
        <v>124</v>
      </c>
      <c r="Z1048" s="8">
        <v>110</v>
      </c>
      <c r="AA1048" s="8">
        <v>82</v>
      </c>
      <c r="AB1048" s="8">
        <v>99</v>
      </c>
      <c r="AD1048" s="113">
        <v>-0.24100000000000002</v>
      </c>
      <c r="AE1048" s="10"/>
      <c r="AF1048" s="122" t="s">
        <v>1528</v>
      </c>
      <c r="AH1048" s="8" t="s">
        <v>1537</v>
      </c>
      <c r="AI1048" s="8"/>
      <c r="AK1048" s="124">
        <v>0.44979338842975203</v>
      </c>
      <c r="AM1048" s="113"/>
      <c r="AN1048" s="113">
        <v>0.65709999999999991</v>
      </c>
      <c r="AO1048" s="113">
        <v>0.10471999999999999</v>
      </c>
      <c r="AP1048" s="114"/>
      <c r="AQ1048" s="108"/>
      <c r="AR1048" s="8" t="s">
        <v>1075</v>
      </c>
      <c r="AS1048" s="8">
        <v>7.01</v>
      </c>
      <c r="AT1048" s="8">
        <v>17</v>
      </c>
      <c r="AV1048" s="13"/>
    </row>
    <row r="1049" spans="1:48">
      <c r="A1049" t="str">
        <f t="shared" si="16"/>
        <v>120260_3</v>
      </c>
      <c r="B1049">
        <v>3</v>
      </c>
      <c r="C1049" s="117" t="s">
        <v>1109</v>
      </c>
      <c r="D1049" s="120" t="s">
        <v>1110</v>
      </c>
      <c r="E1049" s="23" t="s">
        <v>30</v>
      </c>
      <c r="F1049" s="23" t="s">
        <v>30</v>
      </c>
      <c r="G1049" s="23" t="s">
        <v>30</v>
      </c>
      <c r="H1049" s="21" t="s">
        <v>30</v>
      </c>
      <c r="I1049" s="21" t="s">
        <v>30</v>
      </c>
      <c r="J1049" s="21" t="s">
        <v>30</v>
      </c>
      <c r="K1049" s="21" t="s">
        <v>30</v>
      </c>
      <c r="L1049" s="21" t="s">
        <v>30</v>
      </c>
      <c r="M1049" s="21" t="s">
        <v>30</v>
      </c>
      <c r="N1049" s="21" t="s">
        <v>30</v>
      </c>
      <c r="O1049" s="21" t="s">
        <v>30</v>
      </c>
      <c r="P1049" s="21" t="s">
        <v>30</v>
      </c>
      <c r="Q1049" s="21" t="s">
        <v>30</v>
      </c>
      <c r="R1049" s="21" t="s">
        <v>30</v>
      </c>
      <c r="S1049" s="21" t="s">
        <v>30</v>
      </c>
      <c r="T1049" s="21" t="s">
        <v>1594</v>
      </c>
      <c r="U1049" s="21">
        <v>14</v>
      </c>
      <c r="V1049" s="22">
        <v>0.14141414141414141</v>
      </c>
      <c r="W1049" s="18">
        <v>92</v>
      </c>
      <c r="X1049" s="8">
        <v>116</v>
      </c>
      <c r="Y1049" s="8">
        <v>124</v>
      </c>
      <c r="Z1049" s="8">
        <v>110</v>
      </c>
      <c r="AA1049" s="8">
        <v>82</v>
      </c>
      <c r="AB1049" s="8">
        <v>99</v>
      </c>
      <c r="AD1049" s="113">
        <v>-0.24100000000000002</v>
      </c>
      <c r="AE1049" s="10"/>
      <c r="AF1049" s="123" t="s">
        <v>1528</v>
      </c>
      <c r="AH1049" s="8"/>
      <c r="AI1049" s="8"/>
      <c r="AK1049" s="124">
        <v>0.44979338842975203</v>
      </c>
      <c r="AM1049" s="113"/>
      <c r="AN1049" s="113">
        <v>0.65709999999999991</v>
      </c>
      <c r="AO1049" s="113">
        <v>0.10471999999999999</v>
      </c>
      <c r="AP1049" s="114"/>
      <c r="AQ1049" s="109"/>
      <c r="AR1049" s="8" t="s">
        <v>1088</v>
      </c>
      <c r="AS1049" s="8">
        <v>1.125</v>
      </c>
      <c r="AT1049" s="8">
        <v>14</v>
      </c>
      <c r="AV1049" s="13"/>
    </row>
    <row r="1050" spans="1:48">
      <c r="A1050" t="str">
        <f t="shared" si="16"/>
        <v>120270_1</v>
      </c>
      <c r="B1050">
        <v>1</v>
      </c>
      <c r="C1050" s="115" t="s">
        <v>1111</v>
      </c>
      <c r="D1050" s="118" t="s">
        <v>1112</v>
      </c>
      <c r="E1050" s="23" t="s">
        <v>30</v>
      </c>
      <c r="F1050" s="23" t="s">
        <v>30</v>
      </c>
      <c r="G1050" s="23" t="s">
        <v>30</v>
      </c>
      <c r="H1050" s="21" t="s">
        <v>30</v>
      </c>
      <c r="I1050" s="21" t="s">
        <v>30</v>
      </c>
      <c r="J1050" s="21" t="s">
        <v>30</v>
      </c>
      <c r="K1050" s="21" t="s">
        <v>30</v>
      </c>
      <c r="L1050" s="21" t="s">
        <v>30</v>
      </c>
      <c r="M1050" s="21" t="s">
        <v>30</v>
      </c>
      <c r="N1050" s="21" t="s">
        <v>30</v>
      </c>
      <c r="O1050" s="21" t="s">
        <v>30</v>
      </c>
      <c r="P1050" s="21" t="s">
        <v>30</v>
      </c>
      <c r="Q1050" s="21" t="s">
        <v>30</v>
      </c>
      <c r="R1050" s="21" t="s">
        <v>30</v>
      </c>
      <c r="S1050" s="21" t="s">
        <v>30</v>
      </c>
      <c r="T1050" s="21" t="s">
        <v>30</v>
      </c>
      <c r="U1050" s="21" t="s">
        <v>30</v>
      </c>
      <c r="V1050" s="21" t="s">
        <v>30</v>
      </c>
      <c r="W1050" s="18">
        <v>0</v>
      </c>
      <c r="X1050" s="8">
        <v>0</v>
      </c>
      <c r="Y1050" s="8">
        <v>0</v>
      </c>
      <c r="Z1050" s="8">
        <v>0</v>
      </c>
      <c r="AA1050" s="8">
        <v>0</v>
      </c>
      <c r="AB1050" s="8">
        <v>0</v>
      </c>
      <c r="AD1050" s="113">
        <v>-0.17600000000000002</v>
      </c>
      <c r="AE1050" s="10"/>
      <c r="AF1050" s="121" t="s">
        <v>1528</v>
      </c>
      <c r="AH1050" s="8" t="s">
        <v>1536</v>
      </c>
      <c r="AI1050" s="8"/>
      <c r="AK1050" s="124">
        <v>0.45328719723183392</v>
      </c>
      <c r="AM1050" s="113">
        <v>9.0375056484410306E-4</v>
      </c>
      <c r="AN1050" s="113">
        <v>0.61816538635336649</v>
      </c>
      <c r="AO1050" s="113">
        <v>0.17306823316764572</v>
      </c>
      <c r="AP1050" s="114">
        <v>8.0605512878445555</v>
      </c>
      <c r="AQ1050" s="107">
        <v>2.2593764121102574E-3</v>
      </c>
      <c r="AR1050" s="8" t="s">
        <v>1101</v>
      </c>
      <c r="AS1050" s="8">
        <v>4.5075000000000003</v>
      </c>
      <c r="AT1050" s="8">
        <v>2</v>
      </c>
      <c r="AV1050" s="13"/>
    </row>
    <row r="1051" spans="1:48">
      <c r="A1051" t="str">
        <f t="shared" si="16"/>
        <v>120270_2</v>
      </c>
      <c r="B1051">
        <v>2</v>
      </c>
      <c r="C1051" s="116" t="s">
        <v>1111</v>
      </c>
      <c r="D1051" s="119" t="s">
        <v>1112</v>
      </c>
      <c r="E1051" s="23" t="s">
        <v>30</v>
      </c>
      <c r="F1051" s="23" t="s">
        <v>30</v>
      </c>
      <c r="G1051" s="23" t="s">
        <v>30</v>
      </c>
      <c r="H1051" s="21" t="s">
        <v>30</v>
      </c>
      <c r="I1051" s="21" t="s">
        <v>30</v>
      </c>
      <c r="J1051" s="21" t="s">
        <v>30</v>
      </c>
      <c r="K1051" s="21" t="s">
        <v>30</v>
      </c>
      <c r="L1051" s="21" t="s">
        <v>30</v>
      </c>
      <c r="M1051" s="21" t="s">
        <v>30</v>
      </c>
      <c r="N1051" s="21" t="s">
        <v>30</v>
      </c>
      <c r="O1051" s="21" t="s">
        <v>30</v>
      </c>
      <c r="P1051" s="21" t="s">
        <v>30</v>
      </c>
      <c r="Q1051" s="21" t="s">
        <v>30</v>
      </c>
      <c r="R1051" s="21" t="s">
        <v>30</v>
      </c>
      <c r="S1051" s="21" t="s">
        <v>30</v>
      </c>
      <c r="T1051" s="21" t="s">
        <v>30</v>
      </c>
      <c r="U1051" s="21" t="s">
        <v>30</v>
      </c>
      <c r="V1051" s="21" t="s">
        <v>30</v>
      </c>
      <c r="W1051" s="18">
        <v>0</v>
      </c>
      <c r="X1051" s="8">
        <v>0</v>
      </c>
      <c r="Y1051" s="8">
        <v>0</v>
      </c>
      <c r="Z1051" s="8">
        <v>0</v>
      </c>
      <c r="AA1051" s="8">
        <v>0</v>
      </c>
      <c r="AB1051" s="8">
        <v>0</v>
      </c>
      <c r="AD1051" s="113">
        <v>-0.17600000000000002</v>
      </c>
      <c r="AE1051" s="10"/>
      <c r="AF1051" s="122" t="s">
        <v>1528</v>
      </c>
      <c r="AH1051" s="8" t="s">
        <v>1537</v>
      </c>
      <c r="AI1051" s="8"/>
      <c r="AK1051" s="124">
        <v>0.45328719723183392</v>
      </c>
      <c r="AM1051" s="113"/>
      <c r="AN1051" s="113">
        <v>0.65709999999999991</v>
      </c>
      <c r="AO1051" s="113">
        <v>0.10471999999999999</v>
      </c>
      <c r="AP1051" s="114"/>
      <c r="AQ1051" s="108"/>
      <c r="AR1051" s="8" t="s">
        <v>1088</v>
      </c>
      <c r="AS1051" s="8">
        <v>1.125</v>
      </c>
      <c r="AT1051" s="8">
        <v>2</v>
      </c>
      <c r="AV1051" s="13"/>
    </row>
    <row r="1052" spans="1:48">
      <c r="A1052" t="str">
        <f t="shared" si="16"/>
        <v>120270_3</v>
      </c>
      <c r="B1052">
        <v>3</v>
      </c>
      <c r="C1052" s="117" t="s">
        <v>1111</v>
      </c>
      <c r="D1052" s="120" t="s">
        <v>1112</v>
      </c>
      <c r="E1052" s="23" t="s">
        <v>30</v>
      </c>
      <c r="F1052" s="23" t="s">
        <v>30</v>
      </c>
      <c r="G1052" s="23" t="s">
        <v>30</v>
      </c>
      <c r="H1052" s="21" t="s">
        <v>30</v>
      </c>
      <c r="I1052" s="21" t="s">
        <v>30</v>
      </c>
      <c r="J1052" s="21" t="s">
        <v>30</v>
      </c>
      <c r="K1052" s="21" t="s">
        <v>30</v>
      </c>
      <c r="L1052" s="21" t="s">
        <v>30</v>
      </c>
      <c r="M1052" s="21" t="s">
        <v>30</v>
      </c>
      <c r="N1052" s="21" t="s">
        <v>30</v>
      </c>
      <c r="O1052" s="21" t="s">
        <v>30</v>
      </c>
      <c r="P1052" s="21" t="s">
        <v>30</v>
      </c>
      <c r="Q1052" s="21" t="s">
        <v>30</v>
      </c>
      <c r="R1052" s="21" t="s">
        <v>30</v>
      </c>
      <c r="S1052" s="21" t="s">
        <v>30</v>
      </c>
      <c r="T1052" s="21" t="s">
        <v>30</v>
      </c>
      <c r="U1052" s="21" t="s">
        <v>30</v>
      </c>
      <c r="V1052" s="21" t="s">
        <v>30</v>
      </c>
      <c r="W1052" s="18">
        <v>0</v>
      </c>
      <c r="X1052" s="8">
        <v>0</v>
      </c>
      <c r="Y1052" s="8">
        <v>0</v>
      </c>
      <c r="Z1052" s="8">
        <v>0</v>
      </c>
      <c r="AA1052" s="8">
        <v>0</v>
      </c>
      <c r="AB1052" s="8">
        <v>0</v>
      </c>
      <c r="AD1052" s="113">
        <v>-0.17600000000000002</v>
      </c>
      <c r="AE1052" s="10"/>
      <c r="AF1052" s="123" t="s">
        <v>1528</v>
      </c>
      <c r="AH1052" s="8"/>
      <c r="AI1052" s="8"/>
      <c r="AK1052" s="124">
        <v>0.45328719723183392</v>
      </c>
      <c r="AM1052" s="113"/>
      <c r="AN1052" s="113">
        <v>0.65709999999999991</v>
      </c>
      <c r="AO1052" s="113">
        <v>0.10471999999999999</v>
      </c>
      <c r="AP1052" s="114"/>
      <c r="AQ1052" s="109"/>
      <c r="AR1052" s="8" t="s">
        <v>1037</v>
      </c>
      <c r="AS1052" s="8">
        <v>17.524999999999999</v>
      </c>
      <c r="AT1052" s="8">
        <v>1</v>
      </c>
      <c r="AV1052" s="13"/>
    </row>
    <row r="1053" spans="1:48">
      <c r="A1053" t="str">
        <f t="shared" si="16"/>
        <v>120271_1</v>
      </c>
      <c r="B1053">
        <v>1</v>
      </c>
      <c r="C1053" s="115" t="s">
        <v>1113</v>
      </c>
      <c r="D1053" s="118" t="s">
        <v>1114</v>
      </c>
      <c r="E1053" s="23" t="s">
        <v>30</v>
      </c>
      <c r="F1053" s="23" t="s">
        <v>30</v>
      </c>
      <c r="G1053" s="23" t="s">
        <v>30</v>
      </c>
      <c r="H1053" s="21" t="s">
        <v>30</v>
      </c>
      <c r="I1053" s="21" t="s">
        <v>30</v>
      </c>
      <c r="J1053" s="21" t="s">
        <v>30</v>
      </c>
      <c r="K1053" s="21" t="s">
        <v>30</v>
      </c>
      <c r="L1053" s="21" t="s">
        <v>30</v>
      </c>
      <c r="M1053" s="21" t="s">
        <v>30</v>
      </c>
      <c r="N1053" s="20" t="s">
        <v>1577</v>
      </c>
      <c r="O1053" s="20" t="s">
        <v>1577</v>
      </c>
      <c r="P1053" s="20" t="s">
        <v>1577</v>
      </c>
      <c r="Q1053" s="20" t="s">
        <v>1577</v>
      </c>
      <c r="R1053" s="20" t="s">
        <v>1577</v>
      </c>
      <c r="S1053" s="20" t="s">
        <v>1577</v>
      </c>
      <c r="T1053" s="20" t="s">
        <v>1577</v>
      </c>
      <c r="U1053" s="20" t="s">
        <v>1577</v>
      </c>
      <c r="V1053" s="20" t="s">
        <v>1577</v>
      </c>
      <c r="W1053" s="18">
        <v>0</v>
      </c>
      <c r="X1053" s="8">
        <v>0</v>
      </c>
      <c r="Y1053" s="8">
        <v>0</v>
      </c>
      <c r="Z1053" s="17" t="s">
        <v>1543</v>
      </c>
      <c r="AA1053" s="17" t="s">
        <v>1543</v>
      </c>
      <c r="AB1053" s="17" t="s">
        <v>1543</v>
      </c>
      <c r="AD1053" s="113" t="s">
        <v>1540</v>
      </c>
      <c r="AE1053" s="10"/>
      <c r="AF1053" s="121" t="s">
        <v>1528</v>
      </c>
      <c r="AH1053" s="8" t="s">
        <v>1536</v>
      </c>
      <c r="AI1053" s="8"/>
      <c r="AK1053" s="124" t="s">
        <v>1544</v>
      </c>
      <c r="AM1053" s="113">
        <v>0</v>
      </c>
      <c r="AN1053" s="113">
        <v>0.75</v>
      </c>
      <c r="AO1053" s="113">
        <v>0.125</v>
      </c>
      <c r="AP1053" s="114">
        <v>4.25</v>
      </c>
      <c r="AQ1053" s="107">
        <v>0</v>
      </c>
      <c r="AR1053" s="9" t="s">
        <v>1544</v>
      </c>
      <c r="AS1053" s="9" t="s">
        <v>1544</v>
      </c>
      <c r="AT1053" s="9" t="s">
        <v>1544</v>
      </c>
      <c r="AV1053" s="13"/>
    </row>
    <row r="1054" spans="1:48">
      <c r="A1054" t="str">
        <f t="shared" si="16"/>
        <v>120271_2</v>
      </c>
      <c r="B1054">
        <v>2</v>
      </c>
      <c r="C1054" s="116" t="s">
        <v>1113</v>
      </c>
      <c r="D1054" s="119" t="s">
        <v>1114</v>
      </c>
      <c r="E1054" s="23" t="s">
        <v>30</v>
      </c>
      <c r="F1054" s="23" t="s">
        <v>30</v>
      </c>
      <c r="G1054" s="23" t="s">
        <v>30</v>
      </c>
      <c r="H1054" s="21" t="s">
        <v>30</v>
      </c>
      <c r="I1054" s="21" t="s">
        <v>30</v>
      </c>
      <c r="J1054" s="21" t="s">
        <v>30</v>
      </c>
      <c r="K1054" s="21" t="s">
        <v>30</v>
      </c>
      <c r="L1054" s="21" t="s">
        <v>30</v>
      </c>
      <c r="M1054" s="21" t="s">
        <v>30</v>
      </c>
      <c r="N1054" s="20" t="s">
        <v>1577</v>
      </c>
      <c r="O1054" s="20" t="s">
        <v>1577</v>
      </c>
      <c r="P1054" s="20" t="s">
        <v>1577</v>
      </c>
      <c r="Q1054" s="20" t="s">
        <v>1577</v>
      </c>
      <c r="R1054" s="20" t="s">
        <v>1577</v>
      </c>
      <c r="S1054" s="20" t="s">
        <v>1577</v>
      </c>
      <c r="T1054" s="20" t="s">
        <v>1577</v>
      </c>
      <c r="U1054" s="20" t="s">
        <v>1577</v>
      </c>
      <c r="V1054" s="20" t="s">
        <v>1577</v>
      </c>
      <c r="W1054" s="18">
        <v>0</v>
      </c>
      <c r="X1054" s="8">
        <v>0</v>
      </c>
      <c r="Y1054" s="8">
        <v>0</v>
      </c>
      <c r="Z1054" s="17" t="s">
        <v>1543</v>
      </c>
      <c r="AA1054" s="17" t="s">
        <v>1543</v>
      </c>
      <c r="AB1054" s="17" t="s">
        <v>1543</v>
      </c>
      <c r="AD1054" s="113" t="s">
        <v>1544</v>
      </c>
      <c r="AE1054" s="10"/>
      <c r="AF1054" s="122" t="s">
        <v>1528</v>
      </c>
      <c r="AH1054" s="8" t="s">
        <v>1537</v>
      </c>
      <c r="AI1054" s="8"/>
      <c r="AK1054" s="124" t="s">
        <v>1540</v>
      </c>
      <c r="AM1054" s="113"/>
      <c r="AN1054" s="113">
        <v>0.65709999999999991</v>
      </c>
      <c r="AO1054" s="113">
        <v>0.10471999999999999</v>
      </c>
      <c r="AP1054" s="114"/>
      <c r="AQ1054" s="108"/>
      <c r="AR1054" s="9" t="s">
        <v>1540</v>
      </c>
      <c r="AS1054" s="9" t="s">
        <v>1540</v>
      </c>
      <c r="AT1054" s="9" t="s">
        <v>1540</v>
      </c>
      <c r="AV1054" s="13"/>
    </row>
    <row r="1055" spans="1:48">
      <c r="A1055" t="str">
        <f t="shared" si="16"/>
        <v>120271_3</v>
      </c>
      <c r="B1055">
        <v>3</v>
      </c>
      <c r="C1055" s="117" t="s">
        <v>1113</v>
      </c>
      <c r="D1055" s="120" t="s">
        <v>1114</v>
      </c>
      <c r="E1055" s="23" t="s">
        <v>30</v>
      </c>
      <c r="F1055" s="23" t="s">
        <v>30</v>
      </c>
      <c r="G1055" s="23" t="s">
        <v>30</v>
      </c>
      <c r="H1055" s="21" t="s">
        <v>30</v>
      </c>
      <c r="I1055" s="21" t="s">
        <v>30</v>
      </c>
      <c r="J1055" s="21" t="s">
        <v>30</v>
      </c>
      <c r="K1055" s="21" t="s">
        <v>30</v>
      </c>
      <c r="L1055" s="21" t="s">
        <v>30</v>
      </c>
      <c r="M1055" s="21" t="s">
        <v>30</v>
      </c>
      <c r="N1055" s="20" t="s">
        <v>1577</v>
      </c>
      <c r="O1055" s="20" t="s">
        <v>1577</v>
      </c>
      <c r="P1055" s="20" t="s">
        <v>1577</v>
      </c>
      <c r="Q1055" s="20" t="s">
        <v>1577</v>
      </c>
      <c r="R1055" s="20" t="s">
        <v>1577</v>
      </c>
      <c r="S1055" s="20" t="s">
        <v>1577</v>
      </c>
      <c r="T1055" s="20" t="s">
        <v>1577</v>
      </c>
      <c r="U1055" s="20" t="s">
        <v>1577</v>
      </c>
      <c r="V1055" s="20" t="s">
        <v>1577</v>
      </c>
      <c r="W1055" s="18">
        <v>0</v>
      </c>
      <c r="X1055" s="8">
        <v>0</v>
      </c>
      <c r="Y1055" s="8">
        <v>0</v>
      </c>
      <c r="Z1055" s="17" t="s">
        <v>1543</v>
      </c>
      <c r="AA1055" s="17" t="s">
        <v>1543</v>
      </c>
      <c r="AB1055" s="17" t="s">
        <v>1543</v>
      </c>
      <c r="AD1055" s="113" t="s">
        <v>1540</v>
      </c>
      <c r="AE1055" s="10"/>
      <c r="AF1055" s="123" t="s">
        <v>1528</v>
      </c>
      <c r="AH1055" s="8"/>
      <c r="AI1055" s="8"/>
      <c r="AK1055" s="124" t="s">
        <v>1540</v>
      </c>
      <c r="AM1055" s="113"/>
      <c r="AN1055" s="113">
        <v>0.65709999999999991</v>
      </c>
      <c r="AO1055" s="113">
        <v>0.10471999999999999</v>
      </c>
      <c r="AP1055" s="114"/>
      <c r="AQ1055" s="109"/>
      <c r="AR1055" s="9" t="s">
        <v>1540</v>
      </c>
      <c r="AS1055" s="9" t="s">
        <v>1540</v>
      </c>
      <c r="AT1055" s="9" t="s">
        <v>1540</v>
      </c>
      <c r="AV1055" s="13"/>
    </row>
    <row r="1056" spans="1:48">
      <c r="A1056" t="str">
        <f t="shared" si="16"/>
        <v>130010_1</v>
      </c>
      <c r="B1056">
        <v>1</v>
      </c>
      <c r="C1056" s="115" t="s">
        <v>1115</v>
      </c>
      <c r="D1056" s="118" t="s">
        <v>1116</v>
      </c>
      <c r="E1056" s="20" t="s">
        <v>1585</v>
      </c>
      <c r="F1056" s="23">
        <v>585</v>
      </c>
      <c r="G1056" s="24">
        <v>0.84905660377358494</v>
      </c>
      <c r="H1056" s="20" t="s">
        <v>1585</v>
      </c>
      <c r="I1056" s="21">
        <v>204</v>
      </c>
      <c r="J1056" s="22">
        <v>0.68918918918918914</v>
      </c>
      <c r="K1056" s="20" t="s">
        <v>1585</v>
      </c>
      <c r="L1056" s="21">
        <v>144</v>
      </c>
      <c r="M1056" s="22">
        <v>0.67924528301886788</v>
      </c>
      <c r="N1056" s="20" t="s">
        <v>1585</v>
      </c>
      <c r="O1056" s="21">
        <v>97</v>
      </c>
      <c r="P1056" s="22">
        <v>0.49238578680203043</v>
      </c>
      <c r="Q1056" s="20" t="s">
        <v>1585</v>
      </c>
      <c r="R1056" s="21">
        <v>53</v>
      </c>
      <c r="S1056" s="22">
        <v>0.40151515151515149</v>
      </c>
      <c r="T1056" s="20" t="s">
        <v>1585</v>
      </c>
      <c r="U1056" s="21">
        <v>49</v>
      </c>
      <c r="V1056" s="22">
        <v>0.44545454545454544</v>
      </c>
      <c r="W1056" s="18">
        <v>689</v>
      </c>
      <c r="X1056" s="8">
        <v>296</v>
      </c>
      <c r="Y1056" s="8">
        <v>212</v>
      </c>
      <c r="Z1056" s="8">
        <v>197</v>
      </c>
      <c r="AA1056" s="8">
        <v>132</v>
      </c>
      <c r="AB1056" s="8">
        <v>110</v>
      </c>
      <c r="AD1056" s="113">
        <v>4.4999999999999998E-2</v>
      </c>
      <c r="AE1056" s="10"/>
      <c r="AF1056" s="121" t="s">
        <v>1527</v>
      </c>
      <c r="AH1056" s="8" t="s">
        <v>1536</v>
      </c>
      <c r="AI1056" s="8"/>
      <c r="AK1056" s="124">
        <v>0.56713261880165289</v>
      </c>
      <c r="AM1056" s="113">
        <v>0.13237347294938917</v>
      </c>
      <c r="AN1056" s="113">
        <v>0.71138743455497377</v>
      </c>
      <c r="AO1056" s="113">
        <v>5.0305410122164052E-2</v>
      </c>
      <c r="AP1056" s="114">
        <v>34.180279232111694</v>
      </c>
      <c r="AQ1056" s="107">
        <v>0.14210296684118673</v>
      </c>
      <c r="AR1056" s="8" t="s">
        <v>1117</v>
      </c>
      <c r="AS1056" s="8" t="s">
        <v>29</v>
      </c>
      <c r="AT1056" s="8">
        <v>20</v>
      </c>
      <c r="AV1056" s="13"/>
    </row>
    <row r="1057" spans="1:48">
      <c r="A1057" t="str">
        <f t="shared" si="16"/>
        <v>130010_2</v>
      </c>
      <c r="B1057">
        <v>2</v>
      </c>
      <c r="C1057" s="116" t="s">
        <v>1115</v>
      </c>
      <c r="D1057" s="119" t="s">
        <v>1116</v>
      </c>
      <c r="E1057" s="20" t="s">
        <v>1586</v>
      </c>
      <c r="F1057" s="23">
        <v>84</v>
      </c>
      <c r="G1057" s="24">
        <v>0.12191582002902758</v>
      </c>
      <c r="H1057" s="20" t="s">
        <v>1586</v>
      </c>
      <c r="I1057" s="21">
        <v>74</v>
      </c>
      <c r="J1057" s="22">
        <v>0.25</v>
      </c>
      <c r="K1057" s="20" t="s">
        <v>1586</v>
      </c>
      <c r="L1057" s="21">
        <v>52</v>
      </c>
      <c r="M1057" s="22">
        <v>0.24528301886792453</v>
      </c>
      <c r="N1057" s="20" t="s">
        <v>1586</v>
      </c>
      <c r="O1057" s="21">
        <v>86</v>
      </c>
      <c r="P1057" s="22">
        <v>0.43654822335025378</v>
      </c>
      <c r="Q1057" s="20" t="s">
        <v>1586</v>
      </c>
      <c r="R1057" s="21">
        <v>51</v>
      </c>
      <c r="S1057" s="22">
        <v>0.38636363636363635</v>
      </c>
      <c r="T1057" s="20" t="s">
        <v>1586</v>
      </c>
      <c r="U1057" s="21">
        <v>48</v>
      </c>
      <c r="V1057" s="22">
        <v>0.43636363636363634</v>
      </c>
      <c r="W1057" s="18">
        <v>689</v>
      </c>
      <c r="X1057" s="8">
        <v>296</v>
      </c>
      <c r="Y1057" s="8">
        <v>212</v>
      </c>
      <c r="Z1057" s="8">
        <v>197</v>
      </c>
      <c r="AA1057" s="8">
        <v>132</v>
      </c>
      <c r="AB1057" s="8">
        <v>110</v>
      </c>
      <c r="AD1057" s="113">
        <v>4.4999999999999998E-2</v>
      </c>
      <c r="AE1057" s="10"/>
      <c r="AF1057" s="122" t="s">
        <v>1527</v>
      </c>
      <c r="AH1057" s="8" t="s">
        <v>1537</v>
      </c>
      <c r="AI1057" s="8"/>
      <c r="AK1057" s="124">
        <v>0.56713261880165289</v>
      </c>
      <c r="AM1057" s="113"/>
      <c r="AN1057" s="113">
        <v>0.65709999999999991</v>
      </c>
      <c r="AO1057" s="113">
        <v>0.10471999999999999</v>
      </c>
      <c r="AP1057" s="114"/>
      <c r="AQ1057" s="108"/>
      <c r="AR1057" s="8" t="s">
        <v>31</v>
      </c>
      <c r="AS1057" s="8">
        <v>2.25</v>
      </c>
      <c r="AT1057" s="8">
        <v>16</v>
      </c>
      <c r="AV1057" s="13"/>
    </row>
    <row r="1058" spans="1:48">
      <c r="A1058" t="str">
        <f t="shared" si="16"/>
        <v>130010_3</v>
      </c>
      <c r="B1058">
        <v>3</v>
      </c>
      <c r="C1058" s="117" t="s">
        <v>1115</v>
      </c>
      <c r="D1058" s="120" t="s">
        <v>1116</v>
      </c>
      <c r="E1058" s="23" t="s">
        <v>30</v>
      </c>
      <c r="F1058" s="23" t="s">
        <v>30</v>
      </c>
      <c r="G1058" s="23" t="s">
        <v>30</v>
      </c>
      <c r="H1058" s="21" t="s">
        <v>30</v>
      </c>
      <c r="I1058" s="21" t="s">
        <v>30</v>
      </c>
      <c r="J1058" s="21" t="s">
        <v>30</v>
      </c>
      <c r="K1058" s="21" t="s">
        <v>30</v>
      </c>
      <c r="L1058" s="21" t="s">
        <v>30</v>
      </c>
      <c r="M1058" s="21" t="s">
        <v>30</v>
      </c>
      <c r="N1058" s="21" t="s">
        <v>30</v>
      </c>
      <c r="O1058" s="21" t="s">
        <v>30</v>
      </c>
      <c r="P1058" s="21" t="s">
        <v>30</v>
      </c>
      <c r="Q1058" s="21" t="s">
        <v>30</v>
      </c>
      <c r="R1058" s="21" t="s">
        <v>30</v>
      </c>
      <c r="S1058" s="21" t="s">
        <v>30</v>
      </c>
      <c r="T1058" s="21" t="s">
        <v>30</v>
      </c>
      <c r="U1058" s="21" t="s">
        <v>30</v>
      </c>
      <c r="V1058" s="21" t="s">
        <v>30</v>
      </c>
      <c r="W1058" s="18">
        <v>689</v>
      </c>
      <c r="X1058" s="8">
        <v>296</v>
      </c>
      <c r="Y1058" s="8">
        <v>212</v>
      </c>
      <c r="Z1058" s="8">
        <v>197</v>
      </c>
      <c r="AA1058" s="8">
        <v>132</v>
      </c>
      <c r="AB1058" s="8">
        <v>110</v>
      </c>
      <c r="AD1058" s="113">
        <v>4.4999999999999998E-2</v>
      </c>
      <c r="AE1058" s="10"/>
      <c r="AF1058" s="123" t="s">
        <v>1527</v>
      </c>
      <c r="AH1058" s="8"/>
      <c r="AI1058" s="8"/>
      <c r="AK1058" s="124">
        <v>0.56713261880165289</v>
      </c>
      <c r="AM1058" s="113"/>
      <c r="AN1058" s="113">
        <v>0.65709999999999991</v>
      </c>
      <c r="AO1058" s="113">
        <v>0.10471999999999999</v>
      </c>
      <c r="AP1058" s="114"/>
      <c r="AQ1058" s="109"/>
      <c r="AR1058" s="8" t="s">
        <v>1118</v>
      </c>
      <c r="AS1058" s="8">
        <v>12.02</v>
      </c>
      <c r="AT1058" s="8">
        <v>9</v>
      </c>
      <c r="AV1058" s="13"/>
    </row>
    <row r="1059" spans="1:48">
      <c r="A1059" t="str">
        <f t="shared" si="16"/>
        <v>130020_1</v>
      </c>
      <c r="B1059">
        <v>1</v>
      </c>
      <c r="C1059" s="115" t="s">
        <v>1119</v>
      </c>
      <c r="D1059" s="118" t="s">
        <v>1120</v>
      </c>
      <c r="E1059" s="23" t="s">
        <v>30</v>
      </c>
      <c r="F1059" s="23" t="s">
        <v>30</v>
      </c>
      <c r="G1059" s="23" t="s">
        <v>30</v>
      </c>
      <c r="H1059" s="21" t="s">
        <v>30</v>
      </c>
      <c r="I1059" s="21" t="s">
        <v>30</v>
      </c>
      <c r="J1059" s="21" t="s">
        <v>30</v>
      </c>
      <c r="K1059" s="21" t="s">
        <v>30</v>
      </c>
      <c r="L1059" s="21" t="s">
        <v>30</v>
      </c>
      <c r="M1059" s="21" t="s">
        <v>30</v>
      </c>
      <c r="N1059" s="21" t="s">
        <v>30</v>
      </c>
      <c r="O1059" s="21" t="s">
        <v>30</v>
      </c>
      <c r="P1059" s="21" t="s">
        <v>30</v>
      </c>
      <c r="Q1059" s="21" t="s">
        <v>30</v>
      </c>
      <c r="R1059" s="21" t="s">
        <v>30</v>
      </c>
      <c r="S1059" s="21" t="s">
        <v>30</v>
      </c>
      <c r="T1059" s="21" t="s">
        <v>1593</v>
      </c>
      <c r="U1059" s="21">
        <v>10</v>
      </c>
      <c r="V1059" s="22">
        <v>1</v>
      </c>
      <c r="W1059" s="18">
        <v>0</v>
      </c>
      <c r="X1059" s="8">
        <v>0</v>
      </c>
      <c r="Y1059" s="8">
        <v>0</v>
      </c>
      <c r="Z1059" s="8">
        <v>0</v>
      </c>
      <c r="AA1059" s="8">
        <v>0</v>
      </c>
      <c r="AB1059" s="8">
        <v>10</v>
      </c>
      <c r="AD1059" s="113">
        <v>0.111</v>
      </c>
      <c r="AE1059" s="10"/>
      <c r="AF1059" s="121" t="s">
        <v>1527</v>
      </c>
      <c r="AH1059" s="8" t="s">
        <v>1536</v>
      </c>
      <c r="AI1059" s="8"/>
      <c r="AK1059" s="124">
        <v>0.4320987654320988</v>
      </c>
      <c r="AM1059" s="113">
        <v>3.1282952548330405E-2</v>
      </c>
      <c r="AN1059" s="113">
        <v>0.69876977152899822</v>
      </c>
      <c r="AO1059" s="113">
        <v>1.8277680140597538E-2</v>
      </c>
      <c r="AP1059" s="114">
        <v>20.086818980667868</v>
      </c>
      <c r="AQ1059" s="107">
        <v>1.9683655536028119E-2</v>
      </c>
      <c r="AR1059" s="8" t="s">
        <v>1121</v>
      </c>
      <c r="AS1059" s="8" t="s">
        <v>29</v>
      </c>
      <c r="AT1059" s="8">
        <v>2</v>
      </c>
      <c r="AV1059" s="13"/>
    </row>
    <row r="1060" spans="1:48">
      <c r="A1060" t="str">
        <f t="shared" si="16"/>
        <v>130020_2</v>
      </c>
      <c r="B1060">
        <v>2</v>
      </c>
      <c r="C1060" s="116" t="s">
        <v>1119</v>
      </c>
      <c r="D1060" s="119" t="s">
        <v>1120</v>
      </c>
      <c r="E1060" s="23" t="s">
        <v>30</v>
      </c>
      <c r="F1060" s="23" t="s">
        <v>30</v>
      </c>
      <c r="G1060" s="23" t="s">
        <v>30</v>
      </c>
      <c r="H1060" s="21" t="s">
        <v>30</v>
      </c>
      <c r="I1060" s="21" t="s">
        <v>30</v>
      </c>
      <c r="J1060" s="21" t="s">
        <v>30</v>
      </c>
      <c r="K1060" s="21" t="s">
        <v>30</v>
      </c>
      <c r="L1060" s="21" t="s">
        <v>30</v>
      </c>
      <c r="M1060" s="21" t="s">
        <v>30</v>
      </c>
      <c r="N1060" s="21" t="s">
        <v>30</v>
      </c>
      <c r="O1060" s="21" t="s">
        <v>30</v>
      </c>
      <c r="P1060" s="21" t="s">
        <v>30</v>
      </c>
      <c r="Q1060" s="21" t="s">
        <v>30</v>
      </c>
      <c r="R1060" s="21" t="s">
        <v>30</v>
      </c>
      <c r="S1060" s="21" t="s">
        <v>30</v>
      </c>
      <c r="T1060" s="21" t="s">
        <v>30</v>
      </c>
      <c r="U1060" s="21" t="s">
        <v>30</v>
      </c>
      <c r="V1060" s="21" t="s">
        <v>30</v>
      </c>
      <c r="W1060" s="18">
        <v>0</v>
      </c>
      <c r="X1060" s="8">
        <v>0</v>
      </c>
      <c r="Y1060" s="8">
        <v>0</v>
      </c>
      <c r="Z1060" s="8">
        <v>0</v>
      </c>
      <c r="AA1060" s="8">
        <v>0</v>
      </c>
      <c r="AB1060" s="8">
        <v>10</v>
      </c>
      <c r="AD1060" s="113">
        <v>0.111</v>
      </c>
      <c r="AE1060" s="10"/>
      <c r="AF1060" s="122" t="s">
        <v>1527</v>
      </c>
      <c r="AH1060" s="8" t="s">
        <v>1537</v>
      </c>
      <c r="AI1060" s="8"/>
      <c r="AK1060" s="124">
        <v>0.4320987654320988</v>
      </c>
      <c r="AM1060" s="113"/>
      <c r="AN1060" s="113">
        <v>0.65709999999999991</v>
      </c>
      <c r="AO1060" s="113">
        <v>0.10471999999999999</v>
      </c>
      <c r="AP1060" s="114"/>
      <c r="AQ1060" s="108"/>
      <c r="AR1060" s="8" t="s">
        <v>937</v>
      </c>
      <c r="AS1060" s="8" t="s">
        <v>29</v>
      </c>
      <c r="AT1060" s="8">
        <v>2</v>
      </c>
      <c r="AV1060" s="13"/>
    </row>
    <row r="1061" spans="1:48">
      <c r="A1061" t="str">
        <f t="shared" si="16"/>
        <v>130020_3</v>
      </c>
      <c r="B1061">
        <v>3</v>
      </c>
      <c r="C1061" s="117" t="s">
        <v>1119</v>
      </c>
      <c r="D1061" s="120" t="s">
        <v>1120</v>
      </c>
      <c r="E1061" s="23" t="s">
        <v>30</v>
      </c>
      <c r="F1061" s="23" t="s">
        <v>30</v>
      </c>
      <c r="G1061" s="23" t="s">
        <v>30</v>
      </c>
      <c r="H1061" s="21" t="s">
        <v>30</v>
      </c>
      <c r="I1061" s="21" t="s">
        <v>30</v>
      </c>
      <c r="J1061" s="21" t="s">
        <v>30</v>
      </c>
      <c r="K1061" s="21" t="s">
        <v>30</v>
      </c>
      <c r="L1061" s="21" t="s">
        <v>30</v>
      </c>
      <c r="M1061" s="21" t="s">
        <v>30</v>
      </c>
      <c r="N1061" s="21" t="s">
        <v>30</v>
      </c>
      <c r="O1061" s="21" t="s">
        <v>30</v>
      </c>
      <c r="P1061" s="21" t="s">
        <v>30</v>
      </c>
      <c r="Q1061" s="21" t="s">
        <v>30</v>
      </c>
      <c r="R1061" s="21" t="s">
        <v>30</v>
      </c>
      <c r="S1061" s="21" t="s">
        <v>30</v>
      </c>
      <c r="T1061" s="21" t="s">
        <v>30</v>
      </c>
      <c r="U1061" s="21" t="s">
        <v>30</v>
      </c>
      <c r="V1061" s="21" t="s">
        <v>30</v>
      </c>
      <c r="W1061" s="18">
        <v>0</v>
      </c>
      <c r="X1061" s="8">
        <v>0</v>
      </c>
      <c r="Y1061" s="8">
        <v>0</v>
      </c>
      <c r="Z1061" s="8">
        <v>0</v>
      </c>
      <c r="AA1061" s="8">
        <v>0</v>
      </c>
      <c r="AB1061" s="8">
        <v>10</v>
      </c>
      <c r="AD1061" s="113">
        <v>0.111</v>
      </c>
      <c r="AE1061" s="10"/>
      <c r="AF1061" s="123" t="s">
        <v>1527</v>
      </c>
      <c r="AH1061" s="8"/>
      <c r="AI1061" s="8"/>
      <c r="AK1061" s="124">
        <v>0.4320987654320988</v>
      </c>
      <c r="AM1061" s="113"/>
      <c r="AN1061" s="113">
        <v>0.65709999999999991</v>
      </c>
      <c r="AO1061" s="113">
        <v>0.10471999999999999</v>
      </c>
      <c r="AP1061" s="114"/>
      <c r="AQ1061" s="109"/>
      <c r="AR1061" s="8" t="s">
        <v>1122</v>
      </c>
      <c r="AS1061" s="8" t="s">
        <v>29</v>
      </c>
      <c r="AT1061" s="8">
        <v>2</v>
      </c>
      <c r="AV1061" s="13"/>
    </row>
    <row r="1062" spans="1:48">
      <c r="A1062" t="str">
        <f t="shared" si="16"/>
        <v>130030_1</v>
      </c>
      <c r="B1062">
        <v>1</v>
      </c>
      <c r="C1062" s="115" t="s">
        <v>1123</v>
      </c>
      <c r="D1062" s="118" t="s">
        <v>1124</v>
      </c>
      <c r="E1062" s="20" t="s">
        <v>1585</v>
      </c>
      <c r="F1062" s="23">
        <v>603</v>
      </c>
      <c r="G1062" s="24">
        <v>0.52709790209790208</v>
      </c>
      <c r="H1062" s="20" t="s">
        <v>1585</v>
      </c>
      <c r="I1062" s="21">
        <v>344</v>
      </c>
      <c r="J1062" s="22">
        <v>0.40423031727379555</v>
      </c>
      <c r="K1062" s="20" t="s">
        <v>1585</v>
      </c>
      <c r="L1062" s="21">
        <v>354</v>
      </c>
      <c r="M1062" s="22">
        <v>0.44753476611883691</v>
      </c>
      <c r="N1062" s="20" t="s">
        <v>1585</v>
      </c>
      <c r="O1062" s="21">
        <v>317</v>
      </c>
      <c r="P1062" s="22">
        <v>0.48919753086419754</v>
      </c>
      <c r="Q1062" s="20" t="s">
        <v>1585</v>
      </c>
      <c r="R1062" s="21">
        <v>264</v>
      </c>
      <c r="S1062" s="22">
        <v>0.45595854922279794</v>
      </c>
      <c r="T1062" s="20" t="s">
        <v>1585</v>
      </c>
      <c r="U1062" s="21">
        <v>163</v>
      </c>
      <c r="V1062" s="22">
        <v>0.35129310344827586</v>
      </c>
      <c r="W1062" s="18">
        <v>1144</v>
      </c>
      <c r="X1062" s="8">
        <v>851</v>
      </c>
      <c r="Y1062" s="8">
        <v>791</v>
      </c>
      <c r="Z1062" s="8">
        <v>648</v>
      </c>
      <c r="AA1062" s="8">
        <v>579</v>
      </c>
      <c r="AB1062" s="8">
        <v>464</v>
      </c>
      <c r="AD1062" s="113">
        <v>0.106</v>
      </c>
      <c r="AE1062" s="10"/>
      <c r="AF1062" s="121" t="s">
        <v>1527</v>
      </c>
      <c r="AH1062" s="8" t="s">
        <v>1536</v>
      </c>
      <c r="AI1062" s="8">
        <v>1</v>
      </c>
      <c r="AK1062" s="124">
        <v>0.38824896407364684</v>
      </c>
      <c r="AM1062" s="113">
        <v>6.1014682880064584E-2</v>
      </c>
      <c r="AN1062" s="113">
        <v>0.67029113476966551</v>
      </c>
      <c r="AO1062" s="113">
        <v>3.5054745446288914E-2</v>
      </c>
      <c r="AP1062" s="114">
        <v>22.583745395832267</v>
      </c>
      <c r="AQ1062" s="107">
        <v>7.3414400322922447E-3</v>
      </c>
      <c r="AR1062" s="8" t="s">
        <v>778</v>
      </c>
      <c r="AS1062" s="8">
        <v>3.25</v>
      </c>
      <c r="AT1062" s="8">
        <v>68</v>
      </c>
      <c r="AV1062" s="13"/>
    </row>
    <row r="1063" spans="1:48">
      <c r="A1063" t="str">
        <f t="shared" si="16"/>
        <v>130030_2</v>
      </c>
      <c r="B1063">
        <v>2</v>
      </c>
      <c r="C1063" s="116" t="s">
        <v>1123</v>
      </c>
      <c r="D1063" s="119" t="s">
        <v>1124</v>
      </c>
      <c r="E1063" s="21" t="s">
        <v>1593</v>
      </c>
      <c r="F1063" s="23">
        <v>209</v>
      </c>
      <c r="G1063" s="24">
        <v>0.18269230769230768</v>
      </c>
      <c r="H1063" s="20" t="s">
        <v>1586</v>
      </c>
      <c r="I1063" s="21">
        <v>221</v>
      </c>
      <c r="J1063" s="22">
        <v>0.25969447708578142</v>
      </c>
      <c r="K1063" s="20" t="s">
        <v>1586</v>
      </c>
      <c r="L1063" s="21">
        <v>208</v>
      </c>
      <c r="M1063" s="22">
        <v>0.26295828065739568</v>
      </c>
      <c r="N1063" s="20" t="s">
        <v>1586</v>
      </c>
      <c r="O1063" s="21">
        <v>161</v>
      </c>
      <c r="P1063" s="22">
        <v>0.24845679012345678</v>
      </c>
      <c r="Q1063" s="20" t="s">
        <v>1586</v>
      </c>
      <c r="R1063" s="21">
        <v>161</v>
      </c>
      <c r="S1063" s="22">
        <v>0.27806563039723664</v>
      </c>
      <c r="T1063" s="20" t="s">
        <v>1586</v>
      </c>
      <c r="U1063" s="21">
        <v>133</v>
      </c>
      <c r="V1063" s="22">
        <v>0.28663793103448276</v>
      </c>
      <c r="W1063" s="18">
        <v>1144</v>
      </c>
      <c r="X1063" s="8">
        <v>851</v>
      </c>
      <c r="Y1063" s="8">
        <v>791</v>
      </c>
      <c r="Z1063" s="8">
        <v>648</v>
      </c>
      <c r="AA1063" s="8">
        <v>579</v>
      </c>
      <c r="AB1063" s="8">
        <v>464</v>
      </c>
      <c r="AD1063" s="113">
        <v>0.106</v>
      </c>
      <c r="AE1063" s="10"/>
      <c r="AF1063" s="122" t="s">
        <v>1527</v>
      </c>
      <c r="AH1063" s="8" t="s">
        <v>1537</v>
      </c>
      <c r="AI1063" s="8">
        <v>1</v>
      </c>
      <c r="AK1063" s="124">
        <v>0.38824896407364684</v>
      </c>
      <c r="AM1063" s="113"/>
      <c r="AN1063" s="113">
        <v>0.65709999999999991</v>
      </c>
      <c r="AO1063" s="113">
        <v>0.10471999999999999</v>
      </c>
      <c r="AP1063" s="114"/>
      <c r="AQ1063" s="108"/>
      <c r="AR1063" s="8" t="s">
        <v>1121</v>
      </c>
      <c r="AS1063" s="8" t="s">
        <v>29</v>
      </c>
      <c r="AT1063" s="8">
        <v>28</v>
      </c>
      <c r="AV1063" s="13"/>
    </row>
    <row r="1064" spans="1:48">
      <c r="A1064" t="str">
        <f t="shared" si="16"/>
        <v>130030_3</v>
      </c>
      <c r="B1064">
        <v>3</v>
      </c>
      <c r="C1064" s="117" t="s">
        <v>1123</v>
      </c>
      <c r="D1064" s="120" t="s">
        <v>1124</v>
      </c>
      <c r="E1064" s="23" t="s">
        <v>30</v>
      </c>
      <c r="F1064" s="23" t="s">
        <v>30</v>
      </c>
      <c r="G1064" s="23" t="s">
        <v>30</v>
      </c>
      <c r="H1064" s="21" t="s">
        <v>30</v>
      </c>
      <c r="I1064" s="21" t="s">
        <v>30</v>
      </c>
      <c r="J1064" s="21" t="s">
        <v>30</v>
      </c>
      <c r="K1064" s="21" t="s">
        <v>30</v>
      </c>
      <c r="L1064" s="21" t="s">
        <v>30</v>
      </c>
      <c r="M1064" s="21" t="s">
        <v>30</v>
      </c>
      <c r="N1064" s="21" t="s">
        <v>30</v>
      </c>
      <c r="O1064" s="21" t="s">
        <v>30</v>
      </c>
      <c r="P1064" s="21" t="s">
        <v>30</v>
      </c>
      <c r="Q1064" s="21" t="s">
        <v>30</v>
      </c>
      <c r="R1064" s="21" t="s">
        <v>30</v>
      </c>
      <c r="S1064" s="21" t="s">
        <v>30</v>
      </c>
      <c r="T1064" s="21" t="s">
        <v>30</v>
      </c>
      <c r="U1064" s="21" t="s">
        <v>30</v>
      </c>
      <c r="V1064" s="21" t="s">
        <v>30</v>
      </c>
      <c r="W1064" s="18">
        <v>1144</v>
      </c>
      <c r="X1064" s="8">
        <v>851</v>
      </c>
      <c r="Y1064" s="8">
        <v>791</v>
      </c>
      <c r="Z1064" s="8">
        <v>648</v>
      </c>
      <c r="AA1064" s="8">
        <v>579</v>
      </c>
      <c r="AB1064" s="8">
        <v>464</v>
      </c>
      <c r="AD1064" s="113">
        <v>0.106</v>
      </c>
      <c r="AE1064" s="10"/>
      <c r="AF1064" s="123" t="s">
        <v>1527</v>
      </c>
      <c r="AH1064" s="8"/>
      <c r="AI1064" s="8"/>
      <c r="AK1064" s="124">
        <v>0.38824896407364684</v>
      </c>
      <c r="AM1064" s="113"/>
      <c r="AN1064" s="113">
        <v>0.65709999999999991</v>
      </c>
      <c r="AO1064" s="113">
        <v>0.10471999999999999</v>
      </c>
      <c r="AP1064" s="114"/>
      <c r="AQ1064" s="109"/>
      <c r="AR1064" s="8" t="s">
        <v>779</v>
      </c>
      <c r="AS1064" s="8">
        <v>0.63500000000000001</v>
      </c>
      <c r="AT1064" s="8">
        <v>27</v>
      </c>
      <c r="AV1064" s="13"/>
    </row>
    <row r="1065" spans="1:48">
      <c r="A1065" t="str">
        <f t="shared" si="16"/>
        <v>130040_1</v>
      </c>
      <c r="B1065">
        <v>1</v>
      </c>
      <c r="C1065" s="115" t="s">
        <v>1125</v>
      </c>
      <c r="D1065" s="118" t="s">
        <v>1126</v>
      </c>
      <c r="E1065" s="20" t="s">
        <v>1585</v>
      </c>
      <c r="F1065" s="23">
        <v>134</v>
      </c>
      <c r="G1065" s="24">
        <v>0.60633484162895923</v>
      </c>
      <c r="H1065" s="20" t="s">
        <v>1585</v>
      </c>
      <c r="I1065" s="21">
        <v>35</v>
      </c>
      <c r="J1065" s="22">
        <v>0.7142857142857143</v>
      </c>
      <c r="K1065" s="20" t="s">
        <v>1585</v>
      </c>
      <c r="L1065" s="21">
        <v>29</v>
      </c>
      <c r="M1065" s="22">
        <v>0.53703703703703709</v>
      </c>
      <c r="N1065" s="20" t="s">
        <v>1585</v>
      </c>
      <c r="O1065" s="21">
        <v>92</v>
      </c>
      <c r="P1065" s="22">
        <v>0.60927152317880795</v>
      </c>
      <c r="Q1065" s="20" t="s">
        <v>1585</v>
      </c>
      <c r="R1065" s="21">
        <v>73</v>
      </c>
      <c r="S1065" s="22">
        <v>0.70192307692307687</v>
      </c>
      <c r="T1065" s="20" t="s">
        <v>1585</v>
      </c>
      <c r="U1065" s="21">
        <v>63</v>
      </c>
      <c r="V1065" s="22">
        <v>0.85135135135135132</v>
      </c>
      <c r="W1065" s="18">
        <v>221</v>
      </c>
      <c r="X1065" s="8">
        <v>49</v>
      </c>
      <c r="Y1065" s="8">
        <v>54</v>
      </c>
      <c r="Z1065" s="8">
        <v>151</v>
      </c>
      <c r="AA1065" s="8">
        <v>104</v>
      </c>
      <c r="AB1065" s="8">
        <v>74</v>
      </c>
      <c r="AD1065" s="113">
        <v>0.14699999999999999</v>
      </c>
      <c r="AE1065" s="10"/>
      <c r="AF1065" s="121" t="s">
        <v>1527</v>
      </c>
      <c r="AH1065" s="8" t="s">
        <v>1536</v>
      </c>
      <c r="AI1065" s="8">
        <v>1</v>
      </c>
      <c r="AK1065" s="124">
        <v>0.45788043478260865</v>
      </c>
      <c r="AM1065" s="113">
        <v>0.1071331705994033</v>
      </c>
      <c r="AN1065" s="113">
        <v>0.64835909953892057</v>
      </c>
      <c r="AO1065" s="113">
        <v>7.0789259560618392E-2</v>
      </c>
      <c r="AP1065" s="114">
        <v>28.95450230539732</v>
      </c>
      <c r="AQ1065" s="107">
        <v>0</v>
      </c>
      <c r="AR1065" s="8" t="s">
        <v>1121</v>
      </c>
      <c r="AS1065" s="8" t="s">
        <v>29</v>
      </c>
      <c r="AT1065" s="8">
        <v>22</v>
      </c>
      <c r="AV1065" s="13"/>
    </row>
    <row r="1066" spans="1:48">
      <c r="A1066" t="str">
        <f t="shared" si="16"/>
        <v>130040_2</v>
      </c>
      <c r="B1066">
        <v>2</v>
      </c>
      <c r="C1066" s="116" t="s">
        <v>1125</v>
      </c>
      <c r="D1066" s="119" t="s">
        <v>1126</v>
      </c>
      <c r="E1066" s="20" t="s">
        <v>1586</v>
      </c>
      <c r="F1066" s="23">
        <v>48</v>
      </c>
      <c r="G1066" s="24">
        <v>0.21719457013574661</v>
      </c>
      <c r="H1066" s="20" t="s">
        <v>1586</v>
      </c>
      <c r="I1066" s="21">
        <v>14</v>
      </c>
      <c r="J1066" s="22">
        <v>0.2857142857142857</v>
      </c>
      <c r="K1066" s="20" t="s">
        <v>1586</v>
      </c>
      <c r="L1066" s="21">
        <v>25</v>
      </c>
      <c r="M1066" s="22">
        <v>0.46296296296296297</v>
      </c>
      <c r="N1066" s="20" t="s">
        <v>1586</v>
      </c>
      <c r="O1066" s="21">
        <v>47</v>
      </c>
      <c r="P1066" s="22">
        <v>0.31125827814569534</v>
      </c>
      <c r="Q1066" s="20" t="s">
        <v>1586</v>
      </c>
      <c r="R1066" s="21">
        <v>16</v>
      </c>
      <c r="S1066" s="22">
        <v>0.15384615384615385</v>
      </c>
      <c r="T1066" s="21" t="s">
        <v>1593</v>
      </c>
      <c r="U1066" s="21">
        <v>11</v>
      </c>
      <c r="V1066" s="22">
        <v>0.14864864864864866</v>
      </c>
      <c r="W1066" s="18">
        <v>221</v>
      </c>
      <c r="X1066" s="8">
        <v>49</v>
      </c>
      <c r="Y1066" s="8">
        <v>54</v>
      </c>
      <c r="Z1066" s="8">
        <v>151</v>
      </c>
      <c r="AA1066" s="8">
        <v>104</v>
      </c>
      <c r="AB1066" s="8">
        <v>74</v>
      </c>
      <c r="AD1066" s="113">
        <v>0.14699999999999999</v>
      </c>
      <c r="AE1066" s="10"/>
      <c r="AF1066" s="122" t="s">
        <v>1527</v>
      </c>
      <c r="AH1066" s="8" t="s">
        <v>1537</v>
      </c>
      <c r="AI1066" s="8">
        <v>1</v>
      </c>
      <c r="AK1066" s="124">
        <v>0.45788043478260865</v>
      </c>
      <c r="AM1066" s="113"/>
      <c r="AN1066" s="113">
        <v>0.65709999999999991</v>
      </c>
      <c r="AO1066" s="113">
        <v>0.10471999999999999</v>
      </c>
      <c r="AP1066" s="114"/>
      <c r="AQ1066" s="108"/>
      <c r="AR1066" s="8" t="s">
        <v>937</v>
      </c>
      <c r="AS1066" s="8" t="s">
        <v>29</v>
      </c>
      <c r="AT1066" s="8">
        <v>20</v>
      </c>
      <c r="AV1066" s="13"/>
    </row>
    <row r="1067" spans="1:48">
      <c r="A1067" t="str">
        <f t="shared" si="16"/>
        <v>130040_3</v>
      </c>
      <c r="B1067">
        <v>3</v>
      </c>
      <c r="C1067" s="117" t="s">
        <v>1125</v>
      </c>
      <c r="D1067" s="120" t="s">
        <v>1126</v>
      </c>
      <c r="E1067" s="23" t="s">
        <v>30</v>
      </c>
      <c r="F1067" s="23" t="s">
        <v>30</v>
      </c>
      <c r="G1067" s="23" t="s">
        <v>30</v>
      </c>
      <c r="H1067" s="21" t="s">
        <v>30</v>
      </c>
      <c r="I1067" s="21" t="s">
        <v>30</v>
      </c>
      <c r="J1067" s="21" t="s">
        <v>30</v>
      </c>
      <c r="K1067" s="21" t="s">
        <v>30</v>
      </c>
      <c r="L1067" s="21" t="s">
        <v>30</v>
      </c>
      <c r="M1067" s="21" t="s">
        <v>30</v>
      </c>
      <c r="N1067" s="21" t="s">
        <v>30</v>
      </c>
      <c r="O1067" s="21" t="s">
        <v>30</v>
      </c>
      <c r="P1067" s="21" t="s">
        <v>30</v>
      </c>
      <c r="Q1067" s="21" t="s">
        <v>30</v>
      </c>
      <c r="R1067" s="21" t="s">
        <v>30</v>
      </c>
      <c r="S1067" s="21" t="s">
        <v>30</v>
      </c>
      <c r="T1067" s="21" t="s">
        <v>30</v>
      </c>
      <c r="U1067" s="21" t="s">
        <v>30</v>
      </c>
      <c r="V1067" s="21" t="s">
        <v>30</v>
      </c>
      <c r="W1067" s="18">
        <v>221</v>
      </c>
      <c r="X1067" s="8">
        <v>49</v>
      </c>
      <c r="Y1067" s="8">
        <v>54</v>
      </c>
      <c r="Z1067" s="8">
        <v>151</v>
      </c>
      <c r="AA1067" s="8">
        <v>104</v>
      </c>
      <c r="AB1067" s="8">
        <v>74</v>
      </c>
      <c r="AD1067" s="113">
        <v>0.14699999999999999</v>
      </c>
      <c r="AE1067" s="10"/>
      <c r="AF1067" s="123" t="s">
        <v>1527</v>
      </c>
      <c r="AH1067" s="8"/>
      <c r="AI1067" s="8"/>
      <c r="AK1067" s="124">
        <v>0.45788043478260865</v>
      </c>
      <c r="AM1067" s="113"/>
      <c r="AN1067" s="113">
        <v>0.65709999999999991</v>
      </c>
      <c r="AO1067" s="113">
        <v>0.10471999999999999</v>
      </c>
      <c r="AP1067" s="114"/>
      <c r="AQ1067" s="109"/>
      <c r="AR1067" s="8" t="s">
        <v>31</v>
      </c>
      <c r="AS1067" s="8">
        <v>2.25</v>
      </c>
      <c r="AT1067" s="8">
        <v>2</v>
      </c>
      <c r="AV1067" s="13"/>
    </row>
    <row r="1068" spans="1:48">
      <c r="A1068" t="str">
        <f t="shared" si="16"/>
        <v>130050_1</v>
      </c>
      <c r="B1068">
        <v>1</v>
      </c>
      <c r="C1068" s="115" t="s">
        <v>1127</v>
      </c>
      <c r="D1068" s="118" t="s">
        <v>1128</v>
      </c>
      <c r="E1068" s="23" t="s">
        <v>30</v>
      </c>
      <c r="F1068" s="23" t="s">
        <v>30</v>
      </c>
      <c r="G1068" s="23" t="s">
        <v>30</v>
      </c>
      <c r="H1068" s="20" t="s">
        <v>1585</v>
      </c>
      <c r="I1068" s="21">
        <v>11</v>
      </c>
      <c r="J1068" s="22">
        <v>1</v>
      </c>
      <c r="K1068" s="21" t="s">
        <v>30</v>
      </c>
      <c r="L1068" s="21" t="s">
        <v>30</v>
      </c>
      <c r="M1068" s="21" t="s">
        <v>30</v>
      </c>
      <c r="N1068" s="20" t="s">
        <v>1586</v>
      </c>
      <c r="O1068" s="21">
        <v>10</v>
      </c>
      <c r="P1068" s="22">
        <v>1</v>
      </c>
      <c r="Q1068" s="21" t="s">
        <v>30</v>
      </c>
      <c r="R1068" s="21" t="s">
        <v>30</v>
      </c>
      <c r="S1068" s="21" t="s">
        <v>30</v>
      </c>
      <c r="T1068" s="21" t="s">
        <v>30</v>
      </c>
      <c r="U1068" s="21" t="s">
        <v>30</v>
      </c>
      <c r="V1068" s="21" t="s">
        <v>30</v>
      </c>
      <c r="W1068" s="18">
        <v>0</v>
      </c>
      <c r="X1068" s="8">
        <v>11</v>
      </c>
      <c r="Y1068" s="8">
        <v>0</v>
      </c>
      <c r="Z1068" s="8">
        <v>10</v>
      </c>
      <c r="AA1068" s="8">
        <v>0</v>
      </c>
      <c r="AB1068" s="8">
        <v>0</v>
      </c>
      <c r="AD1068" s="113">
        <v>7.9000000000000001E-2</v>
      </c>
      <c r="AE1068" s="10"/>
      <c r="AF1068" s="121" t="s">
        <v>1527</v>
      </c>
      <c r="AH1068" s="8" t="s">
        <v>1536</v>
      </c>
      <c r="AI1068" s="8"/>
      <c r="AK1068" s="124">
        <v>0.50277008310249305</v>
      </c>
      <c r="AM1068" s="113">
        <v>9.5574260114037468E-2</v>
      </c>
      <c r="AN1068" s="113">
        <v>0.60684224816725496</v>
      </c>
      <c r="AO1068" s="113">
        <v>8.6071137659516697E-2</v>
      </c>
      <c r="AP1068" s="114">
        <v>22.201194678251408</v>
      </c>
      <c r="AQ1068" s="107">
        <v>3.285365191420038E-2</v>
      </c>
      <c r="AR1068" s="8" t="s">
        <v>1118</v>
      </c>
      <c r="AS1068" s="8">
        <v>12.02</v>
      </c>
      <c r="AT1068" s="8">
        <v>2</v>
      </c>
      <c r="AV1068" s="13"/>
    </row>
    <row r="1069" spans="1:48">
      <c r="A1069" t="str">
        <f t="shared" si="16"/>
        <v>130050_2</v>
      </c>
      <c r="B1069">
        <v>2</v>
      </c>
      <c r="C1069" s="116" t="s">
        <v>1127</v>
      </c>
      <c r="D1069" s="119" t="s">
        <v>1128</v>
      </c>
      <c r="E1069" s="23" t="s">
        <v>30</v>
      </c>
      <c r="F1069" s="23" t="s">
        <v>30</v>
      </c>
      <c r="G1069" s="23" t="s">
        <v>30</v>
      </c>
      <c r="H1069" s="21" t="s">
        <v>30</v>
      </c>
      <c r="I1069" s="21" t="s">
        <v>30</v>
      </c>
      <c r="J1069" s="21" t="s">
        <v>30</v>
      </c>
      <c r="K1069" s="21" t="s">
        <v>30</v>
      </c>
      <c r="L1069" s="21" t="s">
        <v>30</v>
      </c>
      <c r="M1069" s="21" t="s">
        <v>30</v>
      </c>
      <c r="N1069" s="21" t="s">
        <v>30</v>
      </c>
      <c r="O1069" s="21" t="s">
        <v>30</v>
      </c>
      <c r="P1069" s="21" t="s">
        <v>30</v>
      </c>
      <c r="Q1069" s="21" t="s">
        <v>30</v>
      </c>
      <c r="R1069" s="21" t="s">
        <v>30</v>
      </c>
      <c r="S1069" s="21" t="s">
        <v>30</v>
      </c>
      <c r="T1069" s="21" t="s">
        <v>30</v>
      </c>
      <c r="U1069" s="21" t="s">
        <v>30</v>
      </c>
      <c r="V1069" s="21" t="s">
        <v>30</v>
      </c>
      <c r="W1069" s="18">
        <v>0</v>
      </c>
      <c r="X1069" s="8">
        <v>11</v>
      </c>
      <c r="Y1069" s="8">
        <v>0</v>
      </c>
      <c r="Z1069" s="8">
        <v>10</v>
      </c>
      <c r="AA1069" s="8">
        <v>0</v>
      </c>
      <c r="AB1069" s="8">
        <v>0</v>
      </c>
      <c r="AD1069" s="113">
        <v>7.9000000000000001E-2</v>
      </c>
      <c r="AE1069" s="10"/>
      <c r="AF1069" s="122" t="s">
        <v>1527</v>
      </c>
      <c r="AH1069" s="8" t="s">
        <v>1537</v>
      </c>
      <c r="AI1069" s="8"/>
      <c r="AK1069" s="124">
        <v>0.50277008310249305</v>
      </c>
      <c r="AM1069" s="113"/>
      <c r="AN1069" s="113">
        <v>0.65709999999999991</v>
      </c>
      <c r="AO1069" s="113">
        <v>0.10471999999999999</v>
      </c>
      <c r="AP1069" s="114"/>
      <c r="AQ1069" s="108"/>
      <c r="AR1069" s="8" t="s">
        <v>779</v>
      </c>
      <c r="AS1069" s="8">
        <v>0.63500000000000001</v>
      </c>
      <c r="AT1069" s="8">
        <v>1</v>
      </c>
      <c r="AV1069" s="13"/>
    </row>
    <row r="1070" spans="1:48">
      <c r="A1070" t="str">
        <f t="shared" si="16"/>
        <v>130050_3</v>
      </c>
      <c r="B1070">
        <v>3</v>
      </c>
      <c r="C1070" s="117" t="s">
        <v>1127</v>
      </c>
      <c r="D1070" s="120" t="s">
        <v>1128</v>
      </c>
      <c r="E1070" s="23" t="s">
        <v>30</v>
      </c>
      <c r="F1070" s="23" t="s">
        <v>30</v>
      </c>
      <c r="G1070" s="23" t="s">
        <v>30</v>
      </c>
      <c r="H1070" s="21" t="s">
        <v>30</v>
      </c>
      <c r="I1070" s="21" t="s">
        <v>30</v>
      </c>
      <c r="J1070" s="21" t="s">
        <v>30</v>
      </c>
      <c r="K1070" s="21" t="s">
        <v>30</v>
      </c>
      <c r="L1070" s="21" t="s">
        <v>30</v>
      </c>
      <c r="M1070" s="21" t="s">
        <v>30</v>
      </c>
      <c r="N1070" s="21" t="s">
        <v>30</v>
      </c>
      <c r="O1070" s="21" t="s">
        <v>30</v>
      </c>
      <c r="P1070" s="21" t="s">
        <v>30</v>
      </c>
      <c r="Q1070" s="21" t="s">
        <v>30</v>
      </c>
      <c r="R1070" s="21" t="s">
        <v>30</v>
      </c>
      <c r="S1070" s="21" t="s">
        <v>30</v>
      </c>
      <c r="T1070" s="21" t="s">
        <v>30</v>
      </c>
      <c r="U1070" s="21" t="s">
        <v>30</v>
      </c>
      <c r="V1070" s="21" t="s">
        <v>30</v>
      </c>
      <c r="W1070" s="18">
        <v>0</v>
      </c>
      <c r="X1070" s="8">
        <v>11</v>
      </c>
      <c r="Y1070" s="8">
        <v>0</v>
      </c>
      <c r="Z1070" s="8">
        <v>10</v>
      </c>
      <c r="AA1070" s="8">
        <v>0</v>
      </c>
      <c r="AB1070" s="8">
        <v>0</v>
      </c>
      <c r="AD1070" s="113">
        <v>7.9000000000000001E-2</v>
      </c>
      <c r="AE1070" s="10"/>
      <c r="AF1070" s="123" t="s">
        <v>1527</v>
      </c>
      <c r="AH1070" s="8"/>
      <c r="AI1070" s="8"/>
      <c r="AK1070" s="124">
        <v>0.50277008310249305</v>
      </c>
      <c r="AM1070" s="113"/>
      <c r="AN1070" s="113">
        <v>0.65709999999999991</v>
      </c>
      <c r="AO1070" s="113">
        <v>0.10471999999999999</v>
      </c>
      <c r="AP1070" s="114"/>
      <c r="AQ1070" s="109"/>
      <c r="AR1070" s="8" t="s">
        <v>1117</v>
      </c>
      <c r="AS1070" s="8" t="s">
        <v>29</v>
      </c>
      <c r="AT1070" s="8">
        <v>1</v>
      </c>
      <c r="AV1070" s="13"/>
    </row>
    <row r="1071" spans="1:48">
      <c r="A1071" t="str">
        <f t="shared" si="16"/>
        <v>130060_1</v>
      </c>
      <c r="B1071">
        <v>1</v>
      </c>
      <c r="C1071" s="115" t="s">
        <v>1129</v>
      </c>
      <c r="D1071" s="118" t="s">
        <v>1130</v>
      </c>
      <c r="E1071" s="20" t="s">
        <v>1585</v>
      </c>
      <c r="F1071" s="23">
        <v>76</v>
      </c>
      <c r="G1071" s="24">
        <v>0.46060606060606063</v>
      </c>
      <c r="H1071" s="20" t="s">
        <v>1585</v>
      </c>
      <c r="I1071" s="21">
        <v>39</v>
      </c>
      <c r="J1071" s="22">
        <v>0.52</v>
      </c>
      <c r="K1071" s="20" t="s">
        <v>1585</v>
      </c>
      <c r="L1071" s="21">
        <v>32</v>
      </c>
      <c r="M1071" s="22">
        <v>0.47058823529411764</v>
      </c>
      <c r="N1071" s="20" t="s">
        <v>1586</v>
      </c>
      <c r="O1071" s="21">
        <v>32</v>
      </c>
      <c r="P1071" s="22">
        <v>0.56140350877192979</v>
      </c>
      <c r="Q1071" s="20" t="s">
        <v>1585</v>
      </c>
      <c r="R1071" s="21">
        <v>14</v>
      </c>
      <c r="S1071" s="22">
        <v>0.56000000000000005</v>
      </c>
      <c r="T1071" s="20" t="s">
        <v>1585</v>
      </c>
      <c r="U1071" s="21">
        <v>11</v>
      </c>
      <c r="V1071" s="22">
        <v>1</v>
      </c>
      <c r="W1071" s="18">
        <v>165</v>
      </c>
      <c r="X1071" s="8">
        <v>75</v>
      </c>
      <c r="Y1071" s="8">
        <v>68</v>
      </c>
      <c r="Z1071" s="8">
        <v>57</v>
      </c>
      <c r="AA1071" s="8">
        <v>25</v>
      </c>
      <c r="AB1071" s="8">
        <v>11</v>
      </c>
      <c r="AD1071" s="113">
        <v>0.19899999999999998</v>
      </c>
      <c r="AE1071" s="10"/>
      <c r="AF1071" s="121"/>
      <c r="AH1071" s="8" t="s">
        <v>1536</v>
      </c>
      <c r="AI1071" s="8"/>
      <c r="AK1071" s="124">
        <v>0.50777123887128417</v>
      </c>
      <c r="AM1071" s="113">
        <v>8.2701316082980147E-2</v>
      </c>
      <c r="AN1071" s="113">
        <v>0.59530448360472898</v>
      </c>
      <c r="AO1071" s="113">
        <v>6.51907204996654E-2</v>
      </c>
      <c r="AP1071" s="114">
        <v>19.669306268124</v>
      </c>
      <c r="AQ1071" s="107">
        <v>9.8148561231318314E-3</v>
      </c>
      <c r="AR1071" s="8" t="s">
        <v>1117</v>
      </c>
      <c r="AS1071" s="8" t="s">
        <v>29</v>
      </c>
      <c r="AT1071" s="8">
        <v>8</v>
      </c>
      <c r="AV1071" s="13"/>
    </row>
    <row r="1072" spans="1:48">
      <c r="A1072" t="str">
        <f t="shared" si="16"/>
        <v>130060_2</v>
      </c>
      <c r="B1072">
        <v>2</v>
      </c>
      <c r="C1072" s="116" t="s">
        <v>1129</v>
      </c>
      <c r="D1072" s="119" t="s">
        <v>1130</v>
      </c>
      <c r="E1072" s="20" t="s">
        <v>1586</v>
      </c>
      <c r="F1072" s="23">
        <v>29</v>
      </c>
      <c r="G1072" s="24">
        <v>0.17575757575757575</v>
      </c>
      <c r="H1072" s="21" t="s">
        <v>1593</v>
      </c>
      <c r="I1072" s="21">
        <v>13</v>
      </c>
      <c r="J1072" s="22">
        <v>0.17333333333333334</v>
      </c>
      <c r="K1072" s="21" t="s">
        <v>1593</v>
      </c>
      <c r="L1072" s="21">
        <v>21</v>
      </c>
      <c r="M1072" s="22">
        <v>0.30882352941176472</v>
      </c>
      <c r="N1072" s="20" t="s">
        <v>1585</v>
      </c>
      <c r="O1072" s="21">
        <v>14</v>
      </c>
      <c r="P1072" s="22">
        <v>0.24561403508771928</v>
      </c>
      <c r="Q1072" s="21" t="s">
        <v>1593</v>
      </c>
      <c r="R1072" s="21">
        <v>11</v>
      </c>
      <c r="S1072" s="22">
        <v>0.44</v>
      </c>
      <c r="T1072" s="21" t="s">
        <v>30</v>
      </c>
      <c r="U1072" s="21" t="s">
        <v>30</v>
      </c>
      <c r="V1072" s="21" t="s">
        <v>30</v>
      </c>
      <c r="W1072" s="18">
        <v>165</v>
      </c>
      <c r="X1072" s="8">
        <v>75</v>
      </c>
      <c r="Y1072" s="8">
        <v>68</v>
      </c>
      <c r="Z1072" s="8">
        <v>57</v>
      </c>
      <c r="AA1072" s="8">
        <v>25</v>
      </c>
      <c r="AB1072" s="8">
        <v>11</v>
      </c>
      <c r="AD1072" s="113">
        <v>0.19899999999999998</v>
      </c>
      <c r="AE1072" s="10"/>
      <c r="AF1072" s="122"/>
      <c r="AH1072" s="8" t="s">
        <v>1537</v>
      </c>
      <c r="AI1072" s="8"/>
      <c r="AK1072" s="124">
        <v>0.50777123887128417</v>
      </c>
      <c r="AM1072" s="113"/>
      <c r="AN1072" s="113">
        <v>0.65709999999999991</v>
      </c>
      <c r="AO1072" s="113">
        <v>0.10471999999999999</v>
      </c>
      <c r="AP1072" s="114"/>
      <c r="AQ1072" s="108"/>
      <c r="AR1072" s="8" t="s">
        <v>876</v>
      </c>
      <c r="AS1072" s="8">
        <v>1.625</v>
      </c>
      <c r="AT1072" s="8">
        <v>4</v>
      </c>
      <c r="AV1072" s="13"/>
    </row>
    <row r="1073" spans="1:48">
      <c r="A1073" t="str">
        <f t="shared" si="16"/>
        <v>130060_3</v>
      </c>
      <c r="B1073">
        <v>3</v>
      </c>
      <c r="C1073" s="117" t="s">
        <v>1129</v>
      </c>
      <c r="D1073" s="120" t="s">
        <v>1130</v>
      </c>
      <c r="E1073" s="23" t="s">
        <v>30</v>
      </c>
      <c r="F1073" s="23" t="s">
        <v>30</v>
      </c>
      <c r="G1073" s="23" t="s">
        <v>30</v>
      </c>
      <c r="H1073" s="21" t="s">
        <v>1589</v>
      </c>
      <c r="I1073" s="21">
        <v>13</v>
      </c>
      <c r="J1073" s="22">
        <v>0.17333333333333334</v>
      </c>
      <c r="K1073" s="21" t="s">
        <v>30</v>
      </c>
      <c r="L1073" s="21" t="s">
        <v>30</v>
      </c>
      <c r="M1073" s="21" t="s">
        <v>30</v>
      </c>
      <c r="N1073" s="21" t="s">
        <v>30</v>
      </c>
      <c r="O1073" s="21" t="s">
        <v>30</v>
      </c>
      <c r="P1073" s="21" t="s">
        <v>30</v>
      </c>
      <c r="Q1073" s="21" t="s">
        <v>30</v>
      </c>
      <c r="R1073" s="21" t="s">
        <v>30</v>
      </c>
      <c r="S1073" s="21" t="s">
        <v>30</v>
      </c>
      <c r="T1073" s="21" t="s">
        <v>30</v>
      </c>
      <c r="U1073" s="21" t="s">
        <v>30</v>
      </c>
      <c r="V1073" s="21" t="s">
        <v>30</v>
      </c>
      <c r="W1073" s="18">
        <v>165</v>
      </c>
      <c r="X1073" s="8">
        <v>75</v>
      </c>
      <c r="Y1073" s="8">
        <v>68</v>
      </c>
      <c r="Z1073" s="8">
        <v>57</v>
      </c>
      <c r="AA1073" s="8">
        <v>25</v>
      </c>
      <c r="AB1073" s="8">
        <v>11</v>
      </c>
      <c r="AD1073" s="113">
        <v>0.19899999999999998</v>
      </c>
      <c r="AE1073" s="10"/>
      <c r="AF1073" s="123"/>
      <c r="AH1073" s="8"/>
      <c r="AI1073" s="8"/>
      <c r="AK1073" s="124">
        <v>0.50777123887128417</v>
      </c>
      <c r="AM1073" s="113"/>
      <c r="AN1073" s="113">
        <v>0.65709999999999991</v>
      </c>
      <c r="AO1073" s="113">
        <v>0.10471999999999999</v>
      </c>
      <c r="AP1073" s="114"/>
      <c r="AQ1073" s="109"/>
      <c r="AR1073" s="8" t="s">
        <v>96</v>
      </c>
      <c r="AS1073" s="8">
        <v>5.2575000000000003</v>
      </c>
      <c r="AT1073" s="8">
        <v>2</v>
      </c>
      <c r="AV1073" s="13"/>
    </row>
    <row r="1074" spans="1:48">
      <c r="A1074" t="str">
        <f t="shared" si="16"/>
        <v>130070_1</v>
      </c>
      <c r="B1074">
        <v>1</v>
      </c>
      <c r="C1074" s="115" t="s">
        <v>1131</v>
      </c>
      <c r="D1074" s="118" t="s">
        <v>1132</v>
      </c>
      <c r="E1074" s="20" t="s">
        <v>1586</v>
      </c>
      <c r="F1074" s="23">
        <v>81</v>
      </c>
      <c r="G1074" s="24">
        <v>0.73636363636363633</v>
      </c>
      <c r="H1074" s="20" t="s">
        <v>1585</v>
      </c>
      <c r="I1074" s="21">
        <v>571</v>
      </c>
      <c r="J1074" s="22">
        <v>0.77687074829931968</v>
      </c>
      <c r="K1074" s="20" t="s">
        <v>1585</v>
      </c>
      <c r="L1074" s="21">
        <v>566</v>
      </c>
      <c r="M1074" s="22">
        <v>0.74180865006553076</v>
      </c>
      <c r="N1074" s="20" t="s">
        <v>1585</v>
      </c>
      <c r="O1074" s="21">
        <v>686</v>
      </c>
      <c r="P1074" s="22">
        <v>0.76819708846584545</v>
      </c>
      <c r="Q1074" s="20" t="s">
        <v>1585</v>
      </c>
      <c r="R1074" s="21">
        <v>472</v>
      </c>
      <c r="S1074" s="22">
        <v>0.81660899653979235</v>
      </c>
      <c r="T1074" s="20" t="s">
        <v>1585</v>
      </c>
      <c r="U1074" s="21">
        <v>324</v>
      </c>
      <c r="V1074" s="22">
        <v>0.83505154639175261</v>
      </c>
      <c r="W1074" s="18">
        <v>110</v>
      </c>
      <c r="X1074" s="8">
        <v>735</v>
      </c>
      <c r="Y1074" s="8">
        <v>763</v>
      </c>
      <c r="Z1074" s="8">
        <v>893</v>
      </c>
      <c r="AA1074" s="8">
        <v>578</v>
      </c>
      <c r="AB1074" s="8">
        <v>388</v>
      </c>
      <c r="AD1074" s="113">
        <v>0.16300000000000001</v>
      </c>
      <c r="AE1074" s="10"/>
      <c r="AF1074" s="121"/>
      <c r="AH1074" s="8" t="s">
        <v>1536</v>
      </c>
      <c r="AI1074" s="8"/>
      <c r="AK1074" s="124">
        <v>0.64325161290322586</v>
      </c>
      <c r="AM1074" s="113">
        <v>3.9265966824264767E-2</v>
      </c>
      <c r="AN1074" s="113">
        <v>0.51999358922990624</v>
      </c>
      <c r="AO1074" s="113">
        <v>7.7249779629778026E-2</v>
      </c>
      <c r="AP1074" s="114">
        <v>12.442102732590754</v>
      </c>
      <c r="AQ1074" s="107">
        <v>5.0324545235996471E-2</v>
      </c>
      <c r="AR1074" s="8" t="s">
        <v>1117</v>
      </c>
      <c r="AS1074" s="8" t="s">
        <v>29</v>
      </c>
      <c r="AT1074" s="8">
        <v>3</v>
      </c>
      <c r="AV1074" s="13"/>
    </row>
    <row r="1075" spans="1:48">
      <c r="A1075" t="str">
        <f t="shared" si="16"/>
        <v>130070_2</v>
      </c>
      <c r="B1075">
        <v>2</v>
      </c>
      <c r="C1075" s="116" t="s">
        <v>1131</v>
      </c>
      <c r="D1075" s="119" t="s">
        <v>1132</v>
      </c>
      <c r="E1075" s="20" t="s">
        <v>1583</v>
      </c>
      <c r="F1075" s="23">
        <v>19</v>
      </c>
      <c r="G1075" s="24">
        <v>0.17272727272727273</v>
      </c>
      <c r="H1075" s="20" t="s">
        <v>1586</v>
      </c>
      <c r="I1075" s="21">
        <v>139</v>
      </c>
      <c r="J1075" s="22">
        <v>0.18911564625850341</v>
      </c>
      <c r="K1075" s="20" t="s">
        <v>1586</v>
      </c>
      <c r="L1075" s="21">
        <v>138</v>
      </c>
      <c r="M1075" s="22">
        <v>0.18086500655307994</v>
      </c>
      <c r="N1075" s="20" t="s">
        <v>1586</v>
      </c>
      <c r="O1075" s="21">
        <v>138</v>
      </c>
      <c r="P1075" s="22">
        <v>0.15453527435610304</v>
      </c>
      <c r="Q1075" s="20" t="s">
        <v>1586</v>
      </c>
      <c r="R1075" s="21">
        <v>81</v>
      </c>
      <c r="S1075" s="22">
        <v>0.14013840830449828</v>
      </c>
      <c r="T1075" s="20" t="s">
        <v>1586</v>
      </c>
      <c r="U1075" s="21">
        <v>44</v>
      </c>
      <c r="V1075" s="22">
        <v>0.1134020618556701</v>
      </c>
      <c r="W1075" s="18">
        <v>110</v>
      </c>
      <c r="X1075" s="8">
        <v>735</v>
      </c>
      <c r="Y1075" s="8">
        <v>763</v>
      </c>
      <c r="Z1075" s="8">
        <v>893</v>
      </c>
      <c r="AA1075" s="8">
        <v>578</v>
      </c>
      <c r="AB1075" s="8">
        <v>388</v>
      </c>
      <c r="AD1075" s="113">
        <v>0.16300000000000001</v>
      </c>
      <c r="AE1075" s="10"/>
      <c r="AF1075" s="122"/>
      <c r="AH1075" s="8" t="s">
        <v>1537</v>
      </c>
      <c r="AI1075" s="8"/>
      <c r="AK1075" s="124">
        <v>0.64325161290322586</v>
      </c>
      <c r="AM1075" s="113"/>
      <c r="AN1075" s="113">
        <v>0.65709999999999991</v>
      </c>
      <c r="AO1075" s="113">
        <v>0.10471999999999999</v>
      </c>
      <c r="AP1075" s="114"/>
      <c r="AQ1075" s="108"/>
      <c r="AR1075" s="8" t="s">
        <v>475</v>
      </c>
      <c r="AS1075" s="8">
        <v>9.0150000000000006</v>
      </c>
      <c r="AT1075" s="8">
        <v>2</v>
      </c>
      <c r="AV1075" s="13"/>
    </row>
    <row r="1076" spans="1:48">
      <c r="A1076" t="str">
        <f t="shared" si="16"/>
        <v>130070_3</v>
      </c>
      <c r="B1076">
        <v>3</v>
      </c>
      <c r="C1076" s="117" t="s">
        <v>1131</v>
      </c>
      <c r="D1076" s="120" t="s">
        <v>1132</v>
      </c>
      <c r="E1076" s="23" t="s">
        <v>30</v>
      </c>
      <c r="F1076" s="23" t="s">
        <v>30</v>
      </c>
      <c r="G1076" s="23" t="s">
        <v>30</v>
      </c>
      <c r="H1076" s="21" t="s">
        <v>30</v>
      </c>
      <c r="I1076" s="21" t="s">
        <v>30</v>
      </c>
      <c r="J1076" s="21" t="s">
        <v>30</v>
      </c>
      <c r="K1076" s="21" t="s">
        <v>30</v>
      </c>
      <c r="L1076" s="21" t="s">
        <v>30</v>
      </c>
      <c r="M1076" s="21" t="s">
        <v>30</v>
      </c>
      <c r="N1076" s="21" t="s">
        <v>30</v>
      </c>
      <c r="O1076" s="21" t="s">
        <v>30</v>
      </c>
      <c r="P1076" s="21" t="s">
        <v>30</v>
      </c>
      <c r="Q1076" s="21" t="s">
        <v>30</v>
      </c>
      <c r="R1076" s="21" t="s">
        <v>30</v>
      </c>
      <c r="S1076" s="21" t="s">
        <v>30</v>
      </c>
      <c r="T1076" s="21" t="s">
        <v>30</v>
      </c>
      <c r="U1076" s="21" t="s">
        <v>30</v>
      </c>
      <c r="V1076" s="21" t="s">
        <v>30</v>
      </c>
      <c r="W1076" s="18">
        <v>110</v>
      </c>
      <c r="X1076" s="8">
        <v>735</v>
      </c>
      <c r="Y1076" s="8">
        <v>763</v>
      </c>
      <c r="Z1076" s="8">
        <v>893</v>
      </c>
      <c r="AA1076" s="8">
        <v>578</v>
      </c>
      <c r="AB1076" s="8">
        <v>388</v>
      </c>
      <c r="AD1076" s="113">
        <v>0.16300000000000001</v>
      </c>
      <c r="AE1076" s="10"/>
      <c r="AF1076" s="123"/>
      <c r="AH1076" s="8"/>
      <c r="AI1076" s="8"/>
      <c r="AK1076" s="124">
        <v>0.64325161290322586</v>
      </c>
      <c r="AM1076" s="113"/>
      <c r="AN1076" s="113">
        <v>0.65709999999999991</v>
      </c>
      <c r="AO1076" s="113">
        <v>0.10471999999999999</v>
      </c>
      <c r="AP1076" s="114"/>
      <c r="AQ1076" s="109"/>
      <c r="AR1076" s="8" t="s">
        <v>644</v>
      </c>
      <c r="AS1076" s="8">
        <v>0.3175</v>
      </c>
      <c r="AT1076" s="8">
        <v>2</v>
      </c>
      <c r="AV1076" s="13"/>
    </row>
    <row r="1077" spans="1:48">
      <c r="A1077" t="str">
        <f t="shared" si="16"/>
        <v>130080_1</v>
      </c>
      <c r="B1077">
        <v>1</v>
      </c>
      <c r="C1077" s="115" t="s">
        <v>1133</v>
      </c>
      <c r="D1077" s="118" t="s">
        <v>1134</v>
      </c>
      <c r="E1077" s="20" t="s">
        <v>1586</v>
      </c>
      <c r="F1077" s="23">
        <v>17</v>
      </c>
      <c r="G1077" s="24">
        <v>0.56666666666666665</v>
      </c>
      <c r="H1077" s="21" t="s">
        <v>30</v>
      </c>
      <c r="I1077" s="21" t="s">
        <v>30</v>
      </c>
      <c r="J1077" s="21" t="s">
        <v>30</v>
      </c>
      <c r="K1077" s="20" t="s">
        <v>1585</v>
      </c>
      <c r="L1077" s="21">
        <v>12</v>
      </c>
      <c r="M1077" s="22">
        <v>1</v>
      </c>
      <c r="N1077" s="20" t="s">
        <v>1585</v>
      </c>
      <c r="O1077" s="21">
        <v>10</v>
      </c>
      <c r="P1077" s="22">
        <v>1</v>
      </c>
      <c r="Q1077" s="20" t="s">
        <v>1585</v>
      </c>
      <c r="R1077" s="21">
        <v>16</v>
      </c>
      <c r="S1077" s="22">
        <v>0.59259259259259256</v>
      </c>
      <c r="T1077" s="21" t="s">
        <v>30</v>
      </c>
      <c r="U1077" s="21" t="s">
        <v>30</v>
      </c>
      <c r="V1077" s="21" t="s">
        <v>30</v>
      </c>
      <c r="W1077" s="18">
        <v>30</v>
      </c>
      <c r="X1077" s="8">
        <v>0</v>
      </c>
      <c r="Y1077" s="8">
        <v>12</v>
      </c>
      <c r="Z1077" s="8">
        <v>10</v>
      </c>
      <c r="AA1077" s="8">
        <v>27</v>
      </c>
      <c r="AB1077" s="8">
        <v>0</v>
      </c>
      <c r="AD1077" s="113">
        <v>0.161</v>
      </c>
      <c r="AE1077" s="10"/>
      <c r="AF1077" s="121"/>
      <c r="AH1077" s="8" t="s">
        <v>1536</v>
      </c>
      <c r="AI1077" s="8"/>
      <c r="AK1077" s="124">
        <v>0.31737773152965654</v>
      </c>
      <c r="AM1077" s="113">
        <v>6.4070107108081795E-2</v>
      </c>
      <c r="AN1077" s="113">
        <v>0.56786757546251221</v>
      </c>
      <c r="AO1077" s="113">
        <v>0.11645569620253164</v>
      </c>
      <c r="AP1077" s="114">
        <v>21.033495618305746</v>
      </c>
      <c r="AQ1077" s="107">
        <v>8.9581304771178191E-2</v>
      </c>
      <c r="AR1077" s="8" t="s">
        <v>1117</v>
      </c>
      <c r="AS1077" s="8" t="s">
        <v>29</v>
      </c>
      <c r="AT1077" s="8">
        <v>5</v>
      </c>
      <c r="AV1077" s="13"/>
    </row>
    <row r="1078" spans="1:48">
      <c r="A1078" t="str">
        <f t="shared" si="16"/>
        <v>130080_2</v>
      </c>
      <c r="B1078">
        <v>2</v>
      </c>
      <c r="C1078" s="116" t="s">
        <v>1133</v>
      </c>
      <c r="D1078" s="119" t="s">
        <v>1134</v>
      </c>
      <c r="E1078" s="20" t="s">
        <v>1585</v>
      </c>
      <c r="F1078" s="23">
        <v>13</v>
      </c>
      <c r="G1078" s="24">
        <v>0.43333333333333335</v>
      </c>
      <c r="H1078" s="21" t="s">
        <v>30</v>
      </c>
      <c r="I1078" s="21" t="s">
        <v>30</v>
      </c>
      <c r="J1078" s="21" t="s">
        <v>30</v>
      </c>
      <c r="K1078" s="21" t="s">
        <v>30</v>
      </c>
      <c r="L1078" s="21" t="s">
        <v>30</v>
      </c>
      <c r="M1078" s="21" t="s">
        <v>30</v>
      </c>
      <c r="N1078" s="21" t="s">
        <v>30</v>
      </c>
      <c r="O1078" s="21" t="s">
        <v>30</v>
      </c>
      <c r="P1078" s="21" t="s">
        <v>30</v>
      </c>
      <c r="Q1078" s="20" t="s">
        <v>1586</v>
      </c>
      <c r="R1078" s="21">
        <v>11</v>
      </c>
      <c r="S1078" s="22">
        <v>0.40740740740740738</v>
      </c>
      <c r="T1078" s="21" t="s">
        <v>30</v>
      </c>
      <c r="U1078" s="21" t="s">
        <v>30</v>
      </c>
      <c r="V1078" s="21" t="s">
        <v>30</v>
      </c>
      <c r="W1078" s="18">
        <v>30</v>
      </c>
      <c r="X1078" s="8">
        <v>0</v>
      </c>
      <c r="Y1078" s="8">
        <v>12</v>
      </c>
      <c r="Z1078" s="8">
        <v>10</v>
      </c>
      <c r="AA1078" s="8">
        <v>27</v>
      </c>
      <c r="AB1078" s="8">
        <v>0</v>
      </c>
      <c r="AD1078" s="113">
        <v>0.161</v>
      </c>
      <c r="AE1078" s="10"/>
      <c r="AF1078" s="122"/>
      <c r="AH1078" s="8" t="s">
        <v>1537</v>
      </c>
      <c r="AI1078" s="8"/>
      <c r="AK1078" s="124">
        <v>0.31737773152965654</v>
      </c>
      <c r="AM1078" s="113"/>
      <c r="AN1078" s="113">
        <v>0.65709999999999991</v>
      </c>
      <c r="AO1078" s="113">
        <v>0.10471999999999999</v>
      </c>
      <c r="AP1078" s="114"/>
      <c r="AQ1078" s="108"/>
      <c r="AR1078" s="8" t="s">
        <v>364</v>
      </c>
      <c r="AS1078" s="8">
        <v>1.625</v>
      </c>
      <c r="AT1078" s="8">
        <v>3</v>
      </c>
      <c r="AV1078" s="13"/>
    </row>
    <row r="1079" spans="1:48">
      <c r="A1079" t="str">
        <f t="shared" si="16"/>
        <v>130080_3</v>
      </c>
      <c r="B1079">
        <v>3</v>
      </c>
      <c r="C1079" s="117" t="s">
        <v>1133</v>
      </c>
      <c r="D1079" s="120" t="s">
        <v>1134</v>
      </c>
      <c r="E1079" s="23" t="s">
        <v>30</v>
      </c>
      <c r="F1079" s="23" t="s">
        <v>30</v>
      </c>
      <c r="G1079" s="23" t="s">
        <v>30</v>
      </c>
      <c r="H1079" s="21" t="s">
        <v>30</v>
      </c>
      <c r="I1079" s="21" t="s">
        <v>30</v>
      </c>
      <c r="J1079" s="21" t="s">
        <v>30</v>
      </c>
      <c r="K1079" s="21" t="s">
        <v>30</v>
      </c>
      <c r="L1079" s="21" t="s">
        <v>30</v>
      </c>
      <c r="M1079" s="21" t="s">
        <v>30</v>
      </c>
      <c r="N1079" s="21" t="s">
        <v>30</v>
      </c>
      <c r="O1079" s="21" t="s">
        <v>30</v>
      </c>
      <c r="P1079" s="21" t="s">
        <v>30</v>
      </c>
      <c r="Q1079" s="21" t="s">
        <v>30</v>
      </c>
      <c r="R1079" s="21" t="s">
        <v>30</v>
      </c>
      <c r="S1079" s="21" t="s">
        <v>30</v>
      </c>
      <c r="T1079" s="21" t="s">
        <v>30</v>
      </c>
      <c r="U1079" s="21" t="s">
        <v>30</v>
      </c>
      <c r="V1079" s="21" t="s">
        <v>30</v>
      </c>
      <c r="W1079" s="18">
        <v>30</v>
      </c>
      <c r="X1079" s="8">
        <v>0</v>
      </c>
      <c r="Y1079" s="8">
        <v>12</v>
      </c>
      <c r="Z1079" s="8">
        <v>10</v>
      </c>
      <c r="AA1079" s="8">
        <v>27</v>
      </c>
      <c r="AB1079" s="8">
        <v>0</v>
      </c>
      <c r="AD1079" s="113">
        <v>0.161</v>
      </c>
      <c r="AE1079" s="10"/>
      <c r="AF1079" s="123"/>
      <c r="AH1079" s="8"/>
      <c r="AI1079" s="8"/>
      <c r="AK1079" s="124">
        <v>0.31737773152965654</v>
      </c>
      <c r="AM1079" s="113"/>
      <c r="AN1079" s="113">
        <v>0.65709999999999991</v>
      </c>
      <c r="AO1079" s="113">
        <v>0.10471999999999999</v>
      </c>
      <c r="AP1079" s="114"/>
      <c r="AQ1079" s="109"/>
      <c r="AR1079" s="8" t="s">
        <v>62</v>
      </c>
      <c r="AS1079" s="8">
        <v>0.3175</v>
      </c>
      <c r="AT1079" s="8">
        <v>2</v>
      </c>
      <c r="AV1079" s="13"/>
    </row>
    <row r="1080" spans="1:48">
      <c r="A1080" t="str">
        <f t="shared" si="16"/>
        <v>130090_1</v>
      </c>
      <c r="B1080">
        <v>1</v>
      </c>
      <c r="C1080" s="115" t="s">
        <v>1135</v>
      </c>
      <c r="D1080" s="118" t="s">
        <v>1136</v>
      </c>
      <c r="E1080" s="21" t="s">
        <v>1580</v>
      </c>
      <c r="F1080" s="23">
        <v>30</v>
      </c>
      <c r="G1080" s="24">
        <v>0.19867549668874171</v>
      </c>
      <c r="H1080" s="21" t="s">
        <v>1580</v>
      </c>
      <c r="I1080" s="21">
        <v>38</v>
      </c>
      <c r="J1080" s="22">
        <v>0.29007633587786258</v>
      </c>
      <c r="K1080" s="21" t="s">
        <v>1590</v>
      </c>
      <c r="L1080" s="21">
        <v>34</v>
      </c>
      <c r="M1080" s="22">
        <v>0.22368421052631579</v>
      </c>
      <c r="N1080" s="21" t="s">
        <v>1589</v>
      </c>
      <c r="O1080" s="21">
        <v>25</v>
      </c>
      <c r="P1080" s="22">
        <v>0.25</v>
      </c>
      <c r="Q1080" s="21" t="s">
        <v>1590</v>
      </c>
      <c r="R1080" s="21">
        <v>15</v>
      </c>
      <c r="S1080" s="22">
        <v>0.28301886792452829</v>
      </c>
      <c r="T1080" s="20" t="s">
        <v>1586</v>
      </c>
      <c r="U1080" s="21">
        <v>10</v>
      </c>
      <c r="V1080" s="22">
        <v>0.5</v>
      </c>
      <c r="W1080" s="18">
        <v>151</v>
      </c>
      <c r="X1080" s="8">
        <v>131</v>
      </c>
      <c r="Y1080" s="8">
        <v>152</v>
      </c>
      <c r="Z1080" s="8">
        <v>100</v>
      </c>
      <c r="AA1080" s="8">
        <v>53</v>
      </c>
      <c r="AB1080" s="8">
        <v>20</v>
      </c>
      <c r="AD1080" s="113">
        <v>0.14899999999999999</v>
      </c>
      <c r="AE1080" s="10"/>
      <c r="AF1080" s="121"/>
      <c r="AH1080" s="8" t="s">
        <v>1536</v>
      </c>
      <c r="AI1080" s="8"/>
      <c r="AK1080" s="124">
        <v>0.25383491599707819</v>
      </c>
      <c r="AM1080" s="113">
        <v>2.4807559009156908E-2</v>
      </c>
      <c r="AN1080" s="113">
        <v>0.48969391849987232</v>
      </c>
      <c r="AO1080" s="113">
        <v>0.1842690890518405</v>
      </c>
      <c r="AP1080" s="114">
        <v>12.867316041005461</v>
      </c>
      <c r="AQ1080" s="107">
        <v>3.5350771588048592E-2</v>
      </c>
      <c r="AR1080" s="8" t="s">
        <v>1137</v>
      </c>
      <c r="AS1080" s="8">
        <v>21.03</v>
      </c>
      <c r="AT1080" s="8">
        <v>6</v>
      </c>
      <c r="AV1080" s="13"/>
    </row>
    <row r="1081" spans="1:48">
      <c r="A1081" t="str">
        <f t="shared" si="16"/>
        <v>130090_2</v>
      </c>
      <c r="B1081">
        <v>2</v>
      </c>
      <c r="C1081" s="116" t="s">
        <v>1135</v>
      </c>
      <c r="D1081" s="119" t="s">
        <v>1136</v>
      </c>
      <c r="E1081" s="20" t="s">
        <v>1583</v>
      </c>
      <c r="F1081" s="23">
        <v>25</v>
      </c>
      <c r="G1081" s="24">
        <v>0.16556291390728478</v>
      </c>
      <c r="H1081" s="21" t="s">
        <v>1592</v>
      </c>
      <c r="I1081" s="21">
        <v>16</v>
      </c>
      <c r="J1081" s="22">
        <v>0.12213740458015267</v>
      </c>
      <c r="K1081" s="20" t="s">
        <v>1586</v>
      </c>
      <c r="L1081" s="21">
        <v>20</v>
      </c>
      <c r="M1081" s="22">
        <v>0.13157894736842105</v>
      </c>
      <c r="N1081" s="20" t="s">
        <v>1585</v>
      </c>
      <c r="O1081" s="21">
        <v>22</v>
      </c>
      <c r="P1081" s="22">
        <v>0.22</v>
      </c>
      <c r="Q1081" s="21" t="s">
        <v>1592</v>
      </c>
      <c r="R1081" s="21">
        <v>14</v>
      </c>
      <c r="S1081" s="22">
        <v>0.26415094339622641</v>
      </c>
      <c r="T1081" s="20" t="s">
        <v>1585</v>
      </c>
      <c r="U1081" s="21">
        <v>10</v>
      </c>
      <c r="V1081" s="22">
        <v>0.5</v>
      </c>
      <c r="W1081" s="18">
        <v>151</v>
      </c>
      <c r="X1081" s="8">
        <v>131</v>
      </c>
      <c r="Y1081" s="8">
        <v>152</v>
      </c>
      <c r="Z1081" s="8">
        <v>100</v>
      </c>
      <c r="AA1081" s="8">
        <v>53</v>
      </c>
      <c r="AB1081" s="8">
        <v>20</v>
      </c>
      <c r="AD1081" s="113">
        <v>0.14899999999999999</v>
      </c>
      <c r="AE1081" s="10"/>
      <c r="AF1081" s="122"/>
      <c r="AH1081" s="8" t="s">
        <v>1537</v>
      </c>
      <c r="AI1081" s="8"/>
      <c r="AK1081" s="124">
        <v>0.25383491599707819</v>
      </c>
      <c r="AM1081" s="113"/>
      <c r="AN1081" s="113">
        <v>0.65709999999999991</v>
      </c>
      <c r="AO1081" s="113">
        <v>0.10471999999999999</v>
      </c>
      <c r="AP1081" s="114"/>
      <c r="AQ1081" s="108"/>
      <c r="AR1081" s="8" t="s">
        <v>305</v>
      </c>
      <c r="AS1081" s="8">
        <v>8.125</v>
      </c>
      <c r="AT1081" s="8">
        <v>1</v>
      </c>
      <c r="AV1081" s="13"/>
    </row>
    <row r="1082" spans="1:48">
      <c r="A1082" t="str">
        <f t="shared" si="16"/>
        <v>130090_3</v>
      </c>
      <c r="B1082">
        <v>3</v>
      </c>
      <c r="C1082" s="117" t="s">
        <v>1135</v>
      </c>
      <c r="D1082" s="120" t="s">
        <v>1136</v>
      </c>
      <c r="E1082" s="23" t="s">
        <v>30</v>
      </c>
      <c r="F1082" s="23" t="s">
        <v>30</v>
      </c>
      <c r="G1082" s="23" t="s">
        <v>30</v>
      </c>
      <c r="H1082" s="21" t="s">
        <v>1589</v>
      </c>
      <c r="I1082" s="21">
        <v>16</v>
      </c>
      <c r="J1082" s="22">
        <v>0.12213740458015267</v>
      </c>
      <c r="K1082" s="21" t="s">
        <v>30</v>
      </c>
      <c r="L1082" s="21" t="s">
        <v>30</v>
      </c>
      <c r="M1082" s="21" t="s">
        <v>30</v>
      </c>
      <c r="N1082" s="21" t="s">
        <v>30</v>
      </c>
      <c r="O1082" s="21" t="s">
        <v>30</v>
      </c>
      <c r="P1082" s="21" t="s">
        <v>30</v>
      </c>
      <c r="Q1082" s="21" t="s">
        <v>30</v>
      </c>
      <c r="R1082" s="21" t="s">
        <v>30</v>
      </c>
      <c r="S1082" s="21" t="s">
        <v>30</v>
      </c>
      <c r="T1082" s="21" t="s">
        <v>30</v>
      </c>
      <c r="U1082" s="21" t="s">
        <v>30</v>
      </c>
      <c r="V1082" s="21" t="s">
        <v>30</v>
      </c>
      <c r="W1082" s="18">
        <v>151</v>
      </c>
      <c r="X1082" s="8">
        <v>131</v>
      </c>
      <c r="Y1082" s="8">
        <v>152</v>
      </c>
      <c r="Z1082" s="8">
        <v>100</v>
      </c>
      <c r="AA1082" s="8">
        <v>53</v>
      </c>
      <c r="AB1082" s="8">
        <v>20</v>
      </c>
      <c r="AD1082" s="113">
        <v>0.14899999999999999</v>
      </c>
      <c r="AE1082" s="10"/>
      <c r="AF1082" s="123"/>
      <c r="AH1082" s="8"/>
      <c r="AI1082" s="8"/>
      <c r="AK1082" s="124">
        <v>0.25383491599707819</v>
      </c>
      <c r="AM1082" s="113"/>
      <c r="AN1082" s="113">
        <v>0.65709999999999991</v>
      </c>
      <c r="AO1082" s="113">
        <v>0.10471999999999999</v>
      </c>
      <c r="AP1082" s="114"/>
      <c r="AQ1082" s="109"/>
      <c r="AR1082" s="8" t="s">
        <v>490</v>
      </c>
      <c r="AS1082" s="8">
        <v>6.01</v>
      </c>
      <c r="AT1082" s="8">
        <v>1</v>
      </c>
      <c r="AV1082" s="13"/>
    </row>
    <row r="1083" spans="1:48">
      <c r="A1083" t="str">
        <f t="shared" si="16"/>
        <v>130100_1</v>
      </c>
      <c r="B1083">
        <v>1</v>
      </c>
      <c r="C1083" s="115" t="s">
        <v>1138</v>
      </c>
      <c r="D1083" s="118" t="s">
        <v>1139</v>
      </c>
      <c r="E1083" s="20" t="s">
        <v>1583</v>
      </c>
      <c r="F1083" s="23">
        <v>13</v>
      </c>
      <c r="G1083" s="24">
        <v>0.5</v>
      </c>
      <c r="H1083" s="20" t="s">
        <v>1586</v>
      </c>
      <c r="I1083" s="21">
        <v>35</v>
      </c>
      <c r="J1083" s="22">
        <v>0.25925925925925924</v>
      </c>
      <c r="K1083" s="20" t="s">
        <v>1586</v>
      </c>
      <c r="L1083" s="21">
        <v>54</v>
      </c>
      <c r="M1083" s="22">
        <v>0.34394904458598724</v>
      </c>
      <c r="N1083" s="20" t="s">
        <v>1586</v>
      </c>
      <c r="O1083" s="21">
        <v>43</v>
      </c>
      <c r="P1083" s="22">
        <v>0.43434343434343436</v>
      </c>
      <c r="Q1083" s="20" t="s">
        <v>1586</v>
      </c>
      <c r="R1083" s="21">
        <v>32</v>
      </c>
      <c r="S1083" s="22">
        <v>0.43835616438356162</v>
      </c>
      <c r="T1083" s="20" t="s">
        <v>1586</v>
      </c>
      <c r="U1083" s="21">
        <v>16</v>
      </c>
      <c r="V1083" s="22">
        <v>0.61538461538461542</v>
      </c>
      <c r="W1083" s="18">
        <v>26</v>
      </c>
      <c r="X1083" s="8">
        <v>135</v>
      </c>
      <c r="Y1083" s="8">
        <v>157</v>
      </c>
      <c r="Z1083" s="8">
        <v>99</v>
      </c>
      <c r="AA1083" s="8">
        <v>73</v>
      </c>
      <c r="AB1083" s="8">
        <v>26</v>
      </c>
      <c r="AD1083" s="113">
        <v>0.22899999999999998</v>
      </c>
      <c r="AE1083" s="10"/>
      <c r="AF1083" s="121" t="s">
        <v>1528</v>
      </c>
      <c r="AH1083" s="8" t="s">
        <v>1536</v>
      </c>
      <c r="AI1083" s="8"/>
      <c r="AK1083" s="124">
        <v>0.27806122448979587</v>
      </c>
      <c r="AM1083" s="113">
        <v>0.42345297029702972</v>
      </c>
      <c r="AN1083" s="113">
        <v>0.49133663366336633</v>
      </c>
      <c r="AO1083" s="113">
        <v>0.46268564356435643</v>
      </c>
      <c r="AP1083" s="114">
        <v>29.352660891089112</v>
      </c>
      <c r="AQ1083" s="107">
        <v>9.9009900990099011E-3</v>
      </c>
      <c r="AR1083" s="8" t="s">
        <v>475</v>
      </c>
      <c r="AS1083" s="8">
        <v>9.0150000000000006</v>
      </c>
      <c r="AT1083" s="8">
        <v>9</v>
      </c>
      <c r="AV1083" s="13"/>
    </row>
    <row r="1084" spans="1:48">
      <c r="A1084" t="str">
        <f t="shared" si="16"/>
        <v>130100_2</v>
      </c>
      <c r="B1084">
        <v>2</v>
      </c>
      <c r="C1084" s="116" t="s">
        <v>1138</v>
      </c>
      <c r="D1084" s="119" t="s">
        <v>1139</v>
      </c>
      <c r="E1084" s="21" t="s">
        <v>1593</v>
      </c>
      <c r="F1084" s="23">
        <v>13</v>
      </c>
      <c r="G1084" s="24">
        <v>0.5</v>
      </c>
      <c r="H1084" s="20" t="s">
        <v>1583</v>
      </c>
      <c r="I1084" s="21">
        <v>31</v>
      </c>
      <c r="J1084" s="22">
        <v>0.22962962962962963</v>
      </c>
      <c r="K1084" s="21" t="s">
        <v>1592</v>
      </c>
      <c r="L1084" s="21">
        <v>34</v>
      </c>
      <c r="M1084" s="22">
        <v>0.21656050955414013</v>
      </c>
      <c r="N1084" s="21" t="s">
        <v>1576</v>
      </c>
      <c r="O1084" s="21">
        <v>26</v>
      </c>
      <c r="P1084" s="22">
        <v>0.26262626262626265</v>
      </c>
      <c r="Q1084" s="21" t="s">
        <v>1576</v>
      </c>
      <c r="R1084" s="21">
        <v>25</v>
      </c>
      <c r="S1084" s="22">
        <v>0.34246575342465752</v>
      </c>
      <c r="T1084" s="20" t="s">
        <v>1585</v>
      </c>
      <c r="U1084" s="21">
        <v>10</v>
      </c>
      <c r="V1084" s="22">
        <v>0.38461538461538464</v>
      </c>
      <c r="W1084" s="18">
        <v>26</v>
      </c>
      <c r="X1084" s="8">
        <v>135</v>
      </c>
      <c r="Y1084" s="8">
        <v>157</v>
      </c>
      <c r="Z1084" s="8">
        <v>99</v>
      </c>
      <c r="AA1084" s="8">
        <v>73</v>
      </c>
      <c r="AB1084" s="8">
        <v>26</v>
      </c>
      <c r="AD1084" s="113">
        <v>0.22899999999999998</v>
      </c>
      <c r="AE1084" s="10"/>
      <c r="AF1084" s="122" t="s">
        <v>1528</v>
      </c>
      <c r="AH1084" s="8" t="s">
        <v>1537</v>
      </c>
      <c r="AI1084" s="8"/>
      <c r="AK1084" s="124">
        <v>0.27806122448979587</v>
      </c>
      <c r="AM1084" s="113"/>
      <c r="AN1084" s="113">
        <v>0.65709999999999991</v>
      </c>
      <c r="AO1084" s="113">
        <v>0.10471999999999999</v>
      </c>
      <c r="AP1084" s="114"/>
      <c r="AQ1084" s="108"/>
      <c r="AR1084" s="8" t="s">
        <v>44</v>
      </c>
      <c r="AS1084" s="8">
        <v>2.64</v>
      </c>
      <c r="AT1084" s="8">
        <v>8</v>
      </c>
      <c r="AV1084" s="13"/>
    </row>
    <row r="1085" spans="1:48">
      <c r="A1085" t="str">
        <f t="shared" si="16"/>
        <v>130100_3</v>
      </c>
      <c r="B1085">
        <v>3</v>
      </c>
      <c r="C1085" s="117" t="s">
        <v>1138</v>
      </c>
      <c r="D1085" s="120" t="s">
        <v>1139</v>
      </c>
      <c r="E1085" s="23" t="s">
        <v>30</v>
      </c>
      <c r="F1085" s="23" t="s">
        <v>30</v>
      </c>
      <c r="G1085" s="23" t="s">
        <v>30</v>
      </c>
      <c r="H1085" s="21" t="s">
        <v>30</v>
      </c>
      <c r="I1085" s="21" t="s">
        <v>30</v>
      </c>
      <c r="J1085" s="21" t="s">
        <v>30</v>
      </c>
      <c r="K1085" s="21" t="s">
        <v>30</v>
      </c>
      <c r="L1085" s="21" t="s">
        <v>30</v>
      </c>
      <c r="M1085" s="21" t="s">
        <v>30</v>
      </c>
      <c r="N1085" s="21" t="s">
        <v>30</v>
      </c>
      <c r="O1085" s="21" t="s">
        <v>30</v>
      </c>
      <c r="P1085" s="21" t="s">
        <v>30</v>
      </c>
      <c r="Q1085" s="21" t="s">
        <v>30</v>
      </c>
      <c r="R1085" s="21" t="s">
        <v>30</v>
      </c>
      <c r="S1085" s="21" t="s">
        <v>30</v>
      </c>
      <c r="T1085" s="21" t="s">
        <v>30</v>
      </c>
      <c r="U1085" s="21" t="s">
        <v>30</v>
      </c>
      <c r="V1085" s="21" t="s">
        <v>30</v>
      </c>
      <c r="W1085" s="18">
        <v>26</v>
      </c>
      <c r="X1085" s="8">
        <v>135</v>
      </c>
      <c r="Y1085" s="8">
        <v>157</v>
      </c>
      <c r="Z1085" s="8">
        <v>99</v>
      </c>
      <c r="AA1085" s="8">
        <v>73</v>
      </c>
      <c r="AB1085" s="8">
        <v>26</v>
      </c>
      <c r="AD1085" s="113">
        <v>0.22899999999999998</v>
      </c>
      <c r="AE1085" s="10"/>
      <c r="AF1085" s="123" t="s">
        <v>1528</v>
      </c>
      <c r="AH1085" s="8"/>
      <c r="AI1085" s="8"/>
      <c r="AK1085" s="124">
        <v>0.27806122448979587</v>
      </c>
      <c r="AM1085" s="113"/>
      <c r="AN1085" s="113">
        <v>0.65709999999999991</v>
      </c>
      <c r="AO1085" s="113">
        <v>0.10471999999999999</v>
      </c>
      <c r="AP1085" s="114"/>
      <c r="AQ1085" s="109"/>
      <c r="AR1085" s="8" t="s">
        <v>96</v>
      </c>
      <c r="AS1085" s="8">
        <v>5.2575000000000003</v>
      </c>
      <c r="AT1085" s="8">
        <v>7</v>
      </c>
      <c r="AV1085" s="13"/>
    </row>
    <row r="1086" spans="1:48">
      <c r="A1086" t="str">
        <f t="shared" si="16"/>
        <v>130110_1</v>
      </c>
      <c r="B1086">
        <v>1</v>
      </c>
      <c r="C1086" s="115" t="s">
        <v>1140</v>
      </c>
      <c r="D1086" s="118" t="s">
        <v>1141</v>
      </c>
      <c r="E1086" s="20" t="s">
        <v>1585</v>
      </c>
      <c r="F1086" s="23">
        <v>44</v>
      </c>
      <c r="G1086" s="24">
        <v>0.5641025641025641</v>
      </c>
      <c r="H1086" s="20" t="s">
        <v>1586</v>
      </c>
      <c r="I1086" s="21">
        <v>25</v>
      </c>
      <c r="J1086" s="22">
        <v>0.55555555555555558</v>
      </c>
      <c r="K1086" s="20" t="s">
        <v>1585</v>
      </c>
      <c r="L1086" s="21">
        <v>42</v>
      </c>
      <c r="M1086" s="22">
        <v>0.64615384615384619</v>
      </c>
      <c r="N1086" s="20" t="s">
        <v>1586</v>
      </c>
      <c r="O1086" s="21">
        <v>34</v>
      </c>
      <c r="P1086" s="22">
        <v>0.5074626865671642</v>
      </c>
      <c r="Q1086" s="20" t="s">
        <v>1585</v>
      </c>
      <c r="R1086" s="21">
        <v>43</v>
      </c>
      <c r="S1086" s="22">
        <v>0.79629629629629628</v>
      </c>
      <c r="T1086" s="20" t="s">
        <v>1585</v>
      </c>
      <c r="U1086" s="21">
        <v>12</v>
      </c>
      <c r="V1086" s="22">
        <v>1</v>
      </c>
      <c r="W1086" s="18">
        <v>78</v>
      </c>
      <c r="X1086" s="8">
        <v>45</v>
      </c>
      <c r="Y1086" s="8">
        <v>65</v>
      </c>
      <c r="Z1086" s="8">
        <v>67</v>
      </c>
      <c r="AA1086" s="8">
        <v>54</v>
      </c>
      <c r="AB1086" s="8">
        <v>12</v>
      </c>
      <c r="AD1086" s="113">
        <v>-3.4000000000000002E-2</v>
      </c>
      <c r="AE1086" s="10"/>
      <c r="AF1086" s="121"/>
      <c r="AH1086" s="8" t="s">
        <v>1536</v>
      </c>
      <c r="AI1086" s="8"/>
      <c r="AK1086" s="124">
        <v>0.40414850046241252</v>
      </c>
      <c r="AM1086" s="113">
        <v>4.1477949940405247E-2</v>
      </c>
      <c r="AN1086" s="113">
        <v>0.62550655542312272</v>
      </c>
      <c r="AO1086" s="113">
        <v>7.8545887961859351E-2</v>
      </c>
      <c r="AP1086" s="114">
        <v>18.26448152562573</v>
      </c>
      <c r="AQ1086" s="107">
        <v>0.28069129916567342</v>
      </c>
      <c r="AR1086" s="8" t="s">
        <v>1137</v>
      </c>
      <c r="AS1086" s="8">
        <v>21.03</v>
      </c>
      <c r="AT1086" s="8">
        <v>3</v>
      </c>
      <c r="AV1086" s="13"/>
    </row>
    <row r="1087" spans="1:48">
      <c r="A1087" t="str">
        <f t="shared" si="16"/>
        <v>130110_2</v>
      </c>
      <c r="B1087">
        <v>2</v>
      </c>
      <c r="C1087" s="116" t="s">
        <v>1140</v>
      </c>
      <c r="D1087" s="119" t="s">
        <v>1141</v>
      </c>
      <c r="E1087" s="20" t="s">
        <v>1586</v>
      </c>
      <c r="F1087" s="23">
        <v>24</v>
      </c>
      <c r="G1087" s="24">
        <v>0.30769230769230771</v>
      </c>
      <c r="H1087" s="20" t="s">
        <v>1585</v>
      </c>
      <c r="I1087" s="21">
        <v>20</v>
      </c>
      <c r="J1087" s="22">
        <v>0.44444444444444442</v>
      </c>
      <c r="K1087" s="20" t="s">
        <v>1586</v>
      </c>
      <c r="L1087" s="21">
        <v>23</v>
      </c>
      <c r="M1087" s="22">
        <v>0.35384615384615387</v>
      </c>
      <c r="N1087" s="20" t="s">
        <v>1585</v>
      </c>
      <c r="O1087" s="21">
        <v>33</v>
      </c>
      <c r="P1087" s="22">
        <v>0.4925373134328358</v>
      </c>
      <c r="Q1087" s="20" t="s">
        <v>1586</v>
      </c>
      <c r="R1087" s="21">
        <v>11</v>
      </c>
      <c r="S1087" s="22">
        <v>0.20370370370370369</v>
      </c>
      <c r="T1087" s="21" t="s">
        <v>30</v>
      </c>
      <c r="U1087" s="21" t="s">
        <v>30</v>
      </c>
      <c r="V1087" s="21" t="s">
        <v>30</v>
      </c>
      <c r="W1087" s="18">
        <v>78</v>
      </c>
      <c r="X1087" s="8">
        <v>45</v>
      </c>
      <c r="Y1087" s="8">
        <v>65</v>
      </c>
      <c r="Z1087" s="8">
        <v>67</v>
      </c>
      <c r="AA1087" s="8">
        <v>54</v>
      </c>
      <c r="AB1087" s="8">
        <v>12</v>
      </c>
      <c r="AD1087" s="113">
        <v>-3.4000000000000002E-2</v>
      </c>
      <c r="AE1087" s="10"/>
      <c r="AF1087" s="122"/>
      <c r="AH1087" s="8" t="s">
        <v>1537</v>
      </c>
      <c r="AI1087" s="8"/>
      <c r="AK1087" s="124">
        <v>0.40414850046241252</v>
      </c>
      <c r="AM1087" s="113"/>
      <c r="AN1087" s="113">
        <v>0.65709999999999991</v>
      </c>
      <c r="AO1087" s="113">
        <v>0.10471999999999999</v>
      </c>
      <c r="AP1087" s="114"/>
      <c r="AQ1087" s="108"/>
      <c r="AR1087" s="8" t="s">
        <v>1075</v>
      </c>
      <c r="AS1087" s="8">
        <v>7.01</v>
      </c>
      <c r="AT1087" s="8">
        <v>3</v>
      </c>
      <c r="AV1087" s="13"/>
    </row>
    <row r="1088" spans="1:48">
      <c r="A1088" t="str">
        <f t="shared" si="16"/>
        <v>130110_3</v>
      </c>
      <c r="B1088">
        <v>3</v>
      </c>
      <c r="C1088" s="117" t="s">
        <v>1140</v>
      </c>
      <c r="D1088" s="120" t="s">
        <v>1141</v>
      </c>
      <c r="E1088" s="23" t="s">
        <v>30</v>
      </c>
      <c r="F1088" s="23" t="s">
        <v>30</v>
      </c>
      <c r="G1088" s="23" t="s">
        <v>30</v>
      </c>
      <c r="H1088" s="21" t="s">
        <v>30</v>
      </c>
      <c r="I1088" s="21" t="s">
        <v>30</v>
      </c>
      <c r="J1088" s="21" t="s">
        <v>30</v>
      </c>
      <c r="K1088" s="21" t="s">
        <v>30</v>
      </c>
      <c r="L1088" s="21" t="s">
        <v>30</v>
      </c>
      <c r="M1088" s="21" t="s">
        <v>30</v>
      </c>
      <c r="N1088" s="21" t="s">
        <v>30</v>
      </c>
      <c r="O1088" s="21" t="s">
        <v>30</v>
      </c>
      <c r="P1088" s="21" t="s">
        <v>30</v>
      </c>
      <c r="Q1088" s="21" t="s">
        <v>30</v>
      </c>
      <c r="R1088" s="21" t="s">
        <v>30</v>
      </c>
      <c r="S1088" s="21" t="s">
        <v>30</v>
      </c>
      <c r="T1088" s="21" t="s">
        <v>30</v>
      </c>
      <c r="U1088" s="21" t="s">
        <v>30</v>
      </c>
      <c r="V1088" s="21" t="s">
        <v>30</v>
      </c>
      <c r="W1088" s="18">
        <v>78</v>
      </c>
      <c r="X1088" s="8">
        <v>45</v>
      </c>
      <c r="Y1088" s="8">
        <v>65</v>
      </c>
      <c r="Z1088" s="8">
        <v>67</v>
      </c>
      <c r="AA1088" s="8">
        <v>54</v>
      </c>
      <c r="AB1088" s="8">
        <v>12</v>
      </c>
      <c r="AD1088" s="113">
        <v>-3.4000000000000002E-2</v>
      </c>
      <c r="AE1088" s="10"/>
      <c r="AF1088" s="123"/>
      <c r="AH1088" s="8"/>
      <c r="AI1088" s="8"/>
      <c r="AK1088" s="124">
        <v>0.40414850046241252</v>
      </c>
      <c r="AM1088" s="113"/>
      <c r="AN1088" s="113">
        <v>0.65709999999999991</v>
      </c>
      <c r="AO1088" s="113">
        <v>0.10471999999999999</v>
      </c>
      <c r="AP1088" s="114"/>
      <c r="AQ1088" s="109"/>
      <c r="AR1088" s="8" t="s">
        <v>1073</v>
      </c>
      <c r="AS1088" s="8">
        <v>7.01</v>
      </c>
      <c r="AT1088" s="8">
        <v>3</v>
      </c>
      <c r="AV1088" s="13"/>
    </row>
    <row r="1089" spans="1:48">
      <c r="A1089" t="str">
        <f t="shared" si="16"/>
        <v>130111_1</v>
      </c>
      <c r="B1089">
        <v>1</v>
      </c>
      <c r="C1089" s="115" t="s">
        <v>1142</v>
      </c>
      <c r="D1089" s="118" t="s">
        <v>1143</v>
      </c>
      <c r="E1089" s="23" t="s">
        <v>30</v>
      </c>
      <c r="F1089" s="23" t="s">
        <v>30</v>
      </c>
      <c r="G1089" s="23" t="s">
        <v>30</v>
      </c>
      <c r="H1089" s="21" t="s">
        <v>30</v>
      </c>
      <c r="I1089" s="21" t="s">
        <v>30</v>
      </c>
      <c r="J1089" s="21" t="s">
        <v>30</v>
      </c>
      <c r="K1089" s="21" t="s">
        <v>30</v>
      </c>
      <c r="L1089" s="21" t="s">
        <v>30</v>
      </c>
      <c r="M1089" s="21" t="s">
        <v>30</v>
      </c>
      <c r="N1089" s="21" t="s">
        <v>30</v>
      </c>
      <c r="O1089" s="21" t="s">
        <v>30</v>
      </c>
      <c r="P1089" s="21" t="s">
        <v>30</v>
      </c>
      <c r="Q1089" s="21" t="s">
        <v>30</v>
      </c>
      <c r="R1089" s="21" t="s">
        <v>30</v>
      </c>
      <c r="S1089" s="21" t="s">
        <v>30</v>
      </c>
      <c r="T1089" s="21" t="s">
        <v>30</v>
      </c>
      <c r="U1089" s="21" t="s">
        <v>30</v>
      </c>
      <c r="V1089" s="21" t="s">
        <v>30</v>
      </c>
      <c r="W1089" s="18">
        <v>0</v>
      </c>
      <c r="X1089" s="8">
        <v>0</v>
      </c>
      <c r="Y1089" s="8">
        <v>0</v>
      </c>
      <c r="Z1089" s="8">
        <v>0</v>
      </c>
      <c r="AA1089" s="8">
        <v>0</v>
      </c>
      <c r="AB1089" s="8">
        <v>0</v>
      </c>
      <c r="AD1089" s="113">
        <v>-0.154</v>
      </c>
      <c r="AE1089" s="10"/>
      <c r="AF1089" s="121"/>
      <c r="AH1089" s="8" t="s">
        <v>1536</v>
      </c>
      <c r="AI1089" s="8"/>
      <c r="AK1089" s="124">
        <v>0.3372781065088758</v>
      </c>
      <c r="AM1089" s="113">
        <v>1.8303843807199512E-3</v>
      </c>
      <c r="AN1089" s="113">
        <v>0.61968680089485462</v>
      </c>
      <c r="AO1089" s="113">
        <v>2.5422005287777098E-2</v>
      </c>
      <c r="AP1089" s="114">
        <v>13.47406955460645</v>
      </c>
      <c r="AQ1089" s="107">
        <v>0.7620500305064063</v>
      </c>
      <c r="AR1089" s="9" t="s">
        <v>1544</v>
      </c>
      <c r="AS1089" s="9" t="s">
        <v>1544</v>
      </c>
      <c r="AT1089" s="9" t="s">
        <v>1544</v>
      </c>
      <c r="AV1089" s="13"/>
    </row>
    <row r="1090" spans="1:48">
      <c r="A1090" t="str">
        <f t="shared" si="16"/>
        <v>130111_2</v>
      </c>
      <c r="B1090">
        <v>2</v>
      </c>
      <c r="C1090" s="116" t="s">
        <v>1142</v>
      </c>
      <c r="D1090" s="119" t="s">
        <v>1143</v>
      </c>
      <c r="E1090" s="23" t="s">
        <v>30</v>
      </c>
      <c r="F1090" s="23" t="s">
        <v>30</v>
      </c>
      <c r="G1090" s="23" t="s">
        <v>30</v>
      </c>
      <c r="H1090" s="21" t="s">
        <v>30</v>
      </c>
      <c r="I1090" s="21" t="s">
        <v>30</v>
      </c>
      <c r="J1090" s="21" t="s">
        <v>30</v>
      </c>
      <c r="K1090" s="21" t="s">
        <v>30</v>
      </c>
      <c r="L1090" s="21" t="s">
        <v>30</v>
      </c>
      <c r="M1090" s="21" t="s">
        <v>30</v>
      </c>
      <c r="N1090" s="21" t="s">
        <v>30</v>
      </c>
      <c r="O1090" s="21" t="s">
        <v>30</v>
      </c>
      <c r="P1090" s="21" t="s">
        <v>30</v>
      </c>
      <c r="Q1090" s="21" t="s">
        <v>30</v>
      </c>
      <c r="R1090" s="21" t="s">
        <v>30</v>
      </c>
      <c r="S1090" s="21" t="s">
        <v>30</v>
      </c>
      <c r="T1090" s="21" t="s">
        <v>30</v>
      </c>
      <c r="U1090" s="21" t="s">
        <v>30</v>
      </c>
      <c r="V1090" s="21" t="s">
        <v>30</v>
      </c>
      <c r="W1090" s="18">
        <v>0</v>
      </c>
      <c r="X1090" s="8">
        <v>0</v>
      </c>
      <c r="Y1090" s="8">
        <v>0</v>
      </c>
      <c r="Z1090" s="8">
        <v>0</v>
      </c>
      <c r="AA1090" s="8">
        <v>0</v>
      </c>
      <c r="AB1090" s="8">
        <v>0</v>
      </c>
      <c r="AD1090" s="113">
        <v>-0.154</v>
      </c>
      <c r="AE1090" s="10"/>
      <c r="AF1090" s="122"/>
      <c r="AH1090" s="8" t="s">
        <v>1537</v>
      </c>
      <c r="AI1090" s="8"/>
      <c r="AK1090" s="124">
        <v>0.3372781065088758</v>
      </c>
      <c r="AM1090" s="113"/>
      <c r="AN1090" s="113">
        <v>0.65709999999999991</v>
      </c>
      <c r="AO1090" s="113">
        <v>0.10471999999999999</v>
      </c>
      <c r="AP1090" s="114"/>
      <c r="AQ1090" s="108"/>
      <c r="AR1090" s="9" t="s">
        <v>1540</v>
      </c>
      <c r="AS1090" s="9" t="s">
        <v>1540</v>
      </c>
      <c r="AT1090" s="9" t="s">
        <v>1540</v>
      </c>
      <c r="AV1090" s="13"/>
    </row>
    <row r="1091" spans="1:48">
      <c r="A1091" t="str">
        <f t="shared" si="16"/>
        <v>130111_3</v>
      </c>
      <c r="B1091">
        <v>3</v>
      </c>
      <c r="C1091" s="117" t="s">
        <v>1142</v>
      </c>
      <c r="D1091" s="120" t="s">
        <v>1143</v>
      </c>
      <c r="E1091" s="23" t="s">
        <v>30</v>
      </c>
      <c r="F1091" s="23" t="s">
        <v>30</v>
      </c>
      <c r="G1091" s="23" t="s">
        <v>30</v>
      </c>
      <c r="H1091" s="21" t="s">
        <v>30</v>
      </c>
      <c r="I1091" s="21" t="s">
        <v>30</v>
      </c>
      <c r="J1091" s="21" t="s">
        <v>30</v>
      </c>
      <c r="K1091" s="21" t="s">
        <v>30</v>
      </c>
      <c r="L1091" s="21" t="s">
        <v>30</v>
      </c>
      <c r="M1091" s="21" t="s">
        <v>30</v>
      </c>
      <c r="N1091" s="21" t="s">
        <v>30</v>
      </c>
      <c r="O1091" s="21" t="s">
        <v>30</v>
      </c>
      <c r="P1091" s="21" t="s">
        <v>30</v>
      </c>
      <c r="Q1091" s="21" t="s">
        <v>30</v>
      </c>
      <c r="R1091" s="21" t="s">
        <v>30</v>
      </c>
      <c r="S1091" s="21" t="s">
        <v>30</v>
      </c>
      <c r="T1091" s="21" t="s">
        <v>30</v>
      </c>
      <c r="U1091" s="21" t="s">
        <v>30</v>
      </c>
      <c r="V1091" s="21" t="s">
        <v>30</v>
      </c>
      <c r="W1091" s="18">
        <v>0</v>
      </c>
      <c r="X1091" s="8">
        <v>0</v>
      </c>
      <c r="Y1091" s="8">
        <v>0</v>
      </c>
      <c r="Z1091" s="8">
        <v>0</v>
      </c>
      <c r="AA1091" s="8">
        <v>0</v>
      </c>
      <c r="AB1091" s="8">
        <v>0</v>
      </c>
      <c r="AD1091" s="113">
        <v>-0.154</v>
      </c>
      <c r="AE1091" s="10"/>
      <c r="AF1091" s="123"/>
      <c r="AH1091" s="8"/>
      <c r="AI1091" s="8"/>
      <c r="AK1091" s="124">
        <v>0.3372781065088758</v>
      </c>
      <c r="AM1091" s="113"/>
      <c r="AN1091" s="113">
        <v>0.65709999999999991</v>
      </c>
      <c r="AO1091" s="113">
        <v>0.10471999999999999</v>
      </c>
      <c r="AP1091" s="114"/>
      <c r="AQ1091" s="109"/>
      <c r="AR1091" s="9" t="s">
        <v>1540</v>
      </c>
      <c r="AS1091" s="9" t="s">
        <v>1540</v>
      </c>
      <c r="AT1091" s="9" t="s">
        <v>1540</v>
      </c>
      <c r="AV1091" s="13"/>
    </row>
    <row r="1092" spans="1:48">
      <c r="A1092" t="str">
        <f t="shared" si="16"/>
        <v>130120_1</v>
      </c>
      <c r="B1092">
        <v>1</v>
      </c>
      <c r="C1092" s="115" t="s">
        <v>1144</v>
      </c>
      <c r="D1092" s="118" t="s">
        <v>1145</v>
      </c>
      <c r="E1092" s="23" t="s">
        <v>30</v>
      </c>
      <c r="F1092" s="23" t="s">
        <v>30</v>
      </c>
      <c r="G1092" s="23" t="s">
        <v>30</v>
      </c>
      <c r="H1092" s="20" t="s">
        <v>1586</v>
      </c>
      <c r="I1092" s="21">
        <v>10</v>
      </c>
      <c r="J1092" s="22">
        <v>1</v>
      </c>
      <c r="K1092" s="20" t="s">
        <v>1586</v>
      </c>
      <c r="L1092" s="21">
        <v>21</v>
      </c>
      <c r="M1092" s="22">
        <v>0.52500000000000002</v>
      </c>
      <c r="N1092" s="20" t="s">
        <v>1586</v>
      </c>
      <c r="O1092" s="21">
        <v>14</v>
      </c>
      <c r="P1092" s="22">
        <v>1</v>
      </c>
      <c r="Q1092" s="20" t="s">
        <v>1586</v>
      </c>
      <c r="R1092" s="21">
        <v>10</v>
      </c>
      <c r="S1092" s="22">
        <v>0.5</v>
      </c>
      <c r="T1092" s="21" t="s">
        <v>30</v>
      </c>
      <c r="U1092" s="21" t="s">
        <v>30</v>
      </c>
      <c r="V1092" s="21" t="s">
        <v>30</v>
      </c>
      <c r="W1092" s="18">
        <v>0</v>
      </c>
      <c r="X1092" s="8">
        <v>10</v>
      </c>
      <c r="Y1092" s="8">
        <v>40</v>
      </c>
      <c r="Z1092" s="8">
        <v>14</v>
      </c>
      <c r="AA1092" s="8">
        <v>20</v>
      </c>
      <c r="AB1092" s="8">
        <v>0</v>
      </c>
      <c r="AD1092" s="113">
        <v>-9.8000000000000004E-2</v>
      </c>
      <c r="AE1092" s="10"/>
      <c r="AF1092" s="121" t="s">
        <v>1527</v>
      </c>
      <c r="AH1092" s="8" t="s">
        <v>1536</v>
      </c>
      <c r="AI1092" s="8"/>
      <c r="AK1092" s="124">
        <v>0.32659131469363473</v>
      </c>
      <c r="AM1092" s="113">
        <v>4.1235392320534227E-2</v>
      </c>
      <c r="AN1092" s="113">
        <v>0.56260434056761266</v>
      </c>
      <c r="AO1092" s="113">
        <v>8.8313856427378962E-2</v>
      </c>
      <c r="AP1092" s="114">
        <v>13.852587646076765</v>
      </c>
      <c r="AQ1092" s="107">
        <v>0.21519198664440733</v>
      </c>
      <c r="AR1092" s="8" t="s">
        <v>778</v>
      </c>
      <c r="AS1092" s="8">
        <v>3.25</v>
      </c>
      <c r="AT1092" s="8">
        <v>2</v>
      </c>
      <c r="AV1092" s="13"/>
    </row>
    <row r="1093" spans="1:48">
      <c r="A1093" t="str">
        <f t="shared" si="16"/>
        <v>130120_2</v>
      </c>
      <c r="B1093">
        <v>2</v>
      </c>
      <c r="C1093" s="116" t="s">
        <v>1144</v>
      </c>
      <c r="D1093" s="119" t="s">
        <v>1145</v>
      </c>
      <c r="E1093" s="23" t="s">
        <v>30</v>
      </c>
      <c r="F1093" s="23" t="s">
        <v>30</v>
      </c>
      <c r="G1093" s="23" t="s">
        <v>30</v>
      </c>
      <c r="H1093" s="21" t="s">
        <v>30</v>
      </c>
      <c r="I1093" s="21" t="s">
        <v>30</v>
      </c>
      <c r="J1093" s="21" t="s">
        <v>30</v>
      </c>
      <c r="K1093" s="21" t="s">
        <v>1582</v>
      </c>
      <c r="L1093" s="21">
        <v>19</v>
      </c>
      <c r="M1093" s="22">
        <v>0.47499999999999998</v>
      </c>
      <c r="N1093" s="21" t="s">
        <v>30</v>
      </c>
      <c r="O1093" s="21" t="s">
        <v>30</v>
      </c>
      <c r="P1093" s="21" t="s">
        <v>30</v>
      </c>
      <c r="Q1093" s="21" t="s">
        <v>1592</v>
      </c>
      <c r="R1093" s="21">
        <v>10</v>
      </c>
      <c r="S1093" s="22">
        <v>0.5</v>
      </c>
      <c r="T1093" s="21" t="s">
        <v>30</v>
      </c>
      <c r="U1093" s="21" t="s">
        <v>30</v>
      </c>
      <c r="V1093" s="21" t="s">
        <v>30</v>
      </c>
      <c r="W1093" s="18">
        <v>0</v>
      </c>
      <c r="X1093" s="8">
        <v>10</v>
      </c>
      <c r="Y1093" s="8">
        <v>40</v>
      </c>
      <c r="Z1093" s="8">
        <v>14</v>
      </c>
      <c r="AA1093" s="8">
        <v>20</v>
      </c>
      <c r="AB1093" s="8">
        <v>0</v>
      </c>
      <c r="AD1093" s="113">
        <v>-9.8000000000000004E-2</v>
      </c>
      <c r="AE1093" s="10"/>
      <c r="AF1093" s="122" t="s">
        <v>1527</v>
      </c>
      <c r="AH1093" s="8" t="s">
        <v>1537</v>
      </c>
      <c r="AI1093" s="8"/>
      <c r="AK1093" s="124">
        <v>0.32659131469363473</v>
      </c>
      <c r="AM1093" s="113"/>
      <c r="AN1093" s="113">
        <v>0.65709999999999991</v>
      </c>
      <c r="AO1093" s="113">
        <v>0.10471999999999999</v>
      </c>
      <c r="AP1093" s="114"/>
      <c r="AQ1093" s="108"/>
      <c r="AR1093" s="8" t="s">
        <v>142</v>
      </c>
      <c r="AS1093" s="8">
        <v>2.4375</v>
      </c>
      <c r="AT1093" s="8">
        <v>2</v>
      </c>
      <c r="AV1093" s="13"/>
    </row>
    <row r="1094" spans="1:48">
      <c r="A1094" t="str">
        <f t="shared" si="16"/>
        <v>130120_3</v>
      </c>
      <c r="B1094">
        <v>3</v>
      </c>
      <c r="C1094" s="117" t="s">
        <v>1144</v>
      </c>
      <c r="D1094" s="120" t="s">
        <v>1145</v>
      </c>
      <c r="E1094" s="23" t="s">
        <v>30</v>
      </c>
      <c r="F1094" s="23" t="s">
        <v>30</v>
      </c>
      <c r="G1094" s="23" t="s">
        <v>30</v>
      </c>
      <c r="H1094" s="21" t="s">
        <v>30</v>
      </c>
      <c r="I1094" s="21" t="s">
        <v>30</v>
      </c>
      <c r="J1094" s="21" t="s">
        <v>30</v>
      </c>
      <c r="K1094" s="21" t="s">
        <v>30</v>
      </c>
      <c r="L1094" s="21" t="s">
        <v>30</v>
      </c>
      <c r="M1094" s="21" t="s">
        <v>30</v>
      </c>
      <c r="N1094" s="21" t="s">
        <v>30</v>
      </c>
      <c r="O1094" s="21" t="s">
        <v>30</v>
      </c>
      <c r="P1094" s="21" t="s">
        <v>30</v>
      </c>
      <c r="Q1094" s="21" t="s">
        <v>30</v>
      </c>
      <c r="R1094" s="21" t="s">
        <v>30</v>
      </c>
      <c r="S1094" s="21" t="s">
        <v>30</v>
      </c>
      <c r="T1094" s="21" t="s">
        <v>30</v>
      </c>
      <c r="U1094" s="21" t="s">
        <v>30</v>
      </c>
      <c r="V1094" s="21" t="s">
        <v>30</v>
      </c>
      <c r="W1094" s="18">
        <v>0</v>
      </c>
      <c r="X1094" s="8">
        <v>10</v>
      </c>
      <c r="Y1094" s="8">
        <v>40</v>
      </c>
      <c r="Z1094" s="8">
        <v>14</v>
      </c>
      <c r="AA1094" s="8">
        <v>20</v>
      </c>
      <c r="AB1094" s="8">
        <v>0</v>
      </c>
      <c r="AD1094" s="113">
        <v>-9.8000000000000004E-2</v>
      </c>
      <c r="AE1094" s="10"/>
      <c r="AF1094" s="123" t="s">
        <v>1527</v>
      </c>
      <c r="AH1094" s="8"/>
      <c r="AI1094" s="8"/>
      <c r="AK1094" s="124">
        <v>0.32659131469363473</v>
      </c>
      <c r="AM1094" s="113"/>
      <c r="AN1094" s="113">
        <v>0.65709999999999991</v>
      </c>
      <c r="AO1094" s="113">
        <v>0.10471999999999999</v>
      </c>
      <c r="AP1094" s="114"/>
      <c r="AQ1094" s="109"/>
      <c r="AR1094" s="8" t="s">
        <v>31</v>
      </c>
      <c r="AS1094" s="8">
        <v>2.25</v>
      </c>
      <c r="AT1094" s="8">
        <v>2</v>
      </c>
      <c r="AV1094" s="13"/>
    </row>
    <row r="1095" spans="1:48">
      <c r="A1095" t="str">
        <f t="shared" si="16"/>
        <v>130130_1</v>
      </c>
      <c r="B1095">
        <v>1</v>
      </c>
      <c r="C1095" s="115" t="s">
        <v>1146</v>
      </c>
      <c r="D1095" s="118" t="s">
        <v>1147</v>
      </c>
      <c r="E1095" s="23" t="s">
        <v>30</v>
      </c>
      <c r="F1095" s="23" t="s">
        <v>30</v>
      </c>
      <c r="G1095" s="23" t="s">
        <v>30</v>
      </c>
      <c r="H1095" s="20" t="s">
        <v>1586</v>
      </c>
      <c r="I1095" s="21">
        <v>10</v>
      </c>
      <c r="J1095" s="22">
        <v>1</v>
      </c>
      <c r="K1095" s="21" t="s">
        <v>30</v>
      </c>
      <c r="L1095" s="21" t="s">
        <v>30</v>
      </c>
      <c r="M1095" s="21" t="s">
        <v>30</v>
      </c>
      <c r="N1095" s="20" t="s">
        <v>1586</v>
      </c>
      <c r="O1095" s="21">
        <v>10</v>
      </c>
      <c r="P1095" s="22">
        <v>1</v>
      </c>
      <c r="Q1095" s="21" t="s">
        <v>30</v>
      </c>
      <c r="R1095" s="21" t="s">
        <v>30</v>
      </c>
      <c r="S1095" s="21" t="s">
        <v>30</v>
      </c>
      <c r="T1095" s="21" t="s">
        <v>30</v>
      </c>
      <c r="U1095" s="21" t="s">
        <v>30</v>
      </c>
      <c r="V1095" s="21" t="s">
        <v>30</v>
      </c>
      <c r="W1095" s="18">
        <v>0</v>
      </c>
      <c r="X1095" s="8">
        <v>10</v>
      </c>
      <c r="Y1095" s="8">
        <v>0</v>
      </c>
      <c r="Z1095" s="8">
        <v>10</v>
      </c>
      <c r="AA1095" s="8">
        <v>0</v>
      </c>
      <c r="AB1095" s="8">
        <v>0</v>
      </c>
      <c r="AD1095" s="113">
        <v>-2.3E-2</v>
      </c>
      <c r="AE1095" s="10"/>
      <c r="AF1095" s="121"/>
      <c r="AH1095" s="8" t="s">
        <v>1536</v>
      </c>
      <c r="AI1095" s="8"/>
      <c r="AK1095" s="124">
        <v>0.60951865873445099</v>
      </c>
      <c r="AM1095" s="113">
        <v>0.13769984528107271</v>
      </c>
      <c r="AN1095" s="113">
        <v>0.56008251676121712</v>
      </c>
      <c r="AO1095" s="113">
        <v>0.19597730789066528</v>
      </c>
      <c r="AP1095" s="114">
        <v>22.717895822588929</v>
      </c>
      <c r="AQ1095" s="107">
        <v>6.1371841155234655E-2</v>
      </c>
      <c r="AR1095" s="8" t="s">
        <v>453</v>
      </c>
      <c r="AS1095" s="8">
        <v>4.5075000000000003</v>
      </c>
      <c r="AT1095" s="8">
        <v>6</v>
      </c>
      <c r="AV1095" s="13"/>
    </row>
    <row r="1096" spans="1:48">
      <c r="A1096" t="str">
        <f t="shared" si="16"/>
        <v>130130_2</v>
      </c>
      <c r="B1096">
        <v>2</v>
      </c>
      <c r="C1096" s="116" t="s">
        <v>1146</v>
      </c>
      <c r="D1096" s="119" t="s">
        <v>1147</v>
      </c>
      <c r="E1096" s="23" t="s">
        <v>30</v>
      </c>
      <c r="F1096" s="23" t="s">
        <v>30</v>
      </c>
      <c r="G1096" s="23" t="s">
        <v>30</v>
      </c>
      <c r="H1096" s="21" t="s">
        <v>30</v>
      </c>
      <c r="I1096" s="21" t="s">
        <v>30</v>
      </c>
      <c r="J1096" s="21" t="s">
        <v>30</v>
      </c>
      <c r="K1096" s="21" t="s">
        <v>30</v>
      </c>
      <c r="L1096" s="21" t="s">
        <v>30</v>
      </c>
      <c r="M1096" s="21" t="s">
        <v>30</v>
      </c>
      <c r="N1096" s="21" t="s">
        <v>30</v>
      </c>
      <c r="O1096" s="21" t="s">
        <v>30</v>
      </c>
      <c r="P1096" s="21" t="s">
        <v>30</v>
      </c>
      <c r="Q1096" s="21" t="s">
        <v>30</v>
      </c>
      <c r="R1096" s="21" t="s">
        <v>30</v>
      </c>
      <c r="S1096" s="21" t="s">
        <v>30</v>
      </c>
      <c r="T1096" s="21" t="s">
        <v>30</v>
      </c>
      <c r="U1096" s="21" t="s">
        <v>30</v>
      </c>
      <c r="V1096" s="21" t="s">
        <v>30</v>
      </c>
      <c r="W1096" s="18">
        <v>0</v>
      </c>
      <c r="X1096" s="8">
        <v>10</v>
      </c>
      <c r="Y1096" s="8">
        <v>0</v>
      </c>
      <c r="Z1096" s="8">
        <v>10</v>
      </c>
      <c r="AA1096" s="8">
        <v>0</v>
      </c>
      <c r="AB1096" s="8">
        <v>0</v>
      </c>
      <c r="AD1096" s="113">
        <v>-2.3E-2</v>
      </c>
      <c r="AE1096" s="10"/>
      <c r="AF1096" s="122"/>
      <c r="AH1096" s="8" t="s">
        <v>1537</v>
      </c>
      <c r="AI1096" s="8"/>
      <c r="AK1096" s="124">
        <v>0.60951865873445099</v>
      </c>
      <c r="AM1096" s="113"/>
      <c r="AN1096" s="113">
        <v>0.65709999999999991</v>
      </c>
      <c r="AO1096" s="113">
        <v>0.10471999999999999</v>
      </c>
      <c r="AP1096" s="114"/>
      <c r="AQ1096" s="108"/>
      <c r="AR1096" s="8" t="s">
        <v>44</v>
      </c>
      <c r="AS1096" s="8">
        <v>2.64</v>
      </c>
      <c r="AT1096" s="8">
        <v>3</v>
      </c>
      <c r="AV1096" s="13"/>
    </row>
    <row r="1097" spans="1:48">
      <c r="A1097" t="str">
        <f t="shared" si="16"/>
        <v>130130_3</v>
      </c>
      <c r="B1097">
        <v>3</v>
      </c>
      <c r="C1097" s="117" t="s">
        <v>1146</v>
      </c>
      <c r="D1097" s="120" t="s">
        <v>1147</v>
      </c>
      <c r="E1097" s="23" t="s">
        <v>30</v>
      </c>
      <c r="F1097" s="23" t="s">
        <v>30</v>
      </c>
      <c r="G1097" s="23" t="s">
        <v>30</v>
      </c>
      <c r="H1097" s="21" t="s">
        <v>30</v>
      </c>
      <c r="I1097" s="21" t="s">
        <v>30</v>
      </c>
      <c r="J1097" s="21" t="s">
        <v>30</v>
      </c>
      <c r="K1097" s="21" t="s">
        <v>30</v>
      </c>
      <c r="L1097" s="21" t="s">
        <v>30</v>
      </c>
      <c r="M1097" s="21" t="s">
        <v>30</v>
      </c>
      <c r="N1097" s="21" t="s">
        <v>30</v>
      </c>
      <c r="O1097" s="21" t="s">
        <v>30</v>
      </c>
      <c r="P1097" s="21" t="s">
        <v>30</v>
      </c>
      <c r="Q1097" s="21" t="s">
        <v>30</v>
      </c>
      <c r="R1097" s="21" t="s">
        <v>30</v>
      </c>
      <c r="S1097" s="21" t="s">
        <v>30</v>
      </c>
      <c r="T1097" s="21" t="s">
        <v>30</v>
      </c>
      <c r="U1097" s="21" t="s">
        <v>30</v>
      </c>
      <c r="V1097" s="21" t="s">
        <v>30</v>
      </c>
      <c r="W1097" s="18">
        <v>0</v>
      </c>
      <c r="X1097" s="8">
        <v>10</v>
      </c>
      <c r="Y1097" s="8">
        <v>0</v>
      </c>
      <c r="Z1097" s="8">
        <v>10</v>
      </c>
      <c r="AA1097" s="8">
        <v>0</v>
      </c>
      <c r="AB1097" s="8">
        <v>0</v>
      </c>
      <c r="AD1097" s="113">
        <v>-2.3E-2</v>
      </c>
      <c r="AE1097" s="10"/>
      <c r="AF1097" s="123"/>
      <c r="AH1097" s="8"/>
      <c r="AI1097" s="8"/>
      <c r="AK1097" s="124">
        <v>0.60951865873445099</v>
      </c>
      <c r="AM1097" s="113"/>
      <c r="AN1097" s="113">
        <v>0.65709999999999991</v>
      </c>
      <c r="AO1097" s="113">
        <v>0.10471999999999999</v>
      </c>
      <c r="AP1097" s="114"/>
      <c r="AQ1097" s="109"/>
      <c r="AR1097" s="8" t="s">
        <v>364</v>
      </c>
      <c r="AS1097" s="8">
        <v>1.625</v>
      </c>
      <c r="AT1097" s="8">
        <v>3</v>
      </c>
      <c r="AV1097" s="13"/>
    </row>
    <row r="1098" spans="1:48">
      <c r="A1098" t="str">
        <f t="shared" ref="A1098:A1161" si="17">CONCATENATE(C1098,"_",B1098)</f>
        <v>130150_1</v>
      </c>
      <c r="B1098">
        <v>1</v>
      </c>
      <c r="C1098" s="115" t="s">
        <v>1148</v>
      </c>
      <c r="D1098" s="118" t="s">
        <v>1149</v>
      </c>
      <c r="E1098" s="20" t="s">
        <v>1586</v>
      </c>
      <c r="F1098" s="23">
        <v>10</v>
      </c>
      <c r="G1098" s="24">
        <v>1</v>
      </c>
      <c r="H1098" s="20" t="s">
        <v>1586</v>
      </c>
      <c r="I1098" s="21">
        <v>22</v>
      </c>
      <c r="J1098" s="22">
        <v>1</v>
      </c>
      <c r="K1098" s="20" t="s">
        <v>1586</v>
      </c>
      <c r="L1098" s="21">
        <v>14</v>
      </c>
      <c r="M1098" s="22">
        <v>1</v>
      </c>
      <c r="N1098" s="20" t="s">
        <v>1586</v>
      </c>
      <c r="O1098" s="21">
        <v>12</v>
      </c>
      <c r="P1098" s="22">
        <v>1</v>
      </c>
      <c r="Q1098" s="20" t="s">
        <v>1586</v>
      </c>
      <c r="R1098" s="21">
        <v>11</v>
      </c>
      <c r="S1098" s="22">
        <v>1</v>
      </c>
      <c r="T1098" s="21" t="s">
        <v>30</v>
      </c>
      <c r="U1098" s="21" t="s">
        <v>30</v>
      </c>
      <c r="V1098" s="21" t="s">
        <v>30</v>
      </c>
      <c r="W1098" s="18">
        <v>10</v>
      </c>
      <c r="X1098" s="8">
        <v>22</v>
      </c>
      <c r="Y1098" s="8">
        <v>14</v>
      </c>
      <c r="Z1098" s="8">
        <v>12</v>
      </c>
      <c r="AA1098" s="8">
        <v>11</v>
      </c>
      <c r="AB1098" s="8">
        <v>0</v>
      </c>
      <c r="AD1098" s="113">
        <v>-0.184</v>
      </c>
      <c r="AF1098" s="121"/>
      <c r="AH1098" s="8" t="s">
        <v>1536</v>
      </c>
      <c r="AI1098" s="8"/>
      <c r="AK1098" s="124">
        <v>0.76592797783933531</v>
      </c>
      <c r="AM1098" s="113">
        <v>2.9944289693593314E-2</v>
      </c>
      <c r="AN1098" s="113">
        <v>0.55988857938718661</v>
      </c>
      <c r="AO1098" s="113">
        <v>5.5710306406685235E-2</v>
      </c>
      <c r="AP1098" s="114">
        <v>13.8064066852368</v>
      </c>
      <c r="AQ1098" s="107">
        <v>0.33913649025069637</v>
      </c>
      <c r="AR1098" s="8" t="s">
        <v>1117</v>
      </c>
      <c r="AS1098" s="8" t="s">
        <v>29</v>
      </c>
      <c r="AT1098" s="8">
        <v>4</v>
      </c>
      <c r="AV1098" s="13"/>
    </row>
    <row r="1099" spans="1:48">
      <c r="A1099" t="str">
        <f t="shared" si="17"/>
        <v>130150_2</v>
      </c>
      <c r="B1099">
        <v>2</v>
      </c>
      <c r="C1099" s="116" t="s">
        <v>1148</v>
      </c>
      <c r="D1099" s="119" t="s">
        <v>1149</v>
      </c>
      <c r="E1099" s="23" t="s">
        <v>30</v>
      </c>
      <c r="F1099" s="23" t="s">
        <v>30</v>
      </c>
      <c r="G1099" s="23" t="s">
        <v>30</v>
      </c>
      <c r="H1099" s="21" t="s">
        <v>30</v>
      </c>
      <c r="I1099" s="21" t="s">
        <v>30</v>
      </c>
      <c r="J1099" s="21" t="s">
        <v>30</v>
      </c>
      <c r="K1099" s="21" t="s">
        <v>30</v>
      </c>
      <c r="L1099" s="21" t="s">
        <v>30</v>
      </c>
      <c r="M1099" s="21" t="s">
        <v>30</v>
      </c>
      <c r="N1099" s="21" t="s">
        <v>30</v>
      </c>
      <c r="O1099" s="21" t="s">
        <v>30</v>
      </c>
      <c r="P1099" s="21" t="s">
        <v>30</v>
      </c>
      <c r="Q1099" s="21" t="s">
        <v>30</v>
      </c>
      <c r="R1099" s="21" t="s">
        <v>30</v>
      </c>
      <c r="S1099" s="21" t="s">
        <v>30</v>
      </c>
      <c r="T1099" s="21" t="s">
        <v>30</v>
      </c>
      <c r="U1099" s="21" t="s">
        <v>30</v>
      </c>
      <c r="V1099" s="21" t="s">
        <v>30</v>
      </c>
      <c r="W1099" s="18">
        <v>10</v>
      </c>
      <c r="X1099" s="8">
        <v>22</v>
      </c>
      <c r="Y1099" s="8">
        <v>14</v>
      </c>
      <c r="Z1099" s="8">
        <v>12</v>
      </c>
      <c r="AA1099" s="8">
        <v>11</v>
      </c>
      <c r="AB1099" s="8">
        <v>0</v>
      </c>
      <c r="AD1099" s="113">
        <v>-0.184</v>
      </c>
      <c r="AF1099" s="122"/>
      <c r="AH1099" s="8" t="s">
        <v>1537</v>
      </c>
      <c r="AI1099" s="8"/>
      <c r="AK1099" s="124">
        <v>0.76592797783933531</v>
      </c>
      <c r="AM1099" s="113"/>
      <c r="AN1099" s="113">
        <v>0.65709999999999991</v>
      </c>
      <c r="AO1099" s="113">
        <v>0.10471999999999999</v>
      </c>
      <c r="AP1099" s="114"/>
      <c r="AQ1099" s="108"/>
      <c r="AR1099" s="8" t="s">
        <v>96</v>
      </c>
      <c r="AS1099" s="8">
        <v>5.2575000000000003</v>
      </c>
      <c r="AT1099" s="8">
        <v>2</v>
      </c>
      <c r="AV1099" s="13"/>
    </row>
    <row r="1100" spans="1:48">
      <c r="A1100" t="str">
        <f t="shared" si="17"/>
        <v>130150_3</v>
      </c>
      <c r="B1100">
        <v>3</v>
      </c>
      <c r="C1100" s="117" t="s">
        <v>1148</v>
      </c>
      <c r="D1100" s="120" t="s">
        <v>1149</v>
      </c>
      <c r="E1100" s="23" t="s">
        <v>30</v>
      </c>
      <c r="F1100" s="23" t="s">
        <v>30</v>
      </c>
      <c r="G1100" s="23" t="s">
        <v>30</v>
      </c>
      <c r="H1100" s="21" t="s">
        <v>30</v>
      </c>
      <c r="I1100" s="21" t="s">
        <v>30</v>
      </c>
      <c r="J1100" s="21" t="s">
        <v>30</v>
      </c>
      <c r="K1100" s="21" t="s">
        <v>30</v>
      </c>
      <c r="L1100" s="21" t="s">
        <v>30</v>
      </c>
      <c r="M1100" s="21" t="s">
        <v>30</v>
      </c>
      <c r="N1100" s="21" t="s">
        <v>30</v>
      </c>
      <c r="O1100" s="21" t="s">
        <v>30</v>
      </c>
      <c r="P1100" s="21" t="s">
        <v>30</v>
      </c>
      <c r="Q1100" s="21" t="s">
        <v>30</v>
      </c>
      <c r="R1100" s="21" t="s">
        <v>30</v>
      </c>
      <c r="S1100" s="21" t="s">
        <v>30</v>
      </c>
      <c r="T1100" s="21" t="s">
        <v>30</v>
      </c>
      <c r="U1100" s="21" t="s">
        <v>30</v>
      </c>
      <c r="V1100" s="21" t="s">
        <v>30</v>
      </c>
      <c r="W1100" s="18">
        <v>10</v>
      </c>
      <c r="X1100" s="8">
        <v>22</v>
      </c>
      <c r="Y1100" s="8">
        <v>14</v>
      </c>
      <c r="Z1100" s="8">
        <v>12</v>
      </c>
      <c r="AA1100" s="8">
        <v>11</v>
      </c>
      <c r="AB1100" s="8">
        <v>0</v>
      </c>
      <c r="AD1100" s="113">
        <v>-0.184</v>
      </c>
      <c r="AF1100" s="123"/>
      <c r="AH1100" s="8"/>
      <c r="AI1100" s="8"/>
      <c r="AK1100" s="124">
        <v>0.76592797783933531</v>
      </c>
      <c r="AM1100" s="113"/>
      <c r="AN1100" s="113">
        <v>0.65709999999999991</v>
      </c>
      <c r="AO1100" s="113">
        <v>0.10471999999999999</v>
      </c>
      <c r="AP1100" s="114"/>
      <c r="AQ1100" s="109"/>
      <c r="AR1100" s="8" t="s">
        <v>31</v>
      </c>
      <c r="AS1100" s="8">
        <v>2.25</v>
      </c>
      <c r="AT1100" s="8">
        <v>1</v>
      </c>
      <c r="AV1100" s="13"/>
    </row>
    <row r="1101" spans="1:48">
      <c r="A1101" t="str">
        <f t="shared" si="17"/>
        <v>130160_1</v>
      </c>
      <c r="B1101">
        <v>1</v>
      </c>
      <c r="C1101" s="115" t="s">
        <v>1150</v>
      </c>
      <c r="D1101" s="118" t="s">
        <v>1151</v>
      </c>
      <c r="E1101" s="23" t="s">
        <v>30</v>
      </c>
      <c r="F1101" s="23" t="s">
        <v>30</v>
      </c>
      <c r="G1101" s="23" t="s">
        <v>30</v>
      </c>
      <c r="H1101" s="21" t="s">
        <v>30</v>
      </c>
      <c r="I1101" s="21" t="s">
        <v>30</v>
      </c>
      <c r="J1101" s="21" t="s">
        <v>30</v>
      </c>
      <c r="K1101" s="21" t="s">
        <v>30</v>
      </c>
      <c r="L1101" s="21" t="s">
        <v>30</v>
      </c>
      <c r="M1101" s="21" t="s">
        <v>30</v>
      </c>
      <c r="N1101" s="21" t="s">
        <v>30</v>
      </c>
      <c r="O1101" s="21" t="s">
        <v>30</v>
      </c>
      <c r="P1101" s="21" t="s">
        <v>30</v>
      </c>
      <c r="Q1101" s="21" t="s">
        <v>30</v>
      </c>
      <c r="R1101" s="21" t="s">
        <v>30</v>
      </c>
      <c r="S1101" s="21" t="s">
        <v>30</v>
      </c>
      <c r="T1101" s="21" t="s">
        <v>30</v>
      </c>
      <c r="U1101" s="21" t="s">
        <v>30</v>
      </c>
      <c r="V1101" s="21" t="s">
        <v>30</v>
      </c>
      <c r="W1101" s="18">
        <v>0</v>
      </c>
      <c r="X1101" s="8">
        <v>0</v>
      </c>
      <c r="Y1101" s="8">
        <v>0</v>
      </c>
      <c r="Z1101" s="8">
        <v>0</v>
      </c>
      <c r="AA1101" s="8">
        <v>0</v>
      </c>
      <c r="AB1101" s="8">
        <v>0</v>
      </c>
      <c r="AD1101" s="113">
        <v>-0.16699999999999998</v>
      </c>
      <c r="AE1101" s="10"/>
      <c r="AF1101" s="121" t="s">
        <v>1527</v>
      </c>
      <c r="AH1101" s="8" t="s">
        <v>1536</v>
      </c>
      <c r="AI1101" s="8"/>
      <c r="AK1101" s="124">
        <v>0.57407407407407407</v>
      </c>
      <c r="AM1101" s="113">
        <v>2.7227722772277228E-2</v>
      </c>
      <c r="AN1101" s="113">
        <v>0.65841584158415845</v>
      </c>
      <c r="AO1101" s="113">
        <v>0.12871287128712872</v>
      </c>
      <c r="AP1101" s="114">
        <v>24.726897689768983</v>
      </c>
      <c r="AQ1101" s="107">
        <v>4.125412541254125E-3</v>
      </c>
      <c r="AR1101" s="8" t="s">
        <v>1152</v>
      </c>
      <c r="AS1101" s="8">
        <v>1.905</v>
      </c>
      <c r="AT1101" s="8">
        <v>1</v>
      </c>
      <c r="AV1101" s="13"/>
    </row>
    <row r="1102" spans="1:48">
      <c r="A1102" t="str">
        <f t="shared" si="17"/>
        <v>130160_2</v>
      </c>
      <c r="B1102">
        <v>2</v>
      </c>
      <c r="C1102" s="116" t="s">
        <v>1150</v>
      </c>
      <c r="D1102" s="119" t="s">
        <v>1151</v>
      </c>
      <c r="E1102" s="23" t="s">
        <v>30</v>
      </c>
      <c r="F1102" s="23" t="s">
        <v>30</v>
      </c>
      <c r="G1102" s="23" t="s">
        <v>30</v>
      </c>
      <c r="H1102" s="21" t="s">
        <v>30</v>
      </c>
      <c r="I1102" s="21" t="s">
        <v>30</v>
      </c>
      <c r="J1102" s="21" t="s">
        <v>30</v>
      </c>
      <c r="K1102" s="21" t="s">
        <v>30</v>
      </c>
      <c r="L1102" s="21" t="s">
        <v>30</v>
      </c>
      <c r="M1102" s="21" t="s">
        <v>30</v>
      </c>
      <c r="N1102" s="21" t="s">
        <v>30</v>
      </c>
      <c r="O1102" s="21" t="s">
        <v>30</v>
      </c>
      <c r="P1102" s="21" t="s">
        <v>30</v>
      </c>
      <c r="Q1102" s="21" t="s">
        <v>30</v>
      </c>
      <c r="R1102" s="21" t="s">
        <v>30</v>
      </c>
      <c r="S1102" s="21" t="s">
        <v>30</v>
      </c>
      <c r="T1102" s="21" t="s">
        <v>30</v>
      </c>
      <c r="U1102" s="21" t="s">
        <v>30</v>
      </c>
      <c r="V1102" s="21" t="s">
        <v>30</v>
      </c>
      <c r="W1102" s="18">
        <v>0</v>
      </c>
      <c r="X1102" s="8">
        <v>0</v>
      </c>
      <c r="Y1102" s="8">
        <v>0</v>
      </c>
      <c r="Z1102" s="8">
        <v>0</v>
      </c>
      <c r="AA1102" s="8">
        <v>0</v>
      </c>
      <c r="AB1102" s="8">
        <v>0</v>
      </c>
      <c r="AD1102" s="113">
        <v>-0.16699999999999998</v>
      </c>
      <c r="AE1102" s="10"/>
      <c r="AF1102" s="122" t="s">
        <v>1527</v>
      </c>
      <c r="AH1102" s="8" t="s">
        <v>1537</v>
      </c>
      <c r="AI1102" s="8"/>
      <c r="AK1102" s="124">
        <v>0.57407407407407407</v>
      </c>
      <c r="AM1102" s="113"/>
      <c r="AN1102" s="113">
        <v>0.65709999999999991</v>
      </c>
      <c r="AO1102" s="113">
        <v>0.10471999999999999</v>
      </c>
      <c r="AP1102" s="114"/>
      <c r="AQ1102" s="108"/>
      <c r="AR1102" s="8" t="s">
        <v>890</v>
      </c>
      <c r="AS1102" s="8">
        <v>1.625</v>
      </c>
      <c r="AT1102" s="8">
        <v>1</v>
      </c>
      <c r="AV1102" s="13"/>
    </row>
    <row r="1103" spans="1:48">
      <c r="A1103" t="str">
        <f t="shared" si="17"/>
        <v>130160_3</v>
      </c>
      <c r="B1103">
        <v>3</v>
      </c>
      <c r="C1103" s="117" t="s">
        <v>1150</v>
      </c>
      <c r="D1103" s="120" t="s">
        <v>1151</v>
      </c>
      <c r="E1103" s="23" t="s">
        <v>30</v>
      </c>
      <c r="F1103" s="23" t="s">
        <v>30</v>
      </c>
      <c r="G1103" s="23" t="s">
        <v>30</v>
      </c>
      <c r="H1103" s="21" t="s">
        <v>30</v>
      </c>
      <c r="I1103" s="21" t="s">
        <v>30</v>
      </c>
      <c r="J1103" s="21" t="s">
        <v>30</v>
      </c>
      <c r="K1103" s="21" t="s">
        <v>30</v>
      </c>
      <c r="L1103" s="21" t="s">
        <v>30</v>
      </c>
      <c r="M1103" s="21" t="s">
        <v>30</v>
      </c>
      <c r="N1103" s="21" t="s">
        <v>30</v>
      </c>
      <c r="O1103" s="21" t="s">
        <v>30</v>
      </c>
      <c r="P1103" s="21" t="s">
        <v>30</v>
      </c>
      <c r="Q1103" s="21" t="s">
        <v>30</v>
      </c>
      <c r="R1103" s="21" t="s">
        <v>30</v>
      </c>
      <c r="S1103" s="21" t="s">
        <v>30</v>
      </c>
      <c r="T1103" s="21" t="s">
        <v>30</v>
      </c>
      <c r="U1103" s="21" t="s">
        <v>30</v>
      </c>
      <c r="V1103" s="21" t="s">
        <v>30</v>
      </c>
      <c r="W1103" s="18">
        <v>0</v>
      </c>
      <c r="X1103" s="8">
        <v>0</v>
      </c>
      <c r="Y1103" s="8">
        <v>0</v>
      </c>
      <c r="Z1103" s="8">
        <v>0</v>
      </c>
      <c r="AA1103" s="8">
        <v>0</v>
      </c>
      <c r="AB1103" s="8">
        <v>0</v>
      </c>
      <c r="AD1103" s="113">
        <v>-0.16699999999999998</v>
      </c>
      <c r="AE1103" s="10"/>
      <c r="AF1103" s="123" t="s">
        <v>1527</v>
      </c>
      <c r="AH1103" s="8"/>
      <c r="AI1103" s="8"/>
      <c r="AK1103" s="124">
        <v>0.57407407407407407</v>
      </c>
      <c r="AM1103" s="113"/>
      <c r="AN1103" s="113">
        <v>0.65709999999999991</v>
      </c>
      <c r="AO1103" s="113">
        <v>0.10471999999999999</v>
      </c>
      <c r="AP1103" s="114"/>
      <c r="AQ1103" s="109"/>
      <c r="AR1103" s="9" t="s">
        <v>1540</v>
      </c>
      <c r="AS1103" s="9" t="s">
        <v>1540</v>
      </c>
      <c r="AT1103" s="9" t="s">
        <v>1540</v>
      </c>
      <c r="AV1103" s="13"/>
    </row>
    <row r="1104" spans="1:48">
      <c r="A1104" t="str">
        <f t="shared" si="17"/>
        <v>130170_1</v>
      </c>
      <c r="B1104">
        <v>1</v>
      </c>
      <c r="C1104" s="115" t="s">
        <v>1153</v>
      </c>
      <c r="D1104" s="118" t="s">
        <v>1154</v>
      </c>
      <c r="E1104" s="23" t="s">
        <v>30</v>
      </c>
      <c r="F1104" s="23" t="s">
        <v>30</v>
      </c>
      <c r="G1104" s="23" t="s">
        <v>30</v>
      </c>
      <c r="H1104" s="21" t="s">
        <v>30</v>
      </c>
      <c r="I1104" s="21" t="s">
        <v>30</v>
      </c>
      <c r="J1104" s="21" t="s">
        <v>30</v>
      </c>
      <c r="K1104" s="21" t="s">
        <v>30</v>
      </c>
      <c r="L1104" s="21" t="s">
        <v>30</v>
      </c>
      <c r="M1104" s="21" t="s">
        <v>30</v>
      </c>
      <c r="N1104" s="21" t="s">
        <v>30</v>
      </c>
      <c r="O1104" s="21" t="s">
        <v>30</v>
      </c>
      <c r="P1104" s="21" t="s">
        <v>30</v>
      </c>
      <c r="Q1104" s="21" t="s">
        <v>30</v>
      </c>
      <c r="R1104" s="21" t="s">
        <v>30</v>
      </c>
      <c r="S1104" s="21" t="s">
        <v>30</v>
      </c>
      <c r="T1104" s="21" t="s">
        <v>30</v>
      </c>
      <c r="U1104" s="21" t="s">
        <v>30</v>
      </c>
      <c r="V1104" s="21" t="s">
        <v>30</v>
      </c>
      <c r="W1104" s="18">
        <v>0</v>
      </c>
      <c r="X1104" s="8">
        <v>0</v>
      </c>
      <c r="Y1104" s="8">
        <v>0</v>
      </c>
      <c r="Z1104" s="8">
        <v>0</v>
      </c>
      <c r="AA1104" s="8">
        <v>0</v>
      </c>
      <c r="AB1104" s="8">
        <v>0</v>
      </c>
      <c r="AD1104" s="113">
        <v>-0.222</v>
      </c>
      <c r="AE1104" s="10"/>
      <c r="AF1104" s="121"/>
      <c r="AH1104" s="8" t="s">
        <v>1536</v>
      </c>
      <c r="AI1104" s="8"/>
      <c r="AK1104" s="124">
        <v>1</v>
      </c>
      <c r="AM1104" s="113">
        <v>4.5385779122541605E-3</v>
      </c>
      <c r="AN1104" s="113">
        <v>0.45083207261724662</v>
      </c>
      <c r="AO1104" s="113">
        <v>0.10136157337367625</v>
      </c>
      <c r="AP1104" s="114">
        <v>12.479576399394901</v>
      </c>
      <c r="AQ1104" s="107">
        <v>0.50832072617246593</v>
      </c>
      <c r="AR1104" s="8" t="s">
        <v>494</v>
      </c>
      <c r="AS1104" s="8">
        <v>6.01</v>
      </c>
      <c r="AT1104" s="8">
        <v>5</v>
      </c>
      <c r="AV1104" s="13"/>
    </row>
    <row r="1105" spans="1:48">
      <c r="A1105" t="str">
        <f t="shared" si="17"/>
        <v>130170_2</v>
      </c>
      <c r="B1105">
        <v>2</v>
      </c>
      <c r="C1105" s="116" t="s">
        <v>1153</v>
      </c>
      <c r="D1105" s="119" t="s">
        <v>1154</v>
      </c>
      <c r="E1105" s="23" t="s">
        <v>30</v>
      </c>
      <c r="F1105" s="23" t="s">
        <v>30</v>
      </c>
      <c r="G1105" s="23" t="s">
        <v>30</v>
      </c>
      <c r="H1105" s="21" t="s">
        <v>30</v>
      </c>
      <c r="I1105" s="21" t="s">
        <v>30</v>
      </c>
      <c r="J1105" s="21" t="s">
        <v>30</v>
      </c>
      <c r="K1105" s="21" t="s">
        <v>30</v>
      </c>
      <c r="L1105" s="21" t="s">
        <v>30</v>
      </c>
      <c r="M1105" s="21" t="s">
        <v>30</v>
      </c>
      <c r="N1105" s="21" t="s">
        <v>30</v>
      </c>
      <c r="O1105" s="21" t="s">
        <v>30</v>
      </c>
      <c r="P1105" s="21" t="s">
        <v>30</v>
      </c>
      <c r="Q1105" s="21" t="s">
        <v>30</v>
      </c>
      <c r="R1105" s="21" t="s">
        <v>30</v>
      </c>
      <c r="S1105" s="21" t="s">
        <v>30</v>
      </c>
      <c r="T1105" s="21" t="s">
        <v>30</v>
      </c>
      <c r="U1105" s="21" t="s">
        <v>30</v>
      </c>
      <c r="V1105" s="21" t="s">
        <v>30</v>
      </c>
      <c r="W1105" s="18">
        <v>0</v>
      </c>
      <c r="X1105" s="8">
        <v>0</v>
      </c>
      <c r="Y1105" s="8">
        <v>0</v>
      </c>
      <c r="Z1105" s="8">
        <v>0</v>
      </c>
      <c r="AA1105" s="8">
        <v>0</v>
      </c>
      <c r="AB1105" s="8">
        <v>0</v>
      </c>
      <c r="AD1105" s="113">
        <v>-0.222</v>
      </c>
      <c r="AE1105" s="10"/>
      <c r="AF1105" s="122"/>
      <c r="AH1105" s="8" t="s">
        <v>1537</v>
      </c>
      <c r="AI1105" s="8"/>
      <c r="AK1105" s="124">
        <v>1</v>
      </c>
      <c r="AM1105" s="113"/>
      <c r="AN1105" s="113">
        <v>0.65709999999999991</v>
      </c>
      <c r="AO1105" s="113">
        <v>0.10471999999999999</v>
      </c>
      <c r="AP1105" s="114"/>
      <c r="AQ1105" s="108"/>
      <c r="AR1105" s="8" t="s">
        <v>1155</v>
      </c>
      <c r="AS1105" s="8" t="s">
        <v>29</v>
      </c>
      <c r="AT1105" s="8">
        <v>2</v>
      </c>
      <c r="AV1105" s="13"/>
    </row>
    <row r="1106" spans="1:48">
      <c r="A1106" t="str">
        <f t="shared" si="17"/>
        <v>130170_3</v>
      </c>
      <c r="B1106">
        <v>3</v>
      </c>
      <c r="C1106" s="117" t="s">
        <v>1153</v>
      </c>
      <c r="D1106" s="120" t="s">
        <v>1154</v>
      </c>
      <c r="E1106" s="23" t="s">
        <v>30</v>
      </c>
      <c r="F1106" s="23" t="s">
        <v>30</v>
      </c>
      <c r="G1106" s="23" t="s">
        <v>30</v>
      </c>
      <c r="H1106" s="21" t="s">
        <v>30</v>
      </c>
      <c r="I1106" s="21" t="s">
        <v>30</v>
      </c>
      <c r="J1106" s="21" t="s">
        <v>30</v>
      </c>
      <c r="K1106" s="21" t="s">
        <v>30</v>
      </c>
      <c r="L1106" s="21" t="s">
        <v>30</v>
      </c>
      <c r="M1106" s="21" t="s">
        <v>30</v>
      </c>
      <c r="N1106" s="21" t="s">
        <v>30</v>
      </c>
      <c r="O1106" s="21" t="s">
        <v>30</v>
      </c>
      <c r="P1106" s="21" t="s">
        <v>30</v>
      </c>
      <c r="Q1106" s="21" t="s">
        <v>30</v>
      </c>
      <c r="R1106" s="21" t="s">
        <v>30</v>
      </c>
      <c r="S1106" s="21" t="s">
        <v>30</v>
      </c>
      <c r="T1106" s="21" t="s">
        <v>30</v>
      </c>
      <c r="U1106" s="21" t="s">
        <v>30</v>
      </c>
      <c r="V1106" s="21" t="s">
        <v>30</v>
      </c>
      <c r="W1106" s="18">
        <v>0</v>
      </c>
      <c r="X1106" s="8">
        <v>0</v>
      </c>
      <c r="Y1106" s="8">
        <v>0</v>
      </c>
      <c r="Z1106" s="8">
        <v>0</v>
      </c>
      <c r="AA1106" s="8">
        <v>0</v>
      </c>
      <c r="AB1106" s="8">
        <v>0</v>
      </c>
      <c r="AD1106" s="113">
        <v>-0.222</v>
      </c>
      <c r="AE1106" s="10"/>
      <c r="AF1106" s="123"/>
      <c r="AH1106" s="8"/>
      <c r="AI1106" s="8"/>
      <c r="AK1106" s="124">
        <v>1</v>
      </c>
      <c r="AM1106" s="113"/>
      <c r="AN1106" s="113">
        <v>0.65709999999999991</v>
      </c>
      <c r="AO1106" s="113">
        <v>0.10471999999999999</v>
      </c>
      <c r="AP1106" s="114"/>
      <c r="AQ1106" s="109"/>
      <c r="AR1106" s="8" t="s">
        <v>641</v>
      </c>
      <c r="AS1106" s="8">
        <v>18.2</v>
      </c>
      <c r="AT1106" s="8">
        <v>1</v>
      </c>
      <c r="AV1106" s="13"/>
    </row>
    <row r="1107" spans="1:48">
      <c r="A1107" t="str">
        <f t="shared" si="17"/>
        <v>140010_1</v>
      </c>
      <c r="B1107">
        <v>1</v>
      </c>
      <c r="C1107" s="115" t="s">
        <v>1156</v>
      </c>
      <c r="D1107" s="118" t="s">
        <v>1157</v>
      </c>
      <c r="E1107" s="21" t="s">
        <v>1592</v>
      </c>
      <c r="F1107" s="23">
        <v>386</v>
      </c>
      <c r="G1107" s="24">
        <v>0.33536055603822762</v>
      </c>
      <c r="H1107" s="21" t="s">
        <v>1592</v>
      </c>
      <c r="I1107" s="21">
        <v>379</v>
      </c>
      <c r="J1107" s="22">
        <v>0.3399103139013453</v>
      </c>
      <c r="K1107" s="21" t="s">
        <v>1592</v>
      </c>
      <c r="L1107" s="21">
        <v>350</v>
      </c>
      <c r="M1107" s="22">
        <v>0.30809859154929575</v>
      </c>
      <c r="N1107" s="21" t="s">
        <v>1592</v>
      </c>
      <c r="O1107" s="21">
        <v>378</v>
      </c>
      <c r="P1107" s="22">
        <v>0.31188118811881188</v>
      </c>
      <c r="Q1107" s="21" t="s">
        <v>1592</v>
      </c>
      <c r="R1107" s="21">
        <v>321</v>
      </c>
      <c r="S1107" s="22">
        <v>0.30629770992366412</v>
      </c>
      <c r="T1107" s="21" t="s">
        <v>1592</v>
      </c>
      <c r="U1107" s="21">
        <v>214</v>
      </c>
      <c r="V1107" s="22">
        <v>0.29315068493150687</v>
      </c>
      <c r="W1107" s="18">
        <v>1151</v>
      </c>
      <c r="X1107" s="8">
        <v>1115</v>
      </c>
      <c r="Y1107" s="8">
        <v>1136</v>
      </c>
      <c r="Z1107" s="8">
        <v>1212</v>
      </c>
      <c r="AA1107" s="8">
        <v>1048</v>
      </c>
      <c r="AB1107" s="8">
        <v>730</v>
      </c>
      <c r="AD1107" s="113">
        <v>-0.25</v>
      </c>
      <c r="AE1107" s="10"/>
      <c r="AF1107" s="121" t="s">
        <v>1528</v>
      </c>
      <c r="AH1107" s="8" t="s">
        <v>1536</v>
      </c>
      <c r="AI1107" s="8"/>
      <c r="AK1107" s="124">
        <v>0.33246773206813163</v>
      </c>
      <c r="AM1107" s="113">
        <v>1.620951593935734E-3</v>
      </c>
      <c r="AN1107" s="113">
        <v>9.1981057114706166E-2</v>
      </c>
      <c r="AO1107" s="113">
        <v>7.0630581953405588E-2</v>
      </c>
      <c r="AP1107" s="114">
        <v>13.463155134602539</v>
      </c>
      <c r="AQ1107" s="107">
        <v>0.99941200775514094</v>
      </c>
      <c r="AR1107" s="8" t="s">
        <v>1158</v>
      </c>
      <c r="AS1107" s="8">
        <v>0.5</v>
      </c>
      <c r="AT1107" s="8">
        <v>176</v>
      </c>
      <c r="AV1107" s="13"/>
    </row>
    <row r="1108" spans="1:48">
      <c r="A1108" t="str">
        <f t="shared" si="17"/>
        <v>140010_2</v>
      </c>
      <c r="B1108">
        <v>2</v>
      </c>
      <c r="C1108" s="116" t="s">
        <v>1156</v>
      </c>
      <c r="D1108" s="119" t="s">
        <v>1157</v>
      </c>
      <c r="E1108" s="20" t="s">
        <v>1583</v>
      </c>
      <c r="F1108" s="23">
        <v>293</v>
      </c>
      <c r="G1108" s="24">
        <v>0.25456125108601219</v>
      </c>
      <c r="H1108" s="20" t="s">
        <v>1583</v>
      </c>
      <c r="I1108" s="21">
        <v>321</v>
      </c>
      <c r="J1108" s="22">
        <v>0.28789237668161433</v>
      </c>
      <c r="K1108" s="20" t="s">
        <v>1583</v>
      </c>
      <c r="L1108" s="21">
        <v>323</v>
      </c>
      <c r="M1108" s="22">
        <v>0.28433098591549294</v>
      </c>
      <c r="N1108" s="20" t="s">
        <v>1583</v>
      </c>
      <c r="O1108" s="21">
        <v>355</v>
      </c>
      <c r="P1108" s="22">
        <v>0.29290429042904292</v>
      </c>
      <c r="Q1108" s="20" t="s">
        <v>1583</v>
      </c>
      <c r="R1108" s="21">
        <v>253</v>
      </c>
      <c r="S1108" s="22">
        <v>0.24141221374045801</v>
      </c>
      <c r="T1108" s="20" t="s">
        <v>1583</v>
      </c>
      <c r="U1108" s="21">
        <v>194</v>
      </c>
      <c r="V1108" s="22">
        <v>0.26575342465753427</v>
      </c>
      <c r="W1108" s="18">
        <v>1151</v>
      </c>
      <c r="X1108" s="8">
        <v>1115</v>
      </c>
      <c r="Y1108" s="8">
        <v>1136</v>
      </c>
      <c r="Z1108" s="8">
        <v>1212</v>
      </c>
      <c r="AA1108" s="8">
        <v>1048</v>
      </c>
      <c r="AB1108" s="8">
        <v>730</v>
      </c>
      <c r="AD1108" s="113">
        <v>-0.25</v>
      </c>
      <c r="AE1108" s="10"/>
      <c r="AF1108" s="122" t="s">
        <v>1528</v>
      </c>
      <c r="AH1108" s="8" t="s">
        <v>1537</v>
      </c>
      <c r="AI1108" s="8"/>
      <c r="AK1108" s="124">
        <v>0.33246773206813163</v>
      </c>
      <c r="AM1108" s="113"/>
      <c r="AN1108" s="113">
        <v>0.65709999999999991</v>
      </c>
      <c r="AO1108" s="113">
        <v>0.10471999999999999</v>
      </c>
      <c r="AP1108" s="114"/>
      <c r="AQ1108" s="108"/>
      <c r="AR1108" s="8" t="s">
        <v>1159</v>
      </c>
      <c r="AS1108" s="8">
        <v>1.625</v>
      </c>
      <c r="AT1108" s="8">
        <v>102</v>
      </c>
      <c r="AV1108" s="13"/>
    </row>
    <row r="1109" spans="1:48">
      <c r="A1109" t="str">
        <f t="shared" si="17"/>
        <v>140010_3</v>
      </c>
      <c r="B1109">
        <v>3</v>
      </c>
      <c r="C1109" s="117" t="s">
        <v>1156</v>
      </c>
      <c r="D1109" s="120" t="s">
        <v>1157</v>
      </c>
      <c r="E1109" s="23" t="s">
        <v>30</v>
      </c>
      <c r="F1109" s="23" t="s">
        <v>30</v>
      </c>
      <c r="G1109" s="23" t="s">
        <v>30</v>
      </c>
      <c r="H1109" s="21" t="s">
        <v>30</v>
      </c>
      <c r="I1109" s="21" t="s">
        <v>30</v>
      </c>
      <c r="J1109" s="21" t="s">
        <v>30</v>
      </c>
      <c r="K1109" s="21" t="s">
        <v>30</v>
      </c>
      <c r="L1109" s="21" t="s">
        <v>30</v>
      </c>
      <c r="M1109" s="21" t="s">
        <v>30</v>
      </c>
      <c r="N1109" s="21" t="s">
        <v>30</v>
      </c>
      <c r="O1109" s="21" t="s">
        <v>30</v>
      </c>
      <c r="P1109" s="21" t="s">
        <v>30</v>
      </c>
      <c r="Q1109" s="21" t="s">
        <v>30</v>
      </c>
      <c r="R1109" s="21" t="s">
        <v>30</v>
      </c>
      <c r="S1109" s="21" t="s">
        <v>30</v>
      </c>
      <c r="T1109" s="21" t="s">
        <v>30</v>
      </c>
      <c r="U1109" s="21" t="s">
        <v>30</v>
      </c>
      <c r="V1109" s="21" t="s">
        <v>30</v>
      </c>
      <c r="W1109" s="18">
        <v>1151</v>
      </c>
      <c r="X1109" s="8">
        <v>1115</v>
      </c>
      <c r="Y1109" s="8">
        <v>1136</v>
      </c>
      <c r="Z1109" s="8">
        <v>1212</v>
      </c>
      <c r="AA1109" s="8">
        <v>1048</v>
      </c>
      <c r="AB1109" s="8">
        <v>730</v>
      </c>
      <c r="AD1109" s="113">
        <v>-0.25</v>
      </c>
      <c r="AE1109" s="10"/>
      <c r="AF1109" s="123" t="s">
        <v>1528</v>
      </c>
      <c r="AH1109" s="8"/>
      <c r="AI1109" s="8"/>
      <c r="AK1109" s="124">
        <v>0.33246773206813163</v>
      </c>
      <c r="AM1109" s="113"/>
      <c r="AN1109" s="113">
        <v>0.65709999999999991</v>
      </c>
      <c r="AO1109" s="113">
        <v>0.10471999999999999</v>
      </c>
      <c r="AP1109" s="114"/>
      <c r="AQ1109" s="109"/>
      <c r="AR1109" s="8" t="s">
        <v>174</v>
      </c>
      <c r="AS1109" s="8">
        <v>6.01</v>
      </c>
      <c r="AT1109" s="8">
        <v>26</v>
      </c>
      <c r="AV1109" s="13"/>
    </row>
    <row r="1110" spans="1:48">
      <c r="A1110" t="str">
        <f t="shared" si="17"/>
        <v>140060_1</v>
      </c>
      <c r="B1110">
        <v>1</v>
      </c>
      <c r="C1110" s="115" t="s">
        <v>1160</v>
      </c>
      <c r="D1110" s="118" t="s">
        <v>1161</v>
      </c>
      <c r="E1110" s="20" t="s">
        <v>1577</v>
      </c>
      <c r="F1110" s="20" t="s">
        <v>1577</v>
      </c>
      <c r="G1110" s="20" t="s">
        <v>1577</v>
      </c>
      <c r="H1110" s="21" t="s">
        <v>30</v>
      </c>
      <c r="I1110" s="21" t="s">
        <v>30</v>
      </c>
      <c r="J1110" s="21" t="s">
        <v>30</v>
      </c>
      <c r="K1110" s="21" t="s">
        <v>30</v>
      </c>
      <c r="L1110" s="21" t="s">
        <v>30</v>
      </c>
      <c r="M1110" s="21" t="s">
        <v>30</v>
      </c>
      <c r="N1110" s="21" t="s">
        <v>30</v>
      </c>
      <c r="O1110" s="21" t="s">
        <v>30</v>
      </c>
      <c r="P1110" s="21" t="s">
        <v>30</v>
      </c>
      <c r="Q1110" s="21" t="s">
        <v>30</v>
      </c>
      <c r="R1110" s="21" t="s">
        <v>30</v>
      </c>
      <c r="S1110" s="21" t="s">
        <v>30</v>
      </c>
      <c r="T1110" s="21" t="s">
        <v>30</v>
      </c>
      <c r="U1110" s="21" t="s">
        <v>30</v>
      </c>
      <c r="V1110" s="21" t="s">
        <v>30</v>
      </c>
      <c r="W1110" s="17" t="s">
        <v>1543</v>
      </c>
      <c r="X1110" s="8">
        <v>0</v>
      </c>
      <c r="Y1110" s="8">
        <v>0</v>
      </c>
      <c r="Z1110" s="8">
        <v>0</v>
      </c>
      <c r="AA1110" s="8">
        <v>0</v>
      </c>
      <c r="AB1110" s="8">
        <v>0</v>
      </c>
      <c r="AD1110" s="113" t="s">
        <v>1540</v>
      </c>
      <c r="AE1110" s="10"/>
      <c r="AF1110" s="121"/>
      <c r="AH1110" s="8" t="s">
        <v>1536</v>
      </c>
      <c r="AI1110" s="8"/>
      <c r="AK1110" s="124" t="s">
        <v>1544</v>
      </c>
      <c r="AM1110" s="113" t="s">
        <v>30</v>
      </c>
      <c r="AN1110" s="113" t="s">
        <v>30</v>
      </c>
      <c r="AO1110" s="113" t="s">
        <v>30</v>
      </c>
      <c r="AP1110" s="114" t="s">
        <v>30</v>
      </c>
      <c r="AQ1110" s="107" t="s">
        <v>30</v>
      </c>
      <c r="AR1110" s="9" t="s">
        <v>1544</v>
      </c>
      <c r="AS1110" s="9" t="s">
        <v>1544</v>
      </c>
      <c r="AT1110" s="9" t="s">
        <v>1544</v>
      </c>
      <c r="AV1110" s="13"/>
    </row>
    <row r="1111" spans="1:48">
      <c r="A1111" t="str">
        <f t="shared" si="17"/>
        <v>140060_2</v>
      </c>
      <c r="B1111">
        <v>2</v>
      </c>
      <c r="C1111" s="116" t="s">
        <v>1160</v>
      </c>
      <c r="D1111" s="119" t="s">
        <v>1161</v>
      </c>
      <c r="E1111" s="20" t="s">
        <v>1577</v>
      </c>
      <c r="F1111" s="20" t="s">
        <v>1577</v>
      </c>
      <c r="G1111" s="20" t="s">
        <v>1577</v>
      </c>
      <c r="H1111" s="21" t="s">
        <v>30</v>
      </c>
      <c r="I1111" s="21" t="s">
        <v>30</v>
      </c>
      <c r="J1111" s="21" t="s">
        <v>30</v>
      </c>
      <c r="K1111" s="21" t="s">
        <v>30</v>
      </c>
      <c r="L1111" s="21" t="s">
        <v>30</v>
      </c>
      <c r="M1111" s="21" t="s">
        <v>30</v>
      </c>
      <c r="N1111" s="21" t="s">
        <v>30</v>
      </c>
      <c r="O1111" s="21" t="s">
        <v>30</v>
      </c>
      <c r="P1111" s="21" t="s">
        <v>30</v>
      </c>
      <c r="Q1111" s="21" t="s">
        <v>30</v>
      </c>
      <c r="R1111" s="21" t="s">
        <v>30</v>
      </c>
      <c r="S1111" s="21" t="s">
        <v>30</v>
      </c>
      <c r="T1111" s="21" t="s">
        <v>30</v>
      </c>
      <c r="U1111" s="21" t="s">
        <v>30</v>
      </c>
      <c r="V1111" s="21" t="s">
        <v>30</v>
      </c>
      <c r="W1111" s="17" t="s">
        <v>1543</v>
      </c>
      <c r="X1111" s="8">
        <v>0</v>
      </c>
      <c r="Y1111" s="8">
        <v>0</v>
      </c>
      <c r="Z1111" s="8">
        <v>0</v>
      </c>
      <c r="AA1111" s="8">
        <v>0</v>
      </c>
      <c r="AB1111" s="8">
        <v>0</v>
      </c>
      <c r="AD1111" s="113" t="s">
        <v>1544</v>
      </c>
      <c r="AE1111" s="10"/>
      <c r="AF1111" s="122"/>
      <c r="AH1111" s="8" t="s">
        <v>1537</v>
      </c>
      <c r="AI1111" s="8"/>
      <c r="AK1111" s="124" t="s">
        <v>1540</v>
      </c>
      <c r="AM1111" s="113">
        <v>0.65709999999999991</v>
      </c>
      <c r="AN1111" s="113">
        <v>0.65709999999999991</v>
      </c>
      <c r="AO1111" s="113">
        <v>0.65709999999999991</v>
      </c>
      <c r="AP1111" s="114">
        <v>0.65709999999999991</v>
      </c>
      <c r="AQ1111" s="108">
        <v>0.65709999999999991</v>
      </c>
      <c r="AR1111" s="9" t="s">
        <v>1540</v>
      </c>
      <c r="AS1111" s="9" t="s">
        <v>1540</v>
      </c>
      <c r="AT1111" s="9" t="s">
        <v>1540</v>
      </c>
      <c r="AV1111" s="13"/>
    </row>
    <row r="1112" spans="1:48">
      <c r="A1112" t="str">
        <f t="shared" si="17"/>
        <v>140060_3</v>
      </c>
      <c r="B1112">
        <v>3</v>
      </c>
      <c r="C1112" s="117" t="s">
        <v>1160</v>
      </c>
      <c r="D1112" s="120" t="s">
        <v>1161</v>
      </c>
      <c r="E1112" s="20" t="s">
        <v>1577</v>
      </c>
      <c r="F1112" s="20" t="s">
        <v>1577</v>
      </c>
      <c r="G1112" s="20" t="s">
        <v>1577</v>
      </c>
      <c r="H1112" s="21" t="s">
        <v>30</v>
      </c>
      <c r="I1112" s="21" t="s">
        <v>30</v>
      </c>
      <c r="J1112" s="21" t="s">
        <v>30</v>
      </c>
      <c r="K1112" s="21" t="s">
        <v>30</v>
      </c>
      <c r="L1112" s="21" t="s">
        <v>30</v>
      </c>
      <c r="M1112" s="21" t="s">
        <v>30</v>
      </c>
      <c r="N1112" s="21" t="s">
        <v>30</v>
      </c>
      <c r="O1112" s="21" t="s">
        <v>30</v>
      </c>
      <c r="P1112" s="21" t="s">
        <v>30</v>
      </c>
      <c r="Q1112" s="21" t="s">
        <v>30</v>
      </c>
      <c r="R1112" s="21" t="s">
        <v>30</v>
      </c>
      <c r="S1112" s="21" t="s">
        <v>30</v>
      </c>
      <c r="T1112" s="21" t="s">
        <v>30</v>
      </c>
      <c r="U1112" s="21" t="s">
        <v>30</v>
      </c>
      <c r="V1112" s="21" t="s">
        <v>30</v>
      </c>
      <c r="W1112" s="17" t="s">
        <v>1543</v>
      </c>
      <c r="X1112" s="8">
        <v>0</v>
      </c>
      <c r="Y1112" s="8">
        <v>0</v>
      </c>
      <c r="Z1112" s="8">
        <v>0</v>
      </c>
      <c r="AA1112" s="8">
        <v>0</v>
      </c>
      <c r="AB1112" s="8">
        <v>0</v>
      </c>
      <c r="AD1112" s="113" t="s">
        <v>1540</v>
      </c>
      <c r="AE1112" s="10"/>
      <c r="AF1112" s="123"/>
      <c r="AH1112" s="8"/>
      <c r="AI1112" s="8"/>
      <c r="AK1112" s="124" t="s">
        <v>1540</v>
      </c>
      <c r="AM1112" s="113">
        <v>0.65709999999999991</v>
      </c>
      <c r="AN1112" s="113">
        <v>0.65709999999999991</v>
      </c>
      <c r="AO1112" s="113">
        <v>0.65709999999999991</v>
      </c>
      <c r="AP1112" s="114">
        <v>0.65709999999999991</v>
      </c>
      <c r="AQ1112" s="109">
        <v>0.65709999999999991</v>
      </c>
      <c r="AR1112" s="9" t="s">
        <v>1540</v>
      </c>
      <c r="AS1112" s="9" t="s">
        <v>1540</v>
      </c>
      <c r="AT1112" s="9" t="s">
        <v>1540</v>
      </c>
      <c r="AV1112" s="13"/>
    </row>
    <row r="1113" spans="1:48">
      <c r="A1113" t="str">
        <f t="shared" si="17"/>
        <v>140070_1</v>
      </c>
      <c r="B1113">
        <v>1</v>
      </c>
      <c r="C1113" s="115" t="s">
        <v>1162</v>
      </c>
      <c r="D1113" s="118" t="s">
        <v>1163</v>
      </c>
      <c r="E1113" s="23" t="s">
        <v>30</v>
      </c>
      <c r="F1113" s="23" t="s">
        <v>30</v>
      </c>
      <c r="G1113" s="23" t="s">
        <v>30</v>
      </c>
      <c r="H1113" s="21" t="s">
        <v>30</v>
      </c>
      <c r="I1113" s="21" t="s">
        <v>30</v>
      </c>
      <c r="J1113" s="21" t="s">
        <v>30</v>
      </c>
      <c r="K1113" s="21" t="s">
        <v>30</v>
      </c>
      <c r="L1113" s="21" t="s">
        <v>30</v>
      </c>
      <c r="M1113" s="21" t="s">
        <v>30</v>
      </c>
      <c r="N1113" s="21" t="s">
        <v>30</v>
      </c>
      <c r="O1113" s="21" t="s">
        <v>30</v>
      </c>
      <c r="P1113" s="21" t="s">
        <v>30</v>
      </c>
      <c r="Q1113" s="21" t="s">
        <v>30</v>
      </c>
      <c r="R1113" s="21" t="s">
        <v>30</v>
      </c>
      <c r="S1113" s="21" t="s">
        <v>30</v>
      </c>
      <c r="T1113" s="21" t="s">
        <v>30</v>
      </c>
      <c r="U1113" s="21" t="s">
        <v>30</v>
      </c>
      <c r="V1113" s="21" t="s">
        <v>30</v>
      </c>
      <c r="W1113" s="18">
        <v>0</v>
      </c>
      <c r="X1113" s="8">
        <v>0</v>
      </c>
      <c r="Y1113" s="8">
        <v>0</v>
      </c>
      <c r="Z1113" s="8">
        <v>0</v>
      </c>
      <c r="AA1113" s="8">
        <v>0</v>
      </c>
      <c r="AB1113" s="8">
        <v>0</v>
      </c>
      <c r="AD1113" s="113">
        <v>-0.16699999999999998</v>
      </c>
      <c r="AE1113" s="10"/>
      <c r="AF1113" s="121" t="s">
        <v>1528</v>
      </c>
      <c r="AH1113" s="8" t="s">
        <v>1536</v>
      </c>
      <c r="AI1113" s="8">
        <v>1</v>
      </c>
      <c r="AK1113" s="124">
        <v>0.3888888888888889</v>
      </c>
      <c r="AM1113" s="113">
        <v>1.1248593925759281E-3</v>
      </c>
      <c r="AN1113" s="113">
        <v>0.65354330708661412</v>
      </c>
      <c r="AO1113" s="113">
        <v>3.1496062992125984E-2</v>
      </c>
      <c r="AP1113" s="114">
        <v>16.622047244094485</v>
      </c>
      <c r="AQ1113" s="107">
        <v>0.79415073115860513</v>
      </c>
      <c r="AR1113" s="8" t="s">
        <v>1164</v>
      </c>
      <c r="AS1113" s="8">
        <v>14.02</v>
      </c>
      <c r="AT1113" s="8">
        <v>2</v>
      </c>
      <c r="AV1113" s="13"/>
    </row>
    <row r="1114" spans="1:48">
      <c r="A1114" t="str">
        <f t="shared" si="17"/>
        <v>140070_2</v>
      </c>
      <c r="B1114">
        <v>2</v>
      </c>
      <c r="C1114" s="116" t="s">
        <v>1162</v>
      </c>
      <c r="D1114" s="119" t="s">
        <v>1163</v>
      </c>
      <c r="E1114" s="23" t="s">
        <v>30</v>
      </c>
      <c r="F1114" s="23" t="s">
        <v>30</v>
      </c>
      <c r="G1114" s="23" t="s">
        <v>30</v>
      </c>
      <c r="H1114" s="21" t="s">
        <v>30</v>
      </c>
      <c r="I1114" s="21" t="s">
        <v>30</v>
      </c>
      <c r="J1114" s="21" t="s">
        <v>30</v>
      </c>
      <c r="K1114" s="21" t="s">
        <v>30</v>
      </c>
      <c r="L1114" s="21" t="s">
        <v>30</v>
      </c>
      <c r="M1114" s="21" t="s">
        <v>30</v>
      </c>
      <c r="N1114" s="21" t="s">
        <v>30</v>
      </c>
      <c r="O1114" s="21" t="s">
        <v>30</v>
      </c>
      <c r="P1114" s="21" t="s">
        <v>30</v>
      </c>
      <c r="Q1114" s="21" t="s">
        <v>30</v>
      </c>
      <c r="R1114" s="21" t="s">
        <v>30</v>
      </c>
      <c r="S1114" s="21" t="s">
        <v>30</v>
      </c>
      <c r="T1114" s="21" t="s">
        <v>30</v>
      </c>
      <c r="U1114" s="21" t="s">
        <v>30</v>
      </c>
      <c r="V1114" s="21" t="s">
        <v>30</v>
      </c>
      <c r="W1114" s="18">
        <v>0</v>
      </c>
      <c r="X1114" s="8">
        <v>0</v>
      </c>
      <c r="Y1114" s="8">
        <v>0</v>
      </c>
      <c r="Z1114" s="8">
        <v>0</v>
      </c>
      <c r="AA1114" s="8">
        <v>0</v>
      </c>
      <c r="AB1114" s="8">
        <v>0</v>
      </c>
      <c r="AD1114" s="113">
        <v>-0.16699999999999998</v>
      </c>
      <c r="AE1114" s="10"/>
      <c r="AF1114" s="122" t="s">
        <v>1528</v>
      </c>
      <c r="AH1114" s="8" t="s">
        <v>1537</v>
      </c>
      <c r="AI1114" s="8">
        <v>1</v>
      </c>
      <c r="AK1114" s="124">
        <v>0.3888888888888889</v>
      </c>
      <c r="AM1114" s="113"/>
      <c r="AN1114" s="113">
        <v>0.65709999999999991</v>
      </c>
      <c r="AO1114" s="113">
        <v>0.10471999999999999</v>
      </c>
      <c r="AP1114" s="114"/>
      <c r="AQ1114" s="108"/>
      <c r="AR1114" s="8" t="s">
        <v>685</v>
      </c>
      <c r="AS1114" s="8">
        <v>28.04</v>
      </c>
      <c r="AT1114" s="8">
        <v>1</v>
      </c>
      <c r="AV1114" s="13"/>
    </row>
    <row r="1115" spans="1:48">
      <c r="A1115" t="str">
        <f t="shared" si="17"/>
        <v>140070_3</v>
      </c>
      <c r="B1115">
        <v>3</v>
      </c>
      <c r="C1115" s="117" t="s">
        <v>1162</v>
      </c>
      <c r="D1115" s="120" t="s">
        <v>1163</v>
      </c>
      <c r="E1115" s="23" t="s">
        <v>30</v>
      </c>
      <c r="F1115" s="23" t="s">
        <v>30</v>
      </c>
      <c r="G1115" s="23" t="s">
        <v>30</v>
      </c>
      <c r="H1115" s="21" t="s">
        <v>30</v>
      </c>
      <c r="I1115" s="21" t="s">
        <v>30</v>
      </c>
      <c r="J1115" s="21" t="s">
        <v>30</v>
      </c>
      <c r="K1115" s="21" t="s">
        <v>30</v>
      </c>
      <c r="L1115" s="21" t="s">
        <v>30</v>
      </c>
      <c r="M1115" s="21" t="s">
        <v>30</v>
      </c>
      <c r="N1115" s="21" t="s">
        <v>30</v>
      </c>
      <c r="O1115" s="21" t="s">
        <v>30</v>
      </c>
      <c r="P1115" s="21" t="s">
        <v>30</v>
      </c>
      <c r="Q1115" s="21" t="s">
        <v>30</v>
      </c>
      <c r="R1115" s="21" t="s">
        <v>30</v>
      </c>
      <c r="S1115" s="21" t="s">
        <v>30</v>
      </c>
      <c r="T1115" s="21" t="s">
        <v>30</v>
      </c>
      <c r="U1115" s="21" t="s">
        <v>30</v>
      </c>
      <c r="V1115" s="21" t="s">
        <v>30</v>
      </c>
      <c r="W1115" s="18">
        <v>0</v>
      </c>
      <c r="X1115" s="8">
        <v>0</v>
      </c>
      <c r="Y1115" s="8">
        <v>0</v>
      </c>
      <c r="Z1115" s="8">
        <v>0</v>
      </c>
      <c r="AA1115" s="8">
        <v>0</v>
      </c>
      <c r="AB1115" s="8">
        <v>0</v>
      </c>
      <c r="AD1115" s="113">
        <v>-0.16699999999999998</v>
      </c>
      <c r="AE1115" s="10"/>
      <c r="AF1115" s="123" t="s">
        <v>1528</v>
      </c>
      <c r="AH1115" s="8"/>
      <c r="AI1115" s="8"/>
      <c r="AK1115" s="124">
        <v>0.3888888888888889</v>
      </c>
      <c r="AM1115" s="113"/>
      <c r="AN1115" s="113">
        <v>0.65709999999999991</v>
      </c>
      <c r="AO1115" s="113">
        <v>0.10471999999999999</v>
      </c>
      <c r="AP1115" s="114"/>
      <c r="AQ1115" s="109"/>
      <c r="AR1115" s="8" t="s">
        <v>1165</v>
      </c>
      <c r="AS1115" s="8">
        <v>14.02</v>
      </c>
      <c r="AT1115" s="8">
        <v>1</v>
      </c>
      <c r="AV1115" s="13"/>
    </row>
    <row r="1116" spans="1:48">
      <c r="A1116" t="str">
        <f t="shared" si="17"/>
        <v>140080_1</v>
      </c>
      <c r="B1116">
        <v>1</v>
      </c>
      <c r="C1116" s="115" t="s">
        <v>1166</v>
      </c>
      <c r="D1116" s="118" t="s">
        <v>1167</v>
      </c>
      <c r="E1116" s="23" t="s">
        <v>30</v>
      </c>
      <c r="F1116" s="23" t="s">
        <v>30</v>
      </c>
      <c r="G1116" s="23" t="s">
        <v>30</v>
      </c>
      <c r="H1116" s="21" t="s">
        <v>30</v>
      </c>
      <c r="I1116" s="21" t="s">
        <v>30</v>
      </c>
      <c r="J1116" s="21" t="s">
        <v>30</v>
      </c>
      <c r="K1116" s="21" t="s">
        <v>30</v>
      </c>
      <c r="L1116" s="21" t="s">
        <v>30</v>
      </c>
      <c r="M1116" s="21" t="s">
        <v>30</v>
      </c>
      <c r="N1116" s="21" t="s">
        <v>30</v>
      </c>
      <c r="O1116" s="21" t="s">
        <v>30</v>
      </c>
      <c r="P1116" s="21" t="s">
        <v>30</v>
      </c>
      <c r="Q1116" s="21" t="s">
        <v>30</v>
      </c>
      <c r="R1116" s="21" t="s">
        <v>30</v>
      </c>
      <c r="S1116" s="21" t="s">
        <v>30</v>
      </c>
      <c r="T1116" s="21" t="s">
        <v>30</v>
      </c>
      <c r="U1116" s="21" t="s">
        <v>30</v>
      </c>
      <c r="V1116" s="21" t="s">
        <v>30</v>
      </c>
      <c r="W1116" s="18">
        <v>0</v>
      </c>
      <c r="X1116" s="8">
        <v>0</v>
      </c>
      <c r="Y1116" s="8">
        <v>0</v>
      </c>
      <c r="Z1116" s="8">
        <v>0</v>
      </c>
      <c r="AA1116" s="8">
        <v>0</v>
      </c>
      <c r="AB1116" s="8">
        <v>0</v>
      </c>
      <c r="AD1116" s="113">
        <v>-0.25</v>
      </c>
      <c r="AE1116" s="10"/>
      <c r="AF1116" s="121" t="s">
        <v>1528</v>
      </c>
      <c r="AH1116" s="8" t="s">
        <v>1536</v>
      </c>
      <c r="AI1116" s="8">
        <v>1</v>
      </c>
      <c r="AK1116" s="124">
        <v>0.39500000000000002</v>
      </c>
      <c r="AM1116" s="113">
        <v>2.346316283435007E-3</v>
      </c>
      <c r="AN1116" s="113">
        <v>0.53730642890661662</v>
      </c>
      <c r="AO1116" s="113">
        <v>5.3026748005631161E-2</v>
      </c>
      <c r="AP1116" s="114">
        <v>13.813702487095268</v>
      </c>
      <c r="AQ1116" s="107">
        <v>0.81886438291881747</v>
      </c>
      <c r="AR1116" s="8" t="s">
        <v>104</v>
      </c>
      <c r="AS1116" s="8">
        <v>10.515000000000001</v>
      </c>
      <c r="AT1116" s="8">
        <v>4</v>
      </c>
      <c r="AV1116" s="13"/>
    </row>
    <row r="1117" spans="1:48">
      <c r="A1117" t="str">
        <f t="shared" si="17"/>
        <v>140080_2</v>
      </c>
      <c r="B1117">
        <v>2</v>
      </c>
      <c r="C1117" s="116" t="s">
        <v>1166</v>
      </c>
      <c r="D1117" s="119" t="s">
        <v>1167</v>
      </c>
      <c r="E1117" s="23" t="s">
        <v>30</v>
      </c>
      <c r="F1117" s="23" t="s">
        <v>30</v>
      </c>
      <c r="G1117" s="23" t="s">
        <v>30</v>
      </c>
      <c r="H1117" s="21" t="s">
        <v>30</v>
      </c>
      <c r="I1117" s="21" t="s">
        <v>30</v>
      </c>
      <c r="J1117" s="21" t="s">
        <v>30</v>
      </c>
      <c r="K1117" s="21" t="s">
        <v>30</v>
      </c>
      <c r="L1117" s="21" t="s">
        <v>30</v>
      </c>
      <c r="M1117" s="21" t="s">
        <v>30</v>
      </c>
      <c r="N1117" s="21" t="s">
        <v>30</v>
      </c>
      <c r="O1117" s="21" t="s">
        <v>30</v>
      </c>
      <c r="P1117" s="21" t="s">
        <v>30</v>
      </c>
      <c r="Q1117" s="21" t="s">
        <v>30</v>
      </c>
      <c r="R1117" s="21" t="s">
        <v>30</v>
      </c>
      <c r="S1117" s="21" t="s">
        <v>30</v>
      </c>
      <c r="T1117" s="21" t="s">
        <v>30</v>
      </c>
      <c r="U1117" s="21" t="s">
        <v>30</v>
      </c>
      <c r="V1117" s="21" t="s">
        <v>30</v>
      </c>
      <c r="W1117" s="18">
        <v>0</v>
      </c>
      <c r="X1117" s="8">
        <v>0</v>
      </c>
      <c r="Y1117" s="8">
        <v>0</v>
      </c>
      <c r="Z1117" s="8">
        <v>0</v>
      </c>
      <c r="AA1117" s="8">
        <v>0</v>
      </c>
      <c r="AB1117" s="8">
        <v>0</v>
      </c>
      <c r="AD1117" s="113">
        <v>-0.25</v>
      </c>
      <c r="AE1117" s="10"/>
      <c r="AF1117" s="122" t="s">
        <v>1528</v>
      </c>
      <c r="AH1117" s="8" t="s">
        <v>1537</v>
      </c>
      <c r="AI1117" s="8">
        <v>1</v>
      </c>
      <c r="AK1117" s="124">
        <v>0.39500000000000002</v>
      </c>
      <c r="AM1117" s="113"/>
      <c r="AN1117" s="113">
        <v>0.65709999999999991</v>
      </c>
      <c r="AO1117" s="113">
        <v>0.10471999999999999</v>
      </c>
      <c r="AP1117" s="114"/>
      <c r="AQ1117" s="108"/>
      <c r="AR1117" s="8" t="s">
        <v>1168</v>
      </c>
      <c r="AS1117" s="8">
        <v>28.04</v>
      </c>
      <c r="AT1117" s="8">
        <v>3</v>
      </c>
      <c r="AV1117" s="13"/>
    </row>
    <row r="1118" spans="1:48">
      <c r="A1118" t="str">
        <f t="shared" si="17"/>
        <v>140080_3</v>
      </c>
      <c r="B1118">
        <v>3</v>
      </c>
      <c r="C1118" s="117" t="s">
        <v>1166</v>
      </c>
      <c r="D1118" s="120" t="s">
        <v>1167</v>
      </c>
      <c r="E1118" s="23" t="s">
        <v>30</v>
      </c>
      <c r="F1118" s="23" t="s">
        <v>30</v>
      </c>
      <c r="G1118" s="23" t="s">
        <v>30</v>
      </c>
      <c r="H1118" s="21" t="s">
        <v>30</v>
      </c>
      <c r="I1118" s="21" t="s">
        <v>30</v>
      </c>
      <c r="J1118" s="21" t="s">
        <v>30</v>
      </c>
      <c r="K1118" s="21" t="s">
        <v>30</v>
      </c>
      <c r="L1118" s="21" t="s">
        <v>30</v>
      </c>
      <c r="M1118" s="21" t="s">
        <v>30</v>
      </c>
      <c r="N1118" s="21" t="s">
        <v>30</v>
      </c>
      <c r="O1118" s="21" t="s">
        <v>30</v>
      </c>
      <c r="P1118" s="21" t="s">
        <v>30</v>
      </c>
      <c r="Q1118" s="21" t="s">
        <v>30</v>
      </c>
      <c r="R1118" s="21" t="s">
        <v>30</v>
      </c>
      <c r="S1118" s="21" t="s">
        <v>30</v>
      </c>
      <c r="T1118" s="21" t="s">
        <v>30</v>
      </c>
      <c r="U1118" s="21" t="s">
        <v>30</v>
      </c>
      <c r="V1118" s="21" t="s">
        <v>30</v>
      </c>
      <c r="W1118" s="18">
        <v>0</v>
      </c>
      <c r="X1118" s="8">
        <v>0</v>
      </c>
      <c r="Y1118" s="8">
        <v>0</v>
      </c>
      <c r="Z1118" s="8">
        <v>0</v>
      </c>
      <c r="AA1118" s="8">
        <v>0</v>
      </c>
      <c r="AB1118" s="8">
        <v>0</v>
      </c>
      <c r="AD1118" s="113">
        <v>-0.25</v>
      </c>
      <c r="AE1118" s="10"/>
      <c r="AF1118" s="123" t="s">
        <v>1528</v>
      </c>
      <c r="AH1118" s="8"/>
      <c r="AI1118" s="8"/>
      <c r="AK1118" s="124">
        <v>0.39500000000000002</v>
      </c>
      <c r="AM1118" s="113"/>
      <c r="AN1118" s="113">
        <v>0.65709999999999991</v>
      </c>
      <c r="AO1118" s="113">
        <v>0.10471999999999999</v>
      </c>
      <c r="AP1118" s="114"/>
      <c r="AQ1118" s="109"/>
      <c r="AR1118" s="8" t="s">
        <v>1169</v>
      </c>
      <c r="AS1118" s="8">
        <v>21.03</v>
      </c>
      <c r="AT1118" s="8">
        <v>3</v>
      </c>
      <c r="AV1118" s="13"/>
    </row>
    <row r="1119" spans="1:48">
      <c r="A1119" t="str">
        <f t="shared" si="17"/>
        <v>140090_1</v>
      </c>
      <c r="B1119">
        <v>1</v>
      </c>
      <c r="C1119" s="115" t="s">
        <v>1170</v>
      </c>
      <c r="D1119" s="118" t="s">
        <v>1171</v>
      </c>
      <c r="E1119" s="20" t="s">
        <v>1577</v>
      </c>
      <c r="F1119" s="20" t="s">
        <v>1577</v>
      </c>
      <c r="G1119" s="20" t="s">
        <v>1577</v>
      </c>
      <c r="H1119" s="21" t="s">
        <v>30</v>
      </c>
      <c r="I1119" s="21" t="s">
        <v>30</v>
      </c>
      <c r="J1119" s="21" t="s">
        <v>30</v>
      </c>
      <c r="K1119" s="21" t="s">
        <v>30</v>
      </c>
      <c r="L1119" s="21" t="s">
        <v>30</v>
      </c>
      <c r="M1119" s="21" t="s">
        <v>30</v>
      </c>
      <c r="N1119" s="21" t="s">
        <v>30</v>
      </c>
      <c r="O1119" s="21" t="s">
        <v>30</v>
      </c>
      <c r="P1119" s="21" t="s">
        <v>30</v>
      </c>
      <c r="Q1119" s="21" t="s">
        <v>30</v>
      </c>
      <c r="R1119" s="21" t="s">
        <v>30</v>
      </c>
      <c r="S1119" s="21" t="s">
        <v>30</v>
      </c>
      <c r="T1119" s="21" t="s">
        <v>30</v>
      </c>
      <c r="U1119" s="21" t="s">
        <v>30</v>
      </c>
      <c r="V1119" s="21" t="s">
        <v>30</v>
      </c>
      <c r="W1119" s="17" t="s">
        <v>1543</v>
      </c>
      <c r="X1119" s="8">
        <v>0</v>
      </c>
      <c r="Y1119" s="8">
        <v>0</v>
      </c>
      <c r="Z1119" s="8">
        <v>0</v>
      </c>
      <c r="AA1119" s="8">
        <v>0</v>
      </c>
      <c r="AB1119" s="8">
        <v>0</v>
      </c>
      <c r="AD1119" s="113">
        <v>0</v>
      </c>
      <c r="AE1119" s="10"/>
      <c r="AF1119" s="121" t="s">
        <v>1528</v>
      </c>
      <c r="AH1119" s="8" t="s">
        <v>1536</v>
      </c>
      <c r="AI1119" s="8"/>
      <c r="AK1119" s="124">
        <v>1</v>
      </c>
      <c r="AM1119" s="113">
        <v>0</v>
      </c>
      <c r="AN1119" s="113">
        <v>0.82558139534883723</v>
      </c>
      <c r="AO1119" s="113">
        <v>0</v>
      </c>
      <c r="AP1119" s="114">
        <v>2.7441860465116301</v>
      </c>
      <c r="AQ1119" s="107">
        <v>1</v>
      </c>
      <c r="AR1119" s="8" t="s">
        <v>204</v>
      </c>
      <c r="AS1119" s="8">
        <v>3.0049999999999999</v>
      </c>
      <c r="AT1119" s="8">
        <v>2</v>
      </c>
      <c r="AV1119" s="13"/>
    </row>
    <row r="1120" spans="1:48">
      <c r="A1120" t="str">
        <f t="shared" si="17"/>
        <v>140090_2</v>
      </c>
      <c r="B1120">
        <v>2</v>
      </c>
      <c r="C1120" s="116" t="s">
        <v>1170</v>
      </c>
      <c r="D1120" s="119" t="s">
        <v>1171</v>
      </c>
      <c r="E1120" s="20" t="s">
        <v>1577</v>
      </c>
      <c r="F1120" s="20" t="s">
        <v>1577</v>
      </c>
      <c r="G1120" s="20" t="s">
        <v>1577</v>
      </c>
      <c r="H1120" s="21" t="s">
        <v>30</v>
      </c>
      <c r="I1120" s="21" t="s">
        <v>30</v>
      </c>
      <c r="J1120" s="21" t="s">
        <v>30</v>
      </c>
      <c r="K1120" s="21" t="s">
        <v>30</v>
      </c>
      <c r="L1120" s="21" t="s">
        <v>30</v>
      </c>
      <c r="M1120" s="21" t="s">
        <v>30</v>
      </c>
      <c r="N1120" s="21" t="s">
        <v>30</v>
      </c>
      <c r="O1120" s="21" t="s">
        <v>30</v>
      </c>
      <c r="P1120" s="21" t="s">
        <v>30</v>
      </c>
      <c r="Q1120" s="21" t="s">
        <v>30</v>
      </c>
      <c r="R1120" s="21" t="s">
        <v>30</v>
      </c>
      <c r="S1120" s="21" t="s">
        <v>30</v>
      </c>
      <c r="T1120" s="21" t="s">
        <v>30</v>
      </c>
      <c r="U1120" s="21" t="s">
        <v>30</v>
      </c>
      <c r="V1120" s="21" t="s">
        <v>30</v>
      </c>
      <c r="W1120" s="17" t="s">
        <v>1543</v>
      </c>
      <c r="X1120" s="8">
        <v>0</v>
      </c>
      <c r="Y1120" s="8">
        <v>0</v>
      </c>
      <c r="Z1120" s="8">
        <v>0</v>
      </c>
      <c r="AA1120" s="8">
        <v>0</v>
      </c>
      <c r="AB1120" s="8">
        <v>0</v>
      </c>
      <c r="AD1120" s="113">
        <v>0</v>
      </c>
      <c r="AE1120" s="10"/>
      <c r="AF1120" s="122" t="s">
        <v>1528</v>
      </c>
      <c r="AH1120" s="8" t="s">
        <v>1537</v>
      </c>
      <c r="AI1120" s="8"/>
      <c r="AK1120" s="124">
        <v>1</v>
      </c>
      <c r="AM1120" s="113"/>
      <c r="AN1120" s="113">
        <v>0.65709999999999991</v>
      </c>
      <c r="AO1120" s="113">
        <v>0.10471999999999999</v>
      </c>
      <c r="AP1120" s="114"/>
      <c r="AQ1120" s="108"/>
      <c r="AR1120" s="9" t="s">
        <v>1540</v>
      </c>
      <c r="AS1120" s="9" t="s">
        <v>1540</v>
      </c>
      <c r="AT1120" s="9" t="s">
        <v>1540</v>
      </c>
      <c r="AV1120" s="13"/>
    </row>
    <row r="1121" spans="1:48">
      <c r="A1121" t="str">
        <f t="shared" si="17"/>
        <v>140090_3</v>
      </c>
      <c r="B1121">
        <v>3</v>
      </c>
      <c r="C1121" s="117" t="s">
        <v>1170</v>
      </c>
      <c r="D1121" s="120" t="s">
        <v>1171</v>
      </c>
      <c r="E1121" s="20" t="s">
        <v>1577</v>
      </c>
      <c r="F1121" s="20" t="s">
        <v>1577</v>
      </c>
      <c r="G1121" s="20" t="s">
        <v>1577</v>
      </c>
      <c r="H1121" s="21" t="s">
        <v>30</v>
      </c>
      <c r="I1121" s="21" t="s">
        <v>30</v>
      </c>
      <c r="J1121" s="21" t="s">
        <v>30</v>
      </c>
      <c r="K1121" s="21" t="s">
        <v>30</v>
      </c>
      <c r="L1121" s="21" t="s">
        <v>30</v>
      </c>
      <c r="M1121" s="21" t="s">
        <v>30</v>
      </c>
      <c r="N1121" s="21" t="s">
        <v>30</v>
      </c>
      <c r="O1121" s="21" t="s">
        <v>30</v>
      </c>
      <c r="P1121" s="21" t="s">
        <v>30</v>
      </c>
      <c r="Q1121" s="21" t="s">
        <v>30</v>
      </c>
      <c r="R1121" s="21" t="s">
        <v>30</v>
      </c>
      <c r="S1121" s="21" t="s">
        <v>30</v>
      </c>
      <c r="T1121" s="21" t="s">
        <v>30</v>
      </c>
      <c r="U1121" s="21" t="s">
        <v>30</v>
      </c>
      <c r="V1121" s="21" t="s">
        <v>30</v>
      </c>
      <c r="W1121" s="17" t="s">
        <v>1543</v>
      </c>
      <c r="X1121" s="8">
        <v>0</v>
      </c>
      <c r="Y1121" s="8">
        <v>0</v>
      </c>
      <c r="Z1121" s="8">
        <v>0</v>
      </c>
      <c r="AA1121" s="8">
        <v>0</v>
      </c>
      <c r="AB1121" s="8">
        <v>0</v>
      </c>
      <c r="AD1121" s="113">
        <v>0</v>
      </c>
      <c r="AE1121" s="10"/>
      <c r="AF1121" s="123" t="s">
        <v>1528</v>
      </c>
      <c r="AH1121" s="8"/>
      <c r="AI1121" s="8"/>
      <c r="AK1121" s="124">
        <v>1</v>
      </c>
      <c r="AM1121" s="113"/>
      <c r="AN1121" s="113">
        <v>0.65709999999999991</v>
      </c>
      <c r="AO1121" s="113">
        <v>0.10471999999999999</v>
      </c>
      <c r="AP1121" s="114"/>
      <c r="AQ1121" s="109"/>
      <c r="AR1121" s="9" t="s">
        <v>1540</v>
      </c>
      <c r="AS1121" s="9" t="s">
        <v>1540</v>
      </c>
      <c r="AT1121" s="9" t="s">
        <v>1540</v>
      </c>
      <c r="AV1121" s="13"/>
    </row>
    <row r="1122" spans="1:48">
      <c r="A1122" t="str">
        <f t="shared" si="17"/>
        <v>140100_1</v>
      </c>
      <c r="B1122">
        <v>1</v>
      </c>
      <c r="C1122" s="115" t="s">
        <v>1172</v>
      </c>
      <c r="D1122" s="118" t="s">
        <v>1173</v>
      </c>
      <c r="E1122" s="20" t="s">
        <v>1577</v>
      </c>
      <c r="F1122" s="20" t="s">
        <v>1577</v>
      </c>
      <c r="G1122" s="20" t="s">
        <v>1577</v>
      </c>
      <c r="H1122" s="21" t="s">
        <v>1592</v>
      </c>
      <c r="I1122" s="21">
        <v>16</v>
      </c>
      <c r="J1122" s="22">
        <v>1</v>
      </c>
      <c r="K1122" s="21" t="s">
        <v>1592</v>
      </c>
      <c r="L1122" s="21">
        <v>24</v>
      </c>
      <c r="M1122" s="22">
        <v>1</v>
      </c>
      <c r="N1122" s="21" t="s">
        <v>1592</v>
      </c>
      <c r="O1122" s="21">
        <v>22</v>
      </c>
      <c r="P1122" s="22">
        <v>1</v>
      </c>
      <c r="Q1122" s="21" t="s">
        <v>1592</v>
      </c>
      <c r="R1122" s="21">
        <v>18</v>
      </c>
      <c r="S1122" s="22">
        <v>1</v>
      </c>
      <c r="T1122" s="21" t="s">
        <v>1592</v>
      </c>
      <c r="U1122" s="21">
        <v>15</v>
      </c>
      <c r="V1122" s="22">
        <v>1</v>
      </c>
      <c r="W1122" s="17" t="s">
        <v>1543</v>
      </c>
      <c r="X1122" s="8">
        <v>16</v>
      </c>
      <c r="Y1122" s="8">
        <v>24</v>
      </c>
      <c r="Z1122" s="8">
        <v>22</v>
      </c>
      <c r="AA1122" s="8">
        <v>18</v>
      </c>
      <c r="AB1122" s="8">
        <v>15</v>
      </c>
      <c r="AD1122" s="113">
        <v>-0.17600000000000002</v>
      </c>
      <c r="AE1122" s="10"/>
      <c r="AF1122" s="121" t="s">
        <v>1528</v>
      </c>
      <c r="AH1122" s="8" t="s">
        <v>1536</v>
      </c>
      <c r="AI1122" s="8"/>
      <c r="AK1122" s="124">
        <v>1</v>
      </c>
      <c r="AM1122" s="113">
        <v>0</v>
      </c>
      <c r="AN1122" s="113">
        <v>0.80756013745704469</v>
      </c>
      <c r="AO1122" s="113">
        <v>6.8728522336769758E-3</v>
      </c>
      <c r="AP1122" s="114">
        <v>4.2336769759450199</v>
      </c>
      <c r="AQ1122" s="107">
        <v>0.85223367697594499</v>
      </c>
      <c r="AR1122" s="8" t="s">
        <v>1174</v>
      </c>
      <c r="AS1122" s="8" t="s">
        <v>29</v>
      </c>
      <c r="AT1122" s="8">
        <v>20</v>
      </c>
      <c r="AV1122" s="13"/>
    </row>
    <row r="1123" spans="1:48">
      <c r="A1123" t="str">
        <f t="shared" si="17"/>
        <v>140100_2</v>
      </c>
      <c r="B1123">
        <v>2</v>
      </c>
      <c r="C1123" s="116" t="s">
        <v>1172</v>
      </c>
      <c r="D1123" s="119" t="s">
        <v>1173</v>
      </c>
      <c r="E1123" s="20" t="s">
        <v>1577</v>
      </c>
      <c r="F1123" s="20" t="s">
        <v>1577</v>
      </c>
      <c r="G1123" s="20" t="s">
        <v>1577</v>
      </c>
      <c r="H1123" s="21" t="s">
        <v>30</v>
      </c>
      <c r="I1123" s="21" t="s">
        <v>30</v>
      </c>
      <c r="J1123" s="21" t="s">
        <v>30</v>
      </c>
      <c r="K1123" s="21" t="s">
        <v>30</v>
      </c>
      <c r="L1123" s="21" t="s">
        <v>30</v>
      </c>
      <c r="M1123" s="21" t="s">
        <v>30</v>
      </c>
      <c r="N1123" s="21" t="s">
        <v>30</v>
      </c>
      <c r="O1123" s="21" t="s">
        <v>30</v>
      </c>
      <c r="P1123" s="21" t="s">
        <v>30</v>
      </c>
      <c r="Q1123" s="21" t="s">
        <v>30</v>
      </c>
      <c r="R1123" s="21" t="s">
        <v>30</v>
      </c>
      <c r="S1123" s="21" t="s">
        <v>30</v>
      </c>
      <c r="T1123" s="21" t="s">
        <v>30</v>
      </c>
      <c r="U1123" s="21" t="s">
        <v>30</v>
      </c>
      <c r="V1123" s="21" t="s">
        <v>30</v>
      </c>
      <c r="W1123" s="17" t="s">
        <v>1543</v>
      </c>
      <c r="X1123" s="8">
        <v>16</v>
      </c>
      <c r="Y1123" s="8">
        <v>24</v>
      </c>
      <c r="Z1123" s="8">
        <v>22</v>
      </c>
      <c r="AA1123" s="8">
        <v>18</v>
      </c>
      <c r="AB1123" s="8">
        <v>15</v>
      </c>
      <c r="AD1123" s="113">
        <v>-0.17600000000000002</v>
      </c>
      <c r="AE1123" s="10"/>
      <c r="AF1123" s="122" t="s">
        <v>1528</v>
      </c>
      <c r="AH1123" s="8" t="s">
        <v>1537</v>
      </c>
      <c r="AI1123" s="8"/>
      <c r="AK1123" s="124">
        <v>1</v>
      </c>
      <c r="AM1123" s="113"/>
      <c r="AN1123" s="113">
        <v>0.65709999999999991</v>
      </c>
      <c r="AO1123" s="113">
        <v>0.10471999999999999</v>
      </c>
      <c r="AP1123" s="114"/>
      <c r="AQ1123" s="108"/>
      <c r="AR1123" s="8" t="s">
        <v>87</v>
      </c>
      <c r="AS1123" s="8">
        <v>3.25</v>
      </c>
      <c r="AT1123" s="8">
        <v>5</v>
      </c>
      <c r="AV1123" s="13"/>
    </row>
    <row r="1124" spans="1:48">
      <c r="A1124" t="str">
        <f t="shared" si="17"/>
        <v>140100_3</v>
      </c>
      <c r="B1124">
        <v>3</v>
      </c>
      <c r="C1124" s="117" t="s">
        <v>1172</v>
      </c>
      <c r="D1124" s="120" t="s">
        <v>1173</v>
      </c>
      <c r="E1124" s="20" t="s">
        <v>1577</v>
      </c>
      <c r="F1124" s="20" t="s">
        <v>1577</v>
      </c>
      <c r="G1124" s="20" t="s">
        <v>1577</v>
      </c>
      <c r="H1124" s="21" t="s">
        <v>30</v>
      </c>
      <c r="I1124" s="21" t="s">
        <v>30</v>
      </c>
      <c r="J1124" s="21" t="s">
        <v>30</v>
      </c>
      <c r="K1124" s="21" t="s">
        <v>30</v>
      </c>
      <c r="L1124" s="21" t="s">
        <v>30</v>
      </c>
      <c r="M1124" s="21" t="s">
        <v>30</v>
      </c>
      <c r="N1124" s="21" t="s">
        <v>30</v>
      </c>
      <c r="O1124" s="21" t="s">
        <v>30</v>
      </c>
      <c r="P1124" s="21" t="s">
        <v>30</v>
      </c>
      <c r="Q1124" s="21" t="s">
        <v>30</v>
      </c>
      <c r="R1124" s="21" t="s">
        <v>30</v>
      </c>
      <c r="S1124" s="21" t="s">
        <v>30</v>
      </c>
      <c r="T1124" s="21" t="s">
        <v>30</v>
      </c>
      <c r="U1124" s="21" t="s">
        <v>30</v>
      </c>
      <c r="V1124" s="21" t="s">
        <v>30</v>
      </c>
      <c r="W1124" s="17" t="s">
        <v>1543</v>
      </c>
      <c r="X1124" s="8">
        <v>16</v>
      </c>
      <c r="Y1124" s="8">
        <v>24</v>
      </c>
      <c r="Z1124" s="8">
        <v>22</v>
      </c>
      <c r="AA1124" s="8">
        <v>18</v>
      </c>
      <c r="AB1124" s="8">
        <v>15</v>
      </c>
      <c r="AD1124" s="113">
        <v>-0.17600000000000002</v>
      </c>
      <c r="AE1124" s="10"/>
      <c r="AF1124" s="123" t="s">
        <v>1528</v>
      </c>
      <c r="AH1124" s="8"/>
      <c r="AI1124" s="8"/>
      <c r="AK1124" s="124">
        <v>1</v>
      </c>
      <c r="AM1124" s="113"/>
      <c r="AN1124" s="113">
        <v>0.65709999999999991</v>
      </c>
      <c r="AO1124" s="113">
        <v>0.10471999999999999</v>
      </c>
      <c r="AP1124" s="114"/>
      <c r="AQ1124" s="109"/>
      <c r="AR1124" s="8" t="s">
        <v>1175</v>
      </c>
      <c r="AS1124" s="8">
        <v>14.02</v>
      </c>
      <c r="AT1124" s="8">
        <v>3</v>
      </c>
      <c r="AV1124" s="13"/>
    </row>
    <row r="1125" spans="1:48">
      <c r="A1125" t="str">
        <f t="shared" si="17"/>
        <v>140110_1</v>
      </c>
      <c r="B1125">
        <v>1</v>
      </c>
      <c r="C1125" s="115" t="s">
        <v>1176</v>
      </c>
      <c r="D1125" s="118" t="s">
        <v>1177</v>
      </c>
      <c r="E1125" s="20" t="s">
        <v>1577</v>
      </c>
      <c r="F1125" s="20" t="s">
        <v>1577</v>
      </c>
      <c r="G1125" s="20" t="s">
        <v>1577</v>
      </c>
      <c r="H1125" s="20" t="s">
        <v>1577</v>
      </c>
      <c r="I1125" s="20" t="s">
        <v>1577</v>
      </c>
      <c r="J1125" s="20" t="s">
        <v>1577</v>
      </c>
      <c r="K1125" s="20" t="s">
        <v>1577</v>
      </c>
      <c r="L1125" s="20" t="s">
        <v>1577</v>
      </c>
      <c r="M1125" s="20" t="s">
        <v>1577</v>
      </c>
      <c r="N1125" s="21" t="s">
        <v>30</v>
      </c>
      <c r="O1125" s="21" t="s">
        <v>30</v>
      </c>
      <c r="P1125" s="21" t="s">
        <v>30</v>
      </c>
      <c r="Q1125" s="21" t="s">
        <v>30</v>
      </c>
      <c r="R1125" s="21" t="s">
        <v>30</v>
      </c>
      <c r="S1125" s="21" t="s">
        <v>30</v>
      </c>
      <c r="T1125" s="21" t="s">
        <v>30</v>
      </c>
      <c r="U1125" s="21" t="s">
        <v>30</v>
      </c>
      <c r="V1125" s="21" t="s">
        <v>30</v>
      </c>
      <c r="W1125" s="17" t="s">
        <v>1543</v>
      </c>
      <c r="X1125" s="17" t="s">
        <v>1543</v>
      </c>
      <c r="Y1125" s="17" t="s">
        <v>1543</v>
      </c>
      <c r="Z1125" s="8">
        <v>0</v>
      </c>
      <c r="AA1125" s="8">
        <v>0</v>
      </c>
      <c r="AB1125" s="8">
        <v>0</v>
      </c>
      <c r="AD1125" s="113">
        <v>-0.2</v>
      </c>
      <c r="AE1125" s="10"/>
      <c r="AF1125" s="121" t="s">
        <v>1528</v>
      </c>
      <c r="AH1125" s="8" t="s">
        <v>1536</v>
      </c>
      <c r="AI1125" s="8"/>
      <c r="AK1125" s="124">
        <v>0.68000000000000016</v>
      </c>
      <c r="AM1125" s="113">
        <v>0</v>
      </c>
      <c r="AN1125" s="113">
        <v>0.56187290969899661</v>
      </c>
      <c r="AO1125" s="113">
        <v>1.3377926421404682E-2</v>
      </c>
      <c r="AP1125" s="114">
        <v>9.2775919732441494</v>
      </c>
      <c r="AQ1125" s="107">
        <v>0.32441471571906355</v>
      </c>
      <c r="AR1125" s="8" t="s">
        <v>1178</v>
      </c>
      <c r="AS1125" s="8">
        <v>12.02</v>
      </c>
      <c r="AT1125" s="8">
        <v>2</v>
      </c>
      <c r="AV1125" s="13"/>
    </row>
    <row r="1126" spans="1:48">
      <c r="A1126" t="str">
        <f t="shared" si="17"/>
        <v>140110_2</v>
      </c>
      <c r="B1126">
        <v>2</v>
      </c>
      <c r="C1126" s="116" t="s">
        <v>1176</v>
      </c>
      <c r="D1126" s="119" t="s">
        <v>1177</v>
      </c>
      <c r="E1126" s="20" t="s">
        <v>1577</v>
      </c>
      <c r="F1126" s="20" t="s">
        <v>1577</v>
      </c>
      <c r="G1126" s="20" t="s">
        <v>1577</v>
      </c>
      <c r="H1126" s="20" t="s">
        <v>1577</v>
      </c>
      <c r="I1126" s="20" t="s">
        <v>1577</v>
      </c>
      <c r="J1126" s="20" t="s">
        <v>1577</v>
      </c>
      <c r="K1126" s="20" t="s">
        <v>1577</v>
      </c>
      <c r="L1126" s="20" t="s">
        <v>1577</v>
      </c>
      <c r="M1126" s="20" t="s">
        <v>1577</v>
      </c>
      <c r="N1126" s="21" t="s">
        <v>30</v>
      </c>
      <c r="O1126" s="21" t="s">
        <v>30</v>
      </c>
      <c r="P1126" s="21" t="s">
        <v>30</v>
      </c>
      <c r="Q1126" s="21" t="s">
        <v>30</v>
      </c>
      <c r="R1126" s="21" t="s">
        <v>30</v>
      </c>
      <c r="S1126" s="21" t="s">
        <v>30</v>
      </c>
      <c r="T1126" s="21" t="s">
        <v>30</v>
      </c>
      <c r="U1126" s="21" t="s">
        <v>30</v>
      </c>
      <c r="V1126" s="21" t="s">
        <v>30</v>
      </c>
      <c r="W1126" s="17" t="s">
        <v>1543</v>
      </c>
      <c r="X1126" s="17" t="s">
        <v>1543</v>
      </c>
      <c r="Y1126" s="17" t="s">
        <v>1543</v>
      </c>
      <c r="Z1126" s="8">
        <v>0</v>
      </c>
      <c r="AA1126" s="8">
        <v>0</v>
      </c>
      <c r="AB1126" s="8">
        <v>0</v>
      </c>
      <c r="AD1126" s="113">
        <v>-0.2</v>
      </c>
      <c r="AE1126" s="10"/>
      <c r="AF1126" s="122" t="s">
        <v>1528</v>
      </c>
      <c r="AH1126" s="8" t="s">
        <v>1537</v>
      </c>
      <c r="AI1126" s="8"/>
      <c r="AK1126" s="124">
        <v>0.68000000000000016</v>
      </c>
      <c r="AM1126" s="113"/>
      <c r="AN1126" s="113">
        <v>0.65709999999999991</v>
      </c>
      <c r="AO1126" s="113">
        <v>0.10471999999999999</v>
      </c>
      <c r="AP1126" s="114"/>
      <c r="AQ1126" s="108"/>
      <c r="AR1126" s="8" t="s">
        <v>1179</v>
      </c>
      <c r="AS1126" s="8">
        <v>6.5</v>
      </c>
      <c r="AT1126" s="8">
        <v>2</v>
      </c>
      <c r="AV1126" s="13"/>
    </row>
    <row r="1127" spans="1:48">
      <c r="A1127" t="str">
        <f t="shared" si="17"/>
        <v>140110_3</v>
      </c>
      <c r="B1127">
        <v>3</v>
      </c>
      <c r="C1127" s="117" t="s">
        <v>1176</v>
      </c>
      <c r="D1127" s="120" t="s">
        <v>1177</v>
      </c>
      <c r="E1127" s="20" t="s">
        <v>1577</v>
      </c>
      <c r="F1127" s="20" t="s">
        <v>1577</v>
      </c>
      <c r="G1127" s="20" t="s">
        <v>1577</v>
      </c>
      <c r="H1127" s="20" t="s">
        <v>1577</v>
      </c>
      <c r="I1127" s="20" t="s">
        <v>1577</v>
      </c>
      <c r="J1127" s="20" t="s">
        <v>1577</v>
      </c>
      <c r="K1127" s="20" t="s">
        <v>1577</v>
      </c>
      <c r="L1127" s="20" t="s">
        <v>1577</v>
      </c>
      <c r="M1127" s="20" t="s">
        <v>1577</v>
      </c>
      <c r="N1127" s="21" t="s">
        <v>30</v>
      </c>
      <c r="O1127" s="21" t="s">
        <v>30</v>
      </c>
      <c r="P1127" s="21" t="s">
        <v>30</v>
      </c>
      <c r="Q1127" s="21" t="s">
        <v>30</v>
      </c>
      <c r="R1127" s="21" t="s">
        <v>30</v>
      </c>
      <c r="S1127" s="21" t="s">
        <v>30</v>
      </c>
      <c r="T1127" s="21" t="s">
        <v>30</v>
      </c>
      <c r="U1127" s="21" t="s">
        <v>30</v>
      </c>
      <c r="V1127" s="21" t="s">
        <v>30</v>
      </c>
      <c r="W1127" s="17" t="s">
        <v>1543</v>
      </c>
      <c r="X1127" s="17" t="s">
        <v>1543</v>
      </c>
      <c r="Y1127" s="17" t="s">
        <v>1543</v>
      </c>
      <c r="Z1127" s="8">
        <v>0</v>
      </c>
      <c r="AA1127" s="8">
        <v>0</v>
      </c>
      <c r="AB1127" s="8">
        <v>0</v>
      </c>
      <c r="AD1127" s="113">
        <v>-0.2</v>
      </c>
      <c r="AE1127" s="10"/>
      <c r="AF1127" s="123" t="s">
        <v>1528</v>
      </c>
      <c r="AH1127" s="8"/>
      <c r="AI1127" s="8"/>
      <c r="AK1127" s="124">
        <v>0.68000000000000016</v>
      </c>
      <c r="AM1127" s="113"/>
      <c r="AN1127" s="113">
        <v>0.65709999999999991</v>
      </c>
      <c r="AO1127" s="113">
        <v>0.10471999999999999</v>
      </c>
      <c r="AP1127" s="114"/>
      <c r="AQ1127" s="109"/>
      <c r="AR1127" s="8" t="s">
        <v>1180</v>
      </c>
      <c r="AS1127" s="8">
        <v>7.04</v>
      </c>
      <c r="AT1127" s="8">
        <v>1</v>
      </c>
      <c r="AV1127" s="13"/>
    </row>
    <row r="1128" spans="1:48">
      <c r="A1128" t="str">
        <f t="shared" si="17"/>
        <v>140140_1</v>
      </c>
      <c r="B1128">
        <v>1</v>
      </c>
      <c r="C1128" s="115" t="s">
        <v>1181</v>
      </c>
      <c r="D1128" s="118" t="s">
        <v>1182</v>
      </c>
      <c r="E1128" s="20" t="s">
        <v>1577</v>
      </c>
      <c r="F1128" s="20" t="s">
        <v>1577</v>
      </c>
      <c r="G1128" s="20" t="s">
        <v>1577</v>
      </c>
      <c r="H1128" s="20" t="s">
        <v>1577</v>
      </c>
      <c r="I1128" s="20" t="s">
        <v>1577</v>
      </c>
      <c r="J1128" s="20" t="s">
        <v>1577</v>
      </c>
      <c r="K1128" s="20" t="s">
        <v>1577</v>
      </c>
      <c r="L1128" s="20" t="s">
        <v>1577</v>
      </c>
      <c r="M1128" s="20" t="s">
        <v>1577</v>
      </c>
      <c r="N1128" s="21" t="s">
        <v>1592</v>
      </c>
      <c r="O1128" s="21">
        <v>94</v>
      </c>
      <c r="P1128" s="22">
        <v>1</v>
      </c>
      <c r="Q1128" s="21" t="s">
        <v>1592</v>
      </c>
      <c r="R1128" s="21">
        <v>68</v>
      </c>
      <c r="S1128" s="22">
        <v>1</v>
      </c>
      <c r="T1128" s="21" t="s">
        <v>1592</v>
      </c>
      <c r="U1128" s="21">
        <v>53</v>
      </c>
      <c r="V1128" s="22">
        <v>1</v>
      </c>
      <c r="W1128" s="17" t="s">
        <v>1543</v>
      </c>
      <c r="X1128" s="17" t="s">
        <v>1543</v>
      </c>
      <c r="Y1128" s="17" t="s">
        <v>1543</v>
      </c>
      <c r="Z1128" s="8">
        <v>94</v>
      </c>
      <c r="AA1128" s="8">
        <v>68</v>
      </c>
      <c r="AB1128" s="8">
        <v>53</v>
      </c>
      <c r="AD1128" s="113">
        <v>-0.217</v>
      </c>
      <c r="AE1128" s="10"/>
      <c r="AF1128" s="121" t="s">
        <v>1528</v>
      </c>
      <c r="AH1128" s="8" t="s">
        <v>1536</v>
      </c>
      <c r="AI1128" s="8"/>
      <c r="AK1128" s="124">
        <v>0.85875000000000001</v>
      </c>
      <c r="AM1128" s="113">
        <v>0</v>
      </c>
      <c r="AN1128" s="113">
        <v>0.57956335809137971</v>
      </c>
      <c r="AO1128" s="113">
        <v>2.160702228224173E-2</v>
      </c>
      <c r="AP1128" s="114">
        <v>10.1237902318253</v>
      </c>
      <c r="AQ1128" s="107">
        <v>0.85752869682646859</v>
      </c>
      <c r="AR1128" s="8" t="s">
        <v>134</v>
      </c>
      <c r="AS1128" s="8">
        <v>14.02</v>
      </c>
      <c r="AT1128" s="8">
        <v>37</v>
      </c>
      <c r="AV1128" s="13"/>
    </row>
    <row r="1129" spans="1:48">
      <c r="A1129" t="str">
        <f t="shared" si="17"/>
        <v>140140_2</v>
      </c>
      <c r="B1129">
        <v>2</v>
      </c>
      <c r="C1129" s="116" t="s">
        <v>1181</v>
      </c>
      <c r="D1129" s="119" t="s">
        <v>1182</v>
      </c>
      <c r="E1129" s="20" t="s">
        <v>1577</v>
      </c>
      <c r="F1129" s="20" t="s">
        <v>1577</v>
      </c>
      <c r="G1129" s="20" t="s">
        <v>1577</v>
      </c>
      <c r="H1129" s="20" t="s">
        <v>1577</v>
      </c>
      <c r="I1129" s="20" t="s">
        <v>1577</v>
      </c>
      <c r="J1129" s="20" t="s">
        <v>1577</v>
      </c>
      <c r="K1129" s="20" t="s">
        <v>1577</v>
      </c>
      <c r="L1129" s="20" t="s">
        <v>1577</v>
      </c>
      <c r="M1129" s="20" t="s">
        <v>1577</v>
      </c>
      <c r="N1129" s="21" t="s">
        <v>30</v>
      </c>
      <c r="O1129" s="21" t="s">
        <v>30</v>
      </c>
      <c r="P1129" s="21" t="s">
        <v>30</v>
      </c>
      <c r="Q1129" s="21" t="s">
        <v>30</v>
      </c>
      <c r="R1129" s="21" t="s">
        <v>30</v>
      </c>
      <c r="S1129" s="21" t="s">
        <v>30</v>
      </c>
      <c r="T1129" s="21" t="s">
        <v>30</v>
      </c>
      <c r="U1129" s="21" t="s">
        <v>30</v>
      </c>
      <c r="V1129" s="21" t="s">
        <v>30</v>
      </c>
      <c r="W1129" s="17" t="s">
        <v>1543</v>
      </c>
      <c r="X1129" s="17" t="s">
        <v>1543</v>
      </c>
      <c r="Y1129" s="17" t="s">
        <v>1543</v>
      </c>
      <c r="Z1129" s="8">
        <v>94</v>
      </c>
      <c r="AA1129" s="8">
        <v>68</v>
      </c>
      <c r="AB1129" s="8">
        <v>53</v>
      </c>
      <c r="AD1129" s="113">
        <v>-0.217</v>
      </c>
      <c r="AE1129" s="10"/>
      <c r="AF1129" s="122" t="s">
        <v>1528</v>
      </c>
      <c r="AH1129" s="8" t="s">
        <v>1537</v>
      </c>
      <c r="AI1129" s="8"/>
      <c r="AK1129" s="124">
        <v>0.85875000000000001</v>
      </c>
      <c r="AM1129" s="113"/>
      <c r="AN1129" s="113">
        <v>0.65709999999999991</v>
      </c>
      <c r="AO1129" s="113">
        <v>0.10471999999999999</v>
      </c>
      <c r="AP1129" s="114"/>
      <c r="AQ1129" s="108"/>
      <c r="AR1129" s="8" t="s">
        <v>1183</v>
      </c>
      <c r="AS1129" s="8" t="s">
        <v>29</v>
      </c>
      <c r="AT1129" s="8">
        <v>37</v>
      </c>
      <c r="AV1129" s="13"/>
    </row>
    <row r="1130" spans="1:48">
      <c r="A1130" t="str">
        <f t="shared" si="17"/>
        <v>140140_3</v>
      </c>
      <c r="B1130">
        <v>3</v>
      </c>
      <c r="C1130" s="117" t="s">
        <v>1181</v>
      </c>
      <c r="D1130" s="120" t="s">
        <v>1182</v>
      </c>
      <c r="E1130" s="20" t="s">
        <v>1577</v>
      </c>
      <c r="F1130" s="20" t="s">
        <v>1577</v>
      </c>
      <c r="G1130" s="20" t="s">
        <v>1577</v>
      </c>
      <c r="H1130" s="20" t="s">
        <v>1577</v>
      </c>
      <c r="I1130" s="20" t="s">
        <v>1577</v>
      </c>
      <c r="J1130" s="20" t="s">
        <v>1577</v>
      </c>
      <c r="K1130" s="20" t="s">
        <v>1577</v>
      </c>
      <c r="L1130" s="20" t="s">
        <v>1577</v>
      </c>
      <c r="M1130" s="20" t="s">
        <v>1577</v>
      </c>
      <c r="N1130" s="21" t="s">
        <v>30</v>
      </c>
      <c r="O1130" s="21" t="s">
        <v>30</v>
      </c>
      <c r="P1130" s="21" t="s">
        <v>30</v>
      </c>
      <c r="Q1130" s="21" t="s">
        <v>30</v>
      </c>
      <c r="R1130" s="21" t="s">
        <v>30</v>
      </c>
      <c r="S1130" s="21" t="s">
        <v>30</v>
      </c>
      <c r="T1130" s="21" t="s">
        <v>30</v>
      </c>
      <c r="U1130" s="21" t="s">
        <v>30</v>
      </c>
      <c r="V1130" s="21" t="s">
        <v>30</v>
      </c>
      <c r="W1130" s="17" t="s">
        <v>1543</v>
      </c>
      <c r="X1130" s="17" t="s">
        <v>1543</v>
      </c>
      <c r="Y1130" s="17" t="s">
        <v>1543</v>
      </c>
      <c r="Z1130" s="8">
        <v>94</v>
      </c>
      <c r="AA1130" s="8">
        <v>68</v>
      </c>
      <c r="AB1130" s="8">
        <v>53</v>
      </c>
      <c r="AD1130" s="113">
        <v>-0.217</v>
      </c>
      <c r="AE1130" s="10"/>
      <c r="AF1130" s="123" t="s">
        <v>1528</v>
      </c>
      <c r="AH1130" s="8"/>
      <c r="AI1130" s="8"/>
      <c r="AK1130" s="124">
        <v>0.85875000000000001</v>
      </c>
      <c r="AM1130" s="113"/>
      <c r="AN1130" s="113">
        <v>0.65709999999999991</v>
      </c>
      <c r="AO1130" s="113">
        <v>0.10471999999999999</v>
      </c>
      <c r="AP1130" s="114"/>
      <c r="AQ1130" s="109"/>
      <c r="AR1130" s="8" t="s">
        <v>61</v>
      </c>
      <c r="AS1130" s="8">
        <v>0.95250000000000001</v>
      </c>
      <c r="AT1130" s="8">
        <v>24</v>
      </c>
      <c r="AV1130" s="13"/>
    </row>
    <row r="1131" spans="1:48">
      <c r="A1131" t="str">
        <f t="shared" si="17"/>
        <v>140170_1</v>
      </c>
      <c r="B1131">
        <v>1</v>
      </c>
      <c r="C1131" s="115" t="s">
        <v>1184</v>
      </c>
      <c r="D1131" s="118" t="s">
        <v>1185</v>
      </c>
      <c r="E1131" s="23" t="s">
        <v>30</v>
      </c>
      <c r="F1131" s="23" t="s">
        <v>30</v>
      </c>
      <c r="G1131" s="23" t="s">
        <v>30</v>
      </c>
      <c r="H1131" s="21" t="s">
        <v>30</v>
      </c>
      <c r="I1131" s="21" t="s">
        <v>30</v>
      </c>
      <c r="J1131" s="21" t="s">
        <v>30</v>
      </c>
      <c r="K1131" s="21" t="s">
        <v>30</v>
      </c>
      <c r="L1131" s="21" t="s">
        <v>30</v>
      </c>
      <c r="M1131" s="21" t="s">
        <v>30</v>
      </c>
      <c r="N1131" s="21" t="s">
        <v>30</v>
      </c>
      <c r="O1131" s="21" t="s">
        <v>30</v>
      </c>
      <c r="P1131" s="21" t="s">
        <v>30</v>
      </c>
      <c r="Q1131" s="21" t="s">
        <v>30</v>
      </c>
      <c r="R1131" s="21" t="s">
        <v>30</v>
      </c>
      <c r="S1131" s="21" t="s">
        <v>30</v>
      </c>
      <c r="T1131" s="21" t="s">
        <v>30</v>
      </c>
      <c r="U1131" s="21" t="s">
        <v>30</v>
      </c>
      <c r="V1131" s="21" t="s">
        <v>30</v>
      </c>
      <c r="W1131" s="18">
        <v>0</v>
      </c>
      <c r="X1131" s="8">
        <v>0</v>
      </c>
      <c r="Y1131" s="8">
        <v>0</v>
      </c>
      <c r="Z1131" s="8">
        <v>0</v>
      </c>
      <c r="AA1131" s="8">
        <v>0</v>
      </c>
      <c r="AB1131" s="8">
        <v>0</v>
      </c>
      <c r="AD1131" s="113">
        <v>-0.11800000000000001</v>
      </c>
      <c r="AE1131" s="10"/>
      <c r="AF1131" s="121" t="s">
        <v>1528</v>
      </c>
      <c r="AH1131" s="8" t="s">
        <v>1536</v>
      </c>
      <c r="AI1131" s="8"/>
      <c r="AK1131" s="124">
        <v>0.28719723183391005</v>
      </c>
      <c r="AM1131" s="113">
        <v>0</v>
      </c>
      <c r="AN1131" s="113">
        <v>0.73353145121347196</v>
      </c>
      <c r="AO1131" s="113">
        <v>2.4764735017335313E-3</v>
      </c>
      <c r="AP1131" s="114">
        <v>7.7825656265477985</v>
      </c>
      <c r="AQ1131" s="107">
        <v>0.27736503219415554</v>
      </c>
      <c r="AR1131" s="8" t="s">
        <v>1186</v>
      </c>
      <c r="AS1131" s="8">
        <v>14.02</v>
      </c>
      <c r="AT1131" s="8">
        <v>10</v>
      </c>
      <c r="AV1131" s="13"/>
    </row>
    <row r="1132" spans="1:48">
      <c r="A1132" t="str">
        <f t="shared" si="17"/>
        <v>140170_2</v>
      </c>
      <c r="B1132">
        <v>2</v>
      </c>
      <c r="C1132" s="116" t="s">
        <v>1184</v>
      </c>
      <c r="D1132" s="119" t="s">
        <v>1185</v>
      </c>
      <c r="E1132" s="23" t="s">
        <v>30</v>
      </c>
      <c r="F1132" s="23" t="s">
        <v>30</v>
      </c>
      <c r="G1132" s="23" t="s">
        <v>30</v>
      </c>
      <c r="H1132" s="21" t="s">
        <v>30</v>
      </c>
      <c r="I1132" s="21" t="s">
        <v>30</v>
      </c>
      <c r="J1132" s="21" t="s">
        <v>30</v>
      </c>
      <c r="K1132" s="21" t="s">
        <v>30</v>
      </c>
      <c r="L1132" s="21" t="s">
        <v>30</v>
      </c>
      <c r="M1132" s="21" t="s">
        <v>30</v>
      </c>
      <c r="N1132" s="21" t="s">
        <v>30</v>
      </c>
      <c r="O1132" s="21" t="s">
        <v>30</v>
      </c>
      <c r="P1132" s="21" t="s">
        <v>30</v>
      </c>
      <c r="Q1132" s="21" t="s">
        <v>30</v>
      </c>
      <c r="R1132" s="21" t="s">
        <v>30</v>
      </c>
      <c r="S1132" s="21" t="s">
        <v>30</v>
      </c>
      <c r="T1132" s="21" t="s">
        <v>30</v>
      </c>
      <c r="U1132" s="21" t="s">
        <v>30</v>
      </c>
      <c r="V1132" s="21" t="s">
        <v>30</v>
      </c>
      <c r="W1132" s="18">
        <v>0</v>
      </c>
      <c r="X1132" s="8">
        <v>0</v>
      </c>
      <c r="Y1132" s="8">
        <v>0</v>
      </c>
      <c r="Z1132" s="8">
        <v>0</v>
      </c>
      <c r="AA1132" s="8">
        <v>0</v>
      </c>
      <c r="AB1132" s="8">
        <v>0</v>
      </c>
      <c r="AD1132" s="113">
        <v>-0.11800000000000001</v>
      </c>
      <c r="AE1132" s="10"/>
      <c r="AF1132" s="122" t="s">
        <v>1528</v>
      </c>
      <c r="AH1132" s="8" t="s">
        <v>1537</v>
      </c>
      <c r="AI1132" s="8"/>
      <c r="AK1132" s="124">
        <v>0.28719723183391005</v>
      </c>
      <c r="AM1132" s="113"/>
      <c r="AN1132" s="113">
        <v>0.65709999999999991</v>
      </c>
      <c r="AO1132" s="113">
        <v>0.10471999999999999</v>
      </c>
      <c r="AP1132" s="114"/>
      <c r="AQ1132" s="108"/>
      <c r="AR1132" s="8" t="s">
        <v>1187</v>
      </c>
      <c r="AS1132" s="8">
        <v>7.04</v>
      </c>
      <c r="AT1132" s="8">
        <v>6</v>
      </c>
      <c r="AV1132" s="13"/>
    </row>
    <row r="1133" spans="1:48">
      <c r="A1133" t="str">
        <f t="shared" si="17"/>
        <v>140170_3</v>
      </c>
      <c r="B1133">
        <v>3</v>
      </c>
      <c r="C1133" s="117" t="s">
        <v>1184</v>
      </c>
      <c r="D1133" s="120" t="s">
        <v>1185</v>
      </c>
      <c r="E1133" s="23" t="s">
        <v>30</v>
      </c>
      <c r="F1133" s="23" t="s">
        <v>30</v>
      </c>
      <c r="G1133" s="23" t="s">
        <v>30</v>
      </c>
      <c r="H1133" s="21" t="s">
        <v>30</v>
      </c>
      <c r="I1133" s="21" t="s">
        <v>30</v>
      </c>
      <c r="J1133" s="21" t="s">
        <v>30</v>
      </c>
      <c r="K1133" s="21" t="s">
        <v>30</v>
      </c>
      <c r="L1133" s="21" t="s">
        <v>30</v>
      </c>
      <c r="M1133" s="21" t="s">
        <v>30</v>
      </c>
      <c r="N1133" s="21" t="s">
        <v>30</v>
      </c>
      <c r="O1133" s="21" t="s">
        <v>30</v>
      </c>
      <c r="P1133" s="21" t="s">
        <v>30</v>
      </c>
      <c r="Q1133" s="21" t="s">
        <v>30</v>
      </c>
      <c r="R1133" s="21" t="s">
        <v>30</v>
      </c>
      <c r="S1133" s="21" t="s">
        <v>30</v>
      </c>
      <c r="T1133" s="21" t="s">
        <v>30</v>
      </c>
      <c r="U1133" s="21" t="s">
        <v>30</v>
      </c>
      <c r="V1133" s="21" t="s">
        <v>30</v>
      </c>
      <c r="W1133" s="18">
        <v>0</v>
      </c>
      <c r="X1133" s="8">
        <v>0</v>
      </c>
      <c r="Y1133" s="8">
        <v>0</v>
      </c>
      <c r="Z1133" s="8">
        <v>0</v>
      </c>
      <c r="AA1133" s="8">
        <v>0</v>
      </c>
      <c r="AB1133" s="8">
        <v>0</v>
      </c>
      <c r="AD1133" s="113">
        <v>-0.11800000000000001</v>
      </c>
      <c r="AE1133" s="10"/>
      <c r="AF1133" s="123" t="s">
        <v>1528</v>
      </c>
      <c r="AH1133" s="8"/>
      <c r="AI1133" s="8"/>
      <c r="AK1133" s="124">
        <v>0.28719723183391005</v>
      </c>
      <c r="AM1133" s="113"/>
      <c r="AN1133" s="113">
        <v>0.65709999999999991</v>
      </c>
      <c r="AO1133" s="113">
        <v>0.10471999999999999</v>
      </c>
      <c r="AP1133" s="114"/>
      <c r="AQ1133" s="109"/>
      <c r="AR1133" s="8" t="s">
        <v>811</v>
      </c>
      <c r="AS1133" s="8">
        <v>6.01</v>
      </c>
      <c r="AT1133" s="8">
        <v>1</v>
      </c>
      <c r="AV1133" s="13"/>
    </row>
    <row r="1134" spans="1:48">
      <c r="A1134" t="str">
        <f t="shared" si="17"/>
        <v>140190_1</v>
      </c>
      <c r="B1134">
        <v>1</v>
      </c>
      <c r="C1134" s="115" t="s">
        <v>1188</v>
      </c>
      <c r="D1134" s="118" t="s">
        <v>1189</v>
      </c>
      <c r="E1134" s="21" t="s">
        <v>1592</v>
      </c>
      <c r="F1134" s="23">
        <v>13</v>
      </c>
      <c r="G1134" s="24">
        <v>1</v>
      </c>
      <c r="H1134" s="21" t="s">
        <v>1592</v>
      </c>
      <c r="I1134" s="21">
        <v>17</v>
      </c>
      <c r="J1134" s="22">
        <v>1</v>
      </c>
      <c r="K1134" s="21" t="s">
        <v>1592</v>
      </c>
      <c r="L1134" s="21">
        <v>21</v>
      </c>
      <c r="M1134" s="22">
        <v>1</v>
      </c>
      <c r="N1134" s="21" t="s">
        <v>1592</v>
      </c>
      <c r="O1134" s="21">
        <v>11</v>
      </c>
      <c r="P1134" s="22">
        <v>1</v>
      </c>
      <c r="Q1134" s="21" t="s">
        <v>30</v>
      </c>
      <c r="R1134" s="21" t="s">
        <v>30</v>
      </c>
      <c r="S1134" s="21" t="s">
        <v>30</v>
      </c>
      <c r="T1134" s="21" t="s">
        <v>30</v>
      </c>
      <c r="U1134" s="21" t="s">
        <v>30</v>
      </c>
      <c r="V1134" s="21" t="s">
        <v>30</v>
      </c>
      <c r="W1134" s="18">
        <v>13</v>
      </c>
      <c r="X1134" s="8">
        <v>17</v>
      </c>
      <c r="Y1134" s="8">
        <v>21</v>
      </c>
      <c r="Z1134" s="8">
        <v>11</v>
      </c>
      <c r="AA1134" s="8">
        <v>0</v>
      </c>
      <c r="AB1134" s="8">
        <v>0</v>
      </c>
      <c r="AD1134" s="113">
        <v>-0.2</v>
      </c>
      <c r="AE1134" s="10"/>
      <c r="AF1134" s="121" t="s">
        <v>1528</v>
      </c>
      <c r="AH1134" s="8" t="s">
        <v>1536</v>
      </c>
      <c r="AI1134" s="8"/>
      <c r="AK1134" s="124">
        <v>0.81499999999999995</v>
      </c>
      <c r="AM1134" s="113">
        <v>0</v>
      </c>
      <c r="AN1134" s="113">
        <v>0.57579185520361986</v>
      </c>
      <c r="AO1134" s="113">
        <v>4.5248868778280547E-3</v>
      </c>
      <c r="AP1134" s="114">
        <v>12.427601809954758</v>
      </c>
      <c r="AQ1134" s="107">
        <v>0.80769230769230771</v>
      </c>
      <c r="AR1134" s="8" t="s">
        <v>1190</v>
      </c>
      <c r="AS1134" s="8">
        <v>18.03</v>
      </c>
      <c r="AT1134" s="8">
        <v>6</v>
      </c>
      <c r="AV1134" s="13"/>
    </row>
    <row r="1135" spans="1:48">
      <c r="A1135" t="str">
        <f t="shared" si="17"/>
        <v>140190_2</v>
      </c>
      <c r="B1135">
        <v>2</v>
      </c>
      <c r="C1135" s="116" t="s">
        <v>1188</v>
      </c>
      <c r="D1135" s="119" t="s">
        <v>1189</v>
      </c>
      <c r="E1135" s="23" t="s">
        <v>30</v>
      </c>
      <c r="F1135" s="23" t="s">
        <v>30</v>
      </c>
      <c r="G1135" s="23" t="s">
        <v>30</v>
      </c>
      <c r="H1135" s="21" t="s">
        <v>30</v>
      </c>
      <c r="I1135" s="21" t="s">
        <v>30</v>
      </c>
      <c r="J1135" s="21" t="s">
        <v>30</v>
      </c>
      <c r="K1135" s="21" t="s">
        <v>30</v>
      </c>
      <c r="L1135" s="21" t="s">
        <v>30</v>
      </c>
      <c r="M1135" s="21" t="s">
        <v>30</v>
      </c>
      <c r="N1135" s="21" t="s">
        <v>30</v>
      </c>
      <c r="O1135" s="21" t="s">
        <v>30</v>
      </c>
      <c r="P1135" s="21" t="s">
        <v>30</v>
      </c>
      <c r="Q1135" s="21" t="s">
        <v>30</v>
      </c>
      <c r="R1135" s="21" t="s">
        <v>30</v>
      </c>
      <c r="S1135" s="21" t="s">
        <v>30</v>
      </c>
      <c r="T1135" s="21" t="s">
        <v>30</v>
      </c>
      <c r="U1135" s="21" t="s">
        <v>30</v>
      </c>
      <c r="V1135" s="21" t="s">
        <v>30</v>
      </c>
      <c r="W1135" s="18">
        <v>13</v>
      </c>
      <c r="X1135" s="8">
        <v>17</v>
      </c>
      <c r="Y1135" s="8">
        <v>21</v>
      </c>
      <c r="Z1135" s="8">
        <v>11</v>
      </c>
      <c r="AA1135" s="8">
        <v>0</v>
      </c>
      <c r="AB1135" s="8">
        <v>0</v>
      </c>
      <c r="AD1135" s="113">
        <v>-0.2</v>
      </c>
      <c r="AE1135" s="10"/>
      <c r="AF1135" s="122" t="s">
        <v>1528</v>
      </c>
      <c r="AH1135" s="8" t="s">
        <v>1537</v>
      </c>
      <c r="AI1135" s="8"/>
      <c r="AK1135" s="124">
        <v>0.81499999999999995</v>
      </c>
      <c r="AM1135" s="113"/>
      <c r="AN1135" s="113">
        <v>0.65709999999999991</v>
      </c>
      <c r="AO1135" s="113">
        <v>0.10471999999999999</v>
      </c>
      <c r="AP1135" s="114"/>
      <c r="AQ1135" s="108"/>
      <c r="AR1135" s="8" t="s">
        <v>1191</v>
      </c>
      <c r="AS1135" s="8">
        <v>12.02</v>
      </c>
      <c r="AT1135" s="8">
        <v>5</v>
      </c>
      <c r="AV1135" s="13"/>
    </row>
    <row r="1136" spans="1:48">
      <c r="A1136" t="str">
        <f t="shared" si="17"/>
        <v>140190_3</v>
      </c>
      <c r="B1136">
        <v>3</v>
      </c>
      <c r="C1136" s="117" t="s">
        <v>1188</v>
      </c>
      <c r="D1136" s="120" t="s">
        <v>1189</v>
      </c>
      <c r="E1136" s="23" t="s">
        <v>30</v>
      </c>
      <c r="F1136" s="23" t="s">
        <v>30</v>
      </c>
      <c r="G1136" s="23" t="s">
        <v>30</v>
      </c>
      <c r="H1136" s="21" t="s">
        <v>30</v>
      </c>
      <c r="I1136" s="21" t="s">
        <v>30</v>
      </c>
      <c r="J1136" s="21" t="s">
        <v>30</v>
      </c>
      <c r="K1136" s="21" t="s">
        <v>30</v>
      </c>
      <c r="L1136" s="21" t="s">
        <v>30</v>
      </c>
      <c r="M1136" s="21" t="s">
        <v>30</v>
      </c>
      <c r="N1136" s="21" t="s">
        <v>30</v>
      </c>
      <c r="O1136" s="21" t="s">
        <v>30</v>
      </c>
      <c r="P1136" s="21" t="s">
        <v>30</v>
      </c>
      <c r="Q1136" s="21" t="s">
        <v>30</v>
      </c>
      <c r="R1136" s="21" t="s">
        <v>30</v>
      </c>
      <c r="S1136" s="21" t="s">
        <v>30</v>
      </c>
      <c r="T1136" s="21" t="s">
        <v>30</v>
      </c>
      <c r="U1136" s="21" t="s">
        <v>30</v>
      </c>
      <c r="V1136" s="21" t="s">
        <v>30</v>
      </c>
      <c r="W1136" s="18">
        <v>13</v>
      </c>
      <c r="X1136" s="8">
        <v>17</v>
      </c>
      <c r="Y1136" s="8">
        <v>21</v>
      </c>
      <c r="Z1136" s="8">
        <v>11</v>
      </c>
      <c r="AA1136" s="8">
        <v>0</v>
      </c>
      <c r="AB1136" s="8">
        <v>0</v>
      </c>
      <c r="AD1136" s="113">
        <v>-0.2</v>
      </c>
      <c r="AE1136" s="10"/>
      <c r="AF1136" s="123" t="s">
        <v>1528</v>
      </c>
      <c r="AH1136" s="8"/>
      <c r="AI1136" s="8"/>
      <c r="AK1136" s="124">
        <v>0.81499999999999995</v>
      </c>
      <c r="AM1136" s="113"/>
      <c r="AN1136" s="113">
        <v>0.65709999999999991</v>
      </c>
      <c r="AO1136" s="113">
        <v>0.10471999999999999</v>
      </c>
      <c r="AP1136" s="114"/>
      <c r="AQ1136" s="109"/>
      <c r="AR1136" s="8" t="s">
        <v>719</v>
      </c>
      <c r="AS1136" s="8">
        <v>1.905</v>
      </c>
      <c r="AT1136" s="8">
        <v>5</v>
      </c>
      <c r="AV1136" s="13"/>
    </row>
    <row r="1137" spans="1:48">
      <c r="A1137" t="str">
        <f t="shared" si="17"/>
        <v>140210_1</v>
      </c>
      <c r="B1137">
        <v>1</v>
      </c>
      <c r="C1137" s="115" t="s">
        <v>1192</v>
      </c>
      <c r="D1137" s="118" t="s">
        <v>1193</v>
      </c>
      <c r="E1137" s="21" t="s">
        <v>1592</v>
      </c>
      <c r="F1137" s="23">
        <v>14</v>
      </c>
      <c r="G1137" s="24">
        <v>0.58333333333333337</v>
      </c>
      <c r="H1137" s="21" t="s">
        <v>1592</v>
      </c>
      <c r="I1137" s="21">
        <v>11</v>
      </c>
      <c r="J1137" s="22">
        <v>0.5</v>
      </c>
      <c r="K1137" s="20" t="s">
        <v>1583</v>
      </c>
      <c r="L1137" s="21">
        <v>16</v>
      </c>
      <c r="M1137" s="22">
        <v>0.53333333333333333</v>
      </c>
      <c r="N1137" s="20" t="s">
        <v>1577</v>
      </c>
      <c r="O1137" s="20" t="s">
        <v>1577</v>
      </c>
      <c r="P1137" s="20" t="s">
        <v>1577</v>
      </c>
      <c r="Q1137" s="20" t="s">
        <v>1577</v>
      </c>
      <c r="R1137" s="20" t="s">
        <v>1577</v>
      </c>
      <c r="S1137" s="20" t="s">
        <v>1577</v>
      </c>
      <c r="T1137" s="20" t="s">
        <v>1577</v>
      </c>
      <c r="U1137" s="20" t="s">
        <v>1577</v>
      </c>
      <c r="V1137" s="20" t="s">
        <v>1577</v>
      </c>
      <c r="W1137" s="18">
        <v>24</v>
      </c>
      <c r="X1137" s="8">
        <v>22</v>
      </c>
      <c r="Y1137" s="8">
        <v>30</v>
      </c>
      <c r="Z1137" s="17" t="s">
        <v>1543</v>
      </c>
      <c r="AA1137" s="17" t="s">
        <v>1543</v>
      </c>
      <c r="AB1137" s="17" t="s">
        <v>1543</v>
      </c>
      <c r="AD1137" s="113">
        <v>-0.17499999999999999</v>
      </c>
      <c r="AF1137" s="121" t="s">
        <v>1528</v>
      </c>
      <c r="AH1137" s="8" t="s">
        <v>1536</v>
      </c>
      <c r="AI1137" s="8"/>
      <c r="AK1137" s="124">
        <v>0.40625</v>
      </c>
      <c r="AM1137" s="113">
        <v>0</v>
      </c>
      <c r="AN1137" s="113">
        <v>0.70264034862855673</v>
      </c>
      <c r="AO1137" s="113">
        <v>7.6903358113304286E-4</v>
      </c>
      <c r="AP1137" s="114">
        <v>3.8928479876954603</v>
      </c>
      <c r="AQ1137" s="107">
        <v>0.76416303511920025</v>
      </c>
      <c r="AR1137" s="8" t="s">
        <v>279</v>
      </c>
      <c r="AS1137" s="8">
        <v>4.875</v>
      </c>
      <c r="AT1137" s="8">
        <v>24</v>
      </c>
      <c r="AV1137" s="13"/>
    </row>
    <row r="1138" spans="1:48">
      <c r="A1138" t="str">
        <f t="shared" si="17"/>
        <v>140210_2</v>
      </c>
      <c r="B1138">
        <v>2</v>
      </c>
      <c r="C1138" s="116" t="s">
        <v>1192</v>
      </c>
      <c r="D1138" s="119" t="s">
        <v>1193</v>
      </c>
      <c r="E1138" s="20" t="s">
        <v>1583</v>
      </c>
      <c r="F1138" s="23">
        <v>10</v>
      </c>
      <c r="G1138" s="24">
        <v>0.41666666666666669</v>
      </c>
      <c r="H1138" s="20" t="s">
        <v>1583</v>
      </c>
      <c r="I1138" s="21">
        <v>11</v>
      </c>
      <c r="J1138" s="22">
        <v>0.5</v>
      </c>
      <c r="K1138" s="21" t="s">
        <v>1592</v>
      </c>
      <c r="L1138" s="21">
        <v>14</v>
      </c>
      <c r="M1138" s="22">
        <v>0.46666666666666667</v>
      </c>
      <c r="N1138" s="20" t="s">
        <v>1577</v>
      </c>
      <c r="O1138" s="20" t="s">
        <v>1577</v>
      </c>
      <c r="P1138" s="20" t="s">
        <v>1577</v>
      </c>
      <c r="Q1138" s="20" t="s">
        <v>1577</v>
      </c>
      <c r="R1138" s="20" t="s">
        <v>1577</v>
      </c>
      <c r="S1138" s="20" t="s">
        <v>1577</v>
      </c>
      <c r="T1138" s="20" t="s">
        <v>1577</v>
      </c>
      <c r="U1138" s="20" t="s">
        <v>1577</v>
      </c>
      <c r="V1138" s="20" t="s">
        <v>1577</v>
      </c>
      <c r="W1138" s="18">
        <v>24</v>
      </c>
      <c r="X1138" s="8">
        <v>22</v>
      </c>
      <c r="Y1138" s="8">
        <v>30</v>
      </c>
      <c r="Z1138" s="17" t="s">
        <v>1543</v>
      </c>
      <c r="AA1138" s="17" t="s">
        <v>1543</v>
      </c>
      <c r="AB1138" s="17" t="s">
        <v>1543</v>
      </c>
      <c r="AD1138" s="113">
        <v>-0.17499999999999999</v>
      </c>
      <c r="AF1138" s="122" t="s">
        <v>1528</v>
      </c>
      <c r="AH1138" s="8" t="s">
        <v>1537</v>
      </c>
      <c r="AI1138" s="8"/>
      <c r="AK1138" s="124">
        <v>0.40625</v>
      </c>
      <c r="AM1138" s="113"/>
      <c r="AN1138" s="113">
        <v>0.65709999999999991</v>
      </c>
      <c r="AO1138" s="113">
        <v>0.10471999999999999</v>
      </c>
      <c r="AP1138" s="114"/>
      <c r="AQ1138" s="108"/>
      <c r="AR1138" s="8" t="s">
        <v>1194</v>
      </c>
      <c r="AS1138" s="8">
        <v>2.4375</v>
      </c>
      <c r="AT1138" s="8">
        <v>16</v>
      </c>
      <c r="AV1138" s="13"/>
    </row>
    <row r="1139" spans="1:48">
      <c r="A1139" t="str">
        <f t="shared" si="17"/>
        <v>140210_3</v>
      </c>
      <c r="B1139">
        <v>3</v>
      </c>
      <c r="C1139" s="117" t="s">
        <v>1192</v>
      </c>
      <c r="D1139" s="120" t="s">
        <v>1193</v>
      </c>
      <c r="E1139" s="23" t="s">
        <v>30</v>
      </c>
      <c r="F1139" s="23" t="s">
        <v>30</v>
      </c>
      <c r="G1139" s="23" t="s">
        <v>30</v>
      </c>
      <c r="H1139" s="21" t="s">
        <v>30</v>
      </c>
      <c r="I1139" s="21" t="s">
        <v>30</v>
      </c>
      <c r="J1139" s="21" t="s">
        <v>30</v>
      </c>
      <c r="K1139" s="21" t="s">
        <v>30</v>
      </c>
      <c r="L1139" s="21" t="s">
        <v>30</v>
      </c>
      <c r="M1139" s="21" t="s">
        <v>30</v>
      </c>
      <c r="N1139" s="20" t="s">
        <v>1577</v>
      </c>
      <c r="O1139" s="20" t="s">
        <v>1577</v>
      </c>
      <c r="P1139" s="20" t="s">
        <v>1577</v>
      </c>
      <c r="Q1139" s="20" t="s">
        <v>1577</v>
      </c>
      <c r="R1139" s="20" t="s">
        <v>1577</v>
      </c>
      <c r="S1139" s="20" t="s">
        <v>1577</v>
      </c>
      <c r="T1139" s="20" t="s">
        <v>1577</v>
      </c>
      <c r="U1139" s="20" t="s">
        <v>1577</v>
      </c>
      <c r="V1139" s="20" t="s">
        <v>1577</v>
      </c>
      <c r="W1139" s="18">
        <v>24</v>
      </c>
      <c r="X1139" s="8">
        <v>22</v>
      </c>
      <c r="Y1139" s="8">
        <v>30</v>
      </c>
      <c r="Z1139" s="17" t="s">
        <v>1543</v>
      </c>
      <c r="AA1139" s="17" t="s">
        <v>1543</v>
      </c>
      <c r="AB1139" s="17" t="s">
        <v>1543</v>
      </c>
      <c r="AD1139" s="113">
        <v>-0.17499999999999999</v>
      </c>
      <c r="AF1139" s="123" t="s">
        <v>1528</v>
      </c>
      <c r="AH1139" s="8"/>
      <c r="AI1139" s="8"/>
      <c r="AK1139" s="124">
        <v>0.40625</v>
      </c>
      <c r="AM1139" s="113"/>
      <c r="AN1139" s="113">
        <v>0.65709999999999991</v>
      </c>
      <c r="AO1139" s="113">
        <v>0.10471999999999999</v>
      </c>
      <c r="AP1139" s="114"/>
      <c r="AQ1139" s="109"/>
      <c r="AR1139" s="8" t="s">
        <v>1186</v>
      </c>
      <c r="AS1139" s="8">
        <v>14.02</v>
      </c>
      <c r="AT1139" s="8">
        <v>1</v>
      </c>
      <c r="AV1139" s="13"/>
    </row>
    <row r="1140" spans="1:48">
      <c r="A1140" t="str">
        <f t="shared" si="17"/>
        <v>140220_1</v>
      </c>
      <c r="B1140">
        <v>1</v>
      </c>
      <c r="C1140" s="115" t="s">
        <v>1195</v>
      </c>
      <c r="D1140" s="118" t="s">
        <v>1196</v>
      </c>
      <c r="E1140" s="23" t="s">
        <v>30</v>
      </c>
      <c r="F1140" s="23" t="s">
        <v>30</v>
      </c>
      <c r="G1140" s="23" t="s">
        <v>30</v>
      </c>
      <c r="H1140" s="21" t="s">
        <v>30</v>
      </c>
      <c r="I1140" s="21" t="s">
        <v>30</v>
      </c>
      <c r="J1140" s="21" t="s">
        <v>30</v>
      </c>
      <c r="K1140" s="21" t="s">
        <v>30</v>
      </c>
      <c r="L1140" s="21" t="s">
        <v>30</v>
      </c>
      <c r="M1140" s="21" t="s">
        <v>30</v>
      </c>
      <c r="N1140" s="21" t="s">
        <v>30</v>
      </c>
      <c r="O1140" s="21" t="s">
        <v>30</v>
      </c>
      <c r="P1140" s="21" t="s">
        <v>30</v>
      </c>
      <c r="Q1140" s="21" t="s">
        <v>30</v>
      </c>
      <c r="R1140" s="21" t="s">
        <v>30</v>
      </c>
      <c r="S1140" s="21" t="s">
        <v>30</v>
      </c>
      <c r="T1140" s="21" t="s">
        <v>30</v>
      </c>
      <c r="U1140" s="21" t="s">
        <v>30</v>
      </c>
      <c r="V1140" s="21" t="s">
        <v>30</v>
      </c>
      <c r="W1140" s="18">
        <v>0</v>
      </c>
      <c r="X1140" s="8">
        <v>0</v>
      </c>
      <c r="Y1140" s="8">
        <v>0</v>
      </c>
      <c r="Z1140" s="8">
        <v>0</v>
      </c>
      <c r="AA1140" s="8">
        <v>0</v>
      </c>
      <c r="AB1140" s="8">
        <v>0</v>
      </c>
      <c r="AD1140" s="113">
        <v>-0.14300000000000002</v>
      </c>
      <c r="AE1140" s="10"/>
      <c r="AF1140" s="121" t="s">
        <v>1528</v>
      </c>
      <c r="AH1140" s="8" t="s">
        <v>1536</v>
      </c>
      <c r="AI1140" s="8"/>
      <c r="AK1140" s="124">
        <v>0.30612244897959184</v>
      </c>
      <c r="AM1140" s="113">
        <v>0</v>
      </c>
      <c r="AN1140" s="113">
        <v>0.65291262135922334</v>
      </c>
      <c r="AO1140" s="113">
        <v>2.4271844660194173E-3</v>
      </c>
      <c r="AP1140" s="114">
        <v>6.8179611650485397</v>
      </c>
      <c r="AQ1140" s="107">
        <v>0.83009708737864074</v>
      </c>
      <c r="AR1140" s="8" t="s">
        <v>1197</v>
      </c>
      <c r="AS1140" s="8">
        <v>17.524999999999999</v>
      </c>
      <c r="AT1140" s="8">
        <v>2</v>
      </c>
      <c r="AV1140" s="13"/>
    </row>
    <row r="1141" spans="1:48">
      <c r="A1141" t="str">
        <f t="shared" si="17"/>
        <v>140220_2</v>
      </c>
      <c r="B1141">
        <v>2</v>
      </c>
      <c r="C1141" s="116" t="s">
        <v>1195</v>
      </c>
      <c r="D1141" s="119" t="s">
        <v>1196</v>
      </c>
      <c r="E1141" s="23" t="s">
        <v>30</v>
      </c>
      <c r="F1141" s="23" t="s">
        <v>30</v>
      </c>
      <c r="G1141" s="23" t="s">
        <v>30</v>
      </c>
      <c r="H1141" s="21" t="s">
        <v>30</v>
      </c>
      <c r="I1141" s="21" t="s">
        <v>30</v>
      </c>
      <c r="J1141" s="21" t="s">
        <v>30</v>
      </c>
      <c r="K1141" s="21" t="s">
        <v>30</v>
      </c>
      <c r="L1141" s="21" t="s">
        <v>30</v>
      </c>
      <c r="M1141" s="21" t="s">
        <v>30</v>
      </c>
      <c r="N1141" s="21" t="s">
        <v>30</v>
      </c>
      <c r="O1141" s="21" t="s">
        <v>30</v>
      </c>
      <c r="P1141" s="21" t="s">
        <v>30</v>
      </c>
      <c r="Q1141" s="21" t="s">
        <v>30</v>
      </c>
      <c r="R1141" s="21" t="s">
        <v>30</v>
      </c>
      <c r="S1141" s="21" t="s">
        <v>30</v>
      </c>
      <c r="T1141" s="21" t="s">
        <v>30</v>
      </c>
      <c r="U1141" s="21" t="s">
        <v>30</v>
      </c>
      <c r="V1141" s="21" t="s">
        <v>30</v>
      </c>
      <c r="W1141" s="18">
        <v>0</v>
      </c>
      <c r="X1141" s="8">
        <v>0</v>
      </c>
      <c r="Y1141" s="8">
        <v>0</v>
      </c>
      <c r="Z1141" s="8">
        <v>0</v>
      </c>
      <c r="AA1141" s="8">
        <v>0</v>
      </c>
      <c r="AB1141" s="8">
        <v>0</v>
      </c>
      <c r="AD1141" s="113">
        <v>-0.14300000000000002</v>
      </c>
      <c r="AE1141" s="10"/>
      <c r="AF1141" s="122" t="s">
        <v>1528</v>
      </c>
      <c r="AH1141" s="8" t="s">
        <v>1537</v>
      </c>
      <c r="AI1141" s="8"/>
      <c r="AK1141" s="124">
        <v>0.30612244897959184</v>
      </c>
      <c r="AM1141" s="113"/>
      <c r="AN1141" s="113">
        <v>0.65709999999999991</v>
      </c>
      <c r="AO1141" s="113">
        <v>0.10471999999999999</v>
      </c>
      <c r="AP1141" s="114"/>
      <c r="AQ1141" s="108"/>
      <c r="AR1141" s="8" t="s">
        <v>269</v>
      </c>
      <c r="AS1141" s="8">
        <v>24.535</v>
      </c>
      <c r="AT1141" s="8">
        <v>1</v>
      </c>
      <c r="AV1141" s="13"/>
    </row>
    <row r="1142" spans="1:48">
      <c r="A1142" t="str">
        <f t="shared" si="17"/>
        <v>140220_3</v>
      </c>
      <c r="B1142">
        <v>3</v>
      </c>
      <c r="C1142" s="117" t="s">
        <v>1195</v>
      </c>
      <c r="D1142" s="120" t="s">
        <v>1196</v>
      </c>
      <c r="E1142" s="23" t="s">
        <v>30</v>
      </c>
      <c r="F1142" s="23" t="s">
        <v>30</v>
      </c>
      <c r="G1142" s="23" t="s">
        <v>30</v>
      </c>
      <c r="H1142" s="21" t="s">
        <v>30</v>
      </c>
      <c r="I1142" s="21" t="s">
        <v>30</v>
      </c>
      <c r="J1142" s="21" t="s">
        <v>30</v>
      </c>
      <c r="K1142" s="21" t="s">
        <v>30</v>
      </c>
      <c r="L1142" s="21" t="s">
        <v>30</v>
      </c>
      <c r="M1142" s="21" t="s">
        <v>30</v>
      </c>
      <c r="N1142" s="21" t="s">
        <v>30</v>
      </c>
      <c r="O1142" s="21" t="s">
        <v>30</v>
      </c>
      <c r="P1142" s="21" t="s">
        <v>30</v>
      </c>
      <c r="Q1142" s="21" t="s">
        <v>30</v>
      </c>
      <c r="R1142" s="21" t="s">
        <v>30</v>
      </c>
      <c r="S1142" s="21" t="s">
        <v>30</v>
      </c>
      <c r="T1142" s="21" t="s">
        <v>30</v>
      </c>
      <c r="U1142" s="21" t="s">
        <v>30</v>
      </c>
      <c r="V1142" s="21" t="s">
        <v>30</v>
      </c>
      <c r="W1142" s="18">
        <v>0</v>
      </c>
      <c r="X1142" s="8">
        <v>0</v>
      </c>
      <c r="Y1142" s="8">
        <v>0</v>
      </c>
      <c r="Z1142" s="8">
        <v>0</v>
      </c>
      <c r="AA1142" s="8">
        <v>0</v>
      </c>
      <c r="AB1142" s="8">
        <v>0</v>
      </c>
      <c r="AD1142" s="113">
        <v>-0.14300000000000002</v>
      </c>
      <c r="AE1142" s="10"/>
      <c r="AF1142" s="123" t="s">
        <v>1528</v>
      </c>
      <c r="AH1142" s="8"/>
      <c r="AI1142" s="8"/>
      <c r="AK1142" s="124">
        <v>0.30612244897959184</v>
      </c>
      <c r="AM1142" s="113"/>
      <c r="AN1142" s="113">
        <v>0.65709999999999991</v>
      </c>
      <c r="AO1142" s="113">
        <v>0.10471999999999999</v>
      </c>
      <c r="AP1142" s="114"/>
      <c r="AQ1142" s="109"/>
      <c r="AR1142" s="8" t="s">
        <v>1190</v>
      </c>
      <c r="AS1142" s="8">
        <v>18.03</v>
      </c>
      <c r="AT1142" s="8">
        <v>1</v>
      </c>
      <c r="AV1142" s="13"/>
    </row>
    <row r="1143" spans="1:48">
      <c r="A1143" t="str">
        <f t="shared" si="17"/>
        <v>140230_1</v>
      </c>
      <c r="B1143">
        <v>1</v>
      </c>
      <c r="C1143" s="115" t="s">
        <v>1198</v>
      </c>
      <c r="D1143" s="118" t="s">
        <v>1199</v>
      </c>
      <c r="E1143" s="23" t="s">
        <v>30</v>
      </c>
      <c r="F1143" s="23" t="s">
        <v>30</v>
      </c>
      <c r="G1143" s="23" t="s">
        <v>30</v>
      </c>
      <c r="H1143" s="21" t="s">
        <v>30</v>
      </c>
      <c r="I1143" s="21" t="s">
        <v>30</v>
      </c>
      <c r="J1143" s="21" t="s">
        <v>30</v>
      </c>
      <c r="K1143" s="21" t="s">
        <v>30</v>
      </c>
      <c r="L1143" s="21" t="s">
        <v>30</v>
      </c>
      <c r="M1143" s="21" t="s">
        <v>30</v>
      </c>
      <c r="N1143" s="21" t="s">
        <v>30</v>
      </c>
      <c r="O1143" s="21" t="s">
        <v>30</v>
      </c>
      <c r="P1143" s="21" t="s">
        <v>30</v>
      </c>
      <c r="Q1143" s="21" t="s">
        <v>30</v>
      </c>
      <c r="R1143" s="21" t="s">
        <v>30</v>
      </c>
      <c r="S1143" s="21" t="s">
        <v>30</v>
      </c>
      <c r="T1143" s="21" t="s">
        <v>30</v>
      </c>
      <c r="U1143" s="21" t="s">
        <v>30</v>
      </c>
      <c r="V1143" s="21" t="s">
        <v>30</v>
      </c>
      <c r="W1143" s="18">
        <v>0</v>
      </c>
      <c r="X1143" s="8">
        <v>0</v>
      </c>
      <c r="Y1143" s="8">
        <v>0</v>
      </c>
      <c r="Z1143" s="8">
        <v>0</v>
      </c>
      <c r="AA1143" s="8">
        <v>0</v>
      </c>
      <c r="AB1143" s="8">
        <v>0</v>
      </c>
      <c r="AD1143" s="113">
        <v>0</v>
      </c>
      <c r="AE1143" s="10"/>
      <c r="AF1143" s="121" t="s">
        <v>1528</v>
      </c>
      <c r="AH1143" s="8" t="s">
        <v>1536</v>
      </c>
      <c r="AI1143" s="8"/>
      <c r="AK1143" s="124">
        <v>0.5</v>
      </c>
      <c r="AM1143" s="113">
        <v>0</v>
      </c>
      <c r="AN1143" s="113">
        <v>0.65094339622641506</v>
      </c>
      <c r="AO1143" s="113">
        <v>0.1</v>
      </c>
      <c r="AP1143" s="114">
        <v>10.364150943396226</v>
      </c>
      <c r="AQ1143" s="107">
        <v>0.93207547169811322</v>
      </c>
      <c r="AR1143" s="9" t="s">
        <v>1544</v>
      </c>
      <c r="AS1143" s="9" t="s">
        <v>1544</v>
      </c>
      <c r="AT1143" s="9" t="s">
        <v>1544</v>
      </c>
      <c r="AV1143" s="13"/>
    </row>
    <row r="1144" spans="1:48">
      <c r="A1144" t="str">
        <f t="shared" si="17"/>
        <v>140230_2</v>
      </c>
      <c r="B1144">
        <v>2</v>
      </c>
      <c r="C1144" s="116" t="s">
        <v>1198</v>
      </c>
      <c r="D1144" s="119" t="s">
        <v>1199</v>
      </c>
      <c r="E1144" s="23" t="s">
        <v>30</v>
      </c>
      <c r="F1144" s="23" t="s">
        <v>30</v>
      </c>
      <c r="G1144" s="23" t="s">
        <v>30</v>
      </c>
      <c r="H1144" s="21" t="s">
        <v>30</v>
      </c>
      <c r="I1144" s="21" t="s">
        <v>30</v>
      </c>
      <c r="J1144" s="21" t="s">
        <v>30</v>
      </c>
      <c r="K1144" s="21" t="s">
        <v>30</v>
      </c>
      <c r="L1144" s="21" t="s">
        <v>30</v>
      </c>
      <c r="M1144" s="21" t="s">
        <v>30</v>
      </c>
      <c r="N1144" s="21" t="s">
        <v>30</v>
      </c>
      <c r="O1144" s="21" t="s">
        <v>30</v>
      </c>
      <c r="P1144" s="21" t="s">
        <v>30</v>
      </c>
      <c r="Q1144" s="21" t="s">
        <v>30</v>
      </c>
      <c r="R1144" s="21" t="s">
        <v>30</v>
      </c>
      <c r="S1144" s="21" t="s">
        <v>30</v>
      </c>
      <c r="T1144" s="21" t="s">
        <v>30</v>
      </c>
      <c r="U1144" s="21" t="s">
        <v>30</v>
      </c>
      <c r="V1144" s="21" t="s">
        <v>30</v>
      </c>
      <c r="W1144" s="18">
        <v>0</v>
      </c>
      <c r="X1144" s="8">
        <v>0</v>
      </c>
      <c r="Y1144" s="8">
        <v>0</v>
      </c>
      <c r="Z1144" s="8">
        <v>0</v>
      </c>
      <c r="AA1144" s="8">
        <v>0</v>
      </c>
      <c r="AB1144" s="8">
        <v>0</v>
      </c>
      <c r="AD1144" s="113">
        <v>0</v>
      </c>
      <c r="AE1144" s="10"/>
      <c r="AF1144" s="122" t="s">
        <v>1528</v>
      </c>
      <c r="AH1144" s="8" t="s">
        <v>1537</v>
      </c>
      <c r="AI1144" s="8"/>
      <c r="AK1144" s="124">
        <v>0.5</v>
      </c>
      <c r="AM1144" s="113"/>
      <c r="AN1144" s="113">
        <v>0.65709999999999991</v>
      </c>
      <c r="AO1144" s="113">
        <v>0.10471999999999999</v>
      </c>
      <c r="AP1144" s="114"/>
      <c r="AQ1144" s="108"/>
      <c r="AR1144" s="9" t="s">
        <v>1540</v>
      </c>
      <c r="AS1144" s="9" t="s">
        <v>1540</v>
      </c>
      <c r="AT1144" s="9" t="s">
        <v>1540</v>
      </c>
      <c r="AV1144" s="13"/>
    </row>
    <row r="1145" spans="1:48">
      <c r="A1145" t="str">
        <f t="shared" si="17"/>
        <v>140230_3</v>
      </c>
      <c r="B1145">
        <v>3</v>
      </c>
      <c r="C1145" s="117" t="s">
        <v>1198</v>
      </c>
      <c r="D1145" s="120" t="s">
        <v>1199</v>
      </c>
      <c r="E1145" s="23" t="s">
        <v>30</v>
      </c>
      <c r="F1145" s="23" t="s">
        <v>30</v>
      </c>
      <c r="G1145" s="23" t="s">
        <v>30</v>
      </c>
      <c r="H1145" s="21" t="s">
        <v>30</v>
      </c>
      <c r="I1145" s="21" t="s">
        <v>30</v>
      </c>
      <c r="J1145" s="21" t="s">
        <v>30</v>
      </c>
      <c r="K1145" s="21" t="s">
        <v>30</v>
      </c>
      <c r="L1145" s="21" t="s">
        <v>30</v>
      </c>
      <c r="M1145" s="21" t="s">
        <v>30</v>
      </c>
      <c r="N1145" s="21" t="s">
        <v>30</v>
      </c>
      <c r="O1145" s="21" t="s">
        <v>30</v>
      </c>
      <c r="P1145" s="21" t="s">
        <v>30</v>
      </c>
      <c r="Q1145" s="21" t="s">
        <v>30</v>
      </c>
      <c r="R1145" s="21" t="s">
        <v>30</v>
      </c>
      <c r="S1145" s="21" t="s">
        <v>30</v>
      </c>
      <c r="T1145" s="21" t="s">
        <v>30</v>
      </c>
      <c r="U1145" s="21" t="s">
        <v>30</v>
      </c>
      <c r="V1145" s="21" t="s">
        <v>30</v>
      </c>
      <c r="W1145" s="18">
        <v>0</v>
      </c>
      <c r="X1145" s="8">
        <v>0</v>
      </c>
      <c r="Y1145" s="8">
        <v>0</v>
      </c>
      <c r="Z1145" s="8">
        <v>0</v>
      </c>
      <c r="AA1145" s="8">
        <v>0</v>
      </c>
      <c r="AB1145" s="8">
        <v>0</v>
      </c>
      <c r="AD1145" s="113">
        <v>0</v>
      </c>
      <c r="AE1145" s="10"/>
      <c r="AF1145" s="123" t="s">
        <v>1528</v>
      </c>
      <c r="AH1145" s="8"/>
      <c r="AI1145" s="8"/>
      <c r="AK1145" s="124">
        <v>0.5</v>
      </c>
      <c r="AM1145" s="113"/>
      <c r="AN1145" s="113">
        <v>0.65709999999999991</v>
      </c>
      <c r="AO1145" s="113">
        <v>0.10471999999999999</v>
      </c>
      <c r="AP1145" s="114"/>
      <c r="AQ1145" s="109"/>
      <c r="AR1145" s="9" t="s">
        <v>1540</v>
      </c>
      <c r="AS1145" s="9" t="s">
        <v>1540</v>
      </c>
      <c r="AT1145" s="9" t="s">
        <v>1540</v>
      </c>
      <c r="AV1145" s="13"/>
    </row>
    <row r="1146" spans="1:48">
      <c r="A1146" t="str">
        <f t="shared" si="17"/>
        <v>140245_1</v>
      </c>
      <c r="B1146">
        <v>1</v>
      </c>
      <c r="C1146" s="115" t="s">
        <v>1200</v>
      </c>
      <c r="D1146" s="118" t="s">
        <v>1201</v>
      </c>
      <c r="E1146" s="23" t="s">
        <v>30</v>
      </c>
      <c r="F1146" s="23" t="s">
        <v>30</v>
      </c>
      <c r="G1146" s="23" t="s">
        <v>30</v>
      </c>
      <c r="H1146" s="21" t="s">
        <v>30</v>
      </c>
      <c r="I1146" s="21" t="s">
        <v>30</v>
      </c>
      <c r="J1146" s="21" t="s">
        <v>30</v>
      </c>
      <c r="K1146" s="21" t="s">
        <v>30</v>
      </c>
      <c r="L1146" s="21" t="s">
        <v>30</v>
      </c>
      <c r="M1146" s="21" t="s">
        <v>30</v>
      </c>
      <c r="N1146" s="21" t="s">
        <v>30</v>
      </c>
      <c r="O1146" s="21" t="s">
        <v>30</v>
      </c>
      <c r="P1146" s="21" t="s">
        <v>30</v>
      </c>
      <c r="Q1146" s="21" t="s">
        <v>30</v>
      </c>
      <c r="R1146" s="21" t="s">
        <v>30</v>
      </c>
      <c r="S1146" s="21" t="s">
        <v>30</v>
      </c>
      <c r="T1146" s="21" t="s">
        <v>30</v>
      </c>
      <c r="U1146" s="21" t="s">
        <v>30</v>
      </c>
      <c r="V1146" s="21" t="s">
        <v>30</v>
      </c>
      <c r="W1146" s="18">
        <v>0</v>
      </c>
      <c r="X1146" s="8">
        <v>0</v>
      </c>
      <c r="Y1146" s="8">
        <v>0</v>
      </c>
      <c r="Z1146" s="8">
        <v>0</v>
      </c>
      <c r="AA1146" s="8">
        <v>0</v>
      </c>
      <c r="AB1146" s="8">
        <v>0</v>
      </c>
      <c r="AD1146" s="113">
        <v>-0.28600000000000003</v>
      </c>
      <c r="AE1146" s="10"/>
      <c r="AF1146" s="121" t="s">
        <v>1528</v>
      </c>
      <c r="AH1146" s="8" t="s">
        <v>1536</v>
      </c>
      <c r="AI1146" s="8"/>
      <c r="AK1146" s="124">
        <v>0.59183673469387754</v>
      </c>
      <c r="AM1146" s="113">
        <v>0</v>
      </c>
      <c r="AN1146" s="113">
        <v>0.70684523809523814</v>
      </c>
      <c r="AO1146" s="113">
        <v>4.464285714285714E-3</v>
      </c>
      <c r="AP1146" s="114">
        <v>5.7232142857142687</v>
      </c>
      <c r="AQ1146" s="107">
        <v>0.875</v>
      </c>
      <c r="AR1146" s="8" t="s">
        <v>1202</v>
      </c>
      <c r="AS1146" s="8">
        <v>10.515000000000001</v>
      </c>
      <c r="AT1146" s="8">
        <v>2</v>
      </c>
      <c r="AV1146" s="13"/>
    </row>
    <row r="1147" spans="1:48">
      <c r="A1147" t="str">
        <f t="shared" si="17"/>
        <v>140245_2</v>
      </c>
      <c r="B1147">
        <v>2</v>
      </c>
      <c r="C1147" s="116" t="s">
        <v>1200</v>
      </c>
      <c r="D1147" s="119" t="s">
        <v>1201</v>
      </c>
      <c r="E1147" s="23" t="s">
        <v>30</v>
      </c>
      <c r="F1147" s="23" t="s">
        <v>30</v>
      </c>
      <c r="G1147" s="23" t="s">
        <v>30</v>
      </c>
      <c r="H1147" s="21" t="s">
        <v>30</v>
      </c>
      <c r="I1147" s="21" t="s">
        <v>30</v>
      </c>
      <c r="J1147" s="21" t="s">
        <v>30</v>
      </c>
      <c r="K1147" s="21" t="s">
        <v>30</v>
      </c>
      <c r="L1147" s="21" t="s">
        <v>30</v>
      </c>
      <c r="M1147" s="21" t="s">
        <v>30</v>
      </c>
      <c r="N1147" s="21" t="s">
        <v>30</v>
      </c>
      <c r="O1147" s="21" t="s">
        <v>30</v>
      </c>
      <c r="P1147" s="21" t="s">
        <v>30</v>
      </c>
      <c r="Q1147" s="21" t="s">
        <v>30</v>
      </c>
      <c r="R1147" s="21" t="s">
        <v>30</v>
      </c>
      <c r="S1147" s="21" t="s">
        <v>30</v>
      </c>
      <c r="T1147" s="21" t="s">
        <v>30</v>
      </c>
      <c r="U1147" s="21" t="s">
        <v>30</v>
      </c>
      <c r="V1147" s="21" t="s">
        <v>30</v>
      </c>
      <c r="W1147" s="18">
        <v>0</v>
      </c>
      <c r="X1147" s="8">
        <v>0</v>
      </c>
      <c r="Y1147" s="8">
        <v>0</v>
      </c>
      <c r="Z1147" s="8">
        <v>0</v>
      </c>
      <c r="AA1147" s="8">
        <v>0</v>
      </c>
      <c r="AB1147" s="8">
        <v>0</v>
      </c>
      <c r="AD1147" s="113">
        <v>-0.28600000000000003</v>
      </c>
      <c r="AE1147" s="10"/>
      <c r="AF1147" s="122" t="s">
        <v>1528</v>
      </c>
      <c r="AH1147" s="8" t="s">
        <v>1537</v>
      </c>
      <c r="AI1147" s="8"/>
      <c r="AK1147" s="124">
        <v>0.59183673469387754</v>
      </c>
      <c r="AM1147" s="113"/>
      <c r="AN1147" s="113">
        <v>0.65709999999999991</v>
      </c>
      <c r="AO1147" s="113">
        <v>0.10471999999999999</v>
      </c>
      <c r="AP1147" s="114"/>
      <c r="AQ1147" s="108"/>
      <c r="AR1147" s="8" t="s">
        <v>1203</v>
      </c>
      <c r="AS1147" s="8">
        <v>1.625</v>
      </c>
      <c r="AT1147" s="8">
        <v>2</v>
      </c>
      <c r="AV1147" s="13"/>
    </row>
    <row r="1148" spans="1:48">
      <c r="A1148" t="str">
        <f t="shared" si="17"/>
        <v>140245_3</v>
      </c>
      <c r="B1148">
        <v>3</v>
      </c>
      <c r="C1148" s="117" t="s">
        <v>1200</v>
      </c>
      <c r="D1148" s="120" t="s">
        <v>1201</v>
      </c>
      <c r="E1148" s="23" t="s">
        <v>30</v>
      </c>
      <c r="F1148" s="23" t="s">
        <v>30</v>
      </c>
      <c r="G1148" s="23" t="s">
        <v>30</v>
      </c>
      <c r="H1148" s="21" t="s">
        <v>30</v>
      </c>
      <c r="I1148" s="21" t="s">
        <v>30</v>
      </c>
      <c r="J1148" s="21" t="s">
        <v>30</v>
      </c>
      <c r="K1148" s="21" t="s">
        <v>30</v>
      </c>
      <c r="L1148" s="21" t="s">
        <v>30</v>
      </c>
      <c r="M1148" s="21" t="s">
        <v>30</v>
      </c>
      <c r="N1148" s="21" t="s">
        <v>30</v>
      </c>
      <c r="O1148" s="21" t="s">
        <v>30</v>
      </c>
      <c r="P1148" s="21" t="s">
        <v>30</v>
      </c>
      <c r="Q1148" s="21" t="s">
        <v>30</v>
      </c>
      <c r="R1148" s="21" t="s">
        <v>30</v>
      </c>
      <c r="S1148" s="21" t="s">
        <v>30</v>
      </c>
      <c r="T1148" s="21" t="s">
        <v>30</v>
      </c>
      <c r="U1148" s="21" t="s">
        <v>30</v>
      </c>
      <c r="V1148" s="21" t="s">
        <v>30</v>
      </c>
      <c r="W1148" s="18">
        <v>0</v>
      </c>
      <c r="X1148" s="8">
        <v>0</v>
      </c>
      <c r="Y1148" s="8">
        <v>0</v>
      </c>
      <c r="Z1148" s="8">
        <v>0</v>
      </c>
      <c r="AA1148" s="8">
        <v>0</v>
      </c>
      <c r="AB1148" s="8">
        <v>0</v>
      </c>
      <c r="AD1148" s="113">
        <v>-0.28600000000000003</v>
      </c>
      <c r="AE1148" s="10"/>
      <c r="AF1148" s="123" t="s">
        <v>1528</v>
      </c>
      <c r="AH1148" s="8"/>
      <c r="AI1148" s="8"/>
      <c r="AK1148" s="124">
        <v>0.59183673469387754</v>
      </c>
      <c r="AM1148" s="113"/>
      <c r="AN1148" s="113">
        <v>0.65709999999999991</v>
      </c>
      <c r="AO1148" s="113">
        <v>0.10471999999999999</v>
      </c>
      <c r="AP1148" s="114"/>
      <c r="AQ1148" s="109"/>
      <c r="AR1148" s="8" t="s">
        <v>1204</v>
      </c>
      <c r="AS1148" s="8">
        <v>0.3175</v>
      </c>
      <c r="AT1148" s="8">
        <v>2</v>
      </c>
      <c r="AV1148" s="13"/>
    </row>
    <row r="1149" spans="1:48">
      <c r="A1149" t="str">
        <f t="shared" si="17"/>
        <v>140250_1</v>
      </c>
      <c r="B1149">
        <v>1</v>
      </c>
      <c r="C1149" s="115" t="s">
        <v>1205</v>
      </c>
      <c r="D1149" s="118" t="s">
        <v>1206</v>
      </c>
      <c r="E1149" s="20" t="s">
        <v>1577</v>
      </c>
      <c r="F1149" s="20" t="s">
        <v>1577</v>
      </c>
      <c r="G1149" s="20" t="s">
        <v>1577</v>
      </c>
      <c r="H1149" s="20" t="s">
        <v>1577</v>
      </c>
      <c r="I1149" s="20" t="s">
        <v>1577</v>
      </c>
      <c r="J1149" s="20" t="s">
        <v>1577</v>
      </c>
      <c r="K1149" s="20" t="s">
        <v>1577</v>
      </c>
      <c r="L1149" s="20" t="s">
        <v>1577</v>
      </c>
      <c r="M1149" s="20" t="s">
        <v>1577</v>
      </c>
      <c r="N1149" s="21" t="s">
        <v>30</v>
      </c>
      <c r="O1149" s="21" t="s">
        <v>30</v>
      </c>
      <c r="P1149" s="21" t="s">
        <v>30</v>
      </c>
      <c r="Q1149" s="21" t="s">
        <v>30</v>
      </c>
      <c r="R1149" s="21" t="s">
        <v>30</v>
      </c>
      <c r="S1149" s="21" t="s">
        <v>30</v>
      </c>
      <c r="T1149" s="21" t="s">
        <v>30</v>
      </c>
      <c r="U1149" s="21" t="s">
        <v>30</v>
      </c>
      <c r="V1149" s="21" t="s">
        <v>30</v>
      </c>
      <c r="W1149" s="17" t="s">
        <v>1543</v>
      </c>
      <c r="X1149" s="17" t="s">
        <v>1543</v>
      </c>
      <c r="Y1149" s="17" t="s">
        <v>1543</v>
      </c>
      <c r="Z1149" s="8">
        <v>0</v>
      </c>
      <c r="AA1149" s="8">
        <v>0</v>
      </c>
      <c r="AB1149" s="8">
        <v>0</v>
      </c>
      <c r="AD1149" s="113" t="s">
        <v>1540</v>
      </c>
      <c r="AE1149" s="10"/>
      <c r="AF1149" s="121"/>
      <c r="AH1149" s="8" t="s">
        <v>1536</v>
      </c>
      <c r="AI1149" s="8"/>
      <c r="AK1149" s="124" t="s">
        <v>1544</v>
      </c>
      <c r="AM1149" s="113" t="s">
        <v>30</v>
      </c>
      <c r="AN1149" s="113" t="s">
        <v>30</v>
      </c>
      <c r="AO1149" s="113" t="s">
        <v>30</v>
      </c>
      <c r="AP1149" s="114" t="s">
        <v>30</v>
      </c>
      <c r="AQ1149" s="107" t="s">
        <v>30</v>
      </c>
      <c r="AR1149" s="9" t="s">
        <v>1544</v>
      </c>
      <c r="AS1149" s="9" t="s">
        <v>1544</v>
      </c>
      <c r="AT1149" s="9" t="s">
        <v>1544</v>
      </c>
      <c r="AV1149" s="13"/>
    </row>
    <row r="1150" spans="1:48">
      <c r="A1150" t="str">
        <f t="shared" si="17"/>
        <v>140250_2</v>
      </c>
      <c r="B1150">
        <v>2</v>
      </c>
      <c r="C1150" s="116" t="s">
        <v>1205</v>
      </c>
      <c r="D1150" s="119" t="s">
        <v>1206</v>
      </c>
      <c r="E1150" s="20" t="s">
        <v>1577</v>
      </c>
      <c r="F1150" s="20" t="s">
        <v>1577</v>
      </c>
      <c r="G1150" s="20" t="s">
        <v>1577</v>
      </c>
      <c r="H1150" s="20" t="s">
        <v>1577</v>
      </c>
      <c r="I1150" s="20" t="s">
        <v>1577</v>
      </c>
      <c r="J1150" s="20" t="s">
        <v>1577</v>
      </c>
      <c r="K1150" s="20" t="s">
        <v>1577</v>
      </c>
      <c r="L1150" s="20" t="s">
        <v>1577</v>
      </c>
      <c r="M1150" s="20" t="s">
        <v>1577</v>
      </c>
      <c r="N1150" s="21" t="s">
        <v>30</v>
      </c>
      <c r="O1150" s="21" t="s">
        <v>30</v>
      </c>
      <c r="P1150" s="21" t="s">
        <v>30</v>
      </c>
      <c r="Q1150" s="21" t="s">
        <v>30</v>
      </c>
      <c r="R1150" s="21" t="s">
        <v>30</v>
      </c>
      <c r="S1150" s="21" t="s">
        <v>30</v>
      </c>
      <c r="T1150" s="21" t="s">
        <v>30</v>
      </c>
      <c r="U1150" s="21" t="s">
        <v>30</v>
      </c>
      <c r="V1150" s="21" t="s">
        <v>30</v>
      </c>
      <c r="W1150" s="17" t="s">
        <v>1543</v>
      </c>
      <c r="X1150" s="17" t="s">
        <v>1543</v>
      </c>
      <c r="Y1150" s="17" t="s">
        <v>1543</v>
      </c>
      <c r="Z1150" s="8">
        <v>0</v>
      </c>
      <c r="AA1150" s="8">
        <v>0</v>
      </c>
      <c r="AB1150" s="8">
        <v>0</v>
      </c>
      <c r="AD1150" s="113" t="s">
        <v>1544</v>
      </c>
      <c r="AE1150" s="10"/>
      <c r="AF1150" s="122"/>
      <c r="AH1150" s="8" t="s">
        <v>1537</v>
      </c>
      <c r="AI1150" s="8"/>
      <c r="AK1150" s="124" t="s">
        <v>1540</v>
      </c>
      <c r="AM1150" s="113">
        <v>0.65709999999999991</v>
      </c>
      <c r="AN1150" s="113">
        <v>0.65709999999999991</v>
      </c>
      <c r="AO1150" s="113">
        <v>0.65709999999999991</v>
      </c>
      <c r="AP1150" s="114">
        <v>0.65709999999999991</v>
      </c>
      <c r="AQ1150" s="108">
        <v>0.65709999999999991</v>
      </c>
      <c r="AR1150" s="9" t="s">
        <v>1540</v>
      </c>
      <c r="AS1150" s="9" t="s">
        <v>1540</v>
      </c>
      <c r="AT1150" s="9" t="s">
        <v>1540</v>
      </c>
      <c r="AV1150" s="13"/>
    </row>
    <row r="1151" spans="1:48">
      <c r="A1151" t="str">
        <f t="shared" si="17"/>
        <v>140250_3</v>
      </c>
      <c r="B1151">
        <v>3</v>
      </c>
      <c r="C1151" s="117" t="s">
        <v>1205</v>
      </c>
      <c r="D1151" s="120" t="s">
        <v>1206</v>
      </c>
      <c r="E1151" s="20" t="s">
        <v>1577</v>
      </c>
      <c r="F1151" s="20" t="s">
        <v>1577</v>
      </c>
      <c r="G1151" s="20" t="s">
        <v>1577</v>
      </c>
      <c r="H1151" s="20" t="s">
        <v>1577</v>
      </c>
      <c r="I1151" s="20" t="s">
        <v>1577</v>
      </c>
      <c r="J1151" s="20" t="s">
        <v>1577</v>
      </c>
      <c r="K1151" s="20" t="s">
        <v>1577</v>
      </c>
      <c r="L1151" s="20" t="s">
        <v>1577</v>
      </c>
      <c r="M1151" s="20" t="s">
        <v>1577</v>
      </c>
      <c r="N1151" s="21" t="s">
        <v>30</v>
      </c>
      <c r="O1151" s="21" t="s">
        <v>30</v>
      </c>
      <c r="P1151" s="21" t="s">
        <v>30</v>
      </c>
      <c r="Q1151" s="21" t="s">
        <v>30</v>
      </c>
      <c r="R1151" s="21" t="s">
        <v>30</v>
      </c>
      <c r="S1151" s="21" t="s">
        <v>30</v>
      </c>
      <c r="T1151" s="21" t="s">
        <v>30</v>
      </c>
      <c r="U1151" s="21" t="s">
        <v>30</v>
      </c>
      <c r="V1151" s="21" t="s">
        <v>30</v>
      </c>
      <c r="W1151" s="17" t="s">
        <v>1543</v>
      </c>
      <c r="X1151" s="17" t="s">
        <v>1543</v>
      </c>
      <c r="Y1151" s="17" t="s">
        <v>1543</v>
      </c>
      <c r="Z1151" s="8">
        <v>0</v>
      </c>
      <c r="AA1151" s="8">
        <v>0</v>
      </c>
      <c r="AB1151" s="8">
        <v>0</v>
      </c>
      <c r="AD1151" s="113" t="s">
        <v>1540</v>
      </c>
      <c r="AE1151" s="10"/>
      <c r="AF1151" s="123"/>
      <c r="AH1151" s="8"/>
      <c r="AI1151" s="8"/>
      <c r="AK1151" s="124" t="s">
        <v>1540</v>
      </c>
      <c r="AM1151" s="113">
        <v>0.65709999999999991</v>
      </c>
      <c r="AN1151" s="113">
        <v>0.65709999999999991</v>
      </c>
      <c r="AO1151" s="113">
        <v>0.65709999999999991</v>
      </c>
      <c r="AP1151" s="114">
        <v>0.65709999999999991</v>
      </c>
      <c r="AQ1151" s="109">
        <v>0.65709999999999991</v>
      </c>
      <c r="AR1151" s="9" t="s">
        <v>1540</v>
      </c>
      <c r="AS1151" s="9" t="s">
        <v>1540</v>
      </c>
      <c r="AT1151" s="9" t="s">
        <v>1540</v>
      </c>
      <c r="AV1151" s="13"/>
    </row>
    <row r="1152" spans="1:48">
      <c r="A1152" t="str">
        <f t="shared" si="17"/>
        <v>140260_1</v>
      </c>
      <c r="B1152">
        <v>1</v>
      </c>
      <c r="C1152" s="115" t="s">
        <v>1207</v>
      </c>
      <c r="D1152" s="118" t="s">
        <v>1208</v>
      </c>
      <c r="E1152" s="23" t="s">
        <v>30</v>
      </c>
      <c r="F1152" s="23" t="s">
        <v>30</v>
      </c>
      <c r="G1152" s="23" t="s">
        <v>30</v>
      </c>
      <c r="H1152" s="21" t="s">
        <v>30</v>
      </c>
      <c r="I1152" s="21" t="s">
        <v>30</v>
      </c>
      <c r="J1152" s="21" t="s">
        <v>30</v>
      </c>
      <c r="K1152" s="21" t="s">
        <v>30</v>
      </c>
      <c r="L1152" s="21" t="s">
        <v>30</v>
      </c>
      <c r="M1152" s="21" t="s">
        <v>30</v>
      </c>
      <c r="N1152" s="21" t="s">
        <v>30</v>
      </c>
      <c r="O1152" s="21" t="s">
        <v>30</v>
      </c>
      <c r="P1152" s="21" t="s">
        <v>30</v>
      </c>
      <c r="Q1152" s="21" t="s">
        <v>30</v>
      </c>
      <c r="R1152" s="21" t="s">
        <v>30</v>
      </c>
      <c r="S1152" s="21" t="s">
        <v>30</v>
      </c>
      <c r="T1152" s="21" t="s">
        <v>30</v>
      </c>
      <c r="U1152" s="21" t="s">
        <v>30</v>
      </c>
      <c r="V1152" s="21" t="s">
        <v>30</v>
      </c>
      <c r="W1152" s="18">
        <v>0</v>
      </c>
      <c r="X1152" s="8">
        <v>0</v>
      </c>
      <c r="Y1152" s="8">
        <v>0</v>
      </c>
      <c r="Z1152" s="8">
        <v>0</v>
      </c>
      <c r="AA1152" s="8">
        <v>0</v>
      </c>
      <c r="AB1152" s="8">
        <v>0</v>
      </c>
      <c r="AD1152" s="113">
        <v>-0.182</v>
      </c>
      <c r="AE1152" s="10"/>
      <c r="AF1152" s="121" t="s">
        <v>1528</v>
      </c>
      <c r="AH1152" s="8" t="s">
        <v>1536</v>
      </c>
      <c r="AI1152" s="8"/>
      <c r="AK1152" s="124">
        <v>0.4876033057851239</v>
      </c>
      <c r="AM1152" s="113">
        <v>0</v>
      </c>
      <c r="AN1152" s="113">
        <v>0.61904761904761907</v>
      </c>
      <c r="AO1152" s="113">
        <v>0</v>
      </c>
      <c r="AP1152" s="114">
        <v>8.8581146744411772</v>
      </c>
      <c r="AQ1152" s="107">
        <v>0.58697764820213805</v>
      </c>
      <c r="AR1152" s="8" t="s">
        <v>1209</v>
      </c>
      <c r="AS1152" s="8">
        <v>21.03</v>
      </c>
      <c r="AT1152" s="8">
        <v>5</v>
      </c>
      <c r="AV1152" s="13"/>
    </row>
    <row r="1153" spans="1:48">
      <c r="A1153" t="str">
        <f t="shared" si="17"/>
        <v>140260_2</v>
      </c>
      <c r="B1153">
        <v>2</v>
      </c>
      <c r="C1153" s="116" t="s">
        <v>1207</v>
      </c>
      <c r="D1153" s="119" t="s">
        <v>1208</v>
      </c>
      <c r="E1153" s="23" t="s">
        <v>30</v>
      </c>
      <c r="F1153" s="23" t="s">
        <v>30</v>
      </c>
      <c r="G1153" s="23" t="s">
        <v>30</v>
      </c>
      <c r="H1153" s="21" t="s">
        <v>30</v>
      </c>
      <c r="I1153" s="21" t="s">
        <v>30</v>
      </c>
      <c r="J1153" s="21" t="s">
        <v>30</v>
      </c>
      <c r="K1153" s="21" t="s">
        <v>30</v>
      </c>
      <c r="L1153" s="21" t="s">
        <v>30</v>
      </c>
      <c r="M1153" s="21" t="s">
        <v>30</v>
      </c>
      <c r="N1153" s="21" t="s">
        <v>30</v>
      </c>
      <c r="O1153" s="21" t="s">
        <v>30</v>
      </c>
      <c r="P1153" s="21" t="s">
        <v>30</v>
      </c>
      <c r="Q1153" s="21" t="s">
        <v>30</v>
      </c>
      <c r="R1153" s="21" t="s">
        <v>30</v>
      </c>
      <c r="S1153" s="21" t="s">
        <v>30</v>
      </c>
      <c r="T1153" s="21" t="s">
        <v>30</v>
      </c>
      <c r="U1153" s="21" t="s">
        <v>30</v>
      </c>
      <c r="V1153" s="21" t="s">
        <v>30</v>
      </c>
      <c r="W1153" s="18">
        <v>0</v>
      </c>
      <c r="X1153" s="8">
        <v>0</v>
      </c>
      <c r="Y1153" s="8">
        <v>0</v>
      </c>
      <c r="Z1153" s="8">
        <v>0</v>
      </c>
      <c r="AA1153" s="8">
        <v>0</v>
      </c>
      <c r="AB1153" s="8">
        <v>0</v>
      </c>
      <c r="AD1153" s="113">
        <v>-0.182</v>
      </c>
      <c r="AE1153" s="10"/>
      <c r="AF1153" s="122" t="s">
        <v>1528</v>
      </c>
      <c r="AH1153" s="8" t="s">
        <v>1537</v>
      </c>
      <c r="AI1153" s="8"/>
      <c r="AK1153" s="124">
        <v>0.4876033057851239</v>
      </c>
      <c r="AM1153" s="113"/>
      <c r="AN1153" s="113">
        <v>0.65709999999999991</v>
      </c>
      <c r="AO1153" s="113">
        <v>0.10471999999999999</v>
      </c>
      <c r="AP1153" s="114"/>
      <c r="AQ1153" s="108"/>
      <c r="AR1153" s="8" t="s">
        <v>1210</v>
      </c>
      <c r="AS1153" s="8">
        <v>14.56</v>
      </c>
      <c r="AT1153" s="8">
        <v>3</v>
      </c>
      <c r="AV1153" s="13"/>
    </row>
    <row r="1154" spans="1:48">
      <c r="A1154" t="str">
        <f t="shared" si="17"/>
        <v>140260_3</v>
      </c>
      <c r="B1154">
        <v>3</v>
      </c>
      <c r="C1154" s="117" t="s">
        <v>1207</v>
      </c>
      <c r="D1154" s="120" t="s">
        <v>1208</v>
      </c>
      <c r="E1154" s="23" t="s">
        <v>30</v>
      </c>
      <c r="F1154" s="23" t="s">
        <v>30</v>
      </c>
      <c r="G1154" s="23" t="s">
        <v>30</v>
      </c>
      <c r="H1154" s="21" t="s">
        <v>30</v>
      </c>
      <c r="I1154" s="21" t="s">
        <v>30</v>
      </c>
      <c r="J1154" s="21" t="s">
        <v>30</v>
      </c>
      <c r="K1154" s="21" t="s">
        <v>30</v>
      </c>
      <c r="L1154" s="21" t="s">
        <v>30</v>
      </c>
      <c r="M1154" s="21" t="s">
        <v>30</v>
      </c>
      <c r="N1154" s="21" t="s">
        <v>30</v>
      </c>
      <c r="O1154" s="21" t="s">
        <v>30</v>
      </c>
      <c r="P1154" s="21" t="s">
        <v>30</v>
      </c>
      <c r="Q1154" s="21" t="s">
        <v>30</v>
      </c>
      <c r="R1154" s="21" t="s">
        <v>30</v>
      </c>
      <c r="S1154" s="21" t="s">
        <v>30</v>
      </c>
      <c r="T1154" s="21" t="s">
        <v>30</v>
      </c>
      <c r="U1154" s="21" t="s">
        <v>30</v>
      </c>
      <c r="V1154" s="21" t="s">
        <v>30</v>
      </c>
      <c r="W1154" s="18">
        <v>0</v>
      </c>
      <c r="X1154" s="8">
        <v>0</v>
      </c>
      <c r="Y1154" s="8">
        <v>0</v>
      </c>
      <c r="Z1154" s="8">
        <v>0</v>
      </c>
      <c r="AA1154" s="8">
        <v>0</v>
      </c>
      <c r="AB1154" s="8">
        <v>0</v>
      </c>
      <c r="AD1154" s="113">
        <v>-0.182</v>
      </c>
      <c r="AE1154" s="10"/>
      <c r="AF1154" s="123" t="s">
        <v>1528</v>
      </c>
      <c r="AH1154" s="8"/>
      <c r="AI1154" s="8"/>
      <c r="AK1154" s="124">
        <v>0.4876033057851239</v>
      </c>
      <c r="AM1154" s="113"/>
      <c r="AN1154" s="113">
        <v>0.65709999999999991</v>
      </c>
      <c r="AO1154" s="113">
        <v>0.10471999999999999</v>
      </c>
      <c r="AP1154" s="114"/>
      <c r="AQ1154" s="109"/>
      <c r="AR1154" s="8" t="s">
        <v>1211</v>
      </c>
      <c r="AS1154" s="8">
        <v>2.4375</v>
      </c>
      <c r="AT1154" s="8">
        <v>3</v>
      </c>
      <c r="AV1154" s="13"/>
    </row>
    <row r="1155" spans="1:48">
      <c r="A1155" t="str">
        <f t="shared" si="17"/>
        <v>140270_1</v>
      </c>
      <c r="B1155">
        <v>1</v>
      </c>
      <c r="C1155" s="115" t="s">
        <v>1212</v>
      </c>
      <c r="D1155" s="118" t="s">
        <v>1213</v>
      </c>
      <c r="E1155" s="23" t="s">
        <v>30</v>
      </c>
      <c r="F1155" s="23" t="s">
        <v>30</v>
      </c>
      <c r="G1155" s="23" t="s">
        <v>30</v>
      </c>
      <c r="H1155" s="21" t="s">
        <v>30</v>
      </c>
      <c r="I1155" s="21" t="s">
        <v>30</v>
      </c>
      <c r="J1155" s="21" t="s">
        <v>30</v>
      </c>
      <c r="K1155" s="21" t="s">
        <v>30</v>
      </c>
      <c r="L1155" s="21" t="s">
        <v>30</v>
      </c>
      <c r="M1155" s="21" t="s">
        <v>30</v>
      </c>
      <c r="N1155" s="21" t="s">
        <v>30</v>
      </c>
      <c r="O1155" s="21" t="s">
        <v>30</v>
      </c>
      <c r="P1155" s="21" t="s">
        <v>30</v>
      </c>
      <c r="Q1155" s="21" t="s">
        <v>30</v>
      </c>
      <c r="R1155" s="21" t="s">
        <v>30</v>
      </c>
      <c r="S1155" s="21" t="s">
        <v>30</v>
      </c>
      <c r="T1155" s="21" t="s">
        <v>30</v>
      </c>
      <c r="U1155" s="21" t="s">
        <v>30</v>
      </c>
      <c r="V1155" s="21" t="s">
        <v>30</v>
      </c>
      <c r="W1155" s="18">
        <v>0</v>
      </c>
      <c r="X1155" s="8">
        <v>0</v>
      </c>
      <c r="Y1155" s="8">
        <v>0</v>
      </c>
      <c r="Z1155" s="8">
        <v>0</v>
      </c>
      <c r="AA1155" s="8">
        <v>0</v>
      </c>
      <c r="AB1155" s="8">
        <v>0</v>
      </c>
      <c r="AD1155" s="113">
        <v>0</v>
      </c>
      <c r="AE1155" s="10"/>
      <c r="AF1155" s="121" t="s">
        <v>1528</v>
      </c>
      <c r="AH1155" s="8" t="s">
        <v>1536</v>
      </c>
      <c r="AI1155" s="8"/>
      <c r="AK1155" s="124">
        <v>0.33333333333333331</v>
      </c>
      <c r="AM1155" s="113">
        <v>8.0428954423592495E-3</v>
      </c>
      <c r="AN1155" s="113">
        <v>0.48525469168900803</v>
      </c>
      <c r="AO1155" s="113">
        <v>2.4128686327077747E-2</v>
      </c>
      <c r="AP1155" s="114">
        <v>15.235924932975857</v>
      </c>
      <c r="AQ1155" s="107">
        <v>0.75603217158176939</v>
      </c>
      <c r="AR1155" s="8" t="s">
        <v>294</v>
      </c>
      <c r="AS1155" s="8">
        <v>31.544999999999998</v>
      </c>
      <c r="AT1155" s="8">
        <v>2</v>
      </c>
      <c r="AV1155" s="13"/>
    </row>
    <row r="1156" spans="1:48">
      <c r="A1156" t="str">
        <f t="shared" si="17"/>
        <v>140270_2</v>
      </c>
      <c r="B1156">
        <v>2</v>
      </c>
      <c r="C1156" s="116" t="s">
        <v>1212</v>
      </c>
      <c r="D1156" s="119" t="s">
        <v>1213</v>
      </c>
      <c r="E1156" s="23" t="s">
        <v>30</v>
      </c>
      <c r="F1156" s="23" t="s">
        <v>30</v>
      </c>
      <c r="G1156" s="23" t="s">
        <v>30</v>
      </c>
      <c r="H1156" s="21" t="s">
        <v>30</v>
      </c>
      <c r="I1156" s="21" t="s">
        <v>30</v>
      </c>
      <c r="J1156" s="21" t="s">
        <v>30</v>
      </c>
      <c r="K1156" s="21" t="s">
        <v>30</v>
      </c>
      <c r="L1156" s="21" t="s">
        <v>30</v>
      </c>
      <c r="M1156" s="21" t="s">
        <v>30</v>
      </c>
      <c r="N1156" s="21" t="s">
        <v>30</v>
      </c>
      <c r="O1156" s="21" t="s">
        <v>30</v>
      </c>
      <c r="P1156" s="21" t="s">
        <v>30</v>
      </c>
      <c r="Q1156" s="21" t="s">
        <v>30</v>
      </c>
      <c r="R1156" s="21" t="s">
        <v>30</v>
      </c>
      <c r="S1156" s="21" t="s">
        <v>30</v>
      </c>
      <c r="T1156" s="21" t="s">
        <v>30</v>
      </c>
      <c r="U1156" s="21" t="s">
        <v>30</v>
      </c>
      <c r="V1156" s="21" t="s">
        <v>30</v>
      </c>
      <c r="W1156" s="18">
        <v>0</v>
      </c>
      <c r="X1156" s="8">
        <v>0</v>
      </c>
      <c r="Y1156" s="8">
        <v>0</v>
      </c>
      <c r="Z1156" s="8">
        <v>0</v>
      </c>
      <c r="AA1156" s="8">
        <v>0</v>
      </c>
      <c r="AB1156" s="8">
        <v>0</v>
      </c>
      <c r="AD1156" s="113">
        <v>0</v>
      </c>
      <c r="AE1156" s="10"/>
      <c r="AF1156" s="122" t="s">
        <v>1528</v>
      </c>
      <c r="AH1156" s="8" t="s">
        <v>1537</v>
      </c>
      <c r="AI1156" s="8"/>
      <c r="AK1156" s="124">
        <v>0.33333333333333331</v>
      </c>
      <c r="AM1156" s="113"/>
      <c r="AN1156" s="113">
        <v>0.65709999999999991</v>
      </c>
      <c r="AO1156" s="113">
        <v>0.10471999999999999</v>
      </c>
      <c r="AP1156" s="114"/>
      <c r="AQ1156" s="108"/>
      <c r="AR1156" s="8" t="s">
        <v>1214</v>
      </c>
      <c r="AS1156" s="8">
        <v>28.04</v>
      </c>
      <c r="AT1156" s="8">
        <v>1</v>
      </c>
      <c r="AV1156" s="13"/>
    </row>
    <row r="1157" spans="1:48">
      <c r="A1157" t="str">
        <f t="shared" si="17"/>
        <v>140270_3</v>
      </c>
      <c r="B1157">
        <v>3</v>
      </c>
      <c r="C1157" s="117" t="s">
        <v>1212</v>
      </c>
      <c r="D1157" s="120" t="s">
        <v>1213</v>
      </c>
      <c r="E1157" s="23" t="s">
        <v>30</v>
      </c>
      <c r="F1157" s="23" t="s">
        <v>30</v>
      </c>
      <c r="G1157" s="23" t="s">
        <v>30</v>
      </c>
      <c r="H1157" s="21" t="s">
        <v>30</v>
      </c>
      <c r="I1157" s="21" t="s">
        <v>30</v>
      </c>
      <c r="J1157" s="21" t="s">
        <v>30</v>
      </c>
      <c r="K1157" s="21" t="s">
        <v>30</v>
      </c>
      <c r="L1157" s="21" t="s">
        <v>30</v>
      </c>
      <c r="M1157" s="21" t="s">
        <v>30</v>
      </c>
      <c r="N1157" s="21" t="s">
        <v>30</v>
      </c>
      <c r="O1157" s="21" t="s">
        <v>30</v>
      </c>
      <c r="P1157" s="21" t="s">
        <v>30</v>
      </c>
      <c r="Q1157" s="21" t="s">
        <v>30</v>
      </c>
      <c r="R1157" s="21" t="s">
        <v>30</v>
      </c>
      <c r="S1157" s="21" t="s">
        <v>30</v>
      </c>
      <c r="T1157" s="21" t="s">
        <v>30</v>
      </c>
      <c r="U1157" s="21" t="s">
        <v>30</v>
      </c>
      <c r="V1157" s="21" t="s">
        <v>30</v>
      </c>
      <c r="W1157" s="18">
        <v>0</v>
      </c>
      <c r="X1157" s="8">
        <v>0</v>
      </c>
      <c r="Y1157" s="8">
        <v>0</v>
      </c>
      <c r="Z1157" s="8">
        <v>0</v>
      </c>
      <c r="AA1157" s="8">
        <v>0</v>
      </c>
      <c r="AB1157" s="8">
        <v>0</v>
      </c>
      <c r="AD1157" s="113">
        <v>0</v>
      </c>
      <c r="AE1157" s="10"/>
      <c r="AF1157" s="123" t="s">
        <v>1528</v>
      </c>
      <c r="AH1157" s="8"/>
      <c r="AI1157" s="8"/>
      <c r="AK1157" s="124">
        <v>0.33333333333333331</v>
      </c>
      <c r="AM1157" s="113"/>
      <c r="AN1157" s="113">
        <v>0.65709999999999991</v>
      </c>
      <c r="AO1157" s="113">
        <v>0.10471999999999999</v>
      </c>
      <c r="AP1157" s="114"/>
      <c r="AQ1157" s="109"/>
      <c r="AR1157" s="9" t="s">
        <v>1540</v>
      </c>
      <c r="AS1157" s="9" t="s">
        <v>1540</v>
      </c>
      <c r="AT1157" s="9" t="s">
        <v>1540</v>
      </c>
      <c r="AV1157" s="13"/>
    </row>
    <row r="1158" spans="1:48">
      <c r="A1158" t="str">
        <f t="shared" si="17"/>
        <v>140280_1</v>
      </c>
      <c r="B1158">
        <v>1</v>
      </c>
      <c r="C1158" s="115" t="s">
        <v>1215</v>
      </c>
      <c r="D1158" s="118" t="s">
        <v>1216</v>
      </c>
      <c r="E1158" s="23" t="s">
        <v>30</v>
      </c>
      <c r="F1158" s="23" t="s">
        <v>30</v>
      </c>
      <c r="G1158" s="23" t="s">
        <v>30</v>
      </c>
      <c r="H1158" s="21" t="s">
        <v>30</v>
      </c>
      <c r="I1158" s="21" t="s">
        <v>30</v>
      </c>
      <c r="J1158" s="21" t="s">
        <v>30</v>
      </c>
      <c r="K1158" s="21" t="s">
        <v>30</v>
      </c>
      <c r="L1158" s="21" t="s">
        <v>30</v>
      </c>
      <c r="M1158" s="21" t="s">
        <v>30</v>
      </c>
      <c r="N1158" s="21" t="s">
        <v>30</v>
      </c>
      <c r="O1158" s="21" t="s">
        <v>30</v>
      </c>
      <c r="P1158" s="21" t="s">
        <v>30</v>
      </c>
      <c r="Q1158" s="21" t="s">
        <v>30</v>
      </c>
      <c r="R1158" s="21" t="s">
        <v>30</v>
      </c>
      <c r="S1158" s="21" t="s">
        <v>30</v>
      </c>
      <c r="T1158" s="21" t="s">
        <v>30</v>
      </c>
      <c r="U1158" s="21" t="s">
        <v>30</v>
      </c>
      <c r="V1158" s="21" t="s">
        <v>30</v>
      </c>
      <c r="W1158" s="18">
        <v>0</v>
      </c>
      <c r="X1158" s="8">
        <v>0</v>
      </c>
      <c r="Y1158" s="8">
        <v>0</v>
      </c>
      <c r="Z1158" s="8">
        <v>0</v>
      </c>
      <c r="AA1158" s="8">
        <v>0</v>
      </c>
      <c r="AB1158" s="8">
        <v>0</v>
      </c>
      <c r="AD1158" s="113">
        <v>0</v>
      </c>
      <c r="AE1158" s="10"/>
      <c r="AF1158" s="121" t="s">
        <v>1528</v>
      </c>
      <c r="AH1158" s="8" t="s">
        <v>1536</v>
      </c>
      <c r="AI1158" s="8"/>
      <c r="AK1158" s="124">
        <v>0.625</v>
      </c>
      <c r="AM1158" s="113">
        <v>6.2240663900414933E-3</v>
      </c>
      <c r="AN1158" s="113">
        <v>0.69294605809128629</v>
      </c>
      <c r="AO1158" s="113">
        <v>8.0912863070539423E-2</v>
      </c>
      <c r="AP1158" s="114">
        <v>13.147302904564311</v>
      </c>
      <c r="AQ1158" s="107">
        <v>0.86514522821576767</v>
      </c>
      <c r="AR1158" s="8" t="s">
        <v>1217</v>
      </c>
      <c r="AS1158" s="8">
        <v>14.02</v>
      </c>
      <c r="AT1158" s="8">
        <v>1</v>
      </c>
      <c r="AV1158" s="13"/>
    </row>
    <row r="1159" spans="1:48">
      <c r="A1159" t="str">
        <f t="shared" si="17"/>
        <v>140280_2</v>
      </c>
      <c r="B1159">
        <v>2</v>
      </c>
      <c r="C1159" s="116" t="s">
        <v>1215</v>
      </c>
      <c r="D1159" s="119" t="s">
        <v>1216</v>
      </c>
      <c r="E1159" s="23" t="s">
        <v>30</v>
      </c>
      <c r="F1159" s="23" t="s">
        <v>30</v>
      </c>
      <c r="G1159" s="23" t="s">
        <v>30</v>
      </c>
      <c r="H1159" s="21" t="s">
        <v>30</v>
      </c>
      <c r="I1159" s="21" t="s">
        <v>30</v>
      </c>
      <c r="J1159" s="21" t="s">
        <v>30</v>
      </c>
      <c r="K1159" s="21" t="s">
        <v>30</v>
      </c>
      <c r="L1159" s="21" t="s">
        <v>30</v>
      </c>
      <c r="M1159" s="21" t="s">
        <v>30</v>
      </c>
      <c r="N1159" s="21" t="s">
        <v>30</v>
      </c>
      <c r="O1159" s="21" t="s">
        <v>30</v>
      </c>
      <c r="P1159" s="21" t="s">
        <v>30</v>
      </c>
      <c r="Q1159" s="21" t="s">
        <v>30</v>
      </c>
      <c r="R1159" s="21" t="s">
        <v>30</v>
      </c>
      <c r="S1159" s="21" t="s">
        <v>30</v>
      </c>
      <c r="T1159" s="21" t="s">
        <v>30</v>
      </c>
      <c r="U1159" s="21" t="s">
        <v>30</v>
      </c>
      <c r="V1159" s="21" t="s">
        <v>30</v>
      </c>
      <c r="W1159" s="18">
        <v>0</v>
      </c>
      <c r="X1159" s="8">
        <v>0</v>
      </c>
      <c r="Y1159" s="8">
        <v>0</v>
      </c>
      <c r="Z1159" s="8">
        <v>0</v>
      </c>
      <c r="AA1159" s="8">
        <v>0</v>
      </c>
      <c r="AB1159" s="8">
        <v>0</v>
      </c>
      <c r="AD1159" s="113">
        <v>0</v>
      </c>
      <c r="AE1159" s="10"/>
      <c r="AF1159" s="122" t="s">
        <v>1528</v>
      </c>
      <c r="AH1159" s="8" t="s">
        <v>1537</v>
      </c>
      <c r="AI1159" s="8"/>
      <c r="AK1159" s="124">
        <v>0.625</v>
      </c>
      <c r="AM1159" s="113"/>
      <c r="AN1159" s="113">
        <v>0.65709999999999991</v>
      </c>
      <c r="AO1159" s="113">
        <v>0.10471999999999999</v>
      </c>
      <c r="AP1159" s="114"/>
      <c r="AQ1159" s="108"/>
      <c r="AR1159" s="8" t="s">
        <v>80</v>
      </c>
      <c r="AS1159" s="8">
        <v>2.4375</v>
      </c>
      <c r="AT1159" s="8">
        <v>1</v>
      </c>
      <c r="AV1159" s="13"/>
    </row>
    <row r="1160" spans="1:48">
      <c r="A1160" t="str">
        <f t="shared" si="17"/>
        <v>140280_3</v>
      </c>
      <c r="B1160">
        <v>3</v>
      </c>
      <c r="C1160" s="117" t="s">
        <v>1215</v>
      </c>
      <c r="D1160" s="120" t="s">
        <v>1216</v>
      </c>
      <c r="E1160" s="23" t="s">
        <v>30</v>
      </c>
      <c r="F1160" s="23" t="s">
        <v>30</v>
      </c>
      <c r="G1160" s="23" t="s">
        <v>30</v>
      </c>
      <c r="H1160" s="21" t="s">
        <v>30</v>
      </c>
      <c r="I1160" s="21" t="s">
        <v>30</v>
      </c>
      <c r="J1160" s="21" t="s">
        <v>30</v>
      </c>
      <c r="K1160" s="21" t="s">
        <v>30</v>
      </c>
      <c r="L1160" s="21" t="s">
        <v>30</v>
      </c>
      <c r="M1160" s="21" t="s">
        <v>30</v>
      </c>
      <c r="N1160" s="21" t="s">
        <v>30</v>
      </c>
      <c r="O1160" s="21" t="s">
        <v>30</v>
      </c>
      <c r="P1160" s="21" t="s">
        <v>30</v>
      </c>
      <c r="Q1160" s="21" t="s">
        <v>30</v>
      </c>
      <c r="R1160" s="21" t="s">
        <v>30</v>
      </c>
      <c r="S1160" s="21" t="s">
        <v>30</v>
      </c>
      <c r="T1160" s="21" t="s">
        <v>30</v>
      </c>
      <c r="U1160" s="21" t="s">
        <v>30</v>
      </c>
      <c r="V1160" s="21" t="s">
        <v>30</v>
      </c>
      <c r="W1160" s="18">
        <v>0</v>
      </c>
      <c r="X1160" s="8">
        <v>0</v>
      </c>
      <c r="Y1160" s="8">
        <v>0</v>
      </c>
      <c r="Z1160" s="8">
        <v>0</v>
      </c>
      <c r="AA1160" s="8">
        <v>0</v>
      </c>
      <c r="AB1160" s="8">
        <v>0</v>
      </c>
      <c r="AD1160" s="113">
        <v>0</v>
      </c>
      <c r="AE1160" s="10"/>
      <c r="AF1160" s="123" t="s">
        <v>1528</v>
      </c>
      <c r="AH1160" s="8"/>
      <c r="AI1160" s="8"/>
      <c r="AK1160" s="124">
        <v>0.625</v>
      </c>
      <c r="AM1160" s="113"/>
      <c r="AN1160" s="113">
        <v>0.65709999999999991</v>
      </c>
      <c r="AO1160" s="113">
        <v>0.10471999999999999</v>
      </c>
      <c r="AP1160" s="114"/>
      <c r="AQ1160" s="109"/>
      <c r="AR1160" s="9" t="s">
        <v>1540</v>
      </c>
      <c r="AS1160" s="9" t="s">
        <v>1540</v>
      </c>
      <c r="AT1160" s="9" t="s">
        <v>1540</v>
      </c>
      <c r="AV1160" s="13"/>
    </row>
    <row r="1161" spans="1:48">
      <c r="A1161" t="str">
        <f t="shared" si="17"/>
        <v>140290_1</v>
      </c>
      <c r="B1161">
        <v>1</v>
      </c>
      <c r="C1161" s="115" t="s">
        <v>1218</v>
      </c>
      <c r="D1161" s="118" t="s">
        <v>1219</v>
      </c>
      <c r="E1161" s="20" t="s">
        <v>1577</v>
      </c>
      <c r="F1161" s="20" t="s">
        <v>1577</v>
      </c>
      <c r="G1161" s="20" t="s">
        <v>1577</v>
      </c>
      <c r="H1161" s="21" t="s">
        <v>1592</v>
      </c>
      <c r="I1161" s="21">
        <v>23</v>
      </c>
      <c r="J1161" s="22">
        <v>1</v>
      </c>
      <c r="K1161" s="21" t="s">
        <v>1592</v>
      </c>
      <c r="L1161" s="21">
        <v>18</v>
      </c>
      <c r="M1161" s="22">
        <v>1</v>
      </c>
      <c r="N1161" s="21" t="s">
        <v>1592</v>
      </c>
      <c r="O1161" s="21">
        <v>11</v>
      </c>
      <c r="P1161" s="22">
        <v>1</v>
      </c>
      <c r="Q1161" s="21" t="s">
        <v>1592</v>
      </c>
      <c r="R1161" s="21">
        <v>22</v>
      </c>
      <c r="S1161" s="22">
        <v>1</v>
      </c>
      <c r="T1161" s="21" t="s">
        <v>30</v>
      </c>
      <c r="U1161" s="21" t="s">
        <v>30</v>
      </c>
      <c r="V1161" s="21" t="s">
        <v>30</v>
      </c>
      <c r="W1161" s="17" t="s">
        <v>1543</v>
      </c>
      <c r="X1161" s="8">
        <v>23</v>
      </c>
      <c r="Y1161" s="8">
        <v>18</v>
      </c>
      <c r="Z1161" s="8">
        <v>11</v>
      </c>
      <c r="AA1161" s="8">
        <v>22</v>
      </c>
      <c r="AB1161" s="8">
        <v>0</v>
      </c>
      <c r="AD1161" s="113">
        <v>-0.23100000000000001</v>
      </c>
      <c r="AE1161" s="10"/>
      <c r="AF1161" s="121"/>
      <c r="AH1161" s="8" t="s">
        <v>1536</v>
      </c>
      <c r="AI1161" s="8"/>
      <c r="AK1161" s="124">
        <v>1</v>
      </c>
      <c r="AM1161" s="113" t="s">
        <v>30</v>
      </c>
      <c r="AN1161" s="113" t="s">
        <v>30</v>
      </c>
      <c r="AO1161" s="113" t="s">
        <v>30</v>
      </c>
      <c r="AP1161" s="114" t="s">
        <v>30</v>
      </c>
      <c r="AQ1161" s="107" t="s">
        <v>30</v>
      </c>
      <c r="AR1161" s="8" t="s">
        <v>1220</v>
      </c>
      <c r="AS1161" s="8">
        <v>21.03</v>
      </c>
      <c r="AT1161" s="8">
        <v>20</v>
      </c>
      <c r="AV1161" s="13"/>
    </row>
    <row r="1162" spans="1:48">
      <c r="A1162" t="str">
        <f t="shared" ref="A1162:A1225" si="18">CONCATENATE(C1162,"_",B1162)</f>
        <v>140290_2</v>
      </c>
      <c r="B1162">
        <v>2</v>
      </c>
      <c r="C1162" s="116" t="s">
        <v>1218</v>
      </c>
      <c r="D1162" s="119" t="s">
        <v>1219</v>
      </c>
      <c r="E1162" s="20" t="s">
        <v>1577</v>
      </c>
      <c r="F1162" s="20" t="s">
        <v>1577</v>
      </c>
      <c r="G1162" s="20" t="s">
        <v>1577</v>
      </c>
      <c r="H1162" s="21" t="s">
        <v>30</v>
      </c>
      <c r="I1162" s="21" t="s">
        <v>30</v>
      </c>
      <c r="J1162" s="21" t="s">
        <v>30</v>
      </c>
      <c r="K1162" s="21" t="s">
        <v>30</v>
      </c>
      <c r="L1162" s="21" t="s">
        <v>30</v>
      </c>
      <c r="M1162" s="21" t="s">
        <v>30</v>
      </c>
      <c r="N1162" s="21" t="s">
        <v>30</v>
      </c>
      <c r="O1162" s="21" t="s">
        <v>30</v>
      </c>
      <c r="P1162" s="21" t="s">
        <v>30</v>
      </c>
      <c r="Q1162" s="21" t="s">
        <v>30</v>
      </c>
      <c r="R1162" s="21" t="s">
        <v>30</v>
      </c>
      <c r="S1162" s="21" t="s">
        <v>30</v>
      </c>
      <c r="T1162" s="21" t="s">
        <v>30</v>
      </c>
      <c r="U1162" s="21" t="s">
        <v>30</v>
      </c>
      <c r="V1162" s="21" t="s">
        <v>30</v>
      </c>
      <c r="W1162" s="17" t="s">
        <v>1543</v>
      </c>
      <c r="X1162" s="8">
        <v>23</v>
      </c>
      <c r="Y1162" s="8">
        <v>18</v>
      </c>
      <c r="Z1162" s="8">
        <v>11</v>
      </c>
      <c r="AA1162" s="8">
        <v>22</v>
      </c>
      <c r="AB1162" s="8">
        <v>0</v>
      </c>
      <c r="AD1162" s="113">
        <v>-0.23100000000000001</v>
      </c>
      <c r="AE1162" s="10"/>
      <c r="AF1162" s="122"/>
      <c r="AH1162" s="8" t="s">
        <v>1537</v>
      </c>
      <c r="AI1162" s="8"/>
      <c r="AK1162" s="124">
        <v>1</v>
      </c>
      <c r="AM1162" s="113">
        <v>0.65709999999999991</v>
      </c>
      <c r="AN1162" s="113">
        <v>0.65709999999999991</v>
      </c>
      <c r="AO1162" s="113">
        <v>0.65709999999999991</v>
      </c>
      <c r="AP1162" s="114">
        <v>0.65709999999999991</v>
      </c>
      <c r="AQ1162" s="108">
        <v>0.65709999999999991</v>
      </c>
      <c r="AR1162" s="8" t="s">
        <v>28</v>
      </c>
      <c r="AS1162" s="8" t="s">
        <v>29</v>
      </c>
      <c r="AT1162" s="8">
        <v>3</v>
      </c>
      <c r="AV1162" s="13"/>
    </row>
    <row r="1163" spans="1:48">
      <c r="A1163" t="str">
        <f t="shared" si="18"/>
        <v>140290_3</v>
      </c>
      <c r="B1163">
        <v>3</v>
      </c>
      <c r="C1163" s="117" t="s">
        <v>1218</v>
      </c>
      <c r="D1163" s="120" t="s">
        <v>1219</v>
      </c>
      <c r="E1163" s="20" t="s">
        <v>1577</v>
      </c>
      <c r="F1163" s="20" t="s">
        <v>1577</v>
      </c>
      <c r="G1163" s="20" t="s">
        <v>1577</v>
      </c>
      <c r="H1163" s="21" t="s">
        <v>30</v>
      </c>
      <c r="I1163" s="21" t="s">
        <v>30</v>
      </c>
      <c r="J1163" s="21" t="s">
        <v>30</v>
      </c>
      <c r="K1163" s="21" t="s">
        <v>30</v>
      </c>
      <c r="L1163" s="21" t="s">
        <v>30</v>
      </c>
      <c r="M1163" s="21" t="s">
        <v>30</v>
      </c>
      <c r="N1163" s="21" t="s">
        <v>30</v>
      </c>
      <c r="O1163" s="21" t="s">
        <v>30</v>
      </c>
      <c r="P1163" s="21" t="s">
        <v>30</v>
      </c>
      <c r="Q1163" s="21" t="s">
        <v>30</v>
      </c>
      <c r="R1163" s="21" t="s">
        <v>30</v>
      </c>
      <c r="S1163" s="21" t="s">
        <v>30</v>
      </c>
      <c r="T1163" s="21" t="s">
        <v>30</v>
      </c>
      <c r="U1163" s="21" t="s">
        <v>30</v>
      </c>
      <c r="V1163" s="21" t="s">
        <v>30</v>
      </c>
      <c r="W1163" s="17" t="s">
        <v>1543</v>
      </c>
      <c r="X1163" s="8">
        <v>23</v>
      </c>
      <c r="Y1163" s="8">
        <v>18</v>
      </c>
      <c r="Z1163" s="8">
        <v>11</v>
      </c>
      <c r="AA1163" s="8">
        <v>22</v>
      </c>
      <c r="AB1163" s="8">
        <v>0</v>
      </c>
      <c r="AD1163" s="113">
        <v>-0.23100000000000001</v>
      </c>
      <c r="AE1163" s="10"/>
      <c r="AF1163" s="123"/>
      <c r="AH1163" s="8"/>
      <c r="AI1163" s="8"/>
      <c r="AK1163" s="124">
        <v>1</v>
      </c>
      <c r="AM1163" s="113">
        <v>0.65709999999999991</v>
      </c>
      <c r="AN1163" s="113">
        <v>0.65709999999999991</v>
      </c>
      <c r="AO1163" s="113">
        <v>0.65709999999999991</v>
      </c>
      <c r="AP1163" s="114">
        <v>0.65709999999999991</v>
      </c>
      <c r="AQ1163" s="109">
        <v>0.65709999999999991</v>
      </c>
      <c r="AR1163" s="8" t="s">
        <v>1221</v>
      </c>
      <c r="AS1163" s="8">
        <v>7.04</v>
      </c>
      <c r="AT1163" s="8">
        <v>1</v>
      </c>
      <c r="AV1163" s="13"/>
    </row>
    <row r="1164" spans="1:48">
      <c r="A1164" t="str">
        <f t="shared" si="18"/>
        <v>14029x_1</v>
      </c>
      <c r="B1164">
        <v>1</v>
      </c>
      <c r="C1164" s="115" t="s">
        <v>1564</v>
      </c>
      <c r="D1164" s="118" t="s">
        <v>1565</v>
      </c>
      <c r="E1164" s="21" t="s">
        <v>1592</v>
      </c>
      <c r="F1164" s="23">
        <v>95</v>
      </c>
      <c r="G1164" s="24">
        <v>0.89622641509433965</v>
      </c>
      <c r="H1164" s="20" t="s">
        <v>1577</v>
      </c>
      <c r="I1164" s="20" t="s">
        <v>1577</v>
      </c>
      <c r="J1164" s="20" t="s">
        <v>1577</v>
      </c>
      <c r="K1164" s="20" t="s">
        <v>1577</v>
      </c>
      <c r="L1164" s="20" t="s">
        <v>1577</v>
      </c>
      <c r="M1164" s="20" t="s">
        <v>1577</v>
      </c>
      <c r="N1164" s="20" t="s">
        <v>1577</v>
      </c>
      <c r="O1164" s="20" t="s">
        <v>1577</v>
      </c>
      <c r="P1164" s="20" t="s">
        <v>1577</v>
      </c>
      <c r="Q1164" s="20" t="s">
        <v>1577</v>
      </c>
      <c r="R1164" s="20" t="s">
        <v>1577</v>
      </c>
      <c r="S1164" s="20" t="s">
        <v>1577</v>
      </c>
      <c r="T1164" s="20" t="s">
        <v>1577</v>
      </c>
      <c r="U1164" s="20" t="s">
        <v>1577</v>
      </c>
      <c r="V1164" s="20" t="s">
        <v>1577</v>
      </c>
      <c r="W1164" s="18">
        <v>106</v>
      </c>
      <c r="X1164" s="17" t="s">
        <v>1543</v>
      </c>
      <c r="Y1164" s="17" t="s">
        <v>1543</v>
      </c>
      <c r="Z1164" s="17" t="s">
        <v>1543</v>
      </c>
      <c r="AA1164" s="17" t="s">
        <v>1543</v>
      </c>
      <c r="AB1164" s="17" t="s">
        <v>1543</v>
      </c>
      <c r="AD1164" s="113" t="s">
        <v>1540</v>
      </c>
      <c r="AE1164" s="10"/>
      <c r="AF1164" s="121" t="s">
        <v>1528</v>
      </c>
      <c r="AH1164" s="8" t="s">
        <v>1536</v>
      </c>
      <c r="AI1164" s="8"/>
      <c r="AK1164" s="124" t="s">
        <v>1544</v>
      </c>
      <c r="AM1164" s="113">
        <v>1.5284677111196026E-3</v>
      </c>
      <c r="AN1164" s="113">
        <v>0.71035536874283534</v>
      </c>
      <c r="AO1164" s="113">
        <v>2.904088651127245E-2</v>
      </c>
      <c r="AP1164" s="114">
        <v>8.5353458158196442</v>
      </c>
      <c r="AQ1164" s="107">
        <v>0.59361864730607561</v>
      </c>
      <c r="AR1164" s="9" t="s">
        <v>1544</v>
      </c>
      <c r="AS1164" s="9" t="s">
        <v>1544</v>
      </c>
      <c r="AT1164" s="9" t="s">
        <v>1544</v>
      </c>
      <c r="AV1164" s="13"/>
    </row>
    <row r="1165" spans="1:48">
      <c r="A1165" t="str">
        <f t="shared" si="18"/>
        <v>14029x_2</v>
      </c>
      <c r="B1165">
        <v>2</v>
      </c>
      <c r="C1165" s="116" t="s">
        <v>1564</v>
      </c>
      <c r="D1165" s="119" t="s">
        <v>1565</v>
      </c>
      <c r="E1165" s="21" t="s">
        <v>1578</v>
      </c>
      <c r="F1165" s="23">
        <v>11</v>
      </c>
      <c r="G1165" s="24">
        <v>0.10377358490566038</v>
      </c>
      <c r="H1165" s="20" t="s">
        <v>1577</v>
      </c>
      <c r="I1165" s="20" t="s">
        <v>1577</v>
      </c>
      <c r="J1165" s="20" t="s">
        <v>1577</v>
      </c>
      <c r="K1165" s="20" t="s">
        <v>1577</v>
      </c>
      <c r="L1165" s="20" t="s">
        <v>1577</v>
      </c>
      <c r="M1165" s="20" t="s">
        <v>1577</v>
      </c>
      <c r="N1165" s="20" t="s">
        <v>1577</v>
      </c>
      <c r="O1165" s="20" t="s">
        <v>1577</v>
      </c>
      <c r="P1165" s="20" t="s">
        <v>1577</v>
      </c>
      <c r="Q1165" s="20" t="s">
        <v>1577</v>
      </c>
      <c r="R1165" s="20" t="s">
        <v>1577</v>
      </c>
      <c r="S1165" s="20" t="s">
        <v>1577</v>
      </c>
      <c r="T1165" s="20" t="s">
        <v>1577</v>
      </c>
      <c r="U1165" s="20" t="s">
        <v>1577</v>
      </c>
      <c r="V1165" s="20" t="s">
        <v>1577</v>
      </c>
      <c r="W1165" s="18">
        <v>106</v>
      </c>
      <c r="X1165" s="17" t="s">
        <v>1543</v>
      </c>
      <c r="Y1165" s="17" t="s">
        <v>1543</v>
      </c>
      <c r="Z1165" s="17" t="s">
        <v>1543</v>
      </c>
      <c r="AA1165" s="17" t="s">
        <v>1543</v>
      </c>
      <c r="AB1165" s="17" t="s">
        <v>1543</v>
      </c>
      <c r="AD1165" s="113" t="s">
        <v>1544</v>
      </c>
      <c r="AE1165" s="10"/>
      <c r="AF1165" s="122" t="s">
        <v>1528</v>
      </c>
      <c r="AH1165" s="8" t="s">
        <v>1537</v>
      </c>
      <c r="AI1165" s="8"/>
      <c r="AK1165" s="124" t="s">
        <v>1540</v>
      </c>
      <c r="AM1165" s="113"/>
      <c r="AN1165" s="113">
        <v>0.65709999999999991</v>
      </c>
      <c r="AO1165" s="113">
        <v>0.10471999999999999</v>
      </c>
      <c r="AP1165" s="114"/>
      <c r="AQ1165" s="108"/>
      <c r="AR1165" s="9" t="s">
        <v>1540</v>
      </c>
      <c r="AS1165" s="9" t="s">
        <v>1540</v>
      </c>
      <c r="AT1165" s="9" t="s">
        <v>1540</v>
      </c>
      <c r="AV1165" s="13"/>
    </row>
    <row r="1166" spans="1:48">
      <c r="A1166" t="str">
        <f t="shared" si="18"/>
        <v>14029x_3</v>
      </c>
      <c r="B1166">
        <v>3</v>
      </c>
      <c r="C1166" s="117" t="s">
        <v>1564</v>
      </c>
      <c r="D1166" s="120" t="s">
        <v>1565</v>
      </c>
      <c r="E1166" s="23" t="s">
        <v>30</v>
      </c>
      <c r="F1166" s="23" t="s">
        <v>30</v>
      </c>
      <c r="G1166" s="23" t="s">
        <v>30</v>
      </c>
      <c r="H1166" s="20" t="s">
        <v>1577</v>
      </c>
      <c r="I1166" s="20" t="s">
        <v>1577</v>
      </c>
      <c r="J1166" s="20" t="s">
        <v>1577</v>
      </c>
      <c r="K1166" s="20" t="s">
        <v>1577</v>
      </c>
      <c r="L1166" s="20" t="s">
        <v>1577</v>
      </c>
      <c r="M1166" s="20" t="s">
        <v>1577</v>
      </c>
      <c r="N1166" s="20" t="s">
        <v>1577</v>
      </c>
      <c r="O1166" s="20" t="s">
        <v>1577</v>
      </c>
      <c r="P1166" s="20" t="s">
        <v>1577</v>
      </c>
      <c r="Q1166" s="20" t="s">
        <v>1577</v>
      </c>
      <c r="R1166" s="20" t="s">
        <v>1577</v>
      </c>
      <c r="S1166" s="20" t="s">
        <v>1577</v>
      </c>
      <c r="T1166" s="20" t="s">
        <v>1577</v>
      </c>
      <c r="U1166" s="20" t="s">
        <v>1577</v>
      </c>
      <c r="V1166" s="20" t="s">
        <v>1577</v>
      </c>
      <c r="W1166" s="18">
        <v>106</v>
      </c>
      <c r="X1166" s="17" t="s">
        <v>1543</v>
      </c>
      <c r="Y1166" s="17" t="s">
        <v>1543</v>
      </c>
      <c r="Z1166" s="17" t="s">
        <v>1543</v>
      </c>
      <c r="AA1166" s="17" t="s">
        <v>1543</v>
      </c>
      <c r="AB1166" s="17" t="s">
        <v>1543</v>
      </c>
      <c r="AD1166" s="113" t="s">
        <v>1540</v>
      </c>
      <c r="AE1166" s="10"/>
      <c r="AF1166" s="123" t="s">
        <v>1528</v>
      </c>
      <c r="AH1166" s="8"/>
      <c r="AI1166" s="8"/>
      <c r="AK1166" s="124" t="s">
        <v>1540</v>
      </c>
      <c r="AM1166" s="113"/>
      <c r="AN1166" s="113">
        <v>0.65709999999999991</v>
      </c>
      <c r="AO1166" s="113">
        <v>0.10471999999999999</v>
      </c>
      <c r="AP1166" s="114"/>
      <c r="AQ1166" s="109"/>
      <c r="AR1166" s="9" t="s">
        <v>1540</v>
      </c>
      <c r="AS1166" s="9" t="s">
        <v>1540</v>
      </c>
      <c r="AT1166" s="9" t="s">
        <v>1540</v>
      </c>
      <c r="AV1166" s="13"/>
    </row>
    <row r="1167" spans="1:48">
      <c r="A1167" t="str">
        <f t="shared" si="18"/>
        <v>140300_1</v>
      </c>
      <c r="B1167">
        <v>1</v>
      </c>
      <c r="C1167" s="115" t="s">
        <v>1222</v>
      </c>
      <c r="D1167" s="118" t="s">
        <v>1223</v>
      </c>
      <c r="E1167" s="20" t="s">
        <v>1577</v>
      </c>
      <c r="F1167" s="20" t="s">
        <v>1577</v>
      </c>
      <c r="G1167" s="20" t="s">
        <v>1577</v>
      </c>
      <c r="H1167" s="21" t="s">
        <v>1592</v>
      </c>
      <c r="I1167" s="21">
        <v>64</v>
      </c>
      <c r="J1167" s="22">
        <v>0.84210526315789469</v>
      </c>
      <c r="K1167" s="21" t="s">
        <v>1592</v>
      </c>
      <c r="L1167" s="21">
        <v>56</v>
      </c>
      <c r="M1167" s="22">
        <v>0.84848484848484851</v>
      </c>
      <c r="N1167" s="21" t="s">
        <v>1592</v>
      </c>
      <c r="O1167" s="21">
        <v>64</v>
      </c>
      <c r="P1167" s="22">
        <v>1</v>
      </c>
      <c r="Q1167" s="21" t="s">
        <v>1592</v>
      </c>
      <c r="R1167" s="21">
        <v>59</v>
      </c>
      <c r="S1167" s="22">
        <v>1</v>
      </c>
      <c r="T1167" s="21" t="s">
        <v>1592</v>
      </c>
      <c r="U1167" s="21">
        <v>18</v>
      </c>
      <c r="V1167" s="22">
        <v>1</v>
      </c>
      <c r="W1167" s="17" t="s">
        <v>1543</v>
      </c>
      <c r="X1167" s="8">
        <v>76</v>
      </c>
      <c r="Y1167" s="8">
        <v>66</v>
      </c>
      <c r="Z1167" s="8">
        <v>64</v>
      </c>
      <c r="AA1167" s="8">
        <v>59</v>
      </c>
      <c r="AB1167" s="8">
        <v>18</v>
      </c>
      <c r="AD1167" s="113">
        <v>-0.153</v>
      </c>
      <c r="AE1167" s="10"/>
      <c r="AF1167" s="121"/>
      <c r="AH1167" s="8" t="s">
        <v>1536</v>
      </c>
      <c r="AI1167" s="8"/>
      <c r="AK1167" s="124">
        <v>0.89390432098765438</v>
      </c>
      <c r="AM1167" s="113" t="s">
        <v>30</v>
      </c>
      <c r="AN1167" s="113" t="s">
        <v>30</v>
      </c>
      <c r="AO1167" s="113" t="s">
        <v>30</v>
      </c>
      <c r="AP1167" s="114" t="s">
        <v>30</v>
      </c>
      <c r="AQ1167" s="107" t="s">
        <v>30</v>
      </c>
      <c r="AR1167" s="8" t="s">
        <v>1224</v>
      </c>
      <c r="AS1167" s="8">
        <v>21.03</v>
      </c>
      <c r="AT1167" s="8">
        <v>21</v>
      </c>
      <c r="AV1167" s="13"/>
    </row>
    <row r="1168" spans="1:48">
      <c r="A1168" t="str">
        <f t="shared" si="18"/>
        <v>140300_2</v>
      </c>
      <c r="B1168">
        <v>2</v>
      </c>
      <c r="C1168" s="116" t="s">
        <v>1222</v>
      </c>
      <c r="D1168" s="119" t="s">
        <v>1223</v>
      </c>
      <c r="E1168" s="20" t="s">
        <v>1577</v>
      </c>
      <c r="F1168" s="20" t="s">
        <v>1577</v>
      </c>
      <c r="G1168" s="20" t="s">
        <v>1577</v>
      </c>
      <c r="H1168" s="21" t="s">
        <v>1578</v>
      </c>
      <c r="I1168" s="21">
        <v>12</v>
      </c>
      <c r="J1168" s="22">
        <v>0.15789473684210525</v>
      </c>
      <c r="K1168" s="21" t="s">
        <v>1578</v>
      </c>
      <c r="L1168" s="21">
        <v>10</v>
      </c>
      <c r="M1168" s="22">
        <v>0.15151515151515152</v>
      </c>
      <c r="N1168" s="21" t="s">
        <v>30</v>
      </c>
      <c r="O1168" s="21" t="s">
        <v>30</v>
      </c>
      <c r="P1168" s="21" t="s">
        <v>30</v>
      </c>
      <c r="Q1168" s="21" t="s">
        <v>30</v>
      </c>
      <c r="R1168" s="21" t="s">
        <v>30</v>
      </c>
      <c r="S1168" s="21" t="s">
        <v>30</v>
      </c>
      <c r="T1168" s="21" t="s">
        <v>30</v>
      </c>
      <c r="U1168" s="21" t="s">
        <v>30</v>
      </c>
      <c r="V1168" s="21" t="s">
        <v>30</v>
      </c>
      <c r="W1168" s="17" t="s">
        <v>1543</v>
      </c>
      <c r="X1168" s="8">
        <v>76</v>
      </c>
      <c r="Y1168" s="8">
        <v>66</v>
      </c>
      <c r="Z1168" s="8">
        <v>64</v>
      </c>
      <c r="AA1168" s="8">
        <v>59</v>
      </c>
      <c r="AB1168" s="8">
        <v>18</v>
      </c>
      <c r="AD1168" s="113">
        <v>-0.153</v>
      </c>
      <c r="AE1168" s="10"/>
      <c r="AF1168" s="122"/>
      <c r="AH1168" s="8" t="s">
        <v>1537</v>
      </c>
      <c r="AI1168" s="8"/>
      <c r="AK1168" s="124">
        <v>0.89390432098765438</v>
      </c>
      <c r="AM1168" s="113">
        <v>0.65709999999999991</v>
      </c>
      <c r="AN1168" s="113">
        <v>0.65709999999999991</v>
      </c>
      <c r="AO1168" s="113">
        <v>0.65709999999999991</v>
      </c>
      <c r="AP1168" s="114">
        <v>0.65709999999999991</v>
      </c>
      <c r="AQ1168" s="108">
        <v>0.65709999999999991</v>
      </c>
      <c r="AR1168" s="8" t="s">
        <v>378</v>
      </c>
      <c r="AS1168" s="8">
        <v>26</v>
      </c>
      <c r="AT1168" s="8">
        <v>20</v>
      </c>
      <c r="AV1168" s="13"/>
    </row>
    <row r="1169" spans="1:48">
      <c r="A1169" t="str">
        <f t="shared" si="18"/>
        <v>140300_3</v>
      </c>
      <c r="B1169">
        <v>3</v>
      </c>
      <c r="C1169" s="117" t="s">
        <v>1222</v>
      </c>
      <c r="D1169" s="120" t="s">
        <v>1223</v>
      </c>
      <c r="E1169" s="20" t="s">
        <v>1577</v>
      </c>
      <c r="F1169" s="20" t="s">
        <v>1577</v>
      </c>
      <c r="G1169" s="20" t="s">
        <v>1577</v>
      </c>
      <c r="H1169" s="21" t="s">
        <v>30</v>
      </c>
      <c r="I1169" s="21" t="s">
        <v>30</v>
      </c>
      <c r="J1169" s="21" t="s">
        <v>30</v>
      </c>
      <c r="K1169" s="21" t="s">
        <v>30</v>
      </c>
      <c r="L1169" s="21" t="s">
        <v>30</v>
      </c>
      <c r="M1169" s="21" t="s">
        <v>30</v>
      </c>
      <c r="N1169" s="21" t="s">
        <v>30</v>
      </c>
      <c r="O1169" s="21" t="s">
        <v>30</v>
      </c>
      <c r="P1169" s="21" t="s">
        <v>30</v>
      </c>
      <c r="Q1169" s="21" t="s">
        <v>30</v>
      </c>
      <c r="R1169" s="21" t="s">
        <v>30</v>
      </c>
      <c r="S1169" s="21" t="s">
        <v>30</v>
      </c>
      <c r="T1169" s="21" t="s">
        <v>30</v>
      </c>
      <c r="U1169" s="21" t="s">
        <v>30</v>
      </c>
      <c r="V1169" s="21" t="s">
        <v>30</v>
      </c>
      <c r="W1169" s="17" t="s">
        <v>1543</v>
      </c>
      <c r="X1169" s="8">
        <v>76</v>
      </c>
      <c r="Y1169" s="8">
        <v>66</v>
      </c>
      <c r="Z1169" s="8">
        <v>64</v>
      </c>
      <c r="AA1169" s="8">
        <v>59</v>
      </c>
      <c r="AB1169" s="8">
        <v>18</v>
      </c>
      <c r="AD1169" s="113">
        <v>-0.153</v>
      </c>
      <c r="AE1169" s="10"/>
      <c r="AF1169" s="123"/>
      <c r="AH1169" s="8"/>
      <c r="AI1169" s="8"/>
      <c r="AK1169" s="124">
        <v>0.89390432098765438</v>
      </c>
      <c r="AM1169" s="113">
        <v>0.65709999999999991</v>
      </c>
      <c r="AN1169" s="113">
        <v>0.65709999999999991</v>
      </c>
      <c r="AO1169" s="113">
        <v>0.65709999999999991</v>
      </c>
      <c r="AP1169" s="114">
        <v>0.65709999999999991</v>
      </c>
      <c r="AQ1169" s="109">
        <v>0.65709999999999991</v>
      </c>
      <c r="AR1169" s="8" t="s">
        <v>370</v>
      </c>
      <c r="AS1169" s="8">
        <v>29.12</v>
      </c>
      <c r="AT1169" s="8">
        <v>18</v>
      </c>
      <c r="AV1169" s="13"/>
    </row>
    <row r="1170" spans="1:48">
      <c r="A1170" t="str">
        <f t="shared" si="18"/>
        <v>140310_1</v>
      </c>
      <c r="B1170">
        <v>1</v>
      </c>
      <c r="C1170" s="115" t="s">
        <v>1225</v>
      </c>
      <c r="D1170" s="118" t="s">
        <v>1226</v>
      </c>
      <c r="E1170" s="20" t="s">
        <v>1577</v>
      </c>
      <c r="F1170" s="20" t="s">
        <v>1577</v>
      </c>
      <c r="G1170" s="20" t="s">
        <v>1577</v>
      </c>
      <c r="H1170" s="21" t="s">
        <v>1592</v>
      </c>
      <c r="I1170" s="21">
        <v>51</v>
      </c>
      <c r="J1170" s="22">
        <v>0.5368421052631579</v>
      </c>
      <c r="K1170" s="21" t="s">
        <v>1592</v>
      </c>
      <c r="L1170" s="21">
        <v>69</v>
      </c>
      <c r="M1170" s="22">
        <v>0.6330275229357798</v>
      </c>
      <c r="N1170" s="21" t="s">
        <v>1592</v>
      </c>
      <c r="O1170" s="21">
        <v>54</v>
      </c>
      <c r="P1170" s="22">
        <v>0.54545454545454541</v>
      </c>
      <c r="Q1170" s="21" t="s">
        <v>1592</v>
      </c>
      <c r="R1170" s="21">
        <v>66</v>
      </c>
      <c r="S1170" s="22">
        <v>0.6470588235294118</v>
      </c>
      <c r="T1170" s="21" t="s">
        <v>1592</v>
      </c>
      <c r="U1170" s="21">
        <v>28</v>
      </c>
      <c r="V1170" s="22">
        <v>0.68292682926829273</v>
      </c>
      <c r="W1170" s="17" t="s">
        <v>1543</v>
      </c>
      <c r="X1170" s="8">
        <v>95</v>
      </c>
      <c r="Y1170" s="8">
        <v>109</v>
      </c>
      <c r="Z1170" s="8">
        <v>99</v>
      </c>
      <c r="AA1170" s="8">
        <v>102</v>
      </c>
      <c r="AB1170" s="8">
        <v>41</v>
      </c>
      <c r="AD1170" s="113">
        <v>-0.24600000000000002</v>
      </c>
      <c r="AE1170" s="10"/>
      <c r="AF1170" s="121"/>
      <c r="AH1170" s="8" t="s">
        <v>1536</v>
      </c>
      <c r="AI1170" s="8"/>
      <c r="AK1170" s="124">
        <v>0.93167128347183747</v>
      </c>
      <c r="AM1170" s="113" t="s">
        <v>30</v>
      </c>
      <c r="AN1170" s="113" t="s">
        <v>30</v>
      </c>
      <c r="AO1170" s="113" t="s">
        <v>30</v>
      </c>
      <c r="AP1170" s="114" t="s">
        <v>30</v>
      </c>
      <c r="AQ1170" s="107" t="s">
        <v>30</v>
      </c>
      <c r="AR1170" s="8" t="s">
        <v>378</v>
      </c>
      <c r="AS1170" s="8">
        <v>26</v>
      </c>
      <c r="AT1170" s="8">
        <v>17</v>
      </c>
      <c r="AV1170" s="13"/>
    </row>
    <row r="1171" spans="1:48">
      <c r="A1171" t="str">
        <f t="shared" si="18"/>
        <v>140310_2</v>
      </c>
      <c r="B1171">
        <v>2</v>
      </c>
      <c r="C1171" s="116" t="s">
        <v>1225</v>
      </c>
      <c r="D1171" s="119" t="s">
        <v>1226</v>
      </c>
      <c r="E1171" s="20" t="s">
        <v>1577</v>
      </c>
      <c r="F1171" s="20" t="s">
        <v>1577</v>
      </c>
      <c r="G1171" s="20" t="s">
        <v>1577</v>
      </c>
      <c r="H1171" s="21" t="s">
        <v>1578</v>
      </c>
      <c r="I1171" s="21">
        <v>44</v>
      </c>
      <c r="J1171" s="22">
        <v>0.4631578947368421</v>
      </c>
      <c r="K1171" s="21" t="s">
        <v>1578</v>
      </c>
      <c r="L1171" s="21">
        <v>40</v>
      </c>
      <c r="M1171" s="22">
        <v>0.3669724770642202</v>
      </c>
      <c r="N1171" s="21" t="s">
        <v>1578</v>
      </c>
      <c r="O1171" s="21">
        <v>45</v>
      </c>
      <c r="P1171" s="22">
        <v>0.45454545454545453</v>
      </c>
      <c r="Q1171" s="21" t="s">
        <v>1578</v>
      </c>
      <c r="R1171" s="21">
        <v>36</v>
      </c>
      <c r="S1171" s="22">
        <v>0.35294117647058826</v>
      </c>
      <c r="T1171" s="21" t="s">
        <v>1578</v>
      </c>
      <c r="U1171" s="21">
        <v>13</v>
      </c>
      <c r="V1171" s="22">
        <v>0.31707317073170732</v>
      </c>
      <c r="W1171" s="17" t="s">
        <v>1543</v>
      </c>
      <c r="X1171" s="8">
        <v>95</v>
      </c>
      <c r="Y1171" s="8">
        <v>109</v>
      </c>
      <c r="Z1171" s="8">
        <v>99</v>
      </c>
      <c r="AA1171" s="8">
        <v>102</v>
      </c>
      <c r="AB1171" s="8">
        <v>41</v>
      </c>
      <c r="AD1171" s="113">
        <v>-0.24600000000000002</v>
      </c>
      <c r="AE1171" s="10"/>
      <c r="AF1171" s="122"/>
      <c r="AH1171" s="8" t="s">
        <v>1537</v>
      </c>
      <c r="AI1171" s="8"/>
      <c r="AK1171" s="124">
        <v>0.93167128347183747</v>
      </c>
      <c r="AM1171" s="113">
        <v>0.65709999999999991</v>
      </c>
      <c r="AN1171" s="113">
        <v>0.65709999999999991</v>
      </c>
      <c r="AO1171" s="113">
        <v>0.65709999999999991</v>
      </c>
      <c r="AP1171" s="114">
        <v>0.65709999999999991</v>
      </c>
      <c r="AQ1171" s="108">
        <v>0.65709999999999991</v>
      </c>
      <c r="AR1171" s="8" t="s">
        <v>1227</v>
      </c>
      <c r="AS1171" s="8">
        <v>29.12</v>
      </c>
      <c r="AT1171" s="8">
        <v>16</v>
      </c>
      <c r="AV1171" s="13"/>
    </row>
    <row r="1172" spans="1:48">
      <c r="A1172" t="str">
        <f t="shared" si="18"/>
        <v>140310_3</v>
      </c>
      <c r="B1172">
        <v>3</v>
      </c>
      <c r="C1172" s="117" t="s">
        <v>1225</v>
      </c>
      <c r="D1172" s="120" t="s">
        <v>1226</v>
      </c>
      <c r="E1172" s="20" t="s">
        <v>1577</v>
      </c>
      <c r="F1172" s="20" t="s">
        <v>1577</v>
      </c>
      <c r="G1172" s="20" t="s">
        <v>1577</v>
      </c>
      <c r="H1172" s="21" t="s">
        <v>30</v>
      </c>
      <c r="I1172" s="21" t="s">
        <v>30</v>
      </c>
      <c r="J1172" s="21" t="s">
        <v>30</v>
      </c>
      <c r="K1172" s="21" t="s">
        <v>30</v>
      </c>
      <c r="L1172" s="21" t="s">
        <v>30</v>
      </c>
      <c r="M1172" s="21" t="s">
        <v>30</v>
      </c>
      <c r="N1172" s="21" t="s">
        <v>30</v>
      </c>
      <c r="O1172" s="21" t="s">
        <v>30</v>
      </c>
      <c r="P1172" s="21" t="s">
        <v>30</v>
      </c>
      <c r="Q1172" s="21" t="s">
        <v>30</v>
      </c>
      <c r="R1172" s="21" t="s">
        <v>30</v>
      </c>
      <c r="S1172" s="21" t="s">
        <v>30</v>
      </c>
      <c r="T1172" s="21" t="s">
        <v>30</v>
      </c>
      <c r="U1172" s="21" t="s">
        <v>30</v>
      </c>
      <c r="V1172" s="21" t="s">
        <v>30</v>
      </c>
      <c r="W1172" s="17" t="s">
        <v>1543</v>
      </c>
      <c r="X1172" s="8">
        <v>95</v>
      </c>
      <c r="Y1172" s="8">
        <v>109</v>
      </c>
      <c r="Z1172" s="8">
        <v>99</v>
      </c>
      <c r="AA1172" s="8">
        <v>102</v>
      </c>
      <c r="AB1172" s="8">
        <v>41</v>
      </c>
      <c r="AD1172" s="113">
        <v>-0.24600000000000002</v>
      </c>
      <c r="AE1172" s="10"/>
      <c r="AF1172" s="123"/>
      <c r="AH1172" s="8"/>
      <c r="AI1172" s="8"/>
      <c r="AK1172" s="124">
        <v>0.93167128347183747</v>
      </c>
      <c r="AM1172" s="113">
        <v>0.65709999999999991</v>
      </c>
      <c r="AN1172" s="113">
        <v>0.65709999999999991</v>
      </c>
      <c r="AO1172" s="113">
        <v>0.65709999999999991</v>
      </c>
      <c r="AP1172" s="114">
        <v>0.65709999999999991</v>
      </c>
      <c r="AQ1172" s="109">
        <v>0.65709999999999991</v>
      </c>
      <c r="AR1172" s="8" t="s">
        <v>1228</v>
      </c>
      <c r="AS1172" s="8">
        <v>17.524999999999999</v>
      </c>
      <c r="AT1172" s="8">
        <v>3</v>
      </c>
      <c r="AV1172" s="13"/>
    </row>
    <row r="1173" spans="1:48">
      <c r="A1173" t="str">
        <f t="shared" si="18"/>
        <v>14031x_1</v>
      </c>
      <c r="B1173">
        <v>1</v>
      </c>
      <c r="C1173" s="115" t="s">
        <v>1566</v>
      </c>
      <c r="D1173" s="118" t="s">
        <v>1567</v>
      </c>
      <c r="E1173" s="21" t="s">
        <v>1592</v>
      </c>
      <c r="F1173" s="23">
        <v>227</v>
      </c>
      <c r="G1173" s="24">
        <v>0.73701298701298701</v>
      </c>
      <c r="H1173" s="20" t="s">
        <v>1577</v>
      </c>
      <c r="I1173" s="20" t="s">
        <v>1577</v>
      </c>
      <c r="J1173" s="20" t="s">
        <v>1577</v>
      </c>
      <c r="K1173" s="20" t="s">
        <v>1577</v>
      </c>
      <c r="L1173" s="20" t="s">
        <v>1577</v>
      </c>
      <c r="M1173" s="20" t="s">
        <v>1577</v>
      </c>
      <c r="N1173" s="20" t="s">
        <v>1577</v>
      </c>
      <c r="O1173" s="20" t="s">
        <v>1577</v>
      </c>
      <c r="P1173" s="20" t="s">
        <v>1577</v>
      </c>
      <c r="Q1173" s="20" t="s">
        <v>1577</v>
      </c>
      <c r="R1173" s="20" t="s">
        <v>1577</v>
      </c>
      <c r="S1173" s="20" t="s">
        <v>1577</v>
      </c>
      <c r="T1173" s="20" t="s">
        <v>1577</v>
      </c>
      <c r="U1173" s="20" t="s">
        <v>1577</v>
      </c>
      <c r="V1173" s="20" t="s">
        <v>1577</v>
      </c>
      <c r="W1173" s="18">
        <v>308</v>
      </c>
      <c r="X1173" s="17" t="s">
        <v>1543</v>
      </c>
      <c r="Y1173" s="17" t="s">
        <v>1543</v>
      </c>
      <c r="Z1173" s="17" t="s">
        <v>1543</v>
      </c>
      <c r="AA1173" s="17" t="s">
        <v>1543</v>
      </c>
      <c r="AB1173" s="17" t="s">
        <v>1543</v>
      </c>
      <c r="AD1173" s="113" t="s">
        <v>1540</v>
      </c>
      <c r="AE1173" s="10"/>
      <c r="AF1173" s="121" t="s">
        <v>1528</v>
      </c>
      <c r="AH1173" s="8" t="s">
        <v>1536</v>
      </c>
      <c r="AI1173" s="8"/>
      <c r="AK1173" s="124" t="s">
        <v>1544</v>
      </c>
      <c r="AM1173" s="113">
        <v>9.2376052385406918E-3</v>
      </c>
      <c r="AN1173" s="113">
        <v>0.58144293732460239</v>
      </c>
      <c r="AO1173" s="113">
        <v>5.4490177736202058E-2</v>
      </c>
      <c r="AP1173" s="114">
        <v>14.263622544434053</v>
      </c>
      <c r="AQ1173" s="107">
        <v>0.86394995322731527</v>
      </c>
      <c r="AR1173" s="9" t="s">
        <v>1544</v>
      </c>
      <c r="AS1173" s="9" t="s">
        <v>1544</v>
      </c>
      <c r="AT1173" s="9" t="s">
        <v>1544</v>
      </c>
      <c r="AV1173" s="13"/>
    </row>
    <row r="1174" spans="1:48">
      <c r="A1174" t="str">
        <f t="shared" si="18"/>
        <v>14031x_2</v>
      </c>
      <c r="B1174">
        <v>2</v>
      </c>
      <c r="C1174" s="116" t="s">
        <v>1566</v>
      </c>
      <c r="D1174" s="119" t="s">
        <v>1567</v>
      </c>
      <c r="E1174" s="21" t="s">
        <v>1578</v>
      </c>
      <c r="F1174" s="23">
        <v>81</v>
      </c>
      <c r="G1174" s="24">
        <v>0.26298701298701299</v>
      </c>
      <c r="H1174" s="20" t="s">
        <v>1577</v>
      </c>
      <c r="I1174" s="20" t="s">
        <v>1577</v>
      </c>
      <c r="J1174" s="20" t="s">
        <v>1577</v>
      </c>
      <c r="K1174" s="20" t="s">
        <v>1577</v>
      </c>
      <c r="L1174" s="20" t="s">
        <v>1577</v>
      </c>
      <c r="M1174" s="20" t="s">
        <v>1577</v>
      </c>
      <c r="N1174" s="20" t="s">
        <v>1577</v>
      </c>
      <c r="O1174" s="20" t="s">
        <v>1577</v>
      </c>
      <c r="P1174" s="20" t="s">
        <v>1577</v>
      </c>
      <c r="Q1174" s="20" t="s">
        <v>1577</v>
      </c>
      <c r="R1174" s="20" t="s">
        <v>1577</v>
      </c>
      <c r="S1174" s="20" t="s">
        <v>1577</v>
      </c>
      <c r="T1174" s="20" t="s">
        <v>1577</v>
      </c>
      <c r="U1174" s="20" t="s">
        <v>1577</v>
      </c>
      <c r="V1174" s="20" t="s">
        <v>1577</v>
      </c>
      <c r="W1174" s="18">
        <v>308</v>
      </c>
      <c r="X1174" s="17" t="s">
        <v>1543</v>
      </c>
      <c r="Y1174" s="17" t="s">
        <v>1543</v>
      </c>
      <c r="Z1174" s="17" t="s">
        <v>1543</v>
      </c>
      <c r="AA1174" s="17" t="s">
        <v>1543</v>
      </c>
      <c r="AB1174" s="17" t="s">
        <v>1543</v>
      </c>
      <c r="AD1174" s="113" t="s">
        <v>1544</v>
      </c>
      <c r="AE1174" s="10"/>
      <c r="AF1174" s="122" t="s">
        <v>1528</v>
      </c>
      <c r="AH1174" s="8" t="s">
        <v>1537</v>
      </c>
      <c r="AI1174" s="8"/>
      <c r="AK1174" s="124" t="s">
        <v>1540</v>
      </c>
      <c r="AM1174" s="113"/>
      <c r="AN1174" s="113">
        <v>0.65709999999999991</v>
      </c>
      <c r="AO1174" s="113">
        <v>0.10471999999999999</v>
      </c>
      <c r="AP1174" s="114"/>
      <c r="AQ1174" s="108"/>
      <c r="AR1174" s="9" t="s">
        <v>1540</v>
      </c>
      <c r="AS1174" s="9" t="s">
        <v>1540</v>
      </c>
      <c r="AT1174" s="9" t="s">
        <v>1540</v>
      </c>
      <c r="AV1174" s="13"/>
    </row>
    <row r="1175" spans="1:48">
      <c r="A1175" t="str">
        <f t="shared" si="18"/>
        <v>14031x_3</v>
      </c>
      <c r="B1175">
        <v>3</v>
      </c>
      <c r="C1175" s="117" t="s">
        <v>1566</v>
      </c>
      <c r="D1175" s="120" t="s">
        <v>1567</v>
      </c>
      <c r="E1175" s="23" t="s">
        <v>30</v>
      </c>
      <c r="F1175" s="23" t="s">
        <v>30</v>
      </c>
      <c r="G1175" s="23" t="s">
        <v>30</v>
      </c>
      <c r="H1175" s="20" t="s">
        <v>1577</v>
      </c>
      <c r="I1175" s="20" t="s">
        <v>1577</v>
      </c>
      <c r="J1175" s="20" t="s">
        <v>1577</v>
      </c>
      <c r="K1175" s="20" t="s">
        <v>1577</v>
      </c>
      <c r="L1175" s="20" t="s">
        <v>1577</v>
      </c>
      <c r="M1175" s="20" t="s">
        <v>1577</v>
      </c>
      <c r="N1175" s="20" t="s">
        <v>1577</v>
      </c>
      <c r="O1175" s="20" t="s">
        <v>1577</v>
      </c>
      <c r="P1175" s="20" t="s">
        <v>1577</v>
      </c>
      <c r="Q1175" s="20" t="s">
        <v>1577</v>
      </c>
      <c r="R1175" s="20" t="s">
        <v>1577</v>
      </c>
      <c r="S1175" s="20" t="s">
        <v>1577</v>
      </c>
      <c r="T1175" s="20" t="s">
        <v>1577</v>
      </c>
      <c r="U1175" s="20" t="s">
        <v>1577</v>
      </c>
      <c r="V1175" s="20" t="s">
        <v>1577</v>
      </c>
      <c r="W1175" s="18">
        <v>308</v>
      </c>
      <c r="X1175" s="17" t="s">
        <v>1543</v>
      </c>
      <c r="Y1175" s="17" t="s">
        <v>1543</v>
      </c>
      <c r="Z1175" s="17" t="s">
        <v>1543</v>
      </c>
      <c r="AA1175" s="17" t="s">
        <v>1543</v>
      </c>
      <c r="AB1175" s="17" t="s">
        <v>1543</v>
      </c>
      <c r="AD1175" s="113" t="s">
        <v>1540</v>
      </c>
      <c r="AE1175" s="10"/>
      <c r="AF1175" s="123" t="s">
        <v>1528</v>
      </c>
      <c r="AH1175" s="8"/>
      <c r="AI1175" s="8"/>
      <c r="AK1175" s="124" t="s">
        <v>1540</v>
      </c>
      <c r="AM1175" s="113"/>
      <c r="AN1175" s="113">
        <v>0.65709999999999991</v>
      </c>
      <c r="AO1175" s="113">
        <v>0.10471999999999999</v>
      </c>
      <c r="AP1175" s="114"/>
      <c r="AQ1175" s="109"/>
      <c r="AR1175" s="9" t="s">
        <v>1540</v>
      </c>
      <c r="AS1175" s="9" t="s">
        <v>1540</v>
      </c>
      <c r="AT1175" s="9" t="s">
        <v>1540</v>
      </c>
      <c r="AV1175" s="13"/>
    </row>
    <row r="1176" spans="1:48">
      <c r="A1176" t="str">
        <f t="shared" si="18"/>
        <v>140320_1</v>
      </c>
      <c r="B1176">
        <v>1</v>
      </c>
      <c r="C1176" s="115" t="s">
        <v>1229</v>
      </c>
      <c r="D1176" s="118" t="s">
        <v>1230</v>
      </c>
      <c r="E1176" s="20" t="s">
        <v>1577</v>
      </c>
      <c r="F1176" s="20" t="s">
        <v>1577</v>
      </c>
      <c r="G1176" s="20" t="s">
        <v>1577</v>
      </c>
      <c r="H1176" s="21" t="s">
        <v>1592</v>
      </c>
      <c r="I1176" s="21">
        <v>12</v>
      </c>
      <c r="J1176" s="22">
        <v>1</v>
      </c>
      <c r="K1176" s="21" t="s">
        <v>30</v>
      </c>
      <c r="L1176" s="21" t="s">
        <v>30</v>
      </c>
      <c r="M1176" s="21" t="s">
        <v>30</v>
      </c>
      <c r="N1176" s="21" t="s">
        <v>30</v>
      </c>
      <c r="O1176" s="21" t="s">
        <v>30</v>
      </c>
      <c r="P1176" s="21" t="s">
        <v>30</v>
      </c>
      <c r="Q1176" s="21" t="s">
        <v>1592</v>
      </c>
      <c r="R1176" s="21">
        <v>10</v>
      </c>
      <c r="S1176" s="22">
        <v>1</v>
      </c>
      <c r="T1176" s="21" t="s">
        <v>1592</v>
      </c>
      <c r="U1176" s="21">
        <v>11</v>
      </c>
      <c r="V1176" s="22">
        <v>1</v>
      </c>
      <c r="W1176" s="17" t="s">
        <v>1543</v>
      </c>
      <c r="X1176" s="8">
        <v>12</v>
      </c>
      <c r="Y1176" s="8">
        <v>0</v>
      </c>
      <c r="Z1176" s="8">
        <v>0</v>
      </c>
      <c r="AA1176" s="8">
        <v>10</v>
      </c>
      <c r="AB1176" s="8">
        <v>11</v>
      </c>
      <c r="AD1176" s="113">
        <v>-0.23800000000000002</v>
      </c>
      <c r="AE1176" s="10"/>
      <c r="AF1176" s="121"/>
      <c r="AH1176" s="8" t="s">
        <v>1536</v>
      </c>
      <c r="AI1176" s="8"/>
      <c r="AK1176" s="124">
        <v>1</v>
      </c>
      <c r="AM1176" s="113" t="s">
        <v>30</v>
      </c>
      <c r="AN1176" s="113" t="s">
        <v>30</v>
      </c>
      <c r="AO1176" s="113" t="s">
        <v>30</v>
      </c>
      <c r="AP1176" s="114" t="s">
        <v>30</v>
      </c>
      <c r="AQ1176" s="107" t="s">
        <v>30</v>
      </c>
      <c r="AR1176" s="8" t="s">
        <v>378</v>
      </c>
      <c r="AS1176" s="8">
        <v>26</v>
      </c>
      <c r="AT1176" s="8">
        <v>4</v>
      </c>
      <c r="AV1176" s="13"/>
    </row>
    <row r="1177" spans="1:48">
      <c r="A1177" t="str">
        <f t="shared" si="18"/>
        <v>140320_2</v>
      </c>
      <c r="B1177">
        <v>2</v>
      </c>
      <c r="C1177" s="116" t="s">
        <v>1229</v>
      </c>
      <c r="D1177" s="119" t="s">
        <v>1230</v>
      </c>
      <c r="E1177" s="20" t="s">
        <v>1577</v>
      </c>
      <c r="F1177" s="20" t="s">
        <v>1577</v>
      </c>
      <c r="G1177" s="20" t="s">
        <v>1577</v>
      </c>
      <c r="H1177" s="21" t="s">
        <v>30</v>
      </c>
      <c r="I1177" s="21" t="s">
        <v>30</v>
      </c>
      <c r="J1177" s="21" t="s">
        <v>30</v>
      </c>
      <c r="K1177" s="21" t="s">
        <v>30</v>
      </c>
      <c r="L1177" s="21" t="s">
        <v>30</v>
      </c>
      <c r="M1177" s="21" t="s">
        <v>30</v>
      </c>
      <c r="N1177" s="21" t="s">
        <v>30</v>
      </c>
      <c r="O1177" s="21" t="s">
        <v>30</v>
      </c>
      <c r="P1177" s="21" t="s">
        <v>30</v>
      </c>
      <c r="Q1177" s="21" t="s">
        <v>30</v>
      </c>
      <c r="R1177" s="21" t="s">
        <v>30</v>
      </c>
      <c r="S1177" s="21" t="s">
        <v>30</v>
      </c>
      <c r="T1177" s="21" t="s">
        <v>30</v>
      </c>
      <c r="U1177" s="21" t="s">
        <v>30</v>
      </c>
      <c r="V1177" s="21" t="s">
        <v>30</v>
      </c>
      <c r="W1177" s="17" t="s">
        <v>1543</v>
      </c>
      <c r="X1177" s="8">
        <v>12</v>
      </c>
      <c r="Y1177" s="8">
        <v>0</v>
      </c>
      <c r="Z1177" s="8">
        <v>0</v>
      </c>
      <c r="AA1177" s="8">
        <v>10</v>
      </c>
      <c r="AB1177" s="8">
        <v>11</v>
      </c>
      <c r="AD1177" s="113">
        <v>-0.23800000000000002</v>
      </c>
      <c r="AE1177" s="10"/>
      <c r="AF1177" s="122"/>
      <c r="AH1177" s="8" t="s">
        <v>1537</v>
      </c>
      <c r="AI1177" s="8"/>
      <c r="AK1177" s="124">
        <v>1</v>
      </c>
      <c r="AM1177" s="113">
        <v>0.65709999999999991</v>
      </c>
      <c r="AN1177" s="113">
        <v>0.65709999999999991</v>
      </c>
      <c r="AO1177" s="113">
        <v>0.65709999999999991</v>
      </c>
      <c r="AP1177" s="114">
        <v>0.65709999999999991</v>
      </c>
      <c r="AQ1177" s="108">
        <v>0.65709999999999991</v>
      </c>
      <c r="AR1177" s="8" t="s">
        <v>1231</v>
      </c>
      <c r="AS1177" s="8">
        <v>126.6</v>
      </c>
      <c r="AT1177" s="8">
        <v>2</v>
      </c>
      <c r="AV1177" s="13"/>
    </row>
    <row r="1178" spans="1:48">
      <c r="A1178" t="str">
        <f t="shared" si="18"/>
        <v>140320_3</v>
      </c>
      <c r="B1178">
        <v>3</v>
      </c>
      <c r="C1178" s="117" t="s">
        <v>1229</v>
      </c>
      <c r="D1178" s="120" t="s">
        <v>1230</v>
      </c>
      <c r="E1178" s="20" t="s">
        <v>1577</v>
      </c>
      <c r="F1178" s="20" t="s">
        <v>1577</v>
      </c>
      <c r="G1178" s="20" t="s">
        <v>1577</v>
      </c>
      <c r="H1178" s="21" t="s">
        <v>30</v>
      </c>
      <c r="I1178" s="21" t="s">
        <v>30</v>
      </c>
      <c r="J1178" s="21" t="s">
        <v>30</v>
      </c>
      <c r="K1178" s="21" t="s">
        <v>30</v>
      </c>
      <c r="L1178" s="21" t="s">
        <v>30</v>
      </c>
      <c r="M1178" s="21" t="s">
        <v>30</v>
      </c>
      <c r="N1178" s="21" t="s">
        <v>30</v>
      </c>
      <c r="O1178" s="21" t="s">
        <v>30</v>
      </c>
      <c r="P1178" s="21" t="s">
        <v>30</v>
      </c>
      <c r="Q1178" s="21" t="s">
        <v>30</v>
      </c>
      <c r="R1178" s="21" t="s">
        <v>30</v>
      </c>
      <c r="S1178" s="21" t="s">
        <v>30</v>
      </c>
      <c r="T1178" s="21" t="s">
        <v>30</v>
      </c>
      <c r="U1178" s="21" t="s">
        <v>30</v>
      </c>
      <c r="V1178" s="21" t="s">
        <v>30</v>
      </c>
      <c r="W1178" s="17" t="s">
        <v>1543</v>
      </c>
      <c r="X1178" s="8">
        <v>12</v>
      </c>
      <c r="Y1178" s="8">
        <v>0</v>
      </c>
      <c r="Z1178" s="8">
        <v>0</v>
      </c>
      <c r="AA1178" s="8">
        <v>10</v>
      </c>
      <c r="AB1178" s="8">
        <v>11</v>
      </c>
      <c r="AD1178" s="113">
        <v>-0.23800000000000002</v>
      </c>
      <c r="AE1178" s="10"/>
      <c r="AF1178" s="123"/>
      <c r="AH1178" s="8"/>
      <c r="AI1178" s="8"/>
      <c r="AK1178" s="124">
        <v>1</v>
      </c>
      <c r="AM1178" s="113">
        <v>0.65709999999999991</v>
      </c>
      <c r="AN1178" s="113">
        <v>0.65709999999999991</v>
      </c>
      <c r="AO1178" s="113">
        <v>0.65709999999999991</v>
      </c>
      <c r="AP1178" s="114">
        <v>0.65709999999999991</v>
      </c>
      <c r="AQ1178" s="109">
        <v>0.65709999999999991</v>
      </c>
      <c r="AR1178" s="8" t="s">
        <v>1228</v>
      </c>
      <c r="AS1178" s="8">
        <v>17.524999999999999</v>
      </c>
      <c r="AT1178" s="8">
        <v>2</v>
      </c>
      <c r="AV1178" s="13"/>
    </row>
    <row r="1179" spans="1:48">
      <c r="A1179" t="str">
        <f t="shared" si="18"/>
        <v>140330_1</v>
      </c>
      <c r="B1179">
        <v>1</v>
      </c>
      <c r="C1179" s="115" t="s">
        <v>1232</v>
      </c>
      <c r="D1179" s="118" t="s">
        <v>1233</v>
      </c>
      <c r="E1179" s="20" t="s">
        <v>1577</v>
      </c>
      <c r="F1179" s="20" t="s">
        <v>1577</v>
      </c>
      <c r="G1179" s="20" t="s">
        <v>1577</v>
      </c>
      <c r="H1179" s="21" t="s">
        <v>30</v>
      </c>
      <c r="I1179" s="21" t="s">
        <v>30</v>
      </c>
      <c r="J1179" s="21" t="s">
        <v>30</v>
      </c>
      <c r="K1179" s="21" t="s">
        <v>30</v>
      </c>
      <c r="L1179" s="21" t="s">
        <v>30</v>
      </c>
      <c r="M1179" s="21" t="s">
        <v>30</v>
      </c>
      <c r="N1179" s="21" t="s">
        <v>30</v>
      </c>
      <c r="O1179" s="21" t="s">
        <v>30</v>
      </c>
      <c r="P1179" s="21" t="s">
        <v>30</v>
      </c>
      <c r="Q1179" s="21" t="s">
        <v>30</v>
      </c>
      <c r="R1179" s="21" t="s">
        <v>30</v>
      </c>
      <c r="S1179" s="21" t="s">
        <v>30</v>
      </c>
      <c r="T1179" s="21" t="s">
        <v>30</v>
      </c>
      <c r="U1179" s="21" t="s">
        <v>30</v>
      </c>
      <c r="V1179" s="21" t="s">
        <v>30</v>
      </c>
      <c r="W1179" s="17" t="s">
        <v>1543</v>
      </c>
      <c r="X1179" s="8">
        <v>0</v>
      </c>
      <c r="Y1179" s="8">
        <v>0</v>
      </c>
      <c r="Z1179" s="8">
        <v>0</v>
      </c>
      <c r="AA1179" s="8">
        <v>0</v>
      </c>
      <c r="AB1179" s="8">
        <v>0</v>
      </c>
      <c r="AD1179" s="113">
        <v>-0.33299999999999996</v>
      </c>
      <c r="AE1179" s="10"/>
      <c r="AF1179" s="121"/>
      <c r="AH1179" s="8" t="s">
        <v>1536</v>
      </c>
      <c r="AI1179" s="8"/>
      <c r="AK1179" s="124">
        <v>1</v>
      </c>
      <c r="AM1179" s="113" t="s">
        <v>30</v>
      </c>
      <c r="AN1179" s="113" t="s">
        <v>30</v>
      </c>
      <c r="AO1179" s="113" t="s">
        <v>30</v>
      </c>
      <c r="AP1179" s="114" t="s">
        <v>30</v>
      </c>
      <c r="AQ1179" s="107" t="s">
        <v>30</v>
      </c>
      <c r="AR1179" s="8" t="s">
        <v>1234</v>
      </c>
      <c r="AS1179" s="8">
        <v>29.12</v>
      </c>
      <c r="AT1179" s="8">
        <v>2</v>
      </c>
      <c r="AV1179" s="13"/>
    </row>
    <row r="1180" spans="1:48">
      <c r="A1180" t="str">
        <f t="shared" si="18"/>
        <v>140330_2</v>
      </c>
      <c r="B1180">
        <v>2</v>
      </c>
      <c r="C1180" s="116" t="s">
        <v>1232</v>
      </c>
      <c r="D1180" s="119" t="s">
        <v>1233</v>
      </c>
      <c r="E1180" s="20" t="s">
        <v>1577</v>
      </c>
      <c r="F1180" s="20" t="s">
        <v>1577</v>
      </c>
      <c r="G1180" s="20" t="s">
        <v>1577</v>
      </c>
      <c r="H1180" s="21" t="s">
        <v>30</v>
      </c>
      <c r="I1180" s="21" t="s">
        <v>30</v>
      </c>
      <c r="J1180" s="21" t="s">
        <v>30</v>
      </c>
      <c r="K1180" s="21" t="s">
        <v>30</v>
      </c>
      <c r="L1180" s="21" t="s">
        <v>30</v>
      </c>
      <c r="M1180" s="21" t="s">
        <v>30</v>
      </c>
      <c r="N1180" s="21" t="s">
        <v>30</v>
      </c>
      <c r="O1180" s="21" t="s">
        <v>30</v>
      </c>
      <c r="P1180" s="21" t="s">
        <v>30</v>
      </c>
      <c r="Q1180" s="21" t="s">
        <v>30</v>
      </c>
      <c r="R1180" s="21" t="s">
        <v>30</v>
      </c>
      <c r="S1180" s="21" t="s">
        <v>30</v>
      </c>
      <c r="T1180" s="21" t="s">
        <v>30</v>
      </c>
      <c r="U1180" s="21" t="s">
        <v>30</v>
      </c>
      <c r="V1180" s="21" t="s">
        <v>30</v>
      </c>
      <c r="W1180" s="17" t="s">
        <v>1543</v>
      </c>
      <c r="X1180" s="8">
        <v>0</v>
      </c>
      <c r="Y1180" s="8">
        <v>0</v>
      </c>
      <c r="Z1180" s="8">
        <v>0</v>
      </c>
      <c r="AA1180" s="8">
        <v>0</v>
      </c>
      <c r="AB1180" s="8">
        <v>0</v>
      </c>
      <c r="AD1180" s="113">
        <v>-0.33299999999999996</v>
      </c>
      <c r="AE1180" s="10"/>
      <c r="AF1180" s="122"/>
      <c r="AH1180" s="8" t="s">
        <v>1537</v>
      </c>
      <c r="AI1180" s="8"/>
      <c r="AK1180" s="124">
        <v>1</v>
      </c>
      <c r="AM1180" s="113">
        <v>0.65709999999999991</v>
      </c>
      <c r="AN1180" s="113">
        <v>0.65709999999999991</v>
      </c>
      <c r="AO1180" s="113">
        <v>0.65709999999999991</v>
      </c>
      <c r="AP1180" s="114">
        <v>0.65709999999999991</v>
      </c>
      <c r="AQ1180" s="108">
        <v>0.65709999999999991</v>
      </c>
      <c r="AR1180" s="9" t="s">
        <v>1540</v>
      </c>
      <c r="AS1180" s="9" t="s">
        <v>1540</v>
      </c>
      <c r="AT1180" s="9" t="s">
        <v>1540</v>
      </c>
      <c r="AV1180" s="13"/>
    </row>
    <row r="1181" spans="1:48">
      <c r="A1181" t="str">
        <f t="shared" si="18"/>
        <v>140330_3</v>
      </c>
      <c r="B1181">
        <v>3</v>
      </c>
      <c r="C1181" s="117" t="s">
        <v>1232</v>
      </c>
      <c r="D1181" s="120" t="s">
        <v>1233</v>
      </c>
      <c r="E1181" s="20" t="s">
        <v>1577</v>
      </c>
      <c r="F1181" s="20" t="s">
        <v>1577</v>
      </c>
      <c r="G1181" s="20" t="s">
        <v>1577</v>
      </c>
      <c r="H1181" s="21" t="s">
        <v>30</v>
      </c>
      <c r="I1181" s="21" t="s">
        <v>30</v>
      </c>
      <c r="J1181" s="21" t="s">
        <v>30</v>
      </c>
      <c r="K1181" s="21" t="s">
        <v>30</v>
      </c>
      <c r="L1181" s="21" t="s">
        <v>30</v>
      </c>
      <c r="M1181" s="21" t="s">
        <v>30</v>
      </c>
      <c r="N1181" s="21" t="s">
        <v>30</v>
      </c>
      <c r="O1181" s="21" t="s">
        <v>30</v>
      </c>
      <c r="P1181" s="21" t="s">
        <v>30</v>
      </c>
      <c r="Q1181" s="21" t="s">
        <v>30</v>
      </c>
      <c r="R1181" s="21" t="s">
        <v>30</v>
      </c>
      <c r="S1181" s="21" t="s">
        <v>30</v>
      </c>
      <c r="T1181" s="21" t="s">
        <v>30</v>
      </c>
      <c r="U1181" s="21" t="s">
        <v>30</v>
      </c>
      <c r="V1181" s="21" t="s">
        <v>30</v>
      </c>
      <c r="W1181" s="17" t="s">
        <v>1543</v>
      </c>
      <c r="X1181" s="8">
        <v>0</v>
      </c>
      <c r="Y1181" s="8">
        <v>0</v>
      </c>
      <c r="Z1181" s="8">
        <v>0</v>
      </c>
      <c r="AA1181" s="8">
        <v>0</v>
      </c>
      <c r="AB1181" s="8">
        <v>0</v>
      </c>
      <c r="AD1181" s="113">
        <v>-0.33299999999999996</v>
      </c>
      <c r="AE1181" s="10"/>
      <c r="AF1181" s="123"/>
      <c r="AH1181" s="8"/>
      <c r="AI1181" s="8"/>
      <c r="AK1181" s="124">
        <v>1</v>
      </c>
      <c r="AM1181" s="113">
        <v>0.65709999999999991</v>
      </c>
      <c r="AN1181" s="113">
        <v>0.65709999999999991</v>
      </c>
      <c r="AO1181" s="113">
        <v>0.65709999999999991</v>
      </c>
      <c r="AP1181" s="114">
        <v>0.65709999999999991</v>
      </c>
      <c r="AQ1181" s="109">
        <v>0.65709999999999991</v>
      </c>
      <c r="AR1181" s="9" t="s">
        <v>1540</v>
      </c>
      <c r="AS1181" s="9" t="s">
        <v>1540</v>
      </c>
      <c r="AT1181" s="9" t="s">
        <v>1540</v>
      </c>
      <c r="AV1181" s="13"/>
    </row>
    <row r="1182" spans="1:48">
      <c r="A1182" t="str">
        <f t="shared" si="18"/>
        <v>140340_1</v>
      </c>
      <c r="B1182">
        <v>1</v>
      </c>
      <c r="C1182" s="115" t="s">
        <v>1235</v>
      </c>
      <c r="D1182" s="118" t="s">
        <v>1236</v>
      </c>
      <c r="E1182" s="20" t="s">
        <v>1577</v>
      </c>
      <c r="F1182" s="20" t="s">
        <v>1577</v>
      </c>
      <c r="G1182" s="20" t="s">
        <v>1577</v>
      </c>
      <c r="H1182" s="21" t="s">
        <v>30</v>
      </c>
      <c r="I1182" s="21" t="s">
        <v>30</v>
      </c>
      <c r="J1182" s="21" t="s">
        <v>30</v>
      </c>
      <c r="K1182" s="21" t="s">
        <v>30</v>
      </c>
      <c r="L1182" s="21" t="s">
        <v>30</v>
      </c>
      <c r="M1182" s="21" t="s">
        <v>30</v>
      </c>
      <c r="N1182" s="21" t="s">
        <v>30</v>
      </c>
      <c r="O1182" s="21" t="s">
        <v>30</v>
      </c>
      <c r="P1182" s="21" t="s">
        <v>30</v>
      </c>
      <c r="Q1182" s="21" t="s">
        <v>30</v>
      </c>
      <c r="R1182" s="21" t="s">
        <v>30</v>
      </c>
      <c r="S1182" s="21" t="s">
        <v>30</v>
      </c>
      <c r="T1182" s="21" t="s">
        <v>30</v>
      </c>
      <c r="U1182" s="21" t="s">
        <v>30</v>
      </c>
      <c r="V1182" s="21" t="s">
        <v>30</v>
      </c>
      <c r="W1182" s="17" t="s">
        <v>1543</v>
      </c>
      <c r="X1182" s="8">
        <v>0</v>
      </c>
      <c r="Y1182" s="8">
        <v>0</v>
      </c>
      <c r="Z1182" s="8">
        <v>0</v>
      </c>
      <c r="AA1182" s="8">
        <v>0</v>
      </c>
      <c r="AB1182" s="8">
        <v>0</v>
      </c>
      <c r="AD1182" s="113">
        <v>-0.14300000000000002</v>
      </c>
      <c r="AE1182" s="10"/>
      <c r="AF1182" s="121"/>
      <c r="AH1182" s="8" t="s">
        <v>1536</v>
      </c>
      <c r="AI1182" s="8"/>
      <c r="AK1182" s="124">
        <v>1</v>
      </c>
      <c r="AM1182" s="113" t="s">
        <v>30</v>
      </c>
      <c r="AN1182" s="113" t="s">
        <v>30</v>
      </c>
      <c r="AO1182" s="113" t="s">
        <v>30</v>
      </c>
      <c r="AP1182" s="114" t="s">
        <v>30</v>
      </c>
      <c r="AQ1182" s="107" t="s">
        <v>30</v>
      </c>
      <c r="AR1182" s="8" t="s">
        <v>1237</v>
      </c>
      <c r="AS1182" s="8">
        <v>43.68</v>
      </c>
      <c r="AT1182" s="8">
        <v>3</v>
      </c>
      <c r="AV1182" s="13"/>
    </row>
    <row r="1183" spans="1:48">
      <c r="A1183" t="str">
        <f t="shared" si="18"/>
        <v>140340_2</v>
      </c>
      <c r="B1183">
        <v>2</v>
      </c>
      <c r="C1183" s="116" t="s">
        <v>1235</v>
      </c>
      <c r="D1183" s="119" t="s">
        <v>1236</v>
      </c>
      <c r="E1183" s="20" t="s">
        <v>1577</v>
      </c>
      <c r="F1183" s="20" t="s">
        <v>1577</v>
      </c>
      <c r="G1183" s="20" t="s">
        <v>1577</v>
      </c>
      <c r="H1183" s="21" t="s">
        <v>30</v>
      </c>
      <c r="I1183" s="21" t="s">
        <v>30</v>
      </c>
      <c r="J1183" s="21" t="s">
        <v>30</v>
      </c>
      <c r="K1183" s="21" t="s">
        <v>30</v>
      </c>
      <c r="L1183" s="21" t="s">
        <v>30</v>
      </c>
      <c r="M1183" s="21" t="s">
        <v>30</v>
      </c>
      <c r="N1183" s="21" t="s">
        <v>30</v>
      </c>
      <c r="O1183" s="21" t="s">
        <v>30</v>
      </c>
      <c r="P1183" s="21" t="s">
        <v>30</v>
      </c>
      <c r="Q1183" s="21" t="s">
        <v>30</v>
      </c>
      <c r="R1183" s="21" t="s">
        <v>30</v>
      </c>
      <c r="S1183" s="21" t="s">
        <v>30</v>
      </c>
      <c r="T1183" s="21" t="s">
        <v>30</v>
      </c>
      <c r="U1183" s="21" t="s">
        <v>30</v>
      </c>
      <c r="V1183" s="21" t="s">
        <v>30</v>
      </c>
      <c r="W1183" s="17" t="s">
        <v>1543</v>
      </c>
      <c r="X1183" s="8">
        <v>0</v>
      </c>
      <c r="Y1183" s="8">
        <v>0</v>
      </c>
      <c r="Z1183" s="8">
        <v>0</v>
      </c>
      <c r="AA1183" s="8">
        <v>0</v>
      </c>
      <c r="AB1183" s="8">
        <v>0</v>
      </c>
      <c r="AD1183" s="113">
        <v>-0.14300000000000002</v>
      </c>
      <c r="AE1183" s="10"/>
      <c r="AF1183" s="122"/>
      <c r="AH1183" s="8" t="s">
        <v>1537</v>
      </c>
      <c r="AI1183" s="8"/>
      <c r="AK1183" s="124">
        <v>1</v>
      </c>
      <c r="AM1183" s="113">
        <v>0.65709999999999991</v>
      </c>
      <c r="AN1183" s="113">
        <v>0.65709999999999991</v>
      </c>
      <c r="AO1183" s="113">
        <v>0.65709999999999991</v>
      </c>
      <c r="AP1183" s="114">
        <v>0.65709999999999991</v>
      </c>
      <c r="AQ1183" s="108">
        <v>0.65709999999999991</v>
      </c>
      <c r="AR1183" s="8" t="s">
        <v>378</v>
      </c>
      <c r="AS1183" s="8">
        <v>26</v>
      </c>
      <c r="AT1183" s="8">
        <v>3</v>
      </c>
      <c r="AV1183" s="13"/>
    </row>
    <row r="1184" spans="1:48">
      <c r="A1184" t="str">
        <f t="shared" si="18"/>
        <v>140340_3</v>
      </c>
      <c r="B1184">
        <v>3</v>
      </c>
      <c r="C1184" s="117" t="s">
        <v>1235</v>
      </c>
      <c r="D1184" s="120" t="s">
        <v>1236</v>
      </c>
      <c r="E1184" s="20" t="s">
        <v>1577</v>
      </c>
      <c r="F1184" s="20" t="s">
        <v>1577</v>
      </c>
      <c r="G1184" s="20" t="s">
        <v>1577</v>
      </c>
      <c r="H1184" s="21" t="s">
        <v>30</v>
      </c>
      <c r="I1184" s="21" t="s">
        <v>30</v>
      </c>
      <c r="J1184" s="21" t="s">
        <v>30</v>
      </c>
      <c r="K1184" s="21" t="s">
        <v>30</v>
      </c>
      <c r="L1184" s="21" t="s">
        <v>30</v>
      </c>
      <c r="M1184" s="21" t="s">
        <v>30</v>
      </c>
      <c r="N1184" s="21" t="s">
        <v>30</v>
      </c>
      <c r="O1184" s="21" t="s">
        <v>30</v>
      </c>
      <c r="P1184" s="21" t="s">
        <v>30</v>
      </c>
      <c r="Q1184" s="21" t="s">
        <v>30</v>
      </c>
      <c r="R1184" s="21" t="s">
        <v>30</v>
      </c>
      <c r="S1184" s="21" t="s">
        <v>30</v>
      </c>
      <c r="T1184" s="21" t="s">
        <v>30</v>
      </c>
      <c r="U1184" s="21" t="s">
        <v>30</v>
      </c>
      <c r="V1184" s="21" t="s">
        <v>30</v>
      </c>
      <c r="W1184" s="17" t="s">
        <v>1543</v>
      </c>
      <c r="X1184" s="8">
        <v>0</v>
      </c>
      <c r="Y1184" s="8">
        <v>0</v>
      </c>
      <c r="Z1184" s="8">
        <v>0</v>
      </c>
      <c r="AA1184" s="8">
        <v>0</v>
      </c>
      <c r="AB1184" s="8">
        <v>0</v>
      </c>
      <c r="AD1184" s="113">
        <v>-0.14300000000000002</v>
      </c>
      <c r="AE1184" s="10"/>
      <c r="AF1184" s="123"/>
      <c r="AH1184" s="8"/>
      <c r="AI1184" s="8"/>
      <c r="AK1184" s="124">
        <v>1</v>
      </c>
      <c r="AM1184" s="113">
        <v>0.65709999999999991</v>
      </c>
      <c r="AN1184" s="113">
        <v>0.65709999999999991</v>
      </c>
      <c r="AO1184" s="113">
        <v>0.65709999999999991</v>
      </c>
      <c r="AP1184" s="114">
        <v>0.65709999999999991</v>
      </c>
      <c r="AQ1184" s="109">
        <v>0.65709999999999991</v>
      </c>
      <c r="AR1184" s="8" t="s">
        <v>386</v>
      </c>
      <c r="AS1184" s="8" t="s">
        <v>29</v>
      </c>
      <c r="AT1184" s="8">
        <v>2</v>
      </c>
      <c r="AV1184" s="13"/>
    </row>
    <row r="1185" spans="1:48">
      <c r="A1185" t="str">
        <f t="shared" si="18"/>
        <v>140350_1</v>
      </c>
      <c r="B1185">
        <v>1</v>
      </c>
      <c r="C1185" s="115" t="s">
        <v>1238</v>
      </c>
      <c r="D1185" s="118" t="s">
        <v>1239</v>
      </c>
      <c r="E1185" s="20" t="s">
        <v>1577</v>
      </c>
      <c r="F1185" s="20" t="s">
        <v>1577</v>
      </c>
      <c r="G1185" s="20" t="s">
        <v>1577</v>
      </c>
      <c r="H1185" s="21" t="s">
        <v>1592</v>
      </c>
      <c r="I1185" s="21">
        <v>15</v>
      </c>
      <c r="J1185" s="22">
        <v>0.6</v>
      </c>
      <c r="K1185" s="21" t="s">
        <v>1592</v>
      </c>
      <c r="L1185" s="21">
        <v>13</v>
      </c>
      <c r="M1185" s="22">
        <v>1</v>
      </c>
      <c r="N1185" s="21" t="s">
        <v>1592</v>
      </c>
      <c r="O1185" s="21">
        <v>10</v>
      </c>
      <c r="P1185" s="22">
        <v>1</v>
      </c>
      <c r="Q1185" s="21" t="s">
        <v>30</v>
      </c>
      <c r="R1185" s="21" t="s">
        <v>30</v>
      </c>
      <c r="S1185" s="21" t="s">
        <v>30</v>
      </c>
      <c r="T1185" s="21" t="s">
        <v>30</v>
      </c>
      <c r="U1185" s="21" t="s">
        <v>30</v>
      </c>
      <c r="V1185" s="21" t="s">
        <v>30</v>
      </c>
      <c r="W1185" s="17" t="s">
        <v>1543</v>
      </c>
      <c r="X1185" s="8">
        <v>25</v>
      </c>
      <c r="Y1185" s="8">
        <v>13</v>
      </c>
      <c r="Z1185" s="8">
        <v>10</v>
      </c>
      <c r="AA1185" s="8">
        <v>0</v>
      </c>
      <c r="AB1185" s="8">
        <v>0</v>
      </c>
      <c r="AD1185" s="113">
        <v>-0.24199999999999999</v>
      </c>
      <c r="AE1185" s="10"/>
      <c r="AF1185" s="121"/>
      <c r="AH1185" s="8" t="s">
        <v>1536</v>
      </c>
      <c r="AI1185" s="8"/>
      <c r="AK1185" s="124">
        <v>0.8861340679522498</v>
      </c>
      <c r="AM1185" s="113" t="s">
        <v>30</v>
      </c>
      <c r="AN1185" s="113" t="s">
        <v>30</v>
      </c>
      <c r="AO1185" s="113" t="s">
        <v>30</v>
      </c>
      <c r="AP1185" s="114" t="s">
        <v>30</v>
      </c>
      <c r="AQ1185" s="107" t="s">
        <v>30</v>
      </c>
      <c r="AR1185" s="8" t="s">
        <v>378</v>
      </c>
      <c r="AS1185" s="8">
        <v>26</v>
      </c>
      <c r="AT1185" s="8">
        <v>7</v>
      </c>
      <c r="AV1185" s="13"/>
    </row>
    <row r="1186" spans="1:48">
      <c r="A1186" t="str">
        <f t="shared" si="18"/>
        <v>140350_2</v>
      </c>
      <c r="B1186">
        <v>2</v>
      </c>
      <c r="C1186" s="116" t="s">
        <v>1238</v>
      </c>
      <c r="D1186" s="119" t="s">
        <v>1239</v>
      </c>
      <c r="E1186" s="20" t="s">
        <v>1577</v>
      </c>
      <c r="F1186" s="20" t="s">
        <v>1577</v>
      </c>
      <c r="G1186" s="20" t="s">
        <v>1577</v>
      </c>
      <c r="H1186" s="21" t="s">
        <v>1578</v>
      </c>
      <c r="I1186" s="21">
        <v>10</v>
      </c>
      <c r="J1186" s="22">
        <v>0.4</v>
      </c>
      <c r="K1186" s="21" t="s">
        <v>30</v>
      </c>
      <c r="L1186" s="21" t="s">
        <v>30</v>
      </c>
      <c r="M1186" s="21" t="s">
        <v>30</v>
      </c>
      <c r="N1186" s="21" t="s">
        <v>30</v>
      </c>
      <c r="O1186" s="21" t="s">
        <v>30</v>
      </c>
      <c r="P1186" s="21" t="s">
        <v>30</v>
      </c>
      <c r="Q1186" s="21" t="s">
        <v>30</v>
      </c>
      <c r="R1186" s="21" t="s">
        <v>30</v>
      </c>
      <c r="S1186" s="21" t="s">
        <v>30</v>
      </c>
      <c r="T1186" s="21" t="s">
        <v>30</v>
      </c>
      <c r="U1186" s="21" t="s">
        <v>30</v>
      </c>
      <c r="V1186" s="21" t="s">
        <v>30</v>
      </c>
      <c r="W1186" s="17" t="s">
        <v>1543</v>
      </c>
      <c r="X1186" s="8">
        <v>25</v>
      </c>
      <c r="Y1186" s="8">
        <v>13</v>
      </c>
      <c r="Z1186" s="8">
        <v>10</v>
      </c>
      <c r="AA1186" s="8">
        <v>0</v>
      </c>
      <c r="AB1186" s="8">
        <v>0</v>
      </c>
      <c r="AD1186" s="113">
        <v>-0.24199999999999999</v>
      </c>
      <c r="AE1186" s="10"/>
      <c r="AF1186" s="122"/>
      <c r="AH1186" s="8" t="s">
        <v>1537</v>
      </c>
      <c r="AI1186" s="8"/>
      <c r="AK1186" s="124">
        <v>0.8861340679522498</v>
      </c>
      <c r="AM1186" s="113">
        <v>0.65709999999999991</v>
      </c>
      <c r="AN1186" s="113">
        <v>0.65709999999999991</v>
      </c>
      <c r="AO1186" s="113">
        <v>0.65709999999999991</v>
      </c>
      <c r="AP1186" s="114">
        <v>0.65709999999999991</v>
      </c>
      <c r="AQ1186" s="108">
        <v>0.65709999999999991</v>
      </c>
      <c r="AR1186" s="8" t="s">
        <v>1240</v>
      </c>
      <c r="AS1186" s="8">
        <v>36.4</v>
      </c>
      <c r="AT1186" s="8">
        <v>4</v>
      </c>
      <c r="AV1186" s="13"/>
    </row>
    <row r="1187" spans="1:48">
      <c r="A1187" t="str">
        <f t="shared" si="18"/>
        <v>140350_3</v>
      </c>
      <c r="B1187">
        <v>3</v>
      </c>
      <c r="C1187" s="117" t="s">
        <v>1238</v>
      </c>
      <c r="D1187" s="120" t="s">
        <v>1239</v>
      </c>
      <c r="E1187" s="20" t="s">
        <v>1577</v>
      </c>
      <c r="F1187" s="20" t="s">
        <v>1577</v>
      </c>
      <c r="G1187" s="20" t="s">
        <v>1577</v>
      </c>
      <c r="H1187" s="21" t="s">
        <v>30</v>
      </c>
      <c r="I1187" s="21" t="s">
        <v>30</v>
      </c>
      <c r="J1187" s="21" t="s">
        <v>30</v>
      </c>
      <c r="K1187" s="21" t="s">
        <v>30</v>
      </c>
      <c r="L1187" s="21" t="s">
        <v>30</v>
      </c>
      <c r="M1187" s="21" t="s">
        <v>30</v>
      </c>
      <c r="N1187" s="21" t="s">
        <v>30</v>
      </c>
      <c r="O1187" s="21" t="s">
        <v>30</v>
      </c>
      <c r="P1187" s="21" t="s">
        <v>30</v>
      </c>
      <c r="Q1187" s="21" t="s">
        <v>30</v>
      </c>
      <c r="R1187" s="21" t="s">
        <v>30</v>
      </c>
      <c r="S1187" s="21" t="s">
        <v>30</v>
      </c>
      <c r="T1187" s="21" t="s">
        <v>30</v>
      </c>
      <c r="U1187" s="21" t="s">
        <v>30</v>
      </c>
      <c r="V1187" s="21" t="s">
        <v>30</v>
      </c>
      <c r="W1187" s="17" t="s">
        <v>1543</v>
      </c>
      <c r="X1187" s="8">
        <v>25</v>
      </c>
      <c r="Y1187" s="8">
        <v>13</v>
      </c>
      <c r="Z1187" s="8">
        <v>10</v>
      </c>
      <c r="AA1187" s="8">
        <v>0</v>
      </c>
      <c r="AB1187" s="8">
        <v>0</v>
      </c>
      <c r="AD1187" s="113">
        <v>-0.24199999999999999</v>
      </c>
      <c r="AE1187" s="10"/>
      <c r="AF1187" s="123"/>
      <c r="AH1187" s="8"/>
      <c r="AI1187" s="8"/>
      <c r="AK1187" s="124">
        <v>0.8861340679522498</v>
      </c>
      <c r="AM1187" s="113">
        <v>0.65709999999999991</v>
      </c>
      <c r="AN1187" s="113">
        <v>0.65709999999999991</v>
      </c>
      <c r="AO1187" s="113">
        <v>0.65709999999999991</v>
      </c>
      <c r="AP1187" s="114">
        <v>0.65709999999999991</v>
      </c>
      <c r="AQ1187" s="109">
        <v>0.65709999999999991</v>
      </c>
      <c r="AR1187" s="8" t="s">
        <v>1241</v>
      </c>
      <c r="AS1187" s="8">
        <v>50.96</v>
      </c>
      <c r="AT1187" s="8">
        <v>3</v>
      </c>
      <c r="AV1187" s="13"/>
    </row>
    <row r="1188" spans="1:48">
      <c r="A1188" t="str">
        <f t="shared" si="18"/>
        <v>140360_1</v>
      </c>
      <c r="B1188">
        <v>1</v>
      </c>
      <c r="C1188" s="115" t="s">
        <v>1242</v>
      </c>
      <c r="D1188" s="118" t="s">
        <v>1243</v>
      </c>
      <c r="E1188" s="20" t="s">
        <v>1577</v>
      </c>
      <c r="F1188" s="20" t="s">
        <v>1577</v>
      </c>
      <c r="G1188" s="20" t="s">
        <v>1577</v>
      </c>
      <c r="H1188" s="21" t="s">
        <v>1592</v>
      </c>
      <c r="I1188" s="21">
        <v>59</v>
      </c>
      <c r="J1188" s="22">
        <v>0.85507246376811596</v>
      </c>
      <c r="K1188" s="21" t="s">
        <v>1592</v>
      </c>
      <c r="L1188" s="21">
        <v>28</v>
      </c>
      <c r="M1188" s="22">
        <v>0.50909090909090904</v>
      </c>
      <c r="N1188" s="21" t="s">
        <v>1592</v>
      </c>
      <c r="O1188" s="21">
        <v>46</v>
      </c>
      <c r="P1188" s="22">
        <v>0.77966101694915257</v>
      </c>
      <c r="Q1188" s="21" t="s">
        <v>1592</v>
      </c>
      <c r="R1188" s="21">
        <v>43</v>
      </c>
      <c r="S1188" s="22">
        <v>0.71666666666666667</v>
      </c>
      <c r="T1188" s="21" t="s">
        <v>1592</v>
      </c>
      <c r="U1188" s="21">
        <v>33</v>
      </c>
      <c r="V1188" s="22">
        <v>1</v>
      </c>
      <c r="W1188" s="17" t="s">
        <v>1543</v>
      </c>
      <c r="X1188" s="8">
        <v>69</v>
      </c>
      <c r="Y1188" s="8">
        <v>55</v>
      </c>
      <c r="Z1188" s="8">
        <v>59</v>
      </c>
      <c r="AA1188" s="8">
        <v>60</v>
      </c>
      <c r="AB1188" s="8">
        <v>33</v>
      </c>
      <c r="AD1188" s="113">
        <v>-0.23199999999999998</v>
      </c>
      <c r="AF1188" s="121"/>
      <c r="AH1188" s="8" t="s">
        <v>1536</v>
      </c>
      <c r="AI1188" s="8"/>
      <c r="AK1188" s="124">
        <v>0.97143457256878807</v>
      </c>
      <c r="AM1188" s="113" t="s">
        <v>30</v>
      </c>
      <c r="AN1188" s="113" t="s">
        <v>30</v>
      </c>
      <c r="AO1188" s="113" t="s">
        <v>30</v>
      </c>
      <c r="AP1188" s="114" t="s">
        <v>30</v>
      </c>
      <c r="AQ1188" s="107" t="s">
        <v>30</v>
      </c>
      <c r="AR1188" s="8" t="s">
        <v>378</v>
      </c>
      <c r="AS1188" s="8">
        <v>26</v>
      </c>
      <c r="AT1188" s="8">
        <v>19</v>
      </c>
      <c r="AV1188" s="13"/>
    </row>
    <row r="1189" spans="1:48">
      <c r="A1189" t="str">
        <f t="shared" si="18"/>
        <v>140360_2</v>
      </c>
      <c r="B1189">
        <v>2</v>
      </c>
      <c r="C1189" s="116" t="s">
        <v>1242</v>
      </c>
      <c r="D1189" s="119" t="s">
        <v>1243</v>
      </c>
      <c r="E1189" s="20" t="s">
        <v>1577</v>
      </c>
      <c r="F1189" s="20" t="s">
        <v>1577</v>
      </c>
      <c r="G1189" s="20" t="s">
        <v>1577</v>
      </c>
      <c r="H1189" s="21" t="s">
        <v>1578</v>
      </c>
      <c r="I1189" s="21">
        <v>10</v>
      </c>
      <c r="J1189" s="22">
        <v>0.14492753623188406</v>
      </c>
      <c r="K1189" s="21" t="s">
        <v>1578</v>
      </c>
      <c r="L1189" s="21">
        <v>27</v>
      </c>
      <c r="M1189" s="22">
        <v>0.49090909090909091</v>
      </c>
      <c r="N1189" s="21" t="s">
        <v>1578</v>
      </c>
      <c r="O1189" s="21">
        <v>13</v>
      </c>
      <c r="P1189" s="22">
        <v>0.22033898305084745</v>
      </c>
      <c r="Q1189" s="21" t="s">
        <v>1578</v>
      </c>
      <c r="R1189" s="21">
        <v>17</v>
      </c>
      <c r="S1189" s="22">
        <v>0.28333333333333333</v>
      </c>
      <c r="T1189" s="21" t="s">
        <v>30</v>
      </c>
      <c r="U1189" s="21" t="s">
        <v>30</v>
      </c>
      <c r="V1189" s="21" t="s">
        <v>30</v>
      </c>
      <c r="W1189" s="17" t="s">
        <v>1543</v>
      </c>
      <c r="X1189" s="8">
        <v>69</v>
      </c>
      <c r="Y1189" s="8">
        <v>55</v>
      </c>
      <c r="Z1189" s="8">
        <v>59</v>
      </c>
      <c r="AA1189" s="8">
        <v>60</v>
      </c>
      <c r="AB1189" s="8">
        <v>33</v>
      </c>
      <c r="AD1189" s="113">
        <v>-0.23199999999999998</v>
      </c>
      <c r="AF1189" s="122"/>
      <c r="AH1189" s="8" t="s">
        <v>1537</v>
      </c>
      <c r="AI1189" s="8"/>
      <c r="AK1189" s="124">
        <v>0.97143457256878807</v>
      </c>
      <c r="AM1189" s="113">
        <v>0.65709999999999991</v>
      </c>
      <c r="AN1189" s="113">
        <v>0.65709999999999991</v>
      </c>
      <c r="AO1189" s="113">
        <v>0.65709999999999991</v>
      </c>
      <c r="AP1189" s="114">
        <v>0.65709999999999991</v>
      </c>
      <c r="AQ1189" s="108">
        <v>0.65709999999999991</v>
      </c>
      <c r="AR1189" s="8" t="s">
        <v>1244</v>
      </c>
      <c r="AS1189" s="8" t="s">
        <v>29</v>
      </c>
      <c r="AT1189" s="8">
        <v>15</v>
      </c>
      <c r="AV1189" s="13"/>
    </row>
    <row r="1190" spans="1:48">
      <c r="A1190" t="str">
        <f t="shared" si="18"/>
        <v>140360_3</v>
      </c>
      <c r="B1190">
        <v>3</v>
      </c>
      <c r="C1190" s="117" t="s">
        <v>1242</v>
      </c>
      <c r="D1190" s="120" t="s">
        <v>1243</v>
      </c>
      <c r="E1190" s="20" t="s">
        <v>1577</v>
      </c>
      <c r="F1190" s="20" t="s">
        <v>1577</v>
      </c>
      <c r="G1190" s="20" t="s">
        <v>1577</v>
      </c>
      <c r="H1190" s="21" t="s">
        <v>30</v>
      </c>
      <c r="I1190" s="21" t="s">
        <v>30</v>
      </c>
      <c r="J1190" s="21" t="s">
        <v>30</v>
      </c>
      <c r="K1190" s="21" t="s">
        <v>30</v>
      </c>
      <c r="L1190" s="21" t="s">
        <v>30</v>
      </c>
      <c r="M1190" s="21" t="s">
        <v>30</v>
      </c>
      <c r="N1190" s="21" t="s">
        <v>30</v>
      </c>
      <c r="O1190" s="21" t="s">
        <v>30</v>
      </c>
      <c r="P1190" s="21" t="s">
        <v>30</v>
      </c>
      <c r="Q1190" s="21" t="s">
        <v>30</v>
      </c>
      <c r="R1190" s="21" t="s">
        <v>30</v>
      </c>
      <c r="S1190" s="21" t="s">
        <v>30</v>
      </c>
      <c r="T1190" s="21" t="s">
        <v>30</v>
      </c>
      <c r="U1190" s="21" t="s">
        <v>30</v>
      </c>
      <c r="V1190" s="21" t="s">
        <v>30</v>
      </c>
      <c r="W1190" s="17" t="s">
        <v>1543</v>
      </c>
      <c r="X1190" s="8">
        <v>69</v>
      </c>
      <c r="Y1190" s="8">
        <v>55</v>
      </c>
      <c r="Z1190" s="8">
        <v>59</v>
      </c>
      <c r="AA1190" s="8">
        <v>60</v>
      </c>
      <c r="AB1190" s="8">
        <v>33</v>
      </c>
      <c r="AD1190" s="113">
        <v>-0.23199999999999998</v>
      </c>
      <c r="AF1190" s="123"/>
      <c r="AH1190" s="8"/>
      <c r="AI1190" s="8"/>
      <c r="AK1190" s="124">
        <v>0.97143457256878807</v>
      </c>
      <c r="AM1190" s="113">
        <v>0.65709999999999991</v>
      </c>
      <c r="AN1190" s="113">
        <v>0.65709999999999991</v>
      </c>
      <c r="AO1190" s="113">
        <v>0.65709999999999991</v>
      </c>
      <c r="AP1190" s="114">
        <v>0.65709999999999991</v>
      </c>
      <c r="AQ1190" s="109">
        <v>0.65709999999999991</v>
      </c>
      <c r="AR1190" s="8" t="s">
        <v>446</v>
      </c>
      <c r="AS1190" s="8">
        <v>1.27</v>
      </c>
      <c r="AT1190" s="8">
        <v>9</v>
      </c>
      <c r="AV1190" s="13"/>
    </row>
    <row r="1191" spans="1:48">
      <c r="A1191" t="str">
        <f t="shared" si="18"/>
        <v>140370_1</v>
      </c>
      <c r="B1191">
        <v>1</v>
      </c>
      <c r="C1191" s="115" t="s">
        <v>1245</v>
      </c>
      <c r="D1191" s="118" t="s">
        <v>1246</v>
      </c>
      <c r="E1191" s="20" t="s">
        <v>1577</v>
      </c>
      <c r="F1191" s="20" t="s">
        <v>1577</v>
      </c>
      <c r="G1191" s="20" t="s">
        <v>1577</v>
      </c>
      <c r="H1191" s="21" t="s">
        <v>1592</v>
      </c>
      <c r="I1191" s="21">
        <v>13</v>
      </c>
      <c r="J1191" s="22">
        <v>1</v>
      </c>
      <c r="K1191" s="21" t="s">
        <v>1592</v>
      </c>
      <c r="L1191" s="21">
        <v>51</v>
      </c>
      <c r="M1191" s="22">
        <v>1</v>
      </c>
      <c r="N1191" s="21" t="s">
        <v>1592</v>
      </c>
      <c r="O1191" s="21">
        <v>29</v>
      </c>
      <c r="P1191" s="22">
        <v>1</v>
      </c>
      <c r="Q1191" s="21" t="s">
        <v>1592</v>
      </c>
      <c r="R1191" s="21">
        <v>26</v>
      </c>
      <c r="S1191" s="22">
        <v>1</v>
      </c>
      <c r="T1191" s="21" t="s">
        <v>30</v>
      </c>
      <c r="U1191" s="21" t="s">
        <v>30</v>
      </c>
      <c r="V1191" s="21" t="s">
        <v>30</v>
      </c>
      <c r="W1191" s="17" t="s">
        <v>1543</v>
      </c>
      <c r="X1191" s="8">
        <v>13</v>
      </c>
      <c r="Y1191" s="8">
        <v>51</v>
      </c>
      <c r="Z1191" s="8">
        <v>29</v>
      </c>
      <c r="AA1191" s="8">
        <v>26</v>
      </c>
      <c r="AB1191" s="8">
        <v>0</v>
      </c>
      <c r="AD1191" s="113">
        <v>-0.23300000000000001</v>
      </c>
      <c r="AE1191" s="10"/>
      <c r="AF1191" s="121"/>
      <c r="AH1191" s="8" t="s">
        <v>1536</v>
      </c>
      <c r="AI1191" s="8"/>
      <c r="AK1191" s="124">
        <v>1</v>
      </c>
      <c r="AM1191" s="113" t="s">
        <v>30</v>
      </c>
      <c r="AN1191" s="113" t="s">
        <v>30</v>
      </c>
      <c r="AO1191" s="113" t="s">
        <v>30</v>
      </c>
      <c r="AP1191" s="114" t="s">
        <v>30</v>
      </c>
      <c r="AQ1191" s="107" t="s">
        <v>30</v>
      </c>
      <c r="AR1191" s="8" t="s">
        <v>378</v>
      </c>
      <c r="AS1191" s="8">
        <v>26</v>
      </c>
      <c r="AT1191" s="8">
        <v>6</v>
      </c>
      <c r="AV1191" s="13"/>
    </row>
    <row r="1192" spans="1:48">
      <c r="A1192" t="str">
        <f t="shared" si="18"/>
        <v>140370_2</v>
      </c>
      <c r="B1192">
        <v>2</v>
      </c>
      <c r="C1192" s="116" t="s">
        <v>1245</v>
      </c>
      <c r="D1192" s="119" t="s">
        <v>1246</v>
      </c>
      <c r="E1192" s="20" t="s">
        <v>1577</v>
      </c>
      <c r="F1192" s="20" t="s">
        <v>1577</v>
      </c>
      <c r="G1192" s="20" t="s">
        <v>1577</v>
      </c>
      <c r="H1192" s="21" t="s">
        <v>30</v>
      </c>
      <c r="I1192" s="21" t="s">
        <v>30</v>
      </c>
      <c r="J1192" s="21" t="s">
        <v>30</v>
      </c>
      <c r="K1192" s="21" t="s">
        <v>30</v>
      </c>
      <c r="L1192" s="21" t="s">
        <v>30</v>
      </c>
      <c r="M1192" s="21" t="s">
        <v>30</v>
      </c>
      <c r="N1192" s="21" t="s">
        <v>30</v>
      </c>
      <c r="O1192" s="21" t="s">
        <v>30</v>
      </c>
      <c r="P1192" s="21" t="s">
        <v>30</v>
      </c>
      <c r="Q1192" s="21" t="s">
        <v>30</v>
      </c>
      <c r="R1192" s="21" t="s">
        <v>30</v>
      </c>
      <c r="S1192" s="21" t="s">
        <v>30</v>
      </c>
      <c r="T1192" s="21" t="s">
        <v>30</v>
      </c>
      <c r="U1192" s="21" t="s">
        <v>30</v>
      </c>
      <c r="V1192" s="21" t="s">
        <v>30</v>
      </c>
      <c r="W1192" s="17" t="s">
        <v>1543</v>
      </c>
      <c r="X1192" s="8">
        <v>13</v>
      </c>
      <c r="Y1192" s="8">
        <v>51</v>
      </c>
      <c r="Z1192" s="8">
        <v>29</v>
      </c>
      <c r="AA1192" s="8">
        <v>26</v>
      </c>
      <c r="AB1192" s="8">
        <v>0</v>
      </c>
      <c r="AD1192" s="113">
        <v>-0.23300000000000001</v>
      </c>
      <c r="AE1192" s="10"/>
      <c r="AF1192" s="122"/>
      <c r="AH1192" s="8" t="s">
        <v>1537</v>
      </c>
      <c r="AI1192" s="8"/>
      <c r="AK1192" s="124">
        <v>1</v>
      </c>
      <c r="AM1192" s="113">
        <v>0.65709999999999991</v>
      </c>
      <c r="AN1192" s="113">
        <v>0.65709999999999991</v>
      </c>
      <c r="AO1192" s="113">
        <v>0.65709999999999991</v>
      </c>
      <c r="AP1192" s="114">
        <v>0.65709999999999991</v>
      </c>
      <c r="AQ1192" s="108">
        <v>0.65709999999999991</v>
      </c>
      <c r="AR1192" s="8" t="s">
        <v>430</v>
      </c>
      <c r="AS1192" s="8">
        <v>21.03</v>
      </c>
      <c r="AT1192" s="8">
        <v>3</v>
      </c>
      <c r="AV1192" s="13"/>
    </row>
    <row r="1193" spans="1:48">
      <c r="A1193" t="str">
        <f t="shared" si="18"/>
        <v>140370_3</v>
      </c>
      <c r="B1193">
        <v>3</v>
      </c>
      <c r="C1193" s="117" t="s">
        <v>1245</v>
      </c>
      <c r="D1193" s="120" t="s">
        <v>1246</v>
      </c>
      <c r="E1193" s="20" t="s">
        <v>1577</v>
      </c>
      <c r="F1193" s="20" t="s">
        <v>1577</v>
      </c>
      <c r="G1193" s="20" t="s">
        <v>1577</v>
      </c>
      <c r="H1193" s="21" t="s">
        <v>30</v>
      </c>
      <c r="I1193" s="21" t="s">
        <v>30</v>
      </c>
      <c r="J1193" s="21" t="s">
        <v>30</v>
      </c>
      <c r="K1193" s="21" t="s">
        <v>30</v>
      </c>
      <c r="L1193" s="21" t="s">
        <v>30</v>
      </c>
      <c r="M1193" s="21" t="s">
        <v>30</v>
      </c>
      <c r="N1193" s="21" t="s">
        <v>30</v>
      </c>
      <c r="O1193" s="21" t="s">
        <v>30</v>
      </c>
      <c r="P1193" s="21" t="s">
        <v>30</v>
      </c>
      <c r="Q1193" s="21" t="s">
        <v>30</v>
      </c>
      <c r="R1193" s="21" t="s">
        <v>30</v>
      </c>
      <c r="S1193" s="21" t="s">
        <v>30</v>
      </c>
      <c r="T1193" s="21" t="s">
        <v>30</v>
      </c>
      <c r="U1193" s="21" t="s">
        <v>30</v>
      </c>
      <c r="V1193" s="21" t="s">
        <v>30</v>
      </c>
      <c r="W1193" s="17" t="s">
        <v>1543</v>
      </c>
      <c r="X1193" s="8">
        <v>13</v>
      </c>
      <c r="Y1193" s="8">
        <v>51</v>
      </c>
      <c r="Z1193" s="8">
        <v>29</v>
      </c>
      <c r="AA1193" s="8">
        <v>26</v>
      </c>
      <c r="AB1193" s="8">
        <v>0</v>
      </c>
      <c r="AD1193" s="113">
        <v>-0.23300000000000001</v>
      </c>
      <c r="AE1193" s="10"/>
      <c r="AF1193" s="123"/>
      <c r="AH1193" s="8"/>
      <c r="AI1193" s="8"/>
      <c r="AK1193" s="124">
        <v>1</v>
      </c>
      <c r="AM1193" s="113">
        <v>0.65709999999999991</v>
      </c>
      <c r="AN1193" s="113">
        <v>0.65709999999999991</v>
      </c>
      <c r="AO1193" s="113">
        <v>0.65709999999999991</v>
      </c>
      <c r="AP1193" s="114">
        <v>0.65709999999999991</v>
      </c>
      <c r="AQ1193" s="109">
        <v>0.65709999999999991</v>
      </c>
      <c r="AR1193" s="8" t="s">
        <v>1247</v>
      </c>
      <c r="AS1193" s="8">
        <v>36.4</v>
      </c>
      <c r="AT1193" s="8">
        <v>2</v>
      </c>
      <c r="AV1193" s="13"/>
    </row>
    <row r="1194" spans="1:48">
      <c r="A1194" t="str">
        <f t="shared" si="18"/>
        <v>140380_1</v>
      </c>
      <c r="B1194">
        <v>1</v>
      </c>
      <c r="C1194" s="115" t="s">
        <v>1248</v>
      </c>
      <c r="D1194" s="118" t="s">
        <v>1249</v>
      </c>
      <c r="E1194" s="20" t="s">
        <v>1577</v>
      </c>
      <c r="F1194" s="20" t="s">
        <v>1577</v>
      </c>
      <c r="G1194" s="20" t="s">
        <v>1577</v>
      </c>
      <c r="H1194" s="21" t="s">
        <v>30</v>
      </c>
      <c r="I1194" s="21" t="s">
        <v>30</v>
      </c>
      <c r="J1194" s="21" t="s">
        <v>30</v>
      </c>
      <c r="K1194" s="21" t="s">
        <v>30</v>
      </c>
      <c r="L1194" s="21" t="s">
        <v>30</v>
      </c>
      <c r="M1194" s="21" t="s">
        <v>30</v>
      </c>
      <c r="N1194" s="21" t="s">
        <v>30</v>
      </c>
      <c r="O1194" s="21" t="s">
        <v>30</v>
      </c>
      <c r="P1194" s="21" t="s">
        <v>30</v>
      </c>
      <c r="Q1194" s="21" t="s">
        <v>1592</v>
      </c>
      <c r="R1194" s="21">
        <v>11</v>
      </c>
      <c r="S1194" s="22">
        <v>1</v>
      </c>
      <c r="T1194" s="21" t="s">
        <v>30</v>
      </c>
      <c r="U1194" s="21" t="s">
        <v>30</v>
      </c>
      <c r="V1194" s="21" t="s">
        <v>30</v>
      </c>
      <c r="W1194" s="17" t="s">
        <v>1543</v>
      </c>
      <c r="X1194" s="8">
        <v>0</v>
      </c>
      <c r="Y1194" s="8">
        <v>0</v>
      </c>
      <c r="Z1194" s="8">
        <v>0</v>
      </c>
      <c r="AA1194" s="8">
        <v>11</v>
      </c>
      <c r="AB1194" s="8">
        <v>0</v>
      </c>
      <c r="AD1194" s="113">
        <v>-0.23100000000000001</v>
      </c>
      <c r="AE1194" s="10"/>
      <c r="AF1194" s="121"/>
      <c r="AH1194" s="8" t="s">
        <v>1536</v>
      </c>
      <c r="AI1194" s="8"/>
      <c r="AK1194" s="124">
        <v>1</v>
      </c>
      <c r="AM1194" s="113" t="s">
        <v>30</v>
      </c>
      <c r="AN1194" s="113" t="s">
        <v>30</v>
      </c>
      <c r="AO1194" s="113" t="s">
        <v>30</v>
      </c>
      <c r="AP1194" s="114" t="s">
        <v>30</v>
      </c>
      <c r="AQ1194" s="107" t="s">
        <v>30</v>
      </c>
      <c r="AR1194" s="8" t="s">
        <v>378</v>
      </c>
      <c r="AS1194" s="8">
        <v>26</v>
      </c>
      <c r="AT1194" s="8">
        <v>5</v>
      </c>
      <c r="AV1194" s="13"/>
    </row>
    <row r="1195" spans="1:48">
      <c r="A1195" t="str">
        <f t="shared" si="18"/>
        <v>140380_2</v>
      </c>
      <c r="B1195">
        <v>2</v>
      </c>
      <c r="C1195" s="116" t="s">
        <v>1248</v>
      </c>
      <c r="D1195" s="119" t="s">
        <v>1249</v>
      </c>
      <c r="E1195" s="20" t="s">
        <v>1577</v>
      </c>
      <c r="F1195" s="20" t="s">
        <v>1577</v>
      </c>
      <c r="G1195" s="20" t="s">
        <v>1577</v>
      </c>
      <c r="H1195" s="21" t="s">
        <v>30</v>
      </c>
      <c r="I1195" s="21" t="s">
        <v>30</v>
      </c>
      <c r="J1195" s="21" t="s">
        <v>30</v>
      </c>
      <c r="K1195" s="21" t="s">
        <v>30</v>
      </c>
      <c r="L1195" s="21" t="s">
        <v>30</v>
      </c>
      <c r="M1195" s="21" t="s">
        <v>30</v>
      </c>
      <c r="N1195" s="21" t="s">
        <v>30</v>
      </c>
      <c r="O1195" s="21" t="s">
        <v>30</v>
      </c>
      <c r="P1195" s="21" t="s">
        <v>30</v>
      </c>
      <c r="Q1195" s="21" t="s">
        <v>30</v>
      </c>
      <c r="R1195" s="21" t="s">
        <v>30</v>
      </c>
      <c r="S1195" s="21" t="s">
        <v>30</v>
      </c>
      <c r="T1195" s="21" t="s">
        <v>30</v>
      </c>
      <c r="U1195" s="21" t="s">
        <v>30</v>
      </c>
      <c r="V1195" s="21" t="s">
        <v>30</v>
      </c>
      <c r="W1195" s="17" t="s">
        <v>1543</v>
      </c>
      <c r="X1195" s="8">
        <v>0</v>
      </c>
      <c r="Y1195" s="8">
        <v>0</v>
      </c>
      <c r="Z1195" s="8">
        <v>0</v>
      </c>
      <c r="AA1195" s="8">
        <v>11</v>
      </c>
      <c r="AB1195" s="8">
        <v>0</v>
      </c>
      <c r="AD1195" s="113">
        <v>-0.23100000000000001</v>
      </c>
      <c r="AE1195" s="10"/>
      <c r="AF1195" s="122"/>
      <c r="AH1195" s="8" t="s">
        <v>1537</v>
      </c>
      <c r="AI1195" s="8"/>
      <c r="AK1195" s="124">
        <v>1</v>
      </c>
      <c r="AM1195" s="113">
        <v>0.65709999999999991</v>
      </c>
      <c r="AN1195" s="113">
        <v>0.65709999999999991</v>
      </c>
      <c r="AO1195" s="113">
        <v>0.65709999999999991</v>
      </c>
      <c r="AP1195" s="114">
        <v>0.65709999999999991</v>
      </c>
      <c r="AQ1195" s="108">
        <v>0.65709999999999991</v>
      </c>
      <c r="AR1195" s="8" t="s">
        <v>1250</v>
      </c>
      <c r="AS1195" s="8">
        <v>43.68</v>
      </c>
      <c r="AT1195" s="8">
        <v>2</v>
      </c>
      <c r="AV1195" s="13"/>
    </row>
    <row r="1196" spans="1:48">
      <c r="A1196" t="str">
        <f t="shared" si="18"/>
        <v>140380_3</v>
      </c>
      <c r="B1196">
        <v>3</v>
      </c>
      <c r="C1196" s="117" t="s">
        <v>1248</v>
      </c>
      <c r="D1196" s="120" t="s">
        <v>1249</v>
      </c>
      <c r="E1196" s="20" t="s">
        <v>1577</v>
      </c>
      <c r="F1196" s="20" t="s">
        <v>1577</v>
      </c>
      <c r="G1196" s="20" t="s">
        <v>1577</v>
      </c>
      <c r="H1196" s="21" t="s">
        <v>30</v>
      </c>
      <c r="I1196" s="21" t="s">
        <v>30</v>
      </c>
      <c r="J1196" s="21" t="s">
        <v>30</v>
      </c>
      <c r="K1196" s="21" t="s">
        <v>30</v>
      </c>
      <c r="L1196" s="21" t="s">
        <v>30</v>
      </c>
      <c r="M1196" s="21" t="s">
        <v>30</v>
      </c>
      <c r="N1196" s="21" t="s">
        <v>30</v>
      </c>
      <c r="O1196" s="21" t="s">
        <v>30</v>
      </c>
      <c r="P1196" s="21" t="s">
        <v>30</v>
      </c>
      <c r="Q1196" s="21" t="s">
        <v>30</v>
      </c>
      <c r="R1196" s="21" t="s">
        <v>30</v>
      </c>
      <c r="S1196" s="21" t="s">
        <v>30</v>
      </c>
      <c r="T1196" s="21" t="s">
        <v>30</v>
      </c>
      <c r="U1196" s="21" t="s">
        <v>30</v>
      </c>
      <c r="V1196" s="21" t="s">
        <v>30</v>
      </c>
      <c r="W1196" s="17" t="s">
        <v>1543</v>
      </c>
      <c r="X1196" s="8">
        <v>0</v>
      </c>
      <c r="Y1196" s="8">
        <v>0</v>
      </c>
      <c r="Z1196" s="8">
        <v>0</v>
      </c>
      <c r="AA1196" s="8">
        <v>11</v>
      </c>
      <c r="AB1196" s="8">
        <v>0</v>
      </c>
      <c r="AD1196" s="113">
        <v>-0.23100000000000001</v>
      </c>
      <c r="AE1196" s="10"/>
      <c r="AF1196" s="123"/>
      <c r="AH1196" s="8"/>
      <c r="AI1196" s="8"/>
      <c r="AK1196" s="124">
        <v>1</v>
      </c>
      <c r="AM1196" s="113">
        <v>0.65709999999999991</v>
      </c>
      <c r="AN1196" s="113">
        <v>0.65709999999999991</v>
      </c>
      <c r="AO1196" s="113">
        <v>0.65709999999999991</v>
      </c>
      <c r="AP1196" s="114">
        <v>0.65709999999999991</v>
      </c>
      <c r="AQ1196" s="109">
        <v>0.65709999999999991</v>
      </c>
      <c r="AR1196" s="8" t="s">
        <v>1251</v>
      </c>
      <c r="AS1196" s="8">
        <v>21.03</v>
      </c>
      <c r="AT1196" s="8">
        <v>2</v>
      </c>
      <c r="AV1196" s="13"/>
    </row>
    <row r="1197" spans="1:48">
      <c r="A1197" t="str">
        <f t="shared" si="18"/>
        <v>140390_1</v>
      </c>
      <c r="B1197">
        <v>1</v>
      </c>
      <c r="C1197" s="115" t="s">
        <v>1252</v>
      </c>
      <c r="D1197" s="118" t="s">
        <v>1253</v>
      </c>
      <c r="E1197" s="23" t="s">
        <v>30</v>
      </c>
      <c r="F1197" s="23" t="s">
        <v>30</v>
      </c>
      <c r="G1197" s="23" t="s">
        <v>30</v>
      </c>
      <c r="H1197" s="21" t="s">
        <v>30</v>
      </c>
      <c r="I1197" s="21" t="s">
        <v>30</v>
      </c>
      <c r="J1197" s="21" t="s">
        <v>30</v>
      </c>
      <c r="K1197" s="21" t="s">
        <v>30</v>
      </c>
      <c r="L1197" s="21" t="s">
        <v>30</v>
      </c>
      <c r="M1197" s="21" t="s">
        <v>30</v>
      </c>
      <c r="N1197" s="21" t="s">
        <v>30</v>
      </c>
      <c r="O1197" s="21" t="s">
        <v>30</v>
      </c>
      <c r="P1197" s="21" t="s">
        <v>30</v>
      </c>
      <c r="Q1197" s="21" t="s">
        <v>30</v>
      </c>
      <c r="R1197" s="21" t="s">
        <v>30</v>
      </c>
      <c r="S1197" s="21" t="s">
        <v>30</v>
      </c>
      <c r="T1197" s="21" t="s">
        <v>30</v>
      </c>
      <c r="U1197" s="21" t="s">
        <v>30</v>
      </c>
      <c r="V1197" s="21" t="s">
        <v>30</v>
      </c>
      <c r="W1197" s="18">
        <v>0</v>
      </c>
      <c r="X1197" s="8">
        <v>0</v>
      </c>
      <c r="Y1197" s="8">
        <v>0</v>
      </c>
      <c r="Z1197" s="8">
        <v>0</v>
      </c>
      <c r="AA1197" s="8">
        <v>0</v>
      </c>
      <c r="AB1197" s="8">
        <v>0</v>
      </c>
      <c r="AD1197" s="113">
        <v>-0.222</v>
      </c>
      <c r="AE1197" s="10"/>
      <c r="AF1197" s="121" t="s">
        <v>1528</v>
      </c>
      <c r="AH1197" s="8" t="s">
        <v>1536</v>
      </c>
      <c r="AI1197" s="8"/>
      <c r="AK1197" s="124">
        <v>0.55555555555555558</v>
      </c>
      <c r="AM1197" s="113">
        <v>1.4150943396226415E-2</v>
      </c>
      <c r="AN1197" s="113">
        <v>0.56839622641509435</v>
      </c>
      <c r="AO1197" s="113">
        <v>0.11792452830188679</v>
      </c>
      <c r="AP1197" s="114">
        <v>21.7617924528302</v>
      </c>
      <c r="AQ1197" s="107">
        <v>0.89622641509433965</v>
      </c>
      <c r="AR1197" s="8" t="s">
        <v>1254</v>
      </c>
      <c r="AS1197" s="8">
        <v>35.049999999999997</v>
      </c>
      <c r="AT1197" s="8">
        <v>4</v>
      </c>
      <c r="AV1197" s="13"/>
    </row>
    <row r="1198" spans="1:48">
      <c r="A1198" t="str">
        <f t="shared" si="18"/>
        <v>140390_2</v>
      </c>
      <c r="B1198">
        <v>2</v>
      </c>
      <c r="C1198" s="116" t="s">
        <v>1252</v>
      </c>
      <c r="D1198" s="119" t="s">
        <v>1253</v>
      </c>
      <c r="E1198" s="23" t="s">
        <v>30</v>
      </c>
      <c r="F1198" s="23" t="s">
        <v>30</v>
      </c>
      <c r="G1198" s="23" t="s">
        <v>30</v>
      </c>
      <c r="H1198" s="21" t="s">
        <v>30</v>
      </c>
      <c r="I1198" s="21" t="s">
        <v>30</v>
      </c>
      <c r="J1198" s="21" t="s">
        <v>30</v>
      </c>
      <c r="K1198" s="21" t="s">
        <v>30</v>
      </c>
      <c r="L1198" s="21" t="s">
        <v>30</v>
      </c>
      <c r="M1198" s="21" t="s">
        <v>30</v>
      </c>
      <c r="N1198" s="21" t="s">
        <v>30</v>
      </c>
      <c r="O1198" s="21" t="s">
        <v>30</v>
      </c>
      <c r="P1198" s="21" t="s">
        <v>30</v>
      </c>
      <c r="Q1198" s="21" t="s">
        <v>30</v>
      </c>
      <c r="R1198" s="21" t="s">
        <v>30</v>
      </c>
      <c r="S1198" s="21" t="s">
        <v>30</v>
      </c>
      <c r="T1198" s="21" t="s">
        <v>30</v>
      </c>
      <c r="U1198" s="21" t="s">
        <v>30</v>
      </c>
      <c r="V1198" s="21" t="s">
        <v>30</v>
      </c>
      <c r="W1198" s="18">
        <v>0</v>
      </c>
      <c r="X1198" s="8">
        <v>0</v>
      </c>
      <c r="Y1198" s="8">
        <v>0</v>
      </c>
      <c r="Z1198" s="8">
        <v>0</v>
      </c>
      <c r="AA1198" s="8">
        <v>0</v>
      </c>
      <c r="AB1198" s="8">
        <v>0</v>
      </c>
      <c r="AD1198" s="113">
        <v>-0.222</v>
      </c>
      <c r="AE1198" s="10"/>
      <c r="AF1198" s="122" t="s">
        <v>1528</v>
      </c>
      <c r="AH1198" s="8" t="s">
        <v>1537</v>
      </c>
      <c r="AI1198" s="8"/>
      <c r="AK1198" s="124">
        <v>0.55555555555555558</v>
      </c>
      <c r="AM1198" s="113"/>
      <c r="AN1198" s="113">
        <v>0.65709999999999991</v>
      </c>
      <c r="AO1198" s="113">
        <v>0.10471999999999999</v>
      </c>
      <c r="AP1198" s="114"/>
      <c r="AQ1198" s="108"/>
      <c r="AR1198" s="8" t="s">
        <v>52</v>
      </c>
      <c r="AS1198" s="8">
        <v>5.2575000000000003</v>
      </c>
      <c r="AT1198" s="8">
        <v>4</v>
      </c>
      <c r="AV1198" s="13"/>
    </row>
    <row r="1199" spans="1:48">
      <c r="A1199" t="str">
        <f t="shared" si="18"/>
        <v>140390_3</v>
      </c>
      <c r="B1199">
        <v>3</v>
      </c>
      <c r="C1199" s="117" t="s">
        <v>1252</v>
      </c>
      <c r="D1199" s="120" t="s">
        <v>1253</v>
      </c>
      <c r="E1199" s="23" t="s">
        <v>30</v>
      </c>
      <c r="F1199" s="23" t="s">
        <v>30</v>
      </c>
      <c r="G1199" s="23" t="s">
        <v>30</v>
      </c>
      <c r="H1199" s="21" t="s">
        <v>30</v>
      </c>
      <c r="I1199" s="21" t="s">
        <v>30</v>
      </c>
      <c r="J1199" s="21" t="s">
        <v>30</v>
      </c>
      <c r="K1199" s="21" t="s">
        <v>30</v>
      </c>
      <c r="L1199" s="21" t="s">
        <v>30</v>
      </c>
      <c r="M1199" s="21" t="s">
        <v>30</v>
      </c>
      <c r="N1199" s="21" t="s">
        <v>30</v>
      </c>
      <c r="O1199" s="21" t="s">
        <v>30</v>
      </c>
      <c r="P1199" s="21" t="s">
        <v>30</v>
      </c>
      <c r="Q1199" s="21" t="s">
        <v>30</v>
      </c>
      <c r="R1199" s="21" t="s">
        <v>30</v>
      </c>
      <c r="S1199" s="21" t="s">
        <v>30</v>
      </c>
      <c r="T1199" s="21" t="s">
        <v>30</v>
      </c>
      <c r="U1199" s="21" t="s">
        <v>30</v>
      </c>
      <c r="V1199" s="21" t="s">
        <v>30</v>
      </c>
      <c r="W1199" s="18">
        <v>0</v>
      </c>
      <c r="X1199" s="8">
        <v>0</v>
      </c>
      <c r="Y1199" s="8">
        <v>0</v>
      </c>
      <c r="Z1199" s="8">
        <v>0</v>
      </c>
      <c r="AA1199" s="8">
        <v>0</v>
      </c>
      <c r="AB1199" s="8">
        <v>0</v>
      </c>
      <c r="AD1199" s="113">
        <v>-0.222</v>
      </c>
      <c r="AE1199" s="10"/>
      <c r="AF1199" s="123" t="s">
        <v>1528</v>
      </c>
      <c r="AH1199" s="8"/>
      <c r="AI1199" s="8"/>
      <c r="AK1199" s="124">
        <v>0.55555555555555558</v>
      </c>
      <c r="AM1199" s="113"/>
      <c r="AN1199" s="113">
        <v>0.65709999999999991</v>
      </c>
      <c r="AO1199" s="113">
        <v>0.10471999999999999</v>
      </c>
      <c r="AP1199" s="114"/>
      <c r="AQ1199" s="109"/>
      <c r="AR1199" s="8" t="s">
        <v>1255</v>
      </c>
      <c r="AS1199" s="8">
        <v>43.68</v>
      </c>
      <c r="AT1199" s="8">
        <v>1</v>
      </c>
      <c r="AV1199" s="13"/>
    </row>
    <row r="1200" spans="1:48">
      <c r="A1200" t="str">
        <f t="shared" si="18"/>
        <v>140410_1</v>
      </c>
      <c r="B1200">
        <v>1</v>
      </c>
      <c r="C1200" s="115" t="s">
        <v>1256</v>
      </c>
      <c r="D1200" s="118" t="s">
        <v>1257</v>
      </c>
      <c r="E1200" s="23" t="s">
        <v>30</v>
      </c>
      <c r="F1200" s="23" t="s">
        <v>30</v>
      </c>
      <c r="G1200" s="23" t="s">
        <v>30</v>
      </c>
      <c r="H1200" s="21" t="s">
        <v>30</v>
      </c>
      <c r="I1200" s="21" t="s">
        <v>30</v>
      </c>
      <c r="J1200" s="21" t="s">
        <v>30</v>
      </c>
      <c r="K1200" s="21" t="s">
        <v>30</v>
      </c>
      <c r="L1200" s="21" t="s">
        <v>30</v>
      </c>
      <c r="M1200" s="21" t="s">
        <v>30</v>
      </c>
      <c r="N1200" s="21" t="s">
        <v>30</v>
      </c>
      <c r="O1200" s="21" t="s">
        <v>30</v>
      </c>
      <c r="P1200" s="21" t="s">
        <v>30</v>
      </c>
      <c r="Q1200" s="21" t="s">
        <v>30</v>
      </c>
      <c r="R1200" s="21" t="s">
        <v>30</v>
      </c>
      <c r="S1200" s="21" t="s">
        <v>30</v>
      </c>
      <c r="T1200" s="21" t="s">
        <v>30</v>
      </c>
      <c r="U1200" s="21" t="s">
        <v>30</v>
      </c>
      <c r="V1200" s="21" t="s">
        <v>30</v>
      </c>
      <c r="W1200" s="18">
        <v>0</v>
      </c>
      <c r="X1200" s="8">
        <v>0</v>
      </c>
      <c r="Y1200" s="8">
        <v>0</v>
      </c>
      <c r="Z1200" s="8">
        <v>0</v>
      </c>
      <c r="AA1200" s="8">
        <v>0</v>
      </c>
      <c r="AB1200" s="8">
        <v>0</v>
      </c>
      <c r="AD1200" s="113">
        <v>-0.25</v>
      </c>
      <c r="AE1200" s="10"/>
      <c r="AF1200" s="121" t="s">
        <v>1528</v>
      </c>
      <c r="AH1200" s="8" t="s">
        <v>1536</v>
      </c>
      <c r="AI1200" s="8"/>
      <c r="AK1200" s="124">
        <v>0.625</v>
      </c>
      <c r="AM1200" s="113">
        <v>0</v>
      </c>
      <c r="AN1200" s="113">
        <v>0.64531249999999996</v>
      </c>
      <c r="AO1200" s="113">
        <v>9.0624999999999997E-2</v>
      </c>
      <c r="AP1200" s="114">
        <v>8.4421875000000028</v>
      </c>
      <c r="AQ1200" s="107">
        <v>1</v>
      </c>
      <c r="AR1200" s="8" t="s">
        <v>1258</v>
      </c>
      <c r="AS1200" s="8">
        <v>5.28</v>
      </c>
      <c r="AT1200" s="8">
        <v>4</v>
      </c>
      <c r="AV1200" s="13"/>
    </row>
    <row r="1201" spans="1:48">
      <c r="A1201" t="str">
        <f t="shared" si="18"/>
        <v>140410_2</v>
      </c>
      <c r="B1201">
        <v>2</v>
      </c>
      <c r="C1201" s="116" t="s">
        <v>1256</v>
      </c>
      <c r="D1201" s="119" t="s">
        <v>1257</v>
      </c>
      <c r="E1201" s="23" t="s">
        <v>30</v>
      </c>
      <c r="F1201" s="23" t="s">
        <v>30</v>
      </c>
      <c r="G1201" s="23" t="s">
        <v>30</v>
      </c>
      <c r="H1201" s="21" t="s">
        <v>30</v>
      </c>
      <c r="I1201" s="21" t="s">
        <v>30</v>
      </c>
      <c r="J1201" s="21" t="s">
        <v>30</v>
      </c>
      <c r="K1201" s="21" t="s">
        <v>30</v>
      </c>
      <c r="L1201" s="21" t="s">
        <v>30</v>
      </c>
      <c r="M1201" s="21" t="s">
        <v>30</v>
      </c>
      <c r="N1201" s="21" t="s">
        <v>30</v>
      </c>
      <c r="O1201" s="21" t="s">
        <v>30</v>
      </c>
      <c r="P1201" s="21" t="s">
        <v>30</v>
      </c>
      <c r="Q1201" s="21" t="s">
        <v>30</v>
      </c>
      <c r="R1201" s="21" t="s">
        <v>30</v>
      </c>
      <c r="S1201" s="21" t="s">
        <v>30</v>
      </c>
      <c r="T1201" s="21" t="s">
        <v>30</v>
      </c>
      <c r="U1201" s="21" t="s">
        <v>30</v>
      </c>
      <c r="V1201" s="21" t="s">
        <v>30</v>
      </c>
      <c r="W1201" s="18">
        <v>0</v>
      </c>
      <c r="X1201" s="8">
        <v>0</v>
      </c>
      <c r="Y1201" s="8">
        <v>0</v>
      </c>
      <c r="Z1201" s="8">
        <v>0</v>
      </c>
      <c r="AA1201" s="8">
        <v>0</v>
      </c>
      <c r="AB1201" s="8">
        <v>0</v>
      </c>
      <c r="AD1201" s="113">
        <v>-0.25</v>
      </c>
      <c r="AE1201" s="10"/>
      <c r="AF1201" s="122" t="s">
        <v>1528</v>
      </c>
      <c r="AH1201" s="8" t="s">
        <v>1537</v>
      </c>
      <c r="AI1201" s="8"/>
      <c r="AK1201" s="124">
        <v>0.625</v>
      </c>
      <c r="AM1201" s="113"/>
      <c r="AN1201" s="113">
        <v>0.65709999999999991</v>
      </c>
      <c r="AO1201" s="113">
        <v>0.10471999999999999</v>
      </c>
      <c r="AP1201" s="114"/>
      <c r="AQ1201" s="108"/>
      <c r="AR1201" s="9" t="s">
        <v>1540</v>
      </c>
      <c r="AS1201" s="9" t="s">
        <v>1540</v>
      </c>
      <c r="AT1201" s="9" t="s">
        <v>1540</v>
      </c>
      <c r="AV1201" s="13"/>
    </row>
    <row r="1202" spans="1:48">
      <c r="A1202" t="str">
        <f t="shared" si="18"/>
        <v>140410_3</v>
      </c>
      <c r="B1202">
        <v>3</v>
      </c>
      <c r="C1202" s="117" t="s">
        <v>1256</v>
      </c>
      <c r="D1202" s="120" t="s">
        <v>1257</v>
      </c>
      <c r="E1202" s="23" t="s">
        <v>30</v>
      </c>
      <c r="F1202" s="23" t="s">
        <v>30</v>
      </c>
      <c r="G1202" s="23" t="s">
        <v>30</v>
      </c>
      <c r="H1202" s="21" t="s">
        <v>30</v>
      </c>
      <c r="I1202" s="21" t="s">
        <v>30</v>
      </c>
      <c r="J1202" s="21" t="s">
        <v>30</v>
      </c>
      <c r="K1202" s="21" t="s">
        <v>30</v>
      </c>
      <c r="L1202" s="21" t="s">
        <v>30</v>
      </c>
      <c r="M1202" s="21" t="s">
        <v>30</v>
      </c>
      <c r="N1202" s="21" t="s">
        <v>30</v>
      </c>
      <c r="O1202" s="21" t="s">
        <v>30</v>
      </c>
      <c r="P1202" s="21" t="s">
        <v>30</v>
      </c>
      <c r="Q1202" s="21" t="s">
        <v>30</v>
      </c>
      <c r="R1202" s="21" t="s">
        <v>30</v>
      </c>
      <c r="S1202" s="21" t="s">
        <v>30</v>
      </c>
      <c r="T1202" s="21" t="s">
        <v>30</v>
      </c>
      <c r="U1202" s="21" t="s">
        <v>30</v>
      </c>
      <c r="V1202" s="21" t="s">
        <v>30</v>
      </c>
      <c r="W1202" s="18">
        <v>0</v>
      </c>
      <c r="X1202" s="8">
        <v>0</v>
      </c>
      <c r="Y1202" s="8">
        <v>0</v>
      </c>
      <c r="Z1202" s="8">
        <v>0</v>
      </c>
      <c r="AA1202" s="8">
        <v>0</v>
      </c>
      <c r="AB1202" s="8">
        <v>0</v>
      </c>
      <c r="AD1202" s="113">
        <v>-0.25</v>
      </c>
      <c r="AE1202" s="10"/>
      <c r="AF1202" s="123" t="s">
        <v>1528</v>
      </c>
      <c r="AH1202" s="8"/>
      <c r="AI1202" s="8"/>
      <c r="AK1202" s="124">
        <v>0.625</v>
      </c>
      <c r="AM1202" s="113"/>
      <c r="AN1202" s="113">
        <v>0.65709999999999991</v>
      </c>
      <c r="AO1202" s="113">
        <v>0.10471999999999999</v>
      </c>
      <c r="AP1202" s="114"/>
      <c r="AQ1202" s="109"/>
      <c r="AR1202" s="9" t="s">
        <v>1540</v>
      </c>
      <c r="AS1202" s="9" t="s">
        <v>1540</v>
      </c>
      <c r="AT1202" s="9" t="s">
        <v>1540</v>
      </c>
      <c r="AV1202" s="13"/>
    </row>
    <row r="1203" spans="1:48">
      <c r="A1203" t="str">
        <f t="shared" si="18"/>
        <v>140430_1</v>
      </c>
      <c r="B1203">
        <v>1</v>
      </c>
      <c r="C1203" s="115" t="s">
        <v>1259</v>
      </c>
      <c r="D1203" s="118" t="s">
        <v>1260</v>
      </c>
      <c r="E1203" s="23" t="s">
        <v>30</v>
      </c>
      <c r="F1203" s="23" t="s">
        <v>30</v>
      </c>
      <c r="G1203" s="23" t="s">
        <v>30</v>
      </c>
      <c r="H1203" s="21" t="s">
        <v>30</v>
      </c>
      <c r="I1203" s="21" t="s">
        <v>30</v>
      </c>
      <c r="J1203" s="21" t="s">
        <v>30</v>
      </c>
      <c r="K1203" s="21" t="s">
        <v>30</v>
      </c>
      <c r="L1203" s="21" t="s">
        <v>30</v>
      </c>
      <c r="M1203" s="21" t="s">
        <v>30</v>
      </c>
      <c r="N1203" s="21" t="s">
        <v>30</v>
      </c>
      <c r="O1203" s="21" t="s">
        <v>30</v>
      </c>
      <c r="P1203" s="21" t="s">
        <v>30</v>
      </c>
      <c r="Q1203" s="21" t="s">
        <v>30</v>
      </c>
      <c r="R1203" s="21" t="s">
        <v>30</v>
      </c>
      <c r="S1203" s="21" t="s">
        <v>30</v>
      </c>
      <c r="T1203" s="21" t="s">
        <v>30</v>
      </c>
      <c r="U1203" s="21" t="s">
        <v>30</v>
      </c>
      <c r="V1203" s="21" t="s">
        <v>30</v>
      </c>
      <c r="W1203" s="18">
        <v>0</v>
      </c>
      <c r="X1203" s="8">
        <v>0</v>
      </c>
      <c r="Y1203" s="8">
        <v>0</v>
      </c>
      <c r="Z1203" s="8">
        <v>0</v>
      </c>
      <c r="AA1203" s="8">
        <v>0</v>
      </c>
      <c r="AB1203" s="8">
        <v>0</v>
      </c>
      <c r="AD1203" s="113">
        <v>-0.25</v>
      </c>
      <c r="AE1203" s="10"/>
      <c r="AF1203" s="121" t="s">
        <v>1528</v>
      </c>
      <c r="AH1203" s="8" t="s">
        <v>1536</v>
      </c>
      <c r="AI1203" s="8"/>
      <c r="AK1203" s="124">
        <v>0.5390625</v>
      </c>
      <c r="AM1203" s="113">
        <v>2.0746887966804979E-3</v>
      </c>
      <c r="AN1203" s="113">
        <v>0.475103734439834</v>
      </c>
      <c r="AO1203" s="113">
        <v>0.16182572614107885</v>
      </c>
      <c r="AP1203" s="114">
        <v>16.535961272475816</v>
      </c>
      <c r="AQ1203" s="107">
        <v>0.6659751037344398</v>
      </c>
      <c r="AR1203" s="8" t="s">
        <v>1261</v>
      </c>
      <c r="AS1203" s="8">
        <v>14.02</v>
      </c>
      <c r="AT1203" s="8">
        <v>6</v>
      </c>
      <c r="AV1203" s="13"/>
    </row>
    <row r="1204" spans="1:48">
      <c r="A1204" t="str">
        <f t="shared" si="18"/>
        <v>140430_2</v>
      </c>
      <c r="B1204">
        <v>2</v>
      </c>
      <c r="C1204" s="116" t="s">
        <v>1259</v>
      </c>
      <c r="D1204" s="119" t="s">
        <v>1260</v>
      </c>
      <c r="E1204" s="23" t="s">
        <v>30</v>
      </c>
      <c r="F1204" s="23" t="s">
        <v>30</v>
      </c>
      <c r="G1204" s="23" t="s">
        <v>30</v>
      </c>
      <c r="H1204" s="21" t="s">
        <v>30</v>
      </c>
      <c r="I1204" s="21" t="s">
        <v>30</v>
      </c>
      <c r="J1204" s="21" t="s">
        <v>30</v>
      </c>
      <c r="K1204" s="21" t="s">
        <v>30</v>
      </c>
      <c r="L1204" s="21" t="s">
        <v>30</v>
      </c>
      <c r="M1204" s="21" t="s">
        <v>30</v>
      </c>
      <c r="N1204" s="21" t="s">
        <v>30</v>
      </c>
      <c r="O1204" s="21" t="s">
        <v>30</v>
      </c>
      <c r="P1204" s="21" t="s">
        <v>30</v>
      </c>
      <c r="Q1204" s="21" t="s">
        <v>30</v>
      </c>
      <c r="R1204" s="21" t="s">
        <v>30</v>
      </c>
      <c r="S1204" s="21" t="s">
        <v>30</v>
      </c>
      <c r="T1204" s="21" t="s">
        <v>30</v>
      </c>
      <c r="U1204" s="21" t="s">
        <v>30</v>
      </c>
      <c r="V1204" s="21" t="s">
        <v>30</v>
      </c>
      <c r="W1204" s="18">
        <v>0</v>
      </c>
      <c r="X1204" s="8">
        <v>0</v>
      </c>
      <c r="Y1204" s="8">
        <v>0</v>
      </c>
      <c r="Z1204" s="8">
        <v>0</v>
      </c>
      <c r="AA1204" s="8">
        <v>0</v>
      </c>
      <c r="AB1204" s="8">
        <v>0</v>
      </c>
      <c r="AD1204" s="113">
        <v>-0.25</v>
      </c>
      <c r="AE1204" s="10"/>
      <c r="AF1204" s="122" t="s">
        <v>1528</v>
      </c>
      <c r="AH1204" s="8" t="s">
        <v>1537</v>
      </c>
      <c r="AI1204" s="8"/>
      <c r="AK1204" s="124">
        <v>0.5390625</v>
      </c>
      <c r="AM1204" s="113"/>
      <c r="AN1204" s="113">
        <v>0.65709999999999991</v>
      </c>
      <c r="AO1204" s="113">
        <v>0.10471999999999999</v>
      </c>
      <c r="AP1204" s="114"/>
      <c r="AQ1204" s="108"/>
      <c r="AR1204" s="8" t="s">
        <v>513</v>
      </c>
      <c r="AS1204" s="8">
        <v>3.25</v>
      </c>
      <c r="AT1204" s="8">
        <v>6</v>
      </c>
      <c r="AV1204" s="13"/>
    </row>
    <row r="1205" spans="1:48">
      <c r="A1205" t="str">
        <f t="shared" si="18"/>
        <v>140430_3</v>
      </c>
      <c r="B1205">
        <v>3</v>
      </c>
      <c r="C1205" s="117" t="s">
        <v>1259</v>
      </c>
      <c r="D1205" s="120" t="s">
        <v>1260</v>
      </c>
      <c r="E1205" s="23" t="s">
        <v>30</v>
      </c>
      <c r="F1205" s="23" t="s">
        <v>30</v>
      </c>
      <c r="G1205" s="23" t="s">
        <v>30</v>
      </c>
      <c r="H1205" s="21" t="s">
        <v>30</v>
      </c>
      <c r="I1205" s="21" t="s">
        <v>30</v>
      </c>
      <c r="J1205" s="21" t="s">
        <v>30</v>
      </c>
      <c r="K1205" s="21" t="s">
        <v>30</v>
      </c>
      <c r="L1205" s="21" t="s">
        <v>30</v>
      </c>
      <c r="M1205" s="21" t="s">
        <v>30</v>
      </c>
      <c r="N1205" s="21" t="s">
        <v>30</v>
      </c>
      <c r="O1205" s="21" t="s">
        <v>30</v>
      </c>
      <c r="P1205" s="21" t="s">
        <v>30</v>
      </c>
      <c r="Q1205" s="21" t="s">
        <v>30</v>
      </c>
      <c r="R1205" s="21" t="s">
        <v>30</v>
      </c>
      <c r="S1205" s="21" t="s">
        <v>30</v>
      </c>
      <c r="T1205" s="21" t="s">
        <v>30</v>
      </c>
      <c r="U1205" s="21" t="s">
        <v>30</v>
      </c>
      <c r="V1205" s="21" t="s">
        <v>30</v>
      </c>
      <c r="W1205" s="18">
        <v>0</v>
      </c>
      <c r="X1205" s="8">
        <v>0</v>
      </c>
      <c r="Y1205" s="8">
        <v>0</v>
      </c>
      <c r="Z1205" s="8">
        <v>0</v>
      </c>
      <c r="AA1205" s="8">
        <v>0</v>
      </c>
      <c r="AB1205" s="8">
        <v>0</v>
      </c>
      <c r="AD1205" s="113">
        <v>-0.25</v>
      </c>
      <c r="AE1205" s="10"/>
      <c r="AF1205" s="123" t="s">
        <v>1528</v>
      </c>
      <c r="AH1205" s="8"/>
      <c r="AI1205" s="8"/>
      <c r="AK1205" s="124">
        <v>0.5390625</v>
      </c>
      <c r="AM1205" s="113"/>
      <c r="AN1205" s="113">
        <v>0.65709999999999991</v>
      </c>
      <c r="AO1205" s="113">
        <v>0.10471999999999999</v>
      </c>
      <c r="AP1205" s="114"/>
      <c r="AQ1205" s="109"/>
      <c r="AR1205" s="8" t="s">
        <v>1262</v>
      </c>
      <c r="AS1205" s="8">
        <v>7.04</v>
      </c>
      <c r="AT1205" s="8">
        <v>3</v>
      </c>
      <c r="AV1205" s="13"/>
    </row>
    <row r="1206" spans="1:48">
      <c r="A1206" t="str">
        <f t="shared" si="18"/>
        <v>140440_1</v>
      </c>
      <c r="B1206">
        <v>1</v>
      </c>
      <c r="C1206" s="115" t="s">
        <v>1263</v>
      </c>
      <c r="D1206" s="118" t="s">
        <v>1264</v>
      </c>
      <c r="E1206" s="20" t="s">
        <v>1577</v>
      </c>
      <c r="F1206" s="20" t="s">
        <v>1577</v>
      </c>
      <c r="G1206" s="20" t="s">
        <v>1577</v>
      </c>
      <c r="H1206" s="20" t="s">
        <v>1577</v>
      </c>
      <c r="I1206" s="20" t="s">
        <v>1577</v>
      </c>
      <c r="J1206" s="20" t="s">
        <v>1577</v>
      </c>
      <c r="K1206" s="20" t="s">
        <v>1577</v>
      </c>
      <c r="L1206" s="20" t="s">
        <v>1577</v>
      </c>
      <c r="M1206" s="20" t="s">
        <v>1577</v>
      </c>
      <c r="N1206" s="21" t="s">
        <v>30</v>
      </c>
      <c r="O1206" s="21" t="s">
        <v>30</v>
      </c>
      <c r="P1206" s="21" t="s">
        <v>30</v>
      </c>
      <c r="Q1206" s="21" t="s">
        <v>1592</v>
      </c>
      <c r="R1206" s="21">
        <v>10</v>
      </c>
      <c r="S1206" s="22">
        <v>1</v>
      </c>
      <c r="T1206" s="21" t="s">
        <v>30</v>
      </c>
      <c r="U1206" s="21" t="s">
        <v>30</v>
      </c>
      <c r="V1206" s="21" t="s">
        <v>30</v>
      </c>
      <c r="W1206" s="17" t="s">
        <v>1543</v>
      </c>
      <c r="X1206" s="17" t="s">
        <v>1543</v>
      </c>
      <c r="Y1206" s="17" t="s">
        <v>1543</v>
      </c>
      <c r="Z1206" s="8">
        <v>0</v>
      </c>
      <c r="AA1206" s="8">
        <v>10</v>
      </c>
      <c r="AB1206" s="8">
        <v>0</v>
      </c>
      <c r="AD1206" s="113" t="s">
        <v>1540</v>
      </c>
      <c r="AE1206" s="10"/>
      <c r="AF1206" s="121"/>
      <c r="AH1206" s="8" t="s">
        <v>1536</v>
      </c>
      <c r="AI1206" s="8"/>
      <c r="AK1206" s="124" t="s">
        <v>1544</v>
      </c>
      <c r="AM1206" s="113" t="s">
        <v>30</v>
      </c>
      <c r="AN1206" s="113" t="s">
        <v>30</v>
      </c>
      <c r="AO1206" s="113" t="s">
        <v>30</v>
      </c>
      <c r="AP1206" s="114" t="s">
        <v>30</v>
      </c>
      <c r="AQ1206" s="107" t="s">
        <v>30</v>
      </c>
      <c r="AR1206" s="9" t="s">
        <v>1544</v>
      </c>
      <c r="AS1206" s="9" t="s">
        <v>1544</v>
      </c>
      <c r="AT1206" s="9" t="s">
        <v>1544</v>
      </c>
      <c r="AV1206" s="13"/>
    </row>
    <row r="1207" spans="1:48">
      <c r="A1207" t="str">
        <f t="shared" si="18"/>
        <v>140440_2</v>
      </c>
      <c r="B1207">
        <v>2</v>
      </c>
      <c r="C1207" s="116" t="s">
        <v>1263</v>
      </c>
      <c r="D1207" s="119" t="s">
        <v>1264</v>
      </c>
      <c r="E1207" s="20" t="s">
        <v>1577</v>
      </c>
      <c r="F1207" s="20" t="s">
        <v>1577</v>
      </c>
      <c r="G1207" s="20" t="s">
        <v>1577</v>
      </c>
      <c r="H1207" s="20" t="s">
        <v>1577</v>
      </c>
      <c r="I1207" s="20" t="s">
        <v>1577</v>
      </c>
      <c r="J1207" s="20" t="s">
        <v>1577</v>
      </c>
      <c r="K1207" s="20" t="s">
        <v>1577</v>
      </c>
      <c r="L1207" s="20" t="s">
        <v>1577</v>
      </c>
      <c r="M1207" s="20" t="s">
        <v>1577</v>
      </c>
      <c r="N1207" s="21" t="s">
        <v>30</v>
      </c>
      <c r="O1207" s="21" t="s">
        <v>30</v>
      </c>
      <c r="P1207" s="21" t="s">
        <v>30</v>
      </c>
      <c r="Q1207" s="21" t="s">
        <v>30</v>
      </c>
      <c r="R1207" s="21" t="s">
        <v>30</v>
      </c>
      <c r="S1207" s="21" t="s">
        <v>30</v>
      </c>
      <c r="T1207" s="21" t="s">
        <v>30</v>
      </c>
      <c r="U1207" s="21" t="s">
        <v>30</v>
      </c>
      <c r="V1207" s="21" t="s">
        <v>30</v>
      </c>
      <c r="W1207" s="17" t="s">
        <v>1543</v>
      </c>
      <c r="X1207" s="17" t="s">
        <v>1543</v>
      </c>
      <c r="Y1207" s="17" t="s">
        <v>1543</v>
      </c>
      <c r="Z1207" s="8">
        <v>0</v>
      </c>
      <c r="AA1207" s="8">
        <v>10</v>
      </c>
      <c r="AB1207" s="8">
        <v>0</v>
      </c>
      <c r="AD1207" s="113" t="s">
        <v>1544</v>
      </c>
      <c r="AE1207" s="10"/>
      <c r="AF1207" s="122"/>
      <c r="AH1207" s="8" t="s">
        <v>1537</v>
      </c>
      <c r="AI1207" s="8"/>
      <c r="AK1207" s="124" t="s">
        <v>1540</v>
      </c>
      <c r="AM1207" s="113">
        <v>0.65709999999999991</v>
      </c>
      <c r="AN1207" s="113">
        <v>0.65709999999999991</v>
      </c>
      <c r="AO1207" s="113">
        <v>0.65709999999999991</v>
      </c>
      <c r="AP1207" s="114">
        <v>0.65709999999999991</v>
      </c>
      <c r="AQ1207" s="108">
        <v>0.65709999999999991</v>
      </c>
      <c r="AR1207" s="9" t="s">
        <v>1540</v>
      </c>
      <c r="AS1207" s="9" t="s">
        <v>1540</v>
      </c>
      <c r="AT1207" s="9" t="s">
        <v>1540</v>
      </c>
      <c r="AV1207" s="13"/>
    </row>
    <row r="1208" spans="1:48">
      <c r="A1208" t="str">
        <f t="shared" si="18"/>
        <v>140440_3</v>
      </c>
      <c r="B1208">
        <v>3</v>
      </c>
      <c r="C1208" s="117" t="s">
        <v>1263</v>
      </c>
      <c r="D1208" s="120" t="s">
        <v>1264</v>
      </c>
      <c r="E1208" s="20" t="s">
        <v>1577</v>
      </c>
      <c r="F1208" s="20" t="s">
        <v>1577</v>
      </c>
      <c r="G1208" s="20" t="s">
        <v>1577</v>
      </c>
      <c r="H1208" s="20" t="s">
        <v>1577</v>
      </c>
      <c r="I1208" s="20" t="s">
        <v>1577</v>
      </c>
      <c r="J1208" s="20" t="s">
        <v>1577</v>
      </c>
      <c r="K1208" s="20" t="s">
        <v>1577</v>
      </c>
      <c r="L1208" s="20" t="s">
        <v>1577</v>
      </c>
      <c r="M1208" s="20" t="s">
        <v>1577</v>
      </c>
      <c r="N1208" s="21" t="s">
        <v>30</v>
      </c>
      <c r="O1208" s="21" t="s">
        <v>30</v>
      </c>
      <c r="P1208" s="21" t="s">
        <v>30</v>
      </c>
      <c r="Q1208" s="21" t="s">
        <v>30</v>
      </c>
      <c r="R1208" s="21" t="s">
        <v>30</v>
      </c>
      <c r="S1208" s="21" t="s">
        <v>30</v>
      </c>
      <c r="T1208" s="21" t="s">
        <v>30</v>
      </c>
      <c r="U1208" s="21" t="s">
        <v>30</v>
      </c>
      <c r="V1208" s="21" t="s">
        <v>30</v>
      </c>
      <c r="W1208" s="17" t="s">
        <v>1543</v>
      </c>
      <c r="X1208" s="17" t="s">
        <v>1543</v>
      </c>
      <c r="Y1208" s="17" t="s">
        <v>1543</v>
      </c>
      <c r="Z1208" s="8">
        <v>0</v>
      </c>
      <c r="AA1208" s="8">
        <v>10</v>
      </c>
      <c r="AB1208" s="8">
        <v>0</v>
      </c>
      <c r="AD1208" s="113" t="s">
        <v>1540</v>
      </c>
      <c r="AE1208" s="10"/>
      <c r="AF1208" s="123"/>
      <c r="AH1208" s="8"/>
      <c r="AI1208" s="8"/>
      <c r="AK1208" s="124" t="s">
        <v>1540</v>
      </c>
      <c r="AM1208" s="113">
        <v>0.65709999999999991</v>
      </c>
      <c r="AN1208" s="113">
        <v>0.65709999999999991</v>
      </c>
      <c r="AO1208" s="113">
        <v>0.65709999999999991</v>
      </c>
      <c r="AP1208" s="114">
        <v>0.65709999999999991</v>
      </c>
      <c r="AQ1208" s="109">
        <v>0.65709999999999991</v>
      </c>
      <c r="AR1208" s="9" t="s">
        <v>1540</v>
      </c>
      <c r="AS1208" s="9" t="s">
        <v>1540</v>
      </c>
      <c r="AT1208" s="9" t="s">
        <v>1540</v>
      </c>
      <c r="AV1208" s="13"/>
    </row>
    <row r="1209" spans="1:48">
      <c r="A1209" t="str">
        <f t="shared" si="18"/>
        <v>14044x_1</v>
      </c>
      <c r="B1209">
        <v>1</v>
      </c>
      <c r="C1209" s="115" t="s">
        <v>1265</v>
      </c>
      <c r="D1209" s="118" t="s">
        <v>1266</v>
      </c>
      <c r="E1209" s="23" t="s">
        <v>30</v>
      </c>
      <c r="F1209" s="23" t="s">
        <v>30</v>
      </c>
      <c r="G1209" s="23" t="s">
        <v>30</v>
      </c>
      <c r="H1209" s="21" t="s">
        <v>30</v>
      </c>
      <c r="I1209" s="21" t="s">
        <v>30</v>
      </c>
      <c r="J1209" s="21" t="s">
        <v>30</v>
      </c>
      <c r="K1209" s="21" t="s">
        <v>30</v>
      </c>
      <c r="L1209" s="21" t="s">
        <v>30</v>
      </c>
      <c r="M1209" s="21" t="s">
        <v>30</v>
      </c>
      <c r="N1209" s="20" t="s">
        <v>1577</v>
      </c>
      <c r="O1209" s="20" t="s">
        <v>1577</v>
      </c>
      <c r="P1209" s="20" t="s">
        <v>1577</v>
      </c>
      <c r="Q1209" s="20" t="s">
        <v>1577</v>
      </c>
      <c r="R1209" s="20" t="s">
        <v>1577</v>
      </c>
      <c r="S1209" s="20" t="s">
        <v>1577</v>
      </c>
      <c r="T1209" s="20" t="s">
        <v>1577</v>
      </c>
      <c r="U1209" s="20" t="s">
        <v>1577</v>
      </c>
      <c r="V1209" s="20" t="s">
        <v>1577</v>
      </c>
      <c r="W1209" s="18">
        <v>0</v>
      </c>
      <c r="X1209" s="8">
        <v>0</v>
      </c>
      <c r="Y1209" s="8">
        <v>0</v>
      </c>
      <c r="Z1209" s="17" t="s">
        <v>1543</v>
      </c>
      <c r="AA1209" s="17" t="s">
        <v>1543</v>
      </c>
      <c r="AB1209" s="17" t="s">
        <v>1543</v>
      </c>
      <c r="AD1209" s="113">
        <v>-0.185</v>
      </c>
      <c r="AE1209" s="10"/>
      <c r="AF1209" s="121" t="s">
        <v>1528</v>
      </c>
      <c r="AH1209" s="8" t="s">
        <v>1536</v>
      </c>
      <c r="AI1209" s="8"/>
      <c r="AK1209" s="124">
        <v>0.59945130315500672</v>
      </c>
      <c r="AM1209" s="113">
        <v>5.2164840897235261E-4</v>
      </c>
      <c r="AN1209" s="113">
        <v>0.64319248826291076</v>
      </c>
      <c r="AO1209" s="113">
        <v>0.14084507042253522</v>
      </c>
      <c r="AP1209" s="114">
        <v>16.416275430359946</v>
      </c>
      <c r="AQ1209" s="107">
        <v>0.971830985915493</v>
      </c>
      <c r="AR1209" s="8" t="s">
        <v>1267</v>
      </c>
      <c r="AS1209" s="8">
        <v>21.03</v>
      </c>
      <c r="AT1209" s="8">
        <v>4</v>
      </c>
      <c r="AV1209" s="13"/>
    </row>
    <row r="1210" spans="1:48">
      <c r="A1210" t="str">
        <f t="shared" si="18"/>
        <v>14044x_2</v>
      </c>
      <c r="B1210">
        <v>2</v>
      </c>
      <c r="C1210" s="116" t="s">
        <v>1265</v>
      </c>
      <c r="D1210" s="119" t="s">
        <v>1266</v>
      </c>
      <c r="E1210" s="23" t="s">
        <v>30</v>
      </c>
      <c r="F1210" s="23" t="s">
        <v>30</v>
      </c>
      <c r="G1210" s="23" t="s">
        <v>30</v>
      </c>
      <c r="H1210" s="21" t="s">
        <v>30</v>
      </c>
      <c r="I1210" s="21" t="s">
        <v>30</v>
      </c>
      <c r="J1210" s="21" t="s">
        <v>30</v>
      </c>
      <c r="K1210" s="21" t="s">
        <v>30</v>
      </c>
      <c r="L1210" s="21" t="s">
        <v>30</v>
      </c>
      <c r="M1210" s="21" t="s">
        <v>30</v>
      </c>
      <c r="N1210" s="20" t="s">
        <v>1577</v>
      </c>
      <c r="O1210" s="20" t="s">
        <v>1577</v>
      </c>
      <c r="P1210" s="20" t="s">
        <v>1577</v>
      </c>
      <c r="Q1210" s="20" t="s">
        <v>1577</v>
      </c>
      <c r="R1210" s="20" t="s">
        <v>1577</v>
      </c>
      <c r="S1210" s="20" t="s">
        <v>1577</v>
      </c>
      <c r="T1210" s="20" t="s">
        <v>1577</v>
      </c>
      <c r="U1210" s="20" t="s">
        <v>1577</v>
      </c>
      <c r="V1210" s="20" t="s">
        <v>1577</v>
      </c>
      <c r="W1210" s="18">
        <v>0</v>
      </c>
      <c r="X1210" s="8">
        <v>0</v>
      </c>
      <c r="Y1210" s="8">
        <v>0</v>
      </c>
      <c r="Z1210" s="17" t="s">
        <v>1543</v>
      </c>
      <c r="AA1210" s="17" t="s">
        <v>1543</v>
      </c>
      <c r="AB1210" s="17" t="s">
        <v>1543</v>
      </c>
      <c r="AD1210" s="113">
        <v>-0.185</v>
      </c>
      <c r="AE1210" s="10"/>
      <c r="AF1210" s="122" t="s">
        <v>1528</v>
      </c>
      <c r="AH1210" s="8" t="s">
        <v>1537</v>
      </c>
      <c r="AI1210" s="8"/>
      <c r="AK1210" s="124">
        <v>0.59945130315500672</v>
      </c>
      <c r="AM1210" s="113"/>
      <c r="AN1210" s="113">
        <v>0.65709999999999991</v>
      </c>
      <c r="AO1210" s="113">
        <v>0.10471999999999999</v>
      </c>
      <c r="AP1210" s="114"/>
      <c r="AQ1210" s="108"/>
      <c r="AR1210" s="8" t="s">
        <v>532</v>
      </c>
      <c r="AS1210" s="8" t="s">
        <v>29</v>
      </c>
      <c r="AT1210" s="8">
        <v>4</v>
      </c>
      <c r="AV1210" s="13"/>
    </row>
    <row r="1211" spans="1:48">
      <c r="A1211" t="str">
        <f t="shared" si="18"/>
        <v>14044x_3</v>
      </c>
      <c r="B1211">
        <v>3</v>
      </c>
      <c r="C1211" s="117" t="s">
        <v>1265</v>
      </c>
      <c r="D1211" s="120" t="s">
        <v>1266</v>
      </c>
      <c r="E1211" s="23" t="s">
        <v>30</v>
      </c>
      <c r="F1211" s="23" t="s">
        <v>30</v>
      </c>
      <c r="G1211" s="23" t="s">
        <v>30</v>
      </c>
      <c r="H1211" s="21" t="s">
        <v>30</v>
      </c>
      <c r="I1211" s="21" t="s">
        <v>30</v>
      </c>
      <c r="J1211" s="21" t="s">
        <v>30</v>
      </c>
      <c r="K1211" s="21" t="s">
        <v>30</v>
      </c>
      <c r="L1211" s="21" t="s">
        <v>30</v>
      </c>
      <c r="M1211" s="21" t="s">
        <v>30</v>
      </c>
      <c r="N1211" s="20" t="s">
        <v>1577</v>
      </c>
      <c r="O1211" s="20" t="s">
        <v>1577</v>
      </c>
      <c r="P1211" s="20" t="s">
        <v>1577</v>
      </c>
      <c r="Q1211" s="20" t="s">
        <v>1577</v>
      </c>
      <c r="R1211" s="20" t="s">
        <v>1577</v>
      </c>
      <c r="S1211" s="20" t="s">
        <v>1577</v>
      </c>
      <c r="T1211" s="20" t="s">
        <v>1577</v>
      </c>
      <c r="U1211" s="20" t="s">
        <v>1577</v>
      </c>
      <c r="V1211" s="20" t="s">
        <v>1577</v>
      </c>
      <c r="W1211" s="18">
        <v>0</v>
      </c>
      <c r="X1211" s="8">
        <v>0</v>
      </c>
      <c r="Y1211" s="8">
        <v>0</v>
      </c>
      <c r="Z1211" s="17" t="s">
        <v>1543</v>
      </c>
      <c r="AA1211" s="17" t="s">
        <v>1543</v>
      </c>
      <c r="AB1211" s="17" t="s">
        <v>1543</v>
      </c>
      <c r="AD1211" s="113">
        <v>-0.185</v>
      </c>
      <c r="AE1211" s="10"/>
      <c r="AF1211" s="123" t="s">
        <v>1528</v>
      </c>
      <c r="AH1211" s="8"/>
      <c r="AI1211" s="8"/>
      <c r="AK1211" s="124">
        <v>0.59945130315500672</v>
      </c>
      <c r="AM1211" s="113"/>
      <c r="AN1211" s="113">
        <v>0.65709999999999991</v>
      </c>
      <c r="AO1211" s="113">
        <v>0.10471999999999999</v>
      </c>
      <c r="AP1211" s="114"/>
      <c r="AQ1211" s="109"/>
      <c r="AR1211" s="8" t="s">
        <v>31</v>
      </c>
      <c r="AS1211" s="8">
        <v>2.25</v>
      </c>
      <c r="AT1211" s="8">
        <v>2</v>
      </c>
      <c r="AV1211" s="13"/>
    </row>
    <row r="1212" spans="1:48">
      <c r="A1212" t="str">
        <f t="shared" si="18"/>
        <v>140450_1</v>
      </c>
      <c r="B1212">
        <v>1</v>
      </c>
      <c r="C1212" s="115" t="s">
        <v>1268</v>
      </c>
      <c r="D1212" s="118" t="s">
        <v>1269</v>
      </c>
      <c r="E1212" s="23" t="s">
        <v>30</v>
      </c>
      <c r="F1212" s="23" t="s">
        <v>30</v>
      </c>
      <c r="G1212" s="23" t="s">
        <v>30</v>
      </c>
      <c r="H1212" s="21" t="s">
        <v>30</v>
      </c>
      <c r="I1212" s="21" t="s">
        <v>30</v>
      </c>
      <c r="J1212" s="21" t="s">
        <v>30</v>
      </c>
      <c r="K1212" s="21" t="s">
        <v>30</v>
      </c>
      <c r="L1212" s="21" t="s">
        <v>30</v>
      </c>
      <c r="M1212" s="21" t="s">
        <v>30</v>
      </c>
      <c r="N1212" s="21" t="s">
        <v>30</v>
      </c>
      <c r="O1212" s="21" t="s">
        <v>30</v>
      </c>
      <c r="P1212" s="21" t="s">
        <v>30</v>
      </c>
      <c r="Q1212" s="21" t="s">
        <v>30</v>
      </c>
      <c r="R1212" s="21" t="s">
        <v>30</v>
      </c>
      <c r="S1212" s="21" t="s">
        <v>30</v>
      </c>
      <c r="T1212" s="21" t="s">
        <v>30</v>
      </c>
      <c r="U1212" s="21" t="s">
        <v>30</v>
      </c>
      <c r="V1212" s="21" t="s">
        <v>30</v>
      </c>
      <c r="W1212" s="18">
        <v>0</v>
      </c>
      <c r="X1212" s="8">
        <v>0</v>
      </c>
      <c r="Y1212" s="8">
        <v>0</v>
      </c>
      <c r="Z1212" s="8">
        <v>0</v>
      </c>
      <c r="AA1212" s="8">
        <v>0</v>
      </c>
      <c r="AB1212" s="8">
        <v>0</v>
      </c>
      <c r="AD1212" s="113">
        <v>-9.0999999999999998E-2</v>
      </c>
      <c r="AE1212" s="10"/>
      <c r="AF1212" s="121" t="s">
        <v>1528</v>
      </c>
      <c r="AH1212" s="8" t="s">
        <v>1536</v>
      </c>
      <c r="AI1212" s="8"/>
      <c r="AK1212" s="124">
        <v>0.5</v>
      </c>
      <c r="AM1212" s="113">
        <v>7.326007326007326E-4</v>
      </c>
      <c r="AN1212" s="113">
        <v>0.63003663003663002</v>
      </c>
      <c r="AO1212" s="113">
        <v>4.0293040293040296E-2</v>
      </c>
      <c r="AP1212" s="114">
        <v>12.717948717948701</v>
      </c>
      <c r="AQ1212" s="107">
        <v>0.26080586080586082</v>
      </c>
      <c r="AR1212" s="8" t="s">
        <v>1270</v>
      </c>
      <c r="AS1212" s="8">
        <v>49.07</v>
      </c>
      <c r="AT1212" s="8">
        <v>8</v>
      </c>
      <c r="AV1212" s="13"/>
    </row>
    <row r="1213" spans="1:48">
      <c r="A1213" t="str">
        <f t="shared" si="18"/>
        <v>140450_2</v>
      </c>
      <c r="B1213">
        <v>2</v>
      </c>
      <c r="C1213" s="116" t="s">
        <v>1268</v>
      </c>
      <c r="D1213" s="119" t="s">
        <v>1269</v>
      </c>
      <c r="E1213" s="23" t="s">
        <v>30</v>
      </c>
      <c r="F1213" s="23" t="s">
        <v>30</v>
      </c>
      <c r="G1213" s="23" t="s">
        <v>30</v>
      </c>
      <c r="H1213" s="21" t="s">
        <v>30</v>
      </c>
      <c r="I1213" s="21" t="s">
        <v>30</v>
      </c>
      <c r="J1213" s="21" t="s">
        <v>30</v>
      </c>
      <c r="K1213" s="21" t="s">
        <v>30</v>
      </c>
      <c r="L1213" s="21" t="s">
        <v>30</v>
      </c>
      <c r="M1213" s="21" t="s">
        <v>30</v>
      </c>
      <c r="N1213" s="21" t="s">
        <v>30</v>
      </c>
      <c r="O1213" s="21" t="s">
        <v>30</v>
      </c>
      <c r="P1213" s="21" t="s">
        <v>30</v>
      </c>
      <c r="Q1213" s="21" t="s">
        <v>30</v>
      </c>
      <c r="R1213" s="21" t="s">
        <v>30</v>
      </c>
      <c r="S1213" s="21" t="s">
        <v>30</v>
      </c>
      <c r="T1213" s="21" t="s">
        <v>30</v>
      </c>
      <c r="U1213" s="21" t="s">
        <v>30</v>
      </c>
      <c r="V1213" s="21" t="s">
        <v>30</v>
      </c>
      <c r="W1213" s="18">
        <v>0</v>
      </c>
      <c r="X1213" s="8">
        <v>0</v>
      </c>
      <c r="Y1213" s="8">
        <v>0</v>
      </c>
      <c r="Z1213" s="8">
        <v>0</v>
      </c>
      <c r="AA1213" s="8">
        <v>0</v>
      </c>
      <c r="AB1213" s="8">
        <v>0</v>
      </c>
      <c r="AD1213" s="113">
        <v>-9.0999999999999998E-2</v>
      </c>
      <c r="AE1213" s="10"/>
      <c r="AF1213" s="122" t="s">
        <v>1528</v>
      </c>
      <c r="AH1213" s="8" t="s">
        <v>1537</v>
      </c>
      <c r="AI1213" s="8"/>
      <c r="AK1213" s="124">
        <v>0.5</v>
      </c>
      <c r="AM1213" s="113"/>
      <c r="AN1213" s="113">
        <v>0.65709999999999991</v>
      </c>
      <c r="AO1213" s="113">
        <v>0.10471999999999999</v>
      </c>
      <c r="AP1213" s="114"/>
      <c r="AQ1213" s="108"/>
      <c r="AR1213" s="8" t="s">
        <v>106</v>
      </c>
      <c r="AS1213" s="8">
        <v>21.03</v>
      </c>
      <c r="AT1213" s="8">
        <v>2</v>
      </c>
      <c r="AV1213" s="13"/>
    </row>
    <row r="1214" spans="1:48">
      <c r="A1214" t="str">
        <f t="shared" si="18"/>
        <v>140450_3</v>
      </c>
      <c r="B1214">
        <v>3</v>
      </c>
      <c r="C1214" s="117" t="s">
        <v>1268</v>
      </c>
      <c r="D1214" s="120" t="s">
        <v>1269</v>
      </c>
      <c r="E1214" s="23" t="s">
        <v>30</v>
      </c>
      <c r="F1214" s="23" t="s">
        <v>30</v>
      </c>
      <c r="G1214" s="23" t="s">
        <v>30</v>
      </c>
      <c r="H1214" s="21" t="s">
        <v>30</v>
      </c>
      <c r="I1214" s="21" t="s">
        <v>30</v>
      </c>
      <c r="J1214" s="21" t="s">
        <v>30</v>
      </c>
      <c r="K1214" s="21" t="s">
        <v>30</v>
      </c>
      <c r="L1214" s="21" t="s">
        <v>30</v>
      </c>
      <c r="M1214" s="21" t="s">
        <v>30</v>
      </c>
      <c r="N1214" s="21" t="s">
        <v>30</v>
      </c>
      <c r="O1214" s="21" t="s">
        <v>30</v>
      </c>
      <c r="P1214" s="21" t="s">
        <v>30</v>
      </c>
      <c r="Q1214" s="21" t="s">
        <v>30</v>
      </c>
      <c r="R1214" s="21" t="s">
        <v>30</v>
      </c>
      <c r="S1214" s="21" t="s">
        <v>30</v>
      </c>
      <c r="T1214" s="21" t="s">
        <v>30</v>
      </c>
      <c r="U1214" s="21" t="s">
        <v>30</v>
      </c>
      <c r="V1214" s="21" t="s">
        <v>30</v>
      </c>
      <c r="W1214" s="18">
        <v>0</v>
      </c>
      <c r="X1214" s="8">
        <v>0</v>
      </c>
      <c r="Y1214" s="8">
        <v>0</v>
      </c>
      <c r="Z1214" s="8">
        <v>0</v>
      </c>
      <c r="AA1214" s="8">
        <v>0</v>
      </c>
      <c r="AB1214" s="8">
        <v>0</v>
      </c>
      <c r="AD1214" s="113">
        <v>-9.0999999999999998E-2</v>
      </c>
      <c r="AE1214" s="10"/>
      <c r="AF1214" s="123" t="s">
        <v>1528</v>
      </c>
      <c r="AH1214" s="8"/>
      <c r="AI1214" s="8"/>
      <c r="AK1214" s="124">
        <v>0.5</v>
      </c>
      <c r="AM1214" s="113"/>
      <c r="AN1214" s="113">
        <v>0.65709999999999991</v>
      </c>
      <c r="AO1214" s="113">
        <v>0.10471999999999999</v>
      </c>
      <c r="AP1214" s="114"/>
      <c r="AQ1214" s="109"/>
      <c r="AR1214" s="8" t="s">
        <v>475</v>
      </c>
      <c r="AS1214" s="8">
        <v>9.0150000000000006</v>
      </c>
      <c r="AT1214" s="8">
        <v>2</v>
      </c>
      <c r="AV1214" s="13"/>
    </row>
    <row r="1215" spans="1:48">
      <c r="A1215" t="str">
        <f t="shared" si="18"/>
        <v>140460_1</v>
      </c>
      <c r="B1215">
        <v>1</v>
      </c>
      <c r="C1215" s="115" t="s">
        <v>1271</v>
      </c>
      <c r="D1215" s="118" t="s">
        <v>1272</v>
      </c>
      <c r="E1215" s="23" t="s">
        <v>30</v>
      </c>
      <c r="F1215" s="23" t="s">
        <v>30</v>
      </c>
      <c r="G1215" s="23" t="s">
        <v>30</v>
      </c>
      <c r="H1215" s="21" t="s">
        <v>30</v>
      </c>
      <c r="I1215" s="21" t="s">
        <v>30</v>
      </c>
      <c r="J1215" s="21" t="s">
        <v>30</v>
      </c>
      <c r="K1215" s="21" t="s">
        <v>30</v>
      </c>
      <c r="L1215" s="21" t="s">
        <v>30</v>
      </c>
      <c r="M1215" s="21" t="s">
        <v>30</v>
      </c>
      <c r="N1215" s="21" t="s">
        <v>30</v>
      </c>
      <c r="O1215" s="21" t="s">
        <v>30</v>
      </c>
      <c r="P1215" s="21" t="s">
        <v>30</v>
      </c>
      <c r="Q1215" s="21" t="s">
        <v>30</v>
      </c>
      <c r="R1215" s="21" t="s">
        <v>30</v>
      </c>
      <c r="S1215" s="21" t="s">
        <v>30</v>
      </c>
      <c r="T1215" s="21" t="s">
        <v>30</v>
      </c>
      <c r="U1215" s="21" t="s">
        <v>30</v>
      </c>
      <c r="V1215" s="21" t="s">
        <v>30</v>
      </c>
      <c r="W1215" s="18">
        <v>0</v>
      </c>
      <c r="X1215" s="8">
        <v>0</v>
      </c>
      <c r="Y1215" s="8">
        <v>0</v>
      </c>
      <c r="Z1215" s="8">
        <v>0</v>
      </c>
      <c r="AA1215" s="8">
        <v>0</v>
      </c>
      <c r="AB1215" s="8">
        <v>0</v>
      </c>
      <c r="AD1215" s="113">
        <v>-0.28600000000000003</v>
      </c>
      <c r="AE1215" s="10"/>
      <c r="AF1215" s="121" t="s">
        <v>1528</v>
      </c>
      <c r="AH1215" s="8" t="s">
        <v>1536</v>
      </c>
      <c r="AI1215" s="8"/>
      <c r="AK1215" s="124">
        <v>0.42857142857142855</v>
      </c>
      <c r="AM1215" s="113">
        <v>1.3531799729364006E-3</v>
      </c>
      <c r="AN1215" s="113">
        <v>0.68335588633288225</v>
      </c>
      <c r="AO1215" s="113">
        <v>2.9769959404600813E-2</v>
      </c>
      <c r="AP1215" s="114">
        <v>11.78755074424898</v>
      </c>
      <c r="AQ1215" s="107">
        <v>0.86603518267929636</v>
      </c>
      <c r="AR1215" s="8" t="s">
        <v>1273</v>
      </c>
      <c r="AS1215" s="8">
        <v>35.049999999999997</v>
      </c>
      <c r="AT1215" s="8">
        <v>7</v>
      </c>
      <c r="AV1215" s="13"/>
    </row>
    <row r="1216" spans="1:48">
      <c r="A1216" t="str">
        <f t="shared" si="18"/>
        <v>140460_2</v>
      </c>
      <c r="B1216">
        <v>2</v>
      </c>
      <c r="C1216" s="116" t="s">
        <v>1271</v>
      </c>
      <c r="D1216" s="119" t="s">
        <v>1272</v>
      </c>
      <c r="E1216" s="23" t="s">
        <v>30</v>
      </c>
      <c r="F1216" s="23" t="s">
        <v>30</v>
      </c>
      <c r="G1216" s="23" t="s">
        <v>30</v>
      </c>
      <c r="H1216" s="21" t="s">
        <v>30</v>
      </c>
      <c r="I1216" s="21" t="s">
        <v>30</v>
      </c>
      <c r="J1216" s="21" t="s">
        <v>30</v>
      </c>
      <c r="K1216" s="21" t="s">
        <v>30</v>
      </c>
      <c r="L1216" s="21" t="s">
        <v>30</v>
      </c>
      <c r="M1216" s="21" t="s">
        <v>30</v>
      </c>
      <c r="N1216" s="21" t="s">
        <v>30</v>
      </c>
      <c r="O1216" s="21" t="s">
        <v>30</v>
      </c>
      <c r="P1216" s="21" t="s">
        <v>30</v>
      </c>
      <c r="Q1216" s="21" t="s">
        <v>30</v>
      </c>
      <c r="R1216" s="21" t="s">
        <v>30</v>
      </c>
      <c r="S1216" s="21" t="s">
        <v>30</v>
      </c>
      <c r="T1216" s="21" t="s">
        <v>30</v>
      </c>
      <c r="U1216" s="21" t="s">
        <v>30</v>
      </c>
      <c r="V1216" s="21" t="s">
        <v>30</v>
      </c>
      <c r="W1216" s="18">
        <v>0</v>
      </c>
      <c r="X1216" s="8">
        <v>0</v>
      </c>
      <c r="Y1216" s="8">
        <v>0</v>
      </c>
      <c r="Z1216" s="8">
        <v>0</v>
      </c>
      <c r="AA1216" s="8">
        <v>0</v>
      </c>
      <c r="AB1216" s="8">
        <v>0</v>
      </c>
      <c r="AD1216" s="113">
        <v>-0.28600000000000003</v>
      </c>
      <c r="AE1216" s="10"/>
      <c r="AF1216" s="122" t="s">
        <v>1528</v>
      </c>
      <c r="AH1216" s="8" t="s">
        <v>1537</v>
      </c>
      <c r="AI1216" s="8"/>
      <c r="AK1216" s="124">
        <v>0.42857142857142855</v>
      </c>
      <c r="AM1216" s="113"/>
      <c r="AN1216" s="113">
        <v>0.65709999999999991</v>
      </c>
      <c r="AO1216" s="113">
        <v>0.10471999999999999</v>
      </c>
      <c r="AP1216" s="114"/>
      <c r="AQ1216" s="108"/>
      <c r="AR1216" s="8" t="s">
        <v>518</v>
      </c>
      <c r="AS1216" s="8">
        <v>3.25</v>
      </c>
      <c r="AT1216" s="8">
        <v>1</v>
      </c>
      <c r="AV1216" s="13"/>
    </row>
    <row r="1217" spans="1:48">
      <c r="A1217" t="str">
        <f t="shared" si="18"/>
        <v>140460_3</v>
      </c>
      <c r="B1217">
        <v>3</v>
      </c>
      <c r="C1217" s="117" t="s">
        <v>1271</v>
      </c>
      <c r="D1217" s="120" t="s">
        <v>1272</v>
      </c>
      <c r="E1217" s="23" t="s">
        <v>30</v>
      </c>
      <c r="F1217" s="23" t="s">
        <v>30</v>
      </c>
      <c r="G1217" s="23" t="s">
        <v>30</v>
      </c>
      <c r="H1217" s="21" t="s">
        <v>30</v>
      </c>
      <c r="I1217" s="21" t="s">
        <v>30</v>
      </c>
      <c r="J1217" s="21" t="s">
        <v>30</v>
      </c>
      <c r="K1217" s="21" t="s">
        <v>30</v>
      </c>
      <c r="L1217" s="21" t="s">
        <v>30</v>
      </c>
      <c r="M1217" s="21" t="s">
        <v>30</v>
      </c>
      <c r="N1217" s="21" t="s">
        <v>30</v>
      </c>
      <c r="O1217" s="21" t="s">
        <v>30</v>
      </c>
      <c r="P1217" s="21" t="s">
        <v>30</v>
      </c>
      <c r="Q1217" s="21" t="s">
        <v>30</v>
      </c>
      <c r="R1217" s="21" t="s">
        <v>30</v>
      </c>
      <c r="S1217" s="21" t="s">
        <v>30</v>
      </c>
      <c r="T1217" s="21" t="s">
        <v>30</v>
      </c>
      <c r="U1217" s="21" t="s">
        <v>30</v>
      </c>
      <c r="V1217" s="21" t="s">
        <v>30</v>
      </c>
      <c r="W1217" s="18">
        <v>0</v>
      </c>
      <c r="X1217" s="8">
        <v>0</v>
      </c>
      <c r="Y1217" s="8">
        <v>0</v>
      </c>
      <c r="Z1217" s="8">
        <v>0</v>
      </c>
      <c r="AA1217" s="8">
        <v>0</v>
      </c>
      <c r="AB1217" s="8">
        <v>0</v>
      </c>
      <c r="AD1217" s="113">
        <v>-0.28600000000000003</v>
      </c>
      <c r="AE1217" s="10"/>
      <c r="AF1217" s="123" t="s">
        <v>1528</v>
      </c>
      <c r="AH1217" s="8"/>
      <c r="AI1217" s="8"/>
      <c r="AK1217" s="124">
        <v>0.42857142857142855</v>
      </c>
      <c r="AM1217" s="113"/>
      <c r="AN1217" s="113">
        <v>0.65709999999999991</v>
      </c>
      <c r="AO1217" s="113">
        <v>0.10471999999999999</v>
      </c>
      <c r="AP1217" s="114"/>
      <c r="AQ1217" s="109"/>
      <c r="AR1217" s="9" t="s">
        <v>1540</v>
      </c>
      <c r="AS1217" s="9" t="s">
        <v>1540</v>
      </c>
      <c r="AT1217" s="9" t="s">
        <v>1540</v>
      </c>
      <c r="AV1217" s="13"/>
    </row>
    <row r="1218" spans="1:48">
      <c r="A1218" t="str">
        <f t="shared" si="18"/>
        <v>140480_1</v>
      </c>
      <c r="B1218">
        <v>1</v>
      </c>
      <c r="C1218" s="115" t="s">
        <v>1274</v>
      </c>
      <c r="D1218" s="118" t="s">
        <v>1275</v>
      </c>
      <c r="E1218" s="23" t="s">
        <v>30</v>
      </c>
      <c r="F1218" s="23" t="s">
        <v>30</v>
      </c>
      <c r="G1218" s="23" t="s">
        <v>30</v>
      </c>
      <c r="H1218" s="21" t="s">
        <v>30</v>
      </c>
      <c r="I1218" s="21" t="s">
        <v>30</v>
      </c>
      <c r="J1218" s="21" t="s">
        <v>30</v>
      </c>
      <c r="K1218" s="21" t="s">
        <v>30</v>
      </c>
      <c r="L1218" s="21" t="s">
        <v>30</v>
      </c>
      <c r="M1218" s="21" t="s">
        <v>30</v>
      </c>
      <c r="N1218" s="21" t="s">
        <v>30</v>
      </c>
      <c r="O1218" s="21" t="s">
        <v>30</v>
      </c>
      <c r="P1218" s="21" t="s">
        <v>30</v>
      </c>
      <c r="Q1218" s="21" t="s">
        <v>30</v>
      </c>
      <c r="R1218" s="21" t="s">
        <v>30</v>
      </c>
      <c r="S1218" s="21" t="s">
        <v>30</v>
      </c>
      <c r="T1218" s="21" t="s">
        <v>30</v>
      </c>
      <c r="U1218" s="21" t="s">
        <v>30</v>
      </c>
      <c r="V1218" s="21" t="s">
        <v>30</v>
      </c>
      <c r="W1218" s="18">
        <v>0</v>
      </c>
      <c r="X1218" s="8">
        <v>0</v>
      </c>
      <c r="Y1218" s="8">
        <v>0</v>
      </c>
      <c r="Z1218" s="8">
        <v>0</v>
      </c>
      <c r="AA1218" s="8">
        <v>0</v>
      </c>
      <c r="AB1218" s="8">
        <v>0</v>
      </c>
      <c r="AD1218" s="113">
        <v>0</v>
      </c>
      <c r="AF1218" s="121" t="s">
        <v>1528</v>
      </c>
      <c r="AH1218" s="8" t="s">
        <v>1536</v>
      </c>
      <c r="AI1218" s="8"/>
      <c r="AK1218" s="124">
        <v>0.5</v>
      </c>
      <c r="AM1218" s="113">
        <v>1.9801980198019802E-2</v>
      </c>
      <c r="AN1218" s="113">
        <v>0.22772277227722773</v>
      </c>
      <c r="AO1218" s="113">
        <v>8.9108910891089105E-2</v>
      </c>
      <c r="AP1218" s="114">
        <v>40.990099009901002</v>
      </c>
      <c r="AQ1218" s="107">
        <v>0.97029702970297027</v>
      </c>
      <c r="AR1218" s="8" t="s">
        <v>1276</v>
      </c>
      <c r="AS1218" s="8">
        <v>14.02</v>
      </c>
      <c r="AT1218" s="8">
        <v>2</v>
      </c>
      <c r="AV1218" s="13"/>
    </row>
    <row r="1219" spans="1:48">
      <c r="A1219" t="str">
        <f t="shared" si="18"/>
        <v>140480_2</v>
      </c>
      <c r="B1219">
        <v>2</v>
      </c>
      <c r="C1219" s="116" t="s">
        <v>1274</v>
      </c>
      <c r="D1219" s="119" t="s">
        <v>1275</v>
      </c>
      <c r="E1219" s="23" t="s">
        <v>30</v>
      </c>
      <c r="F1219" s="23" t="s">
        <v>30</v>
      </c>
      <c r="G1219" s="23" t="s">
        <v>30</v>
      </c>
      <c r="H1219" s="21" t="s">
        <v>30</v>
      </c>
      <c r="I1219" s="21" t="s">
        <v>30</v>
      </c>
      <c r="J1219" s="21" t="s">
        <v>30</v>
      </c>
      <c r="K1219" s="21" t="s">
        <v>30</v>
      </c>
      <c r="L1219" s="21" t="s">
        <v>30</v>
      </c>
      <c r="M1219" s="21" t="s">
        <v>30</v>
      </c>
      <c r="N1219" s="21" t="s">
        <v>30</v>
      </c>
      <c r="O1219" s="21" t="s">
        <v>30</v>
      </c>
      <c r="P1219" s="21" t="s">
        <v>30</v>
      </c>
      <c r="Q1219" s="21" t="s">
        <v>30</v>
      </c>
      <c r="R1219" s="21" t="s">
        <v>30</v>
      </c>
      <c r="S1219" s="21" t="s">
        <v>30</v>
      </c>
      <c r="T1219" s="21" t="s">
        <v>30</v>
      </c>
      <c r="U1219" s="21" t="s">
        <v>30</v>
      </c>
      <c r="V1219" s="21" t="s">
        <v>30</v>
      </c>
      <c r="W1219" s="18">
        <v>0</v>
      </c>
      <c r="X1219" s="8">
        <v>0</v>
      </c>
      <c r="Y1219" s="8">
        <v>0</v>
      </c>
      <c r="Z1219" s="8">
        <v>0</v>
      </c>
      <c r="AA1219" s="8">
        <v>0</v>
      </c>
      <c r="AB1219" s="8">
        <v>0</v>
      </c>
      <c r="AD1219" s="113">
        <v>0</v>
      </c>
      <c r="AF1219" s="122" t="s">
        <v>1528</v>
      </c>
      <c r="AH1219" s="8" t="s">
        <v>1537</v>
      </c>
      <c r="AI1219" s="8"/>
      <c r="AK1219" s="124">
        <v>0.5</v>
      </c>
      <c r="AM1219" s="113"/>
      <c r="AN1219" s="113">
        <v>0.65709999999999991</v>
      </c>
      <c r="AO1219" s="113">
        <v>0.10471999999999999</v>
      </c>
      <c r="AP1219" s="114"/>
      <c r="AQ1219" s="108"/>
      <c r="AR1219" s="8" t="s">
        <v>1277</v>
      </c>
      <c r="AS1219" s="8">
        <v>17.524999999999999</v>
      </c>
      <c r="AT1219" s="8">
        <v>1</v>
      </c>
      <c r="AV1219" s="13"/>
    </row>
    <row r="1220" spans="1:48">
      <c r="A1220" t="str">
        <f t="shared" si="18"/>
        <v>140480_3</v>
      </c>
      <c r="B1220">
        <v>3</v>
      </c>
      <c r="C1220" s="117" t="s">
        <v>1274</v>
      </c>
      <c r="D1220" s="120" t="s">
        <v>1275</v>
      </c>
      <c r="E1220" s="23" t="s">
        <v>30</v>
      </c>
      <c r="F1220" s="23" t="s">
        <v>30</v>
      </c>
      <c r="G1220" s="23" t="s">
        <v>30</v>
      </c>
      <c r="H1220" s="21" t="s">
        <v>30</v>
      </c>
      <c r="I1220" s="21" t="s">
        <v>30</v>
      </c>
      <c r="J1220" s="21" t="s">
        <v>30</v>
      </c>
      <c r="K1220" s="21" t="s">
        <v>30</v>
      </c>
      <c r="L1220" s="21" t="s">
        <v>30</v>
      </c>
      <c r="M1220" s="21" t="s">
        <v>30</v>
      </c>
      <c r="N1220" s="21" t="s">
        <v>30</v>
      </c>
      <c r="O1220" s="21" t="s">
        <v>30</v>
      </c>
      <c r="P1220" s="21" t="s">
        <v>30</v>
      </c>
      <c r="Q1220" s="21" t="s">
        <v>30</v>
      </c>
      <c r="R1220" s="21" t="s">
        <v>30</v>
      </c>
      <c r="S1220" s="21" t="s">
        <v>30</v>
      </c>
      <c r="T1220" s="21" t="s">
        <v>30</v>
      </c>
      <c r="U1220" s="21" t="s">
        <v>30</v>
      </c>
      <c r="V1220" s="21" t="s">
        <v>30</v>
      </c>
      <c r="W1220" s="18">
        <v>0</v>
      </c>
      <c r="X1220" s="8">
        <v>0</v>
      </c>
      <c r="Y1220" s="8">
        <v>0</v>
      </c>
      <c r="Z1220" s="8">
        <v>0</v>
      </c>
      <c r="AA1220" s="8">
        <v>0</v>
      </c>
      <c r="AB1220" s="8">
        <v>0</v>
      </c>
      <c r="AD1220" s="113">
        <v>0</v>
      </c>
      <c r="AF1220" s="123" t="s">
        <v>1528</v>
      </c>
      <c r="AH1220" s="8"/>
      <c r="AI1220" s="8"/>
      <c r="AK1220" s="124">
        <v>0.5</v>
      </c>
      <c r="AM1220" s="113"/>
      <c r="AN1220" s="113">
        <v>0.65709999999999991</v>
      </c>
      <c r="AO1220" s="113">
        <v>0.10471999999999999</v>
      </c>
      <c r="AP1220" s="114"/>
      <c r="AQ1220" s="109"/>
      <c r="AR1220" s="8" t="s">
        <v>1278</v>
      </c>
      <c r="AS1220" s="8">
        <v>14.02</v>
      </c>
      <c r="AT1220" s="8">
        <v>1</v>
      </c>
      <c r="AV1220" s="13"/>
    </row>
    <row r="1221" spans="1:48">
      <c r="A1221" t="str">
        <f t="shared" si="18"/>
        <v>140490_1</v>
      </c>
      <c r="B1221">
        <v>1</v>
      </c>
      <c r="C1221" s="115" t="s">
        <v>1279</v>
      </c>
      <c r="D1221" s="118" t="s">
        <v>1280</v>
      </c>
      <c r="E1221" s="21" t="s">
        <v>1592</v>
      </c>
      <c r="F1221" s="23">
        <v>30</v>
      </c>
      <c r="G1221" s="24">
        <v>0.44776119402985076</v>
      </c>
      <c r="H1221" s="21" t="s">
        <v>1592</v>
      </c>
      <c r="I1221" s="21">
        <v>27</v>
      </c>
      <c r="J1221" s="22">
        <v>0.5625</v>
      </c>
      <c r="K1221" s="21" t="s">
        <v>1592</v>
      </c>
      <c r="L1221" s="21">
        <v>25</v>
      </c>
      <c r="M1221" s="22">
        <v>0.58139534883720934</v>
      </c>
      <c r="N1221" s="21" t="s">
        <v>1592</v>
      </c>
      <c r="O1221" s="21">
        <v>27</v>
      </c>
      <c r="P1221" s="22">
        <v>0.45</v>
      </c>
      <c r="Q1221" s="21" t="s">
        <v>1592</v>
      </c>
      <c r="R1221" s="21">
        <v>14</v>
      </c>
      <c r="S1221" s="22">
        <v>0.58333333333333337</v>
      </c>
      <c r="T1221" s="21" t="s">
        <v>1578</v>
      </c>
      <c r="U1221" s="21">
        <v>15</v>
      </c>
      <c r="V1221" s="22">
        <v>0.40540540540540543</v>
      </c>
      <c r="W1221" s="18">
        <v>67</v>
      </c>
      <c r="X1221" s="8">
        <v>48</v>
      </c>
      <c r="Y1221" s="8">
        <v>43</v>
      </c>
      <c r="Z1221" s="8">
        <v>60</v>
      </c>
      <c r="AA1221" s="8">
        <v>24</v>
      </c>
      <c r="AB1221" s="8">
        <v>37</v>
      </c>
      <c r="AD1221" s="113">
        <v>-0.23499999999999999</v>
      </c>
      <c r="AE1221" s="10"/>
      <c r="AF1221" s="121" t="s">
        <v>1528</v>
      </c>
      <c r="AH1221" s="8" t="s">
        <v>1536</v>
      </c>
      <c r="AI1221" s="8">
        <v>1</v>
      </c>
      <c r="AK1221" s="124">
        <v>0.50480584390618999</v>
      </c>
      <c r="AM1221" s="113">
        <v>0</v>
      </c>
      <c r="AN1221" s="113">
        <v>0.68186024988431282</v>
      </c>
      <c r="AO1221" s="113">
        <v>2.0823692734844978E-3</v>
      </c>
      <c r="AP1221" s="114">
        <v>8.873900971772315</v>
      </c>
      <c r="AQ1221" s="107">
        <v>0.90721888014807961</v>
      </c>
      <c r="AR1221" s="8" t="s">
        <v>1281</v>
      </c>
      <c r="AS1221" s="8">
        <v>10.515000000000001</v>
      </c>
      <c r="AT1221" s="8">
        <v>24</v>
      </c>
      <c r="AV1221" s="13"/>
    </row>
    <row r="1222" spans="1:48">
      <c r="A1222" t="str">
        <f t="shared" si="18"/>
        <v>140490_2</v>
      </c>
      <c r="B1222">
        <v>2</v>
      </c>
      <c r="C1222" s="116" t="s">
        <v>1279</v>
      </c>
      <c r="D1222" s="119" t="s">
        <v>1280</v>
      </c>
      <c r="E1222" s="20" t="s">
        <v>1586</v>
      </c>
      <c r="F1222" s="23">
        <v>25</v>
      </c>
      <c r="G1222" s="24">
        <v>0.37313432835820898</v>
      </c>
      <c r="H1222" s="20" t="s">
        <v>1586</v>
      </c>
      <c r="I1222" s="21">
        <v>21</v>
      </c>
      <c r="J1222" s="22">
        <v>0.4375</v>
      </c>
      <c r="K1222" s="20" t="s">
        <v>1586</v>
      </c>
      <c r="L1222" s="21">
        <v>18</v>
      </c>
      <c r="M1222" s="22">
        <v>0.41860465116279072</v>
      </c>
      <c r="N1222" s="20" t="s">
        <v>1586</v>
      </c>
      <c r="O1222" s="21">
        <v>20</v>
      </c>
      <c r="P1222" s="22">
        <v>0.33333333333333331</v>
      </c>
      <c r="Q1222" s="20" t="s">
        <v>1586</v>
      </c>
      <c r="R1222" s="21">
        <v>10</v>
      </c>
      <c r="S1222" s="22">
        <v>0.41666666666666669</v>
      </c>
      <c r="T1222" s="20" t="s">
        <v>1586</v>
      </c>
      <c r="U1222" s="21">
        <v>11</v>
      </c>
      <c r="V1222" s="22">
        <v>0.29729729729729731</v>
      </c>
      <c r="W1222" s="18">
        <v>67</v>
      </c>
      <c r="X1222" s="8">
        <v>48</v>
      </c>
      <c r="Y1222" s="8">
        <v>43</v>
      </c>
      <c r="Z1222" s="8">
        <v>60</v>
      </c>
      <c r="AA1222" s="8">
        <v>24</v>
      </c>
      <c r="AB1222" s="8">
        <v>37</v>
      </c>
      <c r="AD1222" s="113">
        <v>-0.23499999999999999</v>
      </c>
      <c r="AE1222" s="10"/>
      <c r="AF1222" s="122" t="s">
        <v>1528</v>
      </c>
      <c r="AH1222" s="8" t="s">
        <v>1537</v>
      </c>
      <c r="AI1222" s="8">
        <v>1</v>
      </c>
      <c r="AK1222" s="124">
        <v>0.50480584390618999</v>
      </c>
      <c r="AM1222" s="113"/>
      <c r="AN1222" s="113">
        <v>0.65709999999999991</v>
      </c>
      <c r="AO1222" s="113">
        <v>0.10471999999999999</v>
      </c>
      <c r="AP1222" s="114"/>
      <c r="AQ1222" s="108"/>
      <c r="AR1222" s="8" t="s">
        <v>1282</v>
      </c>
      <c r="AS1222" s="8">
        <v>1.27</v>
      </c>
      <c r="AT1222" s="8">
        <v>9</v>
      </c>
      <c r="AV1222" s="13"/>
    </row>
    <row r="1223" spans="1:48">
      <c r="A1223" t="str">
        <f t="shared" si="18"/>
        <v>140490_3</v>
      </c>
      <c r="B1223">
        <v>3</v>
      </c>
      <c r="C1223" s="117" t="s">
        <v>1279</v>
      </c>
      <c r="D1223" s="120" t="s">
        <v>1280</v>
      </c>
      <c r="E1223" s="23" t="s">
        <v>30</v>
      </c>
      <c r="F1223" s="23" t="s">
        <v>30</v>
      </c>
      <c r="G1223" s="23" t="s">
        <v>30</v>
      </c>
      <c r="H1223" s="21" t="s">
        <v>30</v>
      </c>
      <c r="I1223" s="21" t="s">
        <v>30</v>
      </c>
      <c r="J1223" s="21" t="s">
        <v>30</v>
      </c>
      <c r="K1223" s="21" t="s">
        <v>30</v>
      </c>
      <c r="L1223" s="21" t="s">
        <v>30</v>
      </c>
      <c r="M1223" s="21" t="s">
        <v>30</v>
      </c>
      <c r="N1223" s="21" t="s">
        <v>30</v>
      </c>
      <c r="O1223" s="21" t="s">
        <v>30</v>
      </c>
      <c r="P1223" s="21" t="s">
        <v>30</v>
      </c>
      <c r="Q1223" s="21" t="s">
        <v>30</v>
      </c>
      <c r="R1223" s="21" t="s">
        <v>30</v>
      </c>
      <c r="S1223" s="21" t="s">
        <v>30</v>
      </c>
      <c r="T1223" s="21" t="s">
        <v>1592</v>
      </c>
      <c r="U1223" s="21">
        <v>11</v>
      </c>
      <c r="V1223" s="22">
        <v>0.29729729729729731</v>
      </c>
      <c r="W1223" s="18">
        <v>67</v>
      </c>
      <c r="X1223" s="8">
        <v>48</v>
      </c>
      <c r="Y1223" s="8">
        <v>43</v>
      </c>
      <c r="Z1223" s="8">
        <v>60</v>
      </c>
      <c r="AA1223" s="8">
        <v>24</v>
      </c>
      <c r="AB1223" s="8">
        <v>37</v>
      </c>
      <c r="AD1223" s="113">
        <v>-0.23499999999999999</v>
      </c>
      <c r="AE1223" s="10"/>
      <c r="AF1223" s="123" t="s">
        <v>1528</v>
      </c>
      <c r="AH1223" s="8"/>
      <c r="AI1223" s="8"/>
      <c r="AK1223" s="124">
        <v>0.50480584390618999</v>
      </c>
      <c r="AM1223" s="113"/>
      <c r="AN1223" s="113">
        <v>0.65709999999999991</v>
      </c>
      <c r="AO1223" s="113">
        <v>0.10471999999999999</v>
      </c>
      <c r="AP1223" s="114"/>
      <c r="AQ1223" s="109"/>
      <c r="AR1223" s="8" t="s">
        <v>719</v>
      </c>
      <c r="AS1223" s="8">
        <v>1.905</v>
      </c>
      <c r="AT1223" s="8">
        <v>8</v>
      </c>
      <c r="AV1223" s="13"/>
    </row>
    <row r="1224" spans="1:48">
      <c r="A1224" t="str">
        <f t="shared" si="18"/>
        <v>140500_1</v>
      </c>
      <c r="B1224">
        <v>1</v>
      </c>
      <c r="C1224" s="115" t="s">
        <v>1283</v>
      </c>
      <c r="D1224" s="118" t="s">
        <v>1284</v>
      </c>
      <c r="E1224" s="20" t="s">
        <v>1586</v>
      </c>
      <c r="F1224" s="23">
        <v>14</v>
      </c>
      <c r="G1224" s="24">
        <v>1</v>
      </c>
      <c r="H1224" s="20" t="s">
        <v>1586</v>
      </c>
      <c r="I1224" s="21">
        <v>10</v>
      </c>
      <c r="J1224" s="22">
        <v>1</v>
      </c>
      <c r="K1224" s="20" t="s">
        <v>1586</v>
      </c>
      <c r="L1224" s="21">
        <v>12</v>
      </c>
      <c r="M1224" s="22">
        <v>1</v>
      </c>
      <c r="N1224" s="21" t="s">
        <v>30</v>
      </c>
      <c r="O1224" s="21" t="s">
        <v>30</v>
      </c>
      <c r="P1224" s="21" t="s">
        <v>30</v>
      </c>
      <c r="Q1224" s="21" t="s">
        <v>30</v>
      </c>
      <c r="R1224" s="21" t="s">
        <v>30</v>
      </c>
      <c r="S1224" s="21" t="s">
        <v>30</v>
      </c>
      <c r="T1224" s="21" t="s">
        <v>30</v>
      </c>
      <c r="U1224" s="21" t="s">
        <v>30</v>
      </c>
      <c r="V1224" s="21" t="s">
        <v>30</v>
      </c>
      <c r="W1224" s="18">
        <v>14</v>
      </c>
      <c r="X1224" s="8">
        <v>10</v>
      </c>
      <c r="Y1224" s="8">
        <v>12</v>
      </c>
      <c r="Z1224" s="8">
        <v>0</v>
      </c>
      <c r="AA1224" s="8">
        <v>0</v>
      </c>
      <c r="AB1224" s="8">
        <v>0</v>
      </c>
      <c r="AD1224" s="113">
        <v>-0.185</v>
      </c>
      <c r="AE1224" s="10"/>
      <c r="AF1224" s="121" t="s">
        <v>1528</v>
      </c>
      <c r="AH1224" s="8" t="s">
        <v>1536</v>
      </c>
      <c r="AI1224" s="8"/>
      <c r="AK1224" s="124">
        <v>0.55555555555555558</v>
      </c>
      <c r="AM1224" s="113">
        <v>2.7051397655545538E-3</v>
      </c>
      <c r="AN1224" s="113">
        <v>0.60685302073940484</v>
      </c>
      <c r="AO1224" s="113">
        <v>1.1722272317403066E-2</v>
      </c>
      <c r="AP1224" s="114">
        <v>10.064923354373303</v>
      </c>
      <c r="AQ1224" s="107">
        <v>0.86834986474301168</v>
      </c>
      <c r="AR1224" s="8" t="s">
        <v>1285</v>
      </c>
      <c r="AS1224" s="8">
        <v>7.04</v>
      </c>
      <c r="AT1224" s="8">
        <v>2</v>
      </c>
      <c r="AV1224" s="13"/>
    </row>
    <row r="1225" spans="1:48">
      <c r="A1225" t="str">
        <f t="shared" si="18"/>
        <v>140500_2</v>
      </c>
      <c r="B1225">
        <v>2</v>
      </c>
      <c r="C1225" s="116" t="s">
        <v>1283</v>
      </c>
      <c r="D1225" s="119" t="s">
        <v>1284</v>
      </c>
      <c r="E1225" s="23" t="s">
        <v>30</v>
      </c>
      <c r="F1225" s="23" t="s">
        <v>30</v>
      </c>
      <c r="G1225" s="23" t="s">
        <v>30</v>
      </c>
      <c r="H1225" s="21" t="s">
        <v>30</v>
      </c>
      <c r="I1225" s="21" t="s">
        <v>30</v>
      </c>
      <c r="J1225" s="21" t="s">
        <v>30</v>
      </c>
      <c r="K1225" s="21" t="s">
        <v>30</v>
      </c>
      <c r="L1225" s="21" t="s">
        <v>30</v>
      </c>
      <c r="M1225" s="21" t="s">
        <v>30</v>
      </c>
      <c r="N1225" s="21" t="s">
        <v>30</v>
      </c>
      <c r="O1225" s="21" t="s">
        <v>30</v>
      </c>
      <c r="P1225" s="21" t="s">
        <v>30</v>
      </c>
      <c r="Q1225" s="21" t="s">
        <v>30</v>
      </c>
      <c r="R1225" s="21" t="s">
        <v>30</v>
      </c>
      <c r="S1225" s="21" t="s">
        <v>30</v>
      </c>
      <c r="T1225" s="21" t="s">
        <v>30</v>
      </c>
      <c r="U1225" s="21" t="s">
        <v>30</v>
      </c>
      <c r="V1225" s="21" t="s">
        <v>30</v>
      </c>
      <c r="W1225" s="18">
        <v>14</v>
      </c>
      <c r="X1225" s="8">
        <v>10</v>
      </c>
      <c r="Y1225" s="8">
        <v>12</v>
      </c>
      <c r="Z1225" s="8">
        <v>0</v>
      </c>
      <c r="AA1225" s="8">
        <v>0</v>
      </c>
      <c r="AB1225" s="8">
        <v>0</v>
      </c>
      <c r="AD1225" s="113">
        <v>-0.185</v>
      </c>
      <c r="AE1225" s="10"/>
      <c r="AF1225" s="122" t="s">
        <v>1528</v>
      </c>
      <c r="AH1225" s="8" t="s">
        <v>1537</v>
      </c>
      <c r="AI1225" s="8"/>
      <c r="AK1225" s="124">
        <v>0.55555555555555558</v>
      </c>
      <c r="AM1225" s="113"/>
      <c r="AN1225" s="113">
        <v>0.65709999999999991</v>
      </c>
      <c r="AO1225" s="113">
        <v>0.10471999999999999</v>
      </c>
      <c r="AP1225" s="114"/>
      <c r="AQ1225" s="108"/>
      <c r="AR1225" s="8" t="s">
        <v>1286</v>
      </c>
      <c r="AS1225" s="8">
        <v>36.4</v>
      </c>
      <c r="AT1225" s="8">
        <v>1</v>
      </c>
      <c r="AV1225" s="13"/>
    </row>
    <row r="1226" spans="1:48">
      <c r="A1226" t="str">
        <f t="shared" ref="A1226:A1289" si="19">CONCATENATE(C1226,"_",B1226)</f>
        <v>140500_3</v>
      </c>
      <c r="B1226">
        <v>3</v>
      </c>
      <c r="C1226" s="117" t="s">
        <v>1283</v>
      </c>
      <c r="D1226" s="120" t="s">
        <v>1284</v>
      </c>
      <c r="E1226" s="23" t="s">
        <v>30</v>
      </c>
      <c r="F1226" s="23" t="s">
        <v>30</v>
      </c>
      <c r="G1226" s="23" t="s">
        <v>30</v>
      </c>
      <c r="H1226" s="21" t="s">
        <v>30</v>
      </c>
      <c r="I1226" s="21" t="s">
        <v>30</v>
      </c>
      <c r="J1226" s="21" t="s">
        <v>30</v>
      </c>
      <c r="K1226" s="21" t="s">
        <v>30</v>
      </c>
      <c r="L1226" s="21" t="s">
        <v>30</v>
      </c>
      <c r="M1226" s="21" t="s">
        <v>30</v>
      </c>
      <c r="N1226" s="21" t="s">
        <v>30</v>
      </c>
      <c r="O1226" s="21" t="s">
        <v>30</v>
      </c>
      <c r="P1226" s="21" t="s">
        <v>30</v>
      </c>
      <c r="Q1226" s="21" t="s">
        <v>30</v>
      </c>
      <c r="R1226" s="21" t="s">
        <v>30</v>
      </c>
      <c r="S1226" s="21" t="s">
        <v>30</v>
      </c>
      <c r="T1226" s="21" t="s">
        <v>30</v>
      </c>
      <c r="U1226" s="21" t="s">
        <v>30</v>
      </c>
      <c r="V1226" s="21" t="s">
        <v>30</v>
      </c>
      <c r="W1226" s="18">
        <v>14</v>
      </c>
      <c r="X1226" s="8">
        <v>10</v>
      </c>
      <c r="Y1226" s="8">
        <v>12</v>
      </c>
      <c r="Z1226" s="8">
        <v>0</v>
      </c>
      <c r="AA1226" s="8">
        <v>0</v>
      </c>
      <c r="AB1226" s="8">
        <v>0</v>
      </c>
      <c r="AD1226" s="113">
        <v>-0.185</v>
      </c>
      <c r="AE1226" s="10"/>
      <c r="AF1226" s="123" t="s">
        <v>1528</v>
      </c>
      <c r="AH1226" s="8"/>
      <c r="AI1226" s="8"/>
      <c r="AK1226" s="124">
        <v>0.55555555555555558</v>
      </c>
      <c r="AM1226" s="113"/>
      <c r="AN1226" s="113">
        <v>0.65709999999999991</v>
      </c>
      <c r="AO1226" s="113">
        <v>0.10471999999999999</v>
      </c>
      <c r="AP1226" s="114"/>
      <c r="AQ1226" s="109"/>
      <c r="AR1226" s="8" t="s">
        <v>1287</v>
      </c>
      <c r="AS1226" s="8">
        <v>28.04</v>
      </c>
      <c r="AT1226" s="8">
        <v>1</v>
      </c>
      <c r="AV1226" s="13"/>
    </row>
    <row r="1227" spans="1:48">
      <c r="A1227" t="str">
        <f t="shared" si="19"/>
        <v>140510_1</v>
      </c>
      <c r="B1227">
        <v>1</v>
      </c>
      <c r="C1227" s="115" t="s">
        <v>1288</v>
      </c>
      <c r="D1227" s="118" t="s">
        <v>1289</v>
      </c>
      <c r="E1227" s="23" t="s">
        <v>30</v>
      </c>
      <c r="F1227" s="23" t="s">
        <v>30</v>
      </c>
      <c r="G1227" s="23" t="s">
        <v>30</v>
      </c>
      <c r="H1227" s="21" t="s">
        <v>30</v>
      </c>
      <c r="I1227" s="21" t="s">
        <v>30</v>
      </c>
      <c r="J1227" s="21" t="s">
        <v>30</v>
      </c>
      <c r="K1227" s="21" t="s">
        <v>30</v>
      </c>
      <c r="L1227" s="21" t="s">
        <v>30</v>
      </c>
      <c r="M1227" s="21" t="s">
        <v>30</v>
      </c>
      <c r="N1227" s="21" t="s">
        <v>30</v>
      </c>
      <c r="O1227" s="21" t="s">
        <v>30</v>
      </c>
      <c r="P1227" s="21" t="s">
        <v>30</v>
      </c>
      <c r="Q1227" s="21" t="s">
        <v>30</v>
      </c>
      <c r="R1227" s="21" t="s">
        <v>30</v>
      </c>
      <c r="S1227" s="21" t="s">
        <v>30</v>
      </c>
      <c r="T1227" s="21" t="s">
        <v>30</v>
      </c>
      <c r="U1227" s="21" t="s">
        <v>30</v>
      </c>
      <c r="V1227" s="21" t="s">
        <v>30</v>
      </c>
      <c r="W1227" s="18">
        <v>0</v>
      </c>
      <c r="X1227" s="8">
        <v>0</v>
      </c>
      <c r="Y1227" s="8">
        <v>0</v>
      </c>
      <c r="Z1227" s="8">
        <v>0</v>
      </c>
      <c r="AA1227" s="8">
        <v>0</v>
      </c>
      <c r="AB1227" s="8">
        <v>0</v>
      </c>
      <c r="AD1227" s="113">
        <v>-0.2</v>
      </c>
      <c r="AE1227" s="10"/>
      <c r="AF1227" s="121" t="s">
        <v>1528</v>
      </c>
      <c r="AH1227" s="8" t="s">
        <v>1536</v>
      </c>
      <c r="AI1227" s="8"/>
      <c r="AK1227" s="124">
        <v>0.44000000000000006</v>
      </c>
      <c r="AM1227" s="113">
        <v>0</v>
      </c>
      <c r="AN1227" s="113">
        <v>0.67412451361867709</v>
      </c>
      <c r="AO1227" s="113">
        <v>4.8638132295719845E-3</v>
      </c>
      <c r="AP1227" s="114">
        <v>27.052529182879393</v>
      </c>
      <c r="AQ1227" s="107">
        <v>0.51167315175097272</v>
      </c>
      <c r="AR1227" s="8" t="s">
        <v>134</v>
      </c>
      <c r="AS1227" s="8">
        <v>14.02</v>
      </c>
      <c r="AT1227" s="8">
        <v>2</v>
      </c>
      <c r="AV1227" s="13"/>
    </row>
    <row r="1228" spans="1:48">
      <c r="A1228" t="str">
        <f t="shared" si="19"/>
        <v>140510_2</v>
      </c>
      <c r="B1228">
        <v>2</v>
      </c>
      <c r="C1228" s="116" t="s">
        <v>1288</v>
      </c>
      <c r="D1228" s="119" t="s">
        <v>1289</v>
      </c>
      <c r="E1228" s="23" t="s">
        <v>30</v>
      </c>
      <c r="F1228" s="23" t="s">
        <v>30</v>
      </c>
      <c r="G1228" s="23" t="s">
        <v>30</v>
      </c>
      <c r="H1228" s="21" t="s">
        <v>30</v>
      </c>
      <c r="I1228" s="21" t="s">
        <v>30</v>
      </c>
      <c r="J1228" s="21" t="s">
        <v>30</v>
      </c>
      <c r="K1228" s="21" t="s">
        <v>30</v>
      </c>
      <c r="L1228" s="21" t="s">
        <v>30</v>
      </c>
      <c r="M1228" s="21" t="s">
        <v>30</v>
      </c>
      <c r="N1228" s="21" t="s">
        <v>30</v>
      </c>
      <c r="O1228" s="21" t="s">
        <v>30</v>
      </c>
      <c r="P1228" s="21" t="s">
        <v>30</v>
      </c>
      <c r="Q1228" s="21" t="s">
        <v>30</v>
      </c>
      <c r="R1228" s="21" t="s">
        <v>30</v>
      </c>
      <c r="S1228" s="21" t="s">
        <v>30</v>
      </c>
      <c r="T1228" s="21" t="s">
        <v>30</v>
      </c>
      <c r="U1228" s="21" t="s">
        <v>30</v>
      </c>
      <c r="V1228" s="21" t="s">
        <v>30</v>
      </c>
      <c r="W1228" s="18">
        <v>0</v>
      </c>
      <c r="X1228" s="8">
        <v>0</v>
      </c>
      <c r="Y1228" s="8">
        <v>0</v>
      </c>
      <c r="Z1228" s="8">
        <v>0</v>
      </c>
      <c r="AA1228" s="8">
        <v>0</v>
      </c>
      <c r="AB1228" s="8">
        <v>0</v>
      </c>
      <c r="AD1228" s="113">
        <v>-0.2</v>
      </c>
      <c r="AE1228" s="10"/>
      <c r="AF1228" s="122" t="s">
        <v>1528</v>
      </c>
      <c r="AH1228" s="8" t="s">
        <v>1537</v>
      </c>
      <c r="AI1228" s="8"/>
      <c r="AK1228" s="124">
        <v>0.44000000000000006</v>
      </c>
      <c r="AM1228" s="113"/>
      <c r="AN1228" s="113">
        <v>0.65709999999999991</v>
      </c>
      <c r="AO1228" s="113">
        <v>0.10471999999999999</v>
      </c>
      <c r="AP1228" s="114"/>
      <c r="AQ1228" s="108"/>
      <c r="AR1228" s="8" t="s">
        <v>1290</v>
      </c>
      <c r="AS1228" s="8" t="s">
        <v>29</v>
      </c>
      <c r="AT1228" s="8">
        <v>2</v>
      </c>
      <c r="AV1228" s="13"/>
    </row>
    <row r="1229" spans="1:48">
      <c r="A1229" t="str">
        <f t="shared" si="19"/>
        <v>140510_3</v>
      </c>
      <c r="B1229">
        <v>3</v>
      </c>
      <c r="C1229" s="117" t="s">
        <v>1288</v>
      </c>
      <c r="D1229" s="120" t="s">
        <v>1289</v>
      </c>
      <c r="E1229" s="23" t="s">
        <v>30</v>
      </c>
      <c r="F1229" s="23" t="s">
        <v>30</v>
      </c>
      <c r="G1229" s="23" t="s">
        <v>30</v>
      </c>
      <c r="H1229" s="21" t="s">
        <v>30</v>
      </c>
      <c r="I1229" s="21" t="s">
        <v>30</v>
      </c>
      <c r="J1229" s="21" t="s">
        <v>30</v>
      </c>
      <c r="K1229" s="21" t="s">
        <v>30</v>
      </c>
      <c r="L1229" s="21" t="s">
        <v>30</v>
      </c>
      <c r="M1229" s="21" t="s">
        <v>30</v>
      </c>
      <c r="N1229" s="21" t="s">
        <v>30</v>
      </c>
      <c r="O1229" s="21" t="s">
        <v>30</v>
      </c>
      <c r="P1229" s="21" t="s">
        <v>30</v>
      </c>
      <c r="Q1229" s="21" t="s">
        <v>30</v>
      </c>
      <c r="R1229" s="21" t="s">
        <v>30</v>
      </c>
      <c r="S1229" s="21" t="s">
        <v>30</v>
      </c>
      <c r="T1229" s="21" t="s">
        <v>30</v>
      </c>
      <c r="U1229" s="21" t="s">
        <v>30</v>
      </c>
      <c r="V1229" s="21" t="s">
        <v>30</v>
      </c>
      <c r="W1229" s="18">
        <v>0</v>
      </c>
      <c r="X1229" s="8">
        <v>0</v>
      </c>
      <c r="Y1229" s="8">
        <v>0</v>
      </c>
      <c r="Z1229" s="8">
        <v>0</v>
      </c>
      <c r="AA1229" s="8">
        <v>0</v>
      </c>
      <c r="AB1229" s="8">
        <v>0</v>
      </c>
      <c r="AD1229" s="113">
        <v>-0.2</v>
      </c>
      <c r="AE1229" s="10"/>
      <c r="AF1229" s="123" t="s">
        <v>1528</v>
      </c>
      <c r="AH1229" s="8"/>
      <c r="AI1229" s="8"/>
      <c r="AK1229" s="124">
        <v>0.44000000000000006</v>
      </c>
      <c r="AM1229" s="113"/>
      <c r="AN1229" s="113">
        <v>0.65709999999999991</v>
      </c>
      <c r="AO1229" s="113">
        <v>0.10471999999999999</v>
      </c>
      <c r="AP1229" s="114"/>
      <c r="AQ1229" s="109"/>
      <c r="AR1229" s="8" t="s">
        <v>1291</v>
      </c>
      <c r="AS1229" s="8">
        <v>17.524999999999999</v>
      </c>
      <c r="AT1229" s="8">
        <v>1</v>
      </c>
      <c r="AV1229" s="13"/>
    </row>
    <row r="1230" spans="1:48">
      <c r="A1230" t="str">
        <f t="shared" si="19"/>
        <v>140550_1</v>
      </c>
      <c r="B1230">
        <v>1</v>
      </c>
      <c r="C1230" s="115" t="s">
        <v>1292</v>
      </c>
      <c r="D1230" s="118" t="s">
        <v>1293</v>
      </c>
      <c r="E1230" s="23" t="s">
        <v>30</v>
      </c>
      <c r="F1230" s="23" t="s">
        <v>30</v>
      </c>
      <c r="G1230" s="23" t="s">
        <v>30</v>
      </c>
      <c r="H1230" s="21" t="s">
        <v>30</v>
      </c>
      <c r="I1230" s="21" t="s">
        <v>30</v>
      </c>
      <c r="J1230" s="21" t="s">
        <v>30</v>
      </c>
      <c r="K1230" s="21" t="s">
        <v>30</v>
      </c>
      <c r="L1230" s="21" t="s">
        <v>30</v>
      </c>
      <c r="M1230" s="21" t="s">
        <v>30</v>
      </c>
      <c r="N1230" s="21" t="s">
        <v>30</v>
      </c>
      <c r="O1230" s="21" t="s">
        <v>30</v>
      </c>
      <c r="P1230" s="21" t="s">
        <v>30</v>
      </c>
      <c r="Q1230" s="21" t="s">
        <v>30</v>
      </c>
      <c r="R1230" s="21" t="s">
        <v>30</v>
      </c>
      <c r="S1230" s="21" t="s">
        <v>30</v>
      </c>
      <c r="T1230" s="21" t="s">
        <v>30</v>
      </c>
      <c r="U1230" s="21" t="s">
        <v>30</v>
      </c>
      <c r="V1230" s="21" t="s">
        <v>30</v>
      </c>
      <c r="W1230" s="18">
        <v>0</v>
      </c>
      <c r="X1230" s="8">
        <v>0</v>
      </c>
      <c r="Y1230" s="8">
        <v>0</v>
      </c>
      <c r="Z1230" s="8">
        <v>0</v>
      </c>
      <c r="AA1230" s="8">
        <v>0</v>
      </c>
      <c r="AB1230" s="8">
        <v>0</v>
      </c>
      <c r="AD1230" s="113">
        <v>-0.125</v>
      </c>
      <c r="AE1230" s="10"/>
      <c r="AF1230" s="121" t="s">
        <v>1528</v>
      </c>
      <c r="AH1230" s="8" t="s">
        <v>1536</v>
      </c>
      <c r="AI1230" s="8"/>
      <c r="AK1230" s="124">
        <v>0.3125</v>
      </c>
      <c r="AM1230" s="113">
        <v>9.1352009744214372E-3</v>
      </c>
      <c r="AN1230" s="113">
        <v>0.58282582216808765</v>
      </c>
      <c r="AO1230" s="113">
        <v>4.9939098660170524E-2</v>
      </c>
      <c r="AP1230" s="114">
        <v>10.652862362971984</v>
      </c>
      <c r="AQ1230" s="107">
        <v>7.1254567600487206E-2</v>
      </c>
      <c r="AR1230" s="8" t="s">
        <v>666</v>
      </c>
      <c r="AS1230" s="8">
        <v>0.63500000000000001</v>
      </c>
      <c r="AT1230" s="8">
        <v>2</v>
      </c>
      <c r="AV1230" s="13"/>
    </row>
    <row r="1231" spans="1:48">
      <c r="A1231" t="str">
        <f t="shared" si="19"/>
        <v>140550_2</v>
      </c>
      <c r="B1231">
        <v>2</v>
      </c>
      <c r="C1231" s="116" t="s">
        <v>1292</v>
      </c>
      <c r="D1231" s="119" t="s">
        <v>1293</v>
      </c>
      <c r="E1231" s="23" t="s">
        <v>30</v>
      </c>
      <c r="F1231" s="23" t="s">
        <v>30</v>
      </c>
      <c r="G1231" s="23" t="s">
        <v>30</v>
      </c>
      <c r="H1231" s="21" t="s">
        <v>30</v>
      </c>
      <c r="I1231" s="21" t="s">
        <v>30</v>
      </c>
      <c r="J1231" s="21" t="s">
        <v>30</v>
      </c>
      <c r="K1231" s="21" t="s">
        <v>30</v>
      </c>
      <c r="L1231" s="21" t="s">
        <v>30</v>
      </c>
      <c r="M1231" s="21" t="s">
        <v>30</v>
      </c>
      <c r="N1231" s="21" t="s">
        <v>30</v>
      </c>
      <c r="O1231" s="21" t="s">
        <v>30</v>
      </c>
      <c r="P1231" s="21" t="s">
        <v>30</v>
      </c>
      <c r="Q1231" s="21" t="s">
        <v>30</v>
      </c>
      <c r="R1231" s="21" t="s">
        <v>30</v>
      </c>
      <c r="S1231" s="21" t="s">
        <v>30</v>
      </c>
      <c r="T1231" s="21" t="s">
        <v>30</v>
      </c>
      <c r="U1231" s="21" t="s">
        <v>30</v>
      </c>
      <c r="V1231" s="21" t="s">
        <v>30</v>
      </c>
      <c r="W1231" s="18">
        <v>0</v>
      </c>
      <c r="X1231" s="8">
        <v>0</v>
      </c>
      <c r="Y1231" s="8">
        <v>0</v>
      </c>
      <c r="Z1231" s="8">
        <v>0</v>
      </c>
      <c r="AA1231" s="8">
        <v>0</v>
      </c>
      <c r="AB1231" s="8">
        <v>0</v>
      </c>
      <c r="AD1231" s="113">
        <v>-0.125</v>
      </c>
      <c r="AE1231" s="10"/>
      <c r="AF1231" s="122" t="s">
        <v>1528</v>
      </c>
      <c r="AH1231" s="8" t="s">
        <v>1537</v>
      </c>
      <c r="AI1231" s="8"/>
      <c r="AK1231" s="124">
        <v>0.3125</v>
      </c>
      <c r="AM1231" s="113"/>
      <c r="AN1231" s="113">
        <v>0.65709999999999991</v>
      </c>
      <c r="AO1231" s="113">
        <v>0.10471999999999999</v>
      </c>
      <c r="AP1231" s="114"/>
      <c r="AQ1231" s="108"/>
      <c r="AR1231" s="8" t="s">
        <v>1294</v>
      </c>
      <c r="AS1231" s="8">
        <v>10.56</v>
      </c>
      <c r="AT1231" s="8">
        <v>1</v>
      </c>
      <c r="AV1231" s="13"/>
    </row>
    <row r="1232" spans="1:48">
      <c r="A1232" t="str">
        <f t="shared" si="19"/>
        <v>140550_3</v>
      </c>
      <c r="B1232">
        <v>3</v>
      </c>
      <c r="C1232" s="117" t="s">
        <v>1292</v>
      </c>
      <c r="D1232" s="120" t="s">
        <v>1293</v>
      </c>
      <c r="E1232" s="23" t="s">
        <v>30</v>
      </c>
      <c r="F1232" s="23" t="s">
        <v>30</v>
      </c>
      <c r="G1232" s="23" t="s">
        <v>30</v>
      </c>
      <c r="H1232" s="21" t="s">
        <v>30</v>
      </c>
      <c r="I1232" s="21" t="s">
        <v>30</v>
      </c>
      <c r="J1232" s="21" t="s">
        <v>30</v>
      </c>
      <c r="K1232" s="21" t="s">
        <v>30</v>
      </c>
      <c r="L1232" s="21" t="s">
        <v>30</v>
      </c>
      <c r="M1232" s="21" t="s">
        <v>30</v>
      </c>
      <c r="N1232" s="21" t="s">
        <v>30</v>
      </c>
      <c r="O1232" s="21" t="s">
        <v>30</v>
      </c>
      <c r="P1232" s="21" t="s">
        <v>30</v>
      </c>
      <c r="Q1232" s="21" t="s">
        <v>30</v>
      </c>
      <c r="R1232" s="21" t="s">
        <v>30</v>
      </c>
      <c r="S1232" s="21" t="s">
        <v>30</v>
      </c>
      <c r="T1232" s="21" t="s">
        <v>30</v>
      </c>
      <c r="U1232" s="21" t="s">
        <v>30</v>
      </c>
      <c r="V1232" s="21" t="s">
        <v>30</v>
      </c>
      <c r="W1232" s="18">
        <v>0</v>
      </c>
      <c r="X1232" s="8">
        <v>0</v>
      </c>
      <c r="Y1232" s="8">
        <v>0</v>
      </c>
      <c r="Z1232" s="8">
        <v>0</v>
      </c>
      <c r="AA1232" s="8">
        <v>0</v>
      </c>
      <c r="AB1232" s="8">
        <v>0</v>
      </c>
      <c r="AD1232" s="113">
        <v>-0.125</v>
      </c>
      <c r="AE1232" s="10"/>
      <c r="AF1232" s="123" t="s">
        <v>1528</v>
      </c>
      <c r="AH1232" s="8"/>
      <c r="AI1232" s="8"/>
      <c r="AK1232" s="124">
        <v>0.3125</v>
      </c>
      <c r="AM1232" s="113"/>
      <c r="AN1232" s="113">
        <v>0.65709999999999991</v>
      </c>
      <c r="AO1232" s="113">
        <v>0.10471999999999999</v>
      </c>
      <c r="AP1232" s="114"/>
      <c r="AQ1232" s="109"/>
      <c r="AR1232" s="9" t="s">
        <v>1540</v>
      </c>
      <c r="AS1232" s="9" t="s">
        <v>1540</v>
      </c>
      <c r="AT1232" s="9" t="s">
        <v>1540</v>
      </c>
      <c r="AV1232" s="13"/>
    </row>
    <row r="1233" spans="1:48">
      <c r="A1233" t="str">
        <f t="shared" si="19"/>
        <v>140560_1</v>
      </c>
      <c r="B1233">
        <v>1</v>
      </c>
      <c r="C1233" s="115" t="s">
        <v>1295</v>
      </c>
      <c r="D1233" s="118" t="s">
        <v>1296</v>
      </c>
      <c r="E1233" s="20" t="s">
        <v>1577</v>
      </c>
      <c r="F1233" s="20" t="s">
        <v>1577</v>
      </c>
      <c r="G1233" s="20" t="s">
        <v>1577</v>
      </c>
      <c r="H1233" s="21" t="s">
        <v>30</v>
      </c>
      <c r="I1233" s="21" t="s">
        <v>30</v>
      </c>
      <c r="J1233" s="21" t="s">
        <v>30</v>
      </c>
      <c r="K1233" s="21" t="s">
        <v>30</v>
      </c>
      <c r="L1233" s="21" t="s">
        <v>30</v>
      </c>
      <c r="M1233" s="21" t="s">
        <v>30</v>
      </c>
      <c r="N1233" s="21" t="s">
        <v>30</v>
      </c>
      <c r="O1233" s="21" t="s">
        <v>30</v>
      </c>
      <c r="P1233" s="21" t="s">
        <v>30</v>
      </c>
      <c r="Q1233" s="21" t="s">
        <v>30</v>
      </c>
      <c r="R1233" s="21" t="s">
        <v>30</v>
      </c>
      <c r="S1233" s="21" t="s">
        <v>30</v>
      </c>
      <c r="T1233" s="21" t="s">
        <v>30</v>
      </c>
      <c r="U1233" s="21" t="s">
        <v>30</v>
      </c>
      <c r="V1233" s="21" t="s">
        <v>30</v>
      </c>
      <c r="W1233" s="17" t="s">
        <v>1543</v>
      </c>
      <c r="X1233" s="8">
        <v>0</v>
      </c>
      <c r="Y1233" s="8">
        <v>0</v>
      </c>
      <c r="Z1233" s="8">
        <v>0</v>
      </c>
      <c r="AA1233" s="8">
        <v>0</v>
      </c>
      <c r="AB1233" s="8">
        <v>0</v>
      </c>
      <c r="AD1233" s="113">
        <v>-0.2</v>
      </c>
      <c r="AE1233" s="10"/>
      <c r="AF1233" s="121"/>
      <c r="AH1233" s="8" t="s">
        <v>1536</v>
      </c>
      <c r="AI1233" s="8"/>
      <c r="AK1233" s="124">
        <v>0.42000000000000004</v>
      </c>
      <c r="AM1233" s="113" t="s">
        <v>30</v>
      </c>
      <c r="AN1233" s="113" t="s">
        <v>30</v>
      </c>
      <c r="AO1233" s="113" t="s">
        <v>30</v>
      </c>
      <c r="AP1233" s="114" t="s">
        <v>30</v>
      </c>
      <c r="AQ1233" s="107" t="s">
        <v>30</v>
      </c>
      <c r="AR1233" s="8" t="s">
        <v>1297</v>
      </c>
      <c r="AS1233" s="8">
        <v>24.535</v>
      </c>
      <c r="AT1233" s="8">
        <v>3</v>
      </c>
      <c r="AV1233" s="13"/>
    </row>
    <row r="1234" spans="1:48">
      <c r="A1234" t="str">
        <f t="shared" si="19"/>
        <v>140560_2</v>
      </c>
      <c r="B1234">
        <v>2</v>
      </c>
      <c r="C1234" s="116" t="s">
        <v>1295</v>
      </c>
      <c r="D1234" s="119" t="s">
        <v>1296</v>
      </c>
      <c r="E1234" s="20" t="s">
        <v>1577</v>
      </c>
      <c r="F1234" s="20" t="s">
        <v>1577</v>
      </c>
      <c r="G1234" s="20" t="s">
        <v>1577</v>
      </c>
      <c r="H1234" s="21" t="s">
        <v>30</v>
      </c>
      <c r="I1234" s="21" t="s">
        <v>30</v>
      </c>
      <c r="J1234" s="21" t="s">
        <v>30</v>
      </c>
      <c r="K1234" s="21" t="s">
        <v>30</v>
      </c>
      <c r="L1234" s="21" t="s">
        <v>30</v>
      </c>
      <c r="M1234" s="21" t="s">
        <v>30</v>
      </c>
      <c r="N1234" s="21" t="s">
        <v>30</v>
      </c>
      <c r="O1234" s="21" t="s">
        <v>30</v>
      </c>
      <c r="P1234" s="21" t="s">
        <v>30</v>
      </c>
      <c r="Q1234" s="21" t="s">
        <v>30</v>
      </c>
      <c r="R1234" s="21" t="s">
        <v>30</v>
      </c>
      <c r="S1234" s="21" t="s">
        <v>30</v>
      </c>
      <c r="T1234" s="21" t="s">
        <v>30</v>
      </c>
      <c r="U1234" s="21" t="s">
        <v>30</v>
      </c>
      <c r="V1234" s="21" t="s">
        <v>30</v>
      </c>
      <c r="W1234" s="17" t="s">
        <v>1543</v>
      </c>
      <c r="X1234" s="8">
        <v>0</v>
      </c>
      <c r="Y1234" s="8">
        <v>0</v>
      </c>
      <c r="Z1234" s="8">
        <v>0</v>
      </c>
      <c r="AA1234" s="8">
        <v>0</v>
      </c>
      <c r="AB1234" s="8">
        <v>0</v>
      </c>
      <c r="AD1234" s="113">
        <v>-0.2</v>
      </c>
      <c r="AE1234" s="10"/>
      <c r="AF1234" s="122"/>
      <c r="AH1234" s="8" t="s">
        <v>1537</v>
      </c>
      <c r="AI1234" s="8"/>
      <c r="AK1234" s="124">
        <v>0.42000000000000004</v>
      </c>
      <c r="AM1234" s="113">
        <v>0.65709999999999991</v>
      </c>
      <c r="AN1234" s="113">
        <v>0.65709999999999991</v>
      </c>
      <c r="AO1234" s="113">
        <v>0.65709999999999991</v>
      </c>
      <c r="AP1234" s="114">
        <v>0.65709999999999991</v>
      </c>
      <c r="AQ1234" s="108">
        <v>0.65709999999999991</v>
      </c>
      <c r="AR1234" s="8" t="s">
        <v>1298</v>
      </c>
      <c r="AS1234" s="8">
        <v>29.12</v>
      </c>
      <c r="AT1234" s="8">
        <v>1</v>
      </c>
      <c r="AV1234" s="13"/>
    </row>
    <row r="1235" spans="1:48">
      <c r="A1235" t="str">
        <f t="shared" si="19"/>
        <v>140560_3</v>
      </c>
      <c r="B1235">
        <v>3</v>
      </c>
      <c r="C1235" s="117" t="s">
        <v>1295</v>
      </c>
      <c r="D1235" s="120" t="s">
        <v>1296</v>
      </c>
      <c r="E1235" s="20" t="s">
        <v>1577</v>
      </c>
      <c r="F1235" s="20" t="s">
        <v>1577</v>
      </c>
      <c r="G1235" s="20" t="s">
        <v>1577</v>
      </c>
      <c r="H1235" s="21" t="s">
        <v>30</v>
      </c>
      <c r="I1235" s="21" t="s">
        <v>30</v>
      </c>
      <c r="J1235" s="21" t="s">
        <v>30</v>
      </c>
      <c r="K1235" s="21" t="s">
        <v>30</v>
      </c>
      <c r="L1235" s="21" t="s">
        <v>30</v>
      </c>
      <c r="M1235" s="21" t="s">
        <v>30</v>
      </c>
      <c r="N1235" s="21" t="s">
        <v>30</v>
      </c>
      <c r="O1235" s="21" t="s">
        <v>30</v>
      </c>
      <c r="P1235" s="21" t="s">
        <v>30</v>
      </c>
      <c r="Q1235" s="21" t="s">
        <v>30</v>
      </c>
      <c r="R1235" s="21" t="s">
        <v>30</v>
      </c>
      <c r="S1235" s="21" t="s">
        <v>30</v>
      </c>
      <c r="T1235" s="21" t="s">
        <v>30</v>
      </c>
      <c r="U1235" s="21" t="s">
        <v>30</v>
      </c>
      <c r="V1235" s="21" t="s">
        <v>30</v>
      </c>
      <c r="W1235" s="17" t="s">
        <v>1543</v>
      </c>
      <c r="X1235" s="8">
        <v>0</v>
      </c>
      <c r="Y1235" s="8">
        <v>0</v>
      </c>
      <c r="Z1235" s="8">
        <v>0</v>
      </c>
      <c r="AA1235" s="8">
        <v>0</v>
      </c>
      <c r="AB1235" s="8">
        <v>0</v>
      </c>
      <c r="AD1235" s="113">
        <v>-0.2</v>
      </c>
      <c r="AE1235" s="10"/>
      <c r="AF1235" s="123"/>
      <c r="AH1235" s="8"/>
      <c r="AI1235" s="8"/>
      <c r="AK1235" s="124">
        <v>0.42000000000000004</v>
      </c>
      <c r="AM1235" s="113">
        <v>0.65709999999999991</v>
      </c>
      <c r="AN1235" s="113">
        <v>0.65709999999999991</v>
      </c>
      <c r="AO1235" s="113">
        <v>0.65709999999999991</v>
      </c>
      <c r="AP1235" s="114">
        <v>0.65709999999999991</v>
      </c>
      <c r="AQ1235" s="109">
        <v>0.65709999999999991</v>
      </c>
      <c r="AR1235" s="8" t="s">
        <v>1299</v>
      </c>
      <c r="AS1235" s="8">
        <v>21.03</v>
      </c>
      <c r="AT1235" s="8">
        <v>1</v>
      </c>
      <c r="AV1235" s="13"/>
    </row>
    <row r="1236" spans="1:48">
      <c r="A1236" t="str">
        <f t="shared" si="19"/>
        <v>14056x_1</v>
      </c>
      <c r="B1236">
        <v>1</v>
      </c>
      <c r="C1236" s="115" t="s">
        <v>1568</v>
      </c>
      <c r="D1236" s="118" t="s">
        <v>1569</v>
      </c>
      <c r="E1236" s="23" t="s">
        <v>30</v>
      </c>
      <c r="F1236" s="23" t="s">
        <v>30</v>
      </c>
      <c r="G1236" s="23" t="s">
        <v>30</v>
      </c>
      <c r="H1236" s="20" t="s">
        <v>1577</v>
      </c>
      <c r="I1236" s="20" t="s">
        <v>1577</v>
      </c>
      <c r="J1236" s="20" t="s">
        <v>1577</v>
      </c>
      <c r="K1236" s="20" t="s">
        <v>1577</v>
      </c>
      <c r="L1236" s="20" t="s">
        <v>1577</v>
      </c>
      <c r="M1236" s="20" t="s">
        <v>1577</v>
      </c>
      <c r="N1236" s="20" t="s">
        <v>1577</v>
      </c>
      <c r="O1236" s="20" t="s">
        <v>1577</v>
      </c>
      <c r="P1236" s="20" t="s">
        <v>1577</v>
      </c>
      <c r="Q1236" s="20" t="s">
        <v>1577</v>
      </c>
      <c r="R1236" s="20" t="s">
        <v>1577</v>
      </c>
      <c r="S1236" s="20" t="s">
        <v>1577</v>
      </c>
      <c r="T1236" s="20" t="s">
        <v>1577</v>
      </c>
      <c r="U1236" s="20" t="s">
        <v>1577</v>
      </c>
      <c r="V1236" s="20" t="s">
        <v>1577</v>
      </c>
      <c r="W1236" s="18">
        <v>0</v>
      </c>
      <c r="X1236" s="17" t="s">
        <v>1543</v>
      </c>
      <c r="Y1236" s="17" t="s">
        <v>1543</v>
      </c>
      <c r="Z1236" s="17" t="s">
        <v>1543</v>
      </c>
      <c r="AA1236" s="17" t="s">
        <v>1543</v>
      </c>
      <c r="AB1236" s="17" t="s">
        <v>1543</v>
      </c>
      <c r="AD1236" s="113" t="s">
        <v>1540</v>
      </c>
      <c r="AE1236" s="10"/>
      <c r="AF1236" s="121" t="s">
        <v>1528</v>
      </c>
      <c r="AH1236" s="8" t="s">
        <v>1536</v>
      </c>
      <c r="AI1236" s="8"/>
      <c r="AK1236" s="124" t="s">
        <v>1544</v>
      </c>
      <c r="AM1236" s="113">
        <v>5.4112554112554113E-4</v>
      </c>
      <c r="AN1236" s="113">
        <v>0.54220779220779225</v>
      </c>
      <c r="AO1236" s="113">
        <v>6.4935064935064939E-3</v>
      </c>
      <c r="AP1236" s="114">
        <v>7.1260822510822504</v>
      </c>
      <c r="AQ1236" s="107">
        <v>0.66666666666666663</v>
      </c>
      <c r="AR1236" s="9" t="s">
        <v>1544</v>
      </c>
      <c r="AS1236" s="9" t="s">
        <v>1544</v>
      </c>
      <c r="AT1236" s="9" t="s">
        <v>1544</v>
      </c>
      <c r="AV1236" s="13"/>
    </row>
    <row r="1237" spans="1:48">
      <c r="A1237" t="str">
        <f t="shared" si="19"/>
        <v>14056x_2</v>
      </c>
      <c r="B1237">
        <v>2</v>
      </c>
      <c r="C1237" s="116" t="s">
        <v>1568</v>
      </c>
      <c r="D1237" s="119" t="s">
        <v>1569</v>
      </c>
      <c r="E1237" s="23" t="s">
        <v>30</v>
      </c>
      <c r="F1237" s="23" t="s">
        <v>30</v>
      </c>
      <c r="G1237" s="23" t="s">
        <v>30</v>
      </c>
      <c r="H1237" s="20" t="s">
        <v>1577</v>
      </c>
      <c r="I1237" s="20" t="s">
        <v>1577</v>
      </c>
      <c r="J1237" s="20" t="s">
        <v>1577</v>
      </c>
      <c r="K1237" s="20" t="s">
        <v>1577</v>
      </c>
      <c r="L1237" s="20" t="s">
        <v>1577</v>
      </c>
      <c r="M1237" s="20" t="s">
        <v>1577</v>
      </c>
      <c r="N1237" s="20" t="s">
        <v>1577</v>
      </c>
      <c r="O1237" s="20" t="s">
        <v>1577</v>
      </c>
      <c r="P1237" s="20" t="s">
        <v>1577</v>
      </c>
      <c r="Q1237" s="20" t="s">
        <v>1577</v>
      </c>
      <c r="R1237" s="20" t="s">
        <v>1577</v>
      </c>
      <c r="S1237" s="20" t="s">
        <v>1577</v>
      </c>
      <c r="T1237" s="20" t="s">
        <v>1577</v>
      </c>
      <c r="U1237" s="20" t="s">
        <v>1577</v>
      </c>
      <c r="V1237" s="20" t="s">
        <v>1577</v>
      </c>
      <c r="W1237" s="18">
        <v>0</v>
      </c>
      <c r="X1237" s="17" t="s">
        <v>1543</v>
      </c>
      <c r="Y1237" s="17" t="s">
        <v>1543</v>
      </c>
      <c r="Z1237" s="17" t="s">
        <v>1543</v>
      </c>
      <c r="AA1237" s="17" t="s">
        <v>1543</v>
      </c>
      <c r="AB1237" s="17" t="s">
        <v>1543</v>
      </c>
      <c r="AD1237" s="113" t="s">
        <v>1544</v>
      </c>
      <c r="AE1237" s="10"/>
      <c r="AF1237" s="122" t="s">
        <v>1528</v>
      </c>
      <c r="AH1237" s="8" t="s">
        <v>1537</v>
      </c>
      <c r="AI1237" s="8"/>
      <c r="AK1237" s="124" t="s">
        <v>1540</v>
      </c>
      <c r="AM1237" s="113"/>
      <c r="AN1237" s="113">
        <v>0.65709999999999991</v>
      </c>
      <c r="AO1237" s="113">
        <v>0.10471999999999999</v>
      </c>
      <c r="AP1237" s="114"/>
      <c r="AQ1237" s="108"/>
      <c r="AR1237" s="9" t="s">
        <v>1540</v>
      </c>
      <c r="AS1237" s="9" t="s">
        <v>1540</v>
      </c>
      <c r="AT1237" s="9" t="s">
        <v>1540</v>
      </c>
      <c r="AV1237" s="13"/>
    </row>
    <row r="1238" spans="1:48">
      <c r="A1238" t="str">
        <f t="shared" si="19"/>
        <v>14056x_3</v>
      </c>
      <c r="B1238">
        <v>3</v>
      </c>
      <c r="C1238" s="117" t="s">
        <v>1568</v>
      </c>
      <c r="D1238" s="120" t="s">
        <v>1569</v>
      </c>
      <c r="E1238" s="23" t="s">
        <v>30</v>
      </c>
      <c r="F1238" s="23" t="s">
        <v>30</v>
      </c>
      <c r="G1238" s="23" t="s">
        <v>30</v>
      </c>
      <c r="H1238" s="20" t="s">
        <v>1577</v>
      </c>
      <c r="I1238" s="20" t="s">
        <v>1577</v>
      </c>
      <c r="J1238" s="20" t="s">
        <v>1577</v>
      </c>
      <c r="K1238" s="20" t="s">
        <v>1577</v>
      </c>
      <c r="L1238" s="20" t="s">
        <v>1577</v>
      </c>
      <c r="M1238" s="20" t="s">
        <v>1577</v>
      </c>
      <c r="N1238" s="20" t="s">
        <v>1577</v>
      </c>
      <c r="O1238" s="20" t="s">
        <v>1577</v>
      </c>
      <c r="P1238" s="20" t="s">
        <v>1577</v>
      </c>
      <c r="Q1238" s="20" t="s">
        <v>1577</v>
      </c>
      <c r="R1238" s="20" t="s">
        <v>1577</v>
      </c>
      <c r="S1238" s="20" t="s">
        <v>1577</v>
      </c>
      <c r="T1238" s="20" t="s">
        <v>1577</v>
      </c>
      <c r="U1238" s="20" t="s">
        <v>1577</v>
      </c>
      <c r="V1238" s="20" t="s">
        <v>1577</v>
      </c>
      <c r="W1238" s="18">
        <v>0</v>
      </c>
      <c r="X1238" s="17" t="s">
        <v>1543</v>
      </c>
      <c r="Y1238" s="17" t="s">
        <v>1543</v>
      </c>
      <c r="Z1238" s="17" t="s">
        <v>1543</v>
      </c>
      <c r="AA1238" s="17" t="s">
        <v>1543</v>
      </c>
      <c r="AB1238" s="17" t="s">
        <v>1543</v>
      </c>
      <c r="AD1238" s="113" t="s">
        <v>1540</v>
      </c>
      <c r="AE1238" s="10"/>
      <c r="AF1238" s="123" t="s">
        <v>1528</v>
      </c>
      <c r="AH1238" s="8"/>
      <c r="AI1238" s="8"/>
      <c r="AK1238" s="124" t="s">
        <v>1540</v>
      </c>
      <c r="AM1238" s="113"/>
      <c r="AN1238" s="113">
        <v>0.65709999999999991</v>
      </c>
      <c r="AO1238" s="113">
        <v>0.10471999999999999</v>
      </c>
      <c r="AP1238" s="114"/>
      <c r="AQ1238" s="109"/>
      <c r="AR1238" s="9" t="s">
        <v>1540</v>
      </c>
      <c r="AS1238" s="9" t="s">
        <v>1540</v>
      </c>
      <c r="AT1238" s="9" t="s">
        <v>1540</v>
      </c>
      <c r="AV1238" s="13"/>
    </row>
    <row r="1239" spans="1:48">
      <c r="A1239" t="str">
        <f t="shared" si="19"/>
        <v>140570_1</v>
      </c>
      <c r="B1239">
        <v>1</v>
      </c>
      <c r="C1239" s="115" t="s">
        <v>1300</v>
      </c>
      <c r="D1239" s="118" t="s">
        <v>1301</v>
      </c>
      <c r="E1239" s="20" t="s">
        <v>1577</v>
      </c>
      <c r="F1239" s="20" t="s">
        <v>1577</v>
      </c>
      <c r="G1239" s="20" t="s">
        <v>1577</v>
      </c>
      <c r="H1239" s="21" t="s">
        <v>30</v>
      </c>
      <c r="I1239" s="21" t="s">
        <v>30</v>
      </c>
      <c r="J1239" s="21" t="s">
        <v>30</v>
      </c>
      <c r="K1239" s="21" t="s">
        <v>30</v>
      </c>
      <c r="L1239" s="21" t="s">
        <v>30</v>
      </c>
      <c r="M1239" s="21" t="s">
        <v>30</v>
      </c>
      <c r="N1239" s="21" t="s">
        <v>30</v>
      </c>
      <c r="O1239" s="21" t="s">
        <v>30</v>
      </c>
      <c r="P1239" s="21" t="s">
        <v>30</v>
      </c>
      <c r="Q1239" s="21" t="s">
        <v>30</v>
      </c>
      <c r="R1239" s="21" t="s">
        <v>30</v>
      </c>
      <c r="S1239" s="21" t="s">
        <v>30</v>
      </c>
      <c r="T1239" s="21" t="s">
        <v>30</v>
      </c>
      <c r="U1239" s="21" t="s">
        <v>30</v>
      </c>
      <c r="V1239" s="21" t="s">
        <v>30</v>
      </c>
      <c r="W1239" s="17" t="s">
        <v>1543</v>
      </c>
      <c r="X1239" s="8">
        <v>0</v>
      </c>
      <c r="Y1239" s="8">
        <v>0</v>
      </c>
      <c r="Z1239" s="8">
        <v>0</v>
      </c>
      <c r="AA1239" s="8">
        <v>0</v>
      </c>
      <c r="AB1239" s="8">
        <v>0</v>
      </c>
      <c r="AD1239" s="113" t="s">
        <v>1540</v>
      </c>
      <c r="AE1239" s="10"/>
      <c r="AF1239" s="121"/>
      <c r="AH1239" s="8" t="s">
        <v>1536</v>
      </c>
      <c r="AI1239" s="8"/>
      <c r="AK1239" s="124" t="s">
        <v>1544</v>
      </c>
      <c r="AM1239" s="113" t="s">
        <v>30</v>
      </c>
      <c r="AN1239" s="113" t="s">
        <v>30</v>
      </c>
      <c r="AO1239" s="113" t="s">
        <v>30</v>
      </c>
      <c r="AP1239" s="114" t="s">
        <v>30</v>
      </c>
      <c r="AQ1239" s="107" t="s">
        <v>30</v>
      </c>
      <c r="AR1239" s="9" t="s">
        <v>1544</v>
      </c>
      <c r="AS1239" s="9" t="s">
        <v>1544</v>
      </c>
      <c r="AT1239" s="9" t="s">
        <v>1544</v>
      </c>
      <c r="AV1239" s="13"/>
    </row>
    <row r="1240" spans="1:48">
      <c r="A1240" t="str">
        <f t="shared" si="19"/>
        <v>140570_2</v>
      </c>
      <c r="B1240">
        <v>2</v>
      </c>
      <c r="C1240" s="116" t="s">
        <v>1300</v>
      </c>
      <c r="D1240" s="119" t="s">
        <v>1301</v>
      </c>
      <c r="E1240" s="20" t="s">
        <v>1577</v>
      </c>
      <c r="F1240" s="20" t="s">
        <v>1577</v>
      </c>
      <c r="G1240" s="20" t="s">
        <v>1577</v>
      </c>
      <c r="H1240" s="21" t="s">
        <v>30</v>
      </c>
      <c r="I1240" s="21" t="s">
        <v>30</v>
      </c>
      <c r="J1240" s="21" t="s">
        <v>30</v>
      </c>
      <c r="K1240" s="21" t="s">
        <v>30</v>
      </c>
      <c r="L1240" s="21" t="s">
        <v>30</v>
      </c>
      <c r="M1240" s="21" t="s">
        <v>30</v>
      </c>
      <c r="N1240" s="21" t="s">
        <v>30</v>
      </c>
      <c r="O1240" s="21" t="s">
        <v>30</v>
      </c>
      <c r="P1240" s="21" t="s">
        <v>30</v>
      </c>
      <c r="Q1240" s="21" t="s">
        <v>30</v>
      </c>
      <c r="R1240" s="21" t="s">
        <v>30</v>
      </c>
      <c r="S1240" s="21" t="s">
        <v>30</v>
      </c>
      <c r="T1240" s="21" t="s">
        <v>30</v>
      </c>
      <c r="U1240" s="21" t="s">
        <v>30</v>
      </c>
      <c r="V1240" s="21" t="s">
        <v>30</v>
      </c>
      <c r="W1240" s="17" t="s">
        <v>1543</v>
      </c>
      <c r="X1240" s="8">
        <v>0</v>
      </c>
      <c r="Y1240" s="8">
        <v>0</v>
      </c>
      <c r="Z1240" s="8">
        <v>0</v>
      </c>
      <c r="AA1240" s="8">
        <v>0</v>
      </c>
      <c r="AB1240" s="8">
        <v>0</v>
      </c>
      <c r="AD1240" s="113" t="s">
        <v>1544</v>
      </c>
      <c r="AE1240" s="10"/>
      <c r="AF1240" s="122"/>
      <c r="AH1240" s="8" t="s">
        <v>1537</v>
      </c>
      <c r="AI1240" s="8"/>
      <c r="AK1240" s="124" t="s">
        <v>1540</v>
      </c>
      <c r="AM1240" s="113">
        <v>0.65709999999999991</v>
      </c>
      <c r="AN1240" s="113">
        <v>0.65709999999999991</v>
      </c>
      <c r="AO1240" s="113">
        <v>0.65709999999999991</v>
      </c>
      <c r="AP1240" s="114">
        <v>0.65709999999999991</v>
      </c>
      <c r="AQ1240" s="108">
        <v>0.65709999999999991</v>
      </c>
      <c r="AR1240" s="9" t="s">
        <v>1540</v>
      </c>
      <c r="AS1240" s="9" t="s">
        <v>1540</v>
      </c>
      <c r="AT1240" s="9" t="s">
        <v>1540</v>
      </c>
      <c r="AV1240" s="13"/>
    </row>
    <row r="1241" spans="1:48">
      <c r="A1241" t="str">
        <f t="shared" si="19"/>
        <v>140570_3</v>
      </c>
      <c r="B1241">
        <v>3</v>
      </c>
      <c r="C1241" s="117" t="s">
        <v>1300</v>
      </c>
      <c r="D1241" s="120" t="s">
        <v>1301</v>
      </c>
      <c r="E1241" s="20" t="s">
        <v>1577</v>
      </c>
      <c r="F1241" s="20" t="s">
        <v>1577</v>
      </c>
      <c r="G1241" s="20" t="s">
        <v>1577</v>
      </c>
      <c r="H1241" s="21" t="s">
        <v>30</v>
      </c>
      <c r="I1241" s="21" t="s">
        <v>30</v>
      </c>
      <c r="J1241" s="21" t="s">
        <v>30</v>
      </c>
      <c r="K1241" s="21" t="s">
        <v>30</v>
      </c>
      <c r="L1241" s="21" t="s">
        <v>30</v>
      </c>
      <c r="M1241" s="21" t="s">
        <v>30</v>
      </c>
      <c r="N1241" s="21" t="s">
        <v>30</v>
      </c>
      <c r="O1241" s="21" t="s">
        <v>30</v>
      </c>
      <c r="P1241" s="21" t="s">
        <v>30</v>
      </c>
      <c r="Q1241" s="21" t="s">
        <v>30</v>
      </c>
      <c r="R1241" s="21" t="s">
        <v>30</v>
      </c>
      <c r="S1241" s="21" t="s">
        <v>30</v>
      </c>
      <c r="T1241" s="21" t="s">
        <v>30</v>
      </c>
      <c r="U1241" s="21" t="s">
        <v>30</v>
      </c>
      <c r="V1241" s="21" t="s">
        <v>30</v>
      </c>
      <c r="W1241" s="17" t="s">
        <v>1543</v>
      </c>
      <c r="X1241" s="8">
        <v>0</v>
      </c>
      <c r="Y1241" s="8">
        <v>0</v>
      </c>
      <c r="Z1241" s="8">
        <v>0</v>
      </c>
      <c r="AA1241" s="8">
        <v>0</v>
      </c>
      <c r="AB1241" s="8">
        <v>0</v>
      </c>
      <c r="AD1241" s="113" t="s">
        <v>1540</v>
      </c>
      <c r="AE1241" s="10"/>
      <c r="AF1241" s="123"/>
      <c r="AH1241" s="8"/>
      <c r="AI1241" s="8"/>
      <c r="AK1241" s="124" t="s">
        <v>1540</v>
      </c>
      <c r="AM1241" s="113">
        <v>0.65709999999999991</v>
      </c>
      <c r="AN1241" s="113">
        <v>0.65709999999999991</v>
      </c>
      <c r="AO1241" s="113">
        <v>0.65709999999999991</v>
      </c>
      <c r="AP1241" s="114">
        <v>0.65709999999999991</v>
      </c>
      <c r="AQ1241" s="109">
        <v>0.65709999999999991</v>
      </c>
      <c r="AR1241" s="9" t="s">
        <v>1540</v>
      </c>
      <c r="AS1241" s="9" t="s">
        <v>1540</v>
      </c>
      <c r="AT1241" s="9" t="s">
        <v>1540</v>
      </c>
      <c r="AV1241" s="13"/>
    </row>
    <row r="1242" spans="1:48">
      <c r="A1242" t="str">
        <f t="shared" si="19"/>
        <v>140580_1</v>
      </c>
      <c r="B1242">
        <v>1</v>
      </c>
      <c r="C1242" s="115" t="s">
        <v>1302</v>
      </c>
      <c r="D1242" s="118" t="s">
        <v>1303</v>
      </c>
      <c r="E1242" s="23" t="s">
        <v>30</v>
      </c>
      <c r="F1242" s="23" t="s">
        <v>30</v>
      </c>
      <c r="G1242" s="23" t="s">
        <v>30</v>
      </c>
      <c r="H1242" s="21" t="s">
        <v>30</v>
      </c>
      <c r="I1242" s="21" t="s">
        <v>30</v>
      </c>
      <c r="J1242" s="21" t="s">
        <v>30</v>
      </c>
      <c r="K1242" s="21" t="s">
        <v>30</v>
      </c>
      <c r="L1242" s="21" t="s">
        <v>30</v>
      </c>
      <c r="M1242" s="21" t="s">
        <v>30</v>
      </c>
      <c r="N1242" s="21" t="s">
        <v>30</v>
      </c>
      <c r="O1242" s="21" t="s">
        <v>30</v>
      </c>
      <c r="P1242" s="21" t="s">
        <v>30</v>
      </c>
      <c r="Q1242" s="21" t="s">
        <v>30</v>
      </c>
      <c r="R1242" s="21" t="s">
        <v>30</v>
      </c>
      <c r="S1242" s="21" t="s">
        <v>30</v>
      </c>
      <c r="T1242" s="21" t="s">
        <v>30</v>
      </c>
      <c r="U1242" s="21" t="s">
        <v>30</v>
      </c>
      <c r="V1242" s="21" t="s">
        <v>30</v>
      </c>
      <c r="W1242" s="18">
        <v>0</v>
      </c>
      <c r="X1242" s="8">
        <v>0</v>
      </c>
      <c r="Y1242" s="8">
        <v>0</v>
      </c>
      <c r="Z1242" s="8">
        <v>0</v>
      </c>
      <c r="AA1242" s="8">
        <v>0</v>
      </c>
      <c r="AB1242" s="8">
        <v>0</v>
      </c>
      <c r="AD1242" s="113">
        <v>-0.185</v>
      </c>
      <c r="AE1242" s="10"/>
      <c r="AF1242" s="121" t="s">
        <v>1528</v>
      </c>
      <c r="AH1242" s="8" t="s">
        <v>1536</v>
      </c>
      <c r="AI1242" s="8"/>
      <c r="AK1242" s="124">
        <v>0.44032921810699582</v>
      </c>
      <c r="AM1242" s="113">
        <v>4.0783034257748778E-4</v>
      </c>
      <c r="AN1242" s="113">
        <v>0.7059543230016313</v>
      </c>
      <c r="AO1242" s="113">
        <v>6.1174551386623168E-3</v>
      </c>
      <c r="AP1242" s="114">
        <v>8.399673735725937</v>
      </c>
      <c r="AQ1242" s="107">
        <v>0.77202283849918429</v>
      </c>
      <c r="AR1242" s="8" t="s">
        <v>1304</v>
      </c>
      <c r="AS1242" s="8">
        <v>21.03</v>
      </c>
      <c r="AT1242" s="8">
        <v>16</v>
      </c>
      <c r="AV1242" s="13"/>
    </row>
    <row r="1243" spans="1:48">
      <c r="A1243" t="str">
        <f t="shared" si="19"/>
        <v>140580_2</v>
      </c>
      <c r="B1243">
        <v>2</v>
      </c>
      <c r="C1243" s="116" t="s">
        <v>1302</v>
      </c>
      <c r="D1243" s="119" t="s">
        <v>1303</v>
      </c>
      <c r="E1243" s="23" t="s">
        <v>30</v>
      </c>
      <c r="F1243" s="23" t="s">
        <v>30</v>
      </c>
      <c r="G1243" s="23" t="s">
        <v>30</v>
      </c>
      <c r="H1243" s="21" t="s">
        <v>30</v>
      </c>
      <c r="I1243" s="21" t="s">
        <v>30</v>
      </c>
      <c r="J1243" s="21" t="s">
        <v>30</v>
      </c>
      <c r="K1243" s="21" t="s">
        <v>30</v>
      </c>
      <c r="L1243" s="21" t="s">
        <v>30</v>
      </c>
      <c r="M1243" s="21" t="s">
        <v>30</v>
      </c>
      <c r="N1243" s="21" t="s">
        <v>30</v>
      </c>
      <c r="O1243" s="21" t="s">
        <v>30</v>
      </c>
      <c r="P1243" s="21" t="s">
        <v>30</v>
      </c>
      <c r="Q1243" s="21" t="s">
        <v>30</v>
      </c>
      <c r="R1243" s="21" t="s">
        <v>30</v>
      </c>
      <c r="S1243" s="21" t="s">
        <v>30</v>
      </c>
      <c r="T1243" s="21" t="s">
        <v>30</v>
      </c>
      <c r="U1243" s="21" t="s">
        <v>30</v>
      </c>
      <c r="V1243" s="21" t="s">
        <v>30</v>
      </c>
      <c r="W1243" s="18">
        <v>0</v>
      </c>
      <c r="X1243" s="8">
        <v>0</v>
      </c>
      <c r="Y1243" s="8">
        <v>0</v>
      </c>
      <c r="Z1243" s="8">
        <v>0</v>
      </c>
      <c r="AA1243" s="8">
        <v>0</v>
      </c>
      <c r="AB1243" s="8">
        <v>0</v>
      </c>
      <c r="AD1243" s="113">
        <v>-0.185</v>
      </c>
      <c r="AE1243" s="10"/>
      <c r="AF1243" s="122" t="s">
        <v>1528</v>
      </c>
      <c r="AH1243" s="8" t="s">
        <v>1537</v>
      </c>
      <c r="AI1243" s="8"/>
      <c r="AK1243" s="124">
        <v>0.44032921810699582</v>
      </c>
      <c r="AM1243" s="113"/>
      <c r="AN1243" s="113">
        <v>0.65709999999999991</v>
      </c>
      <c r="AO1243" s="113">
        <v>0.10471999999999999</v>
      </c>
      <c r="AP1243" s="114"/>
      <c r="AQ1243" s="108"/>
      <c r="AR1243" s="8" t="s">
        <v>1305</v>
      </c>
      <c r="AS1243" s="8" t="s">
        <v>29</v>
      </c>
      <c r="AT1243" s="8">
        <v>5</v>
      </c>
      <c r="AV1243" s="13"/>
    </row>
    <row r="1244" spans="1:48">
      <c r="A1244" t="str">
        <f t="shared" si="19"/>
        <v>140580_3</v>
      </c>
      <c r="B1244">
        <v>3</v>
      </c>
      <c r="C1244" s="117" t="s">
        <v>1302</v>
      </c>
      <c r="D1244" s="120" t="s">
        <v>1303</v>
      </c>
      <c r="E1244" s="23" t="s">
        <v>30</v>
      </c>
      <c r="F1244" s="23" t="s">
        <v>30</v>
      </c>
      <c r="G1244" s="23" t="s">
        <v>30</v>
      </c>
      <c r="H1244" s="21" t="s">
        <v>30</v>
      </c>
      <c r="I1244" s="21" t="s">
        <v>30</v>
      </c>
      <c r="J1244" s="21" t="s">
        <v>30</v>
      </c>
      <c r="K1244" s="21" t="s">
        <v>30</v>
      </c>
      <c r="L1244" s="21" t="s">
        <v>30</v>
      </c>
      <c r="M1244" s="21" t="s">
        <v>30</v>
      </c>
      <c r="N1244" s="21" t="s">
        <v>30</v>
      </c>
      <c r="O1244" s="21" t="s">
        <v>30</v>
      </c>
      <c r="P1244" s="21" t="s">
        <v>30</v>
      </c>
      <c r="Q1244" s="21" t="s">
        <v>30</v>
      </c>
      <c r="R1244" s="21" t="s">
        <v>30</v>
      </c>
      <c r="S1244" s="21" t="s">
        <v>30</v>
      </c>
      <c r="T1244" s="21" t="s">
        <v>30</v>
      </c>
      <c r="U1244" s="21" t="s">
        <v>30</v>
      </c>
      <c r="V1244" s="21" t="s">
        <v>30</v>
      </c>
      <c r="W1244" s="18">
        <v>0</v>
      </c>
      <c r="X1244" s="8">
        <v>0</v>
      </c>
      <c r="Y1244" s="8">
        <v>0</v>
      </c>
      <c r="Z1244" s="8">
        <v>0</v>
      </c>
      <c r="AA1244" s="8">
        <v>0</v>
      </c>
      <c r="AB1244" s="8">
        <v>0</v>
      </c>
      <c r="AD1244" s="113">
        <v>-0.185</v>
      </c>
      <c r="AE1244" s="10"/>
      <c r="AF1244" s="123" t="s">
        <v>1528</v>
      </c>
      <c r="AH1244" s="8"/>
      <c r="AI1244" s="8"/>
      <c r="AK1244" s="124">
        <v>0.44032921810699582</v>
      </c>
      <c r="AM1244" s="113"/>
      <c r="AN1244" s="113">
        <v>0.65709999999999991</v>
      </c>
      <c r="AO1244" s="113">
        <v>0.10471999999999999</v>
      </c>
      <c r="AP1244" s="114"/>
      <c r="AQ1244" s="109"/>
      <c r="AR1244" s="8" t="s">
        <v>1306</v>
      </c>
      <c r="AS1244" s="8">
        <v>7.04</v>
      </c>
      <c r="AT1244" s="8">
        <v>3</v>
      </c>
      <c r="AV1244" s="13"/>
    </row>
    <row r="1245" spans="1:48">
      <c r="A1245" t="str">
        <f t="shared" si="19"/>
        <v>140590_1</v>
      </c>
      <c r="B1245">
        <v>1</v>
      </c>
      <c r="C1245" s="115" t="s">
        <v>1307</v>
      </c>
      <c r="D1245" s="118" t="s">
        <v>1308</v>
      </c>
      <c r="E1245" s="21" t="s">
        <v>1592</v>
      </c>
      <c r="F1245" s="23">
        <v>49</v>
      </c>
      <c r="G1245" s="24">
        <v>0.5444444444444444</v>
      </c>
      <c r="H1245" s="21" t="s">
        <v>1592</v>
      </c>
      <c r="I1245" s="21">
        <v>50</v>
      </c>
      <c r="J1245" s="22">
        <v>0.74626865671641796</v>
      </c>
      <c r="K1245" s="21" t="s">
        <v>1592</v>
      </c>
      <c r="L1245" s="21">
        <v>47</v>
      </c>
      <c r="M1245" s="22">
        <v>0.74603174603174605</v>
      </c>
      <c r="N1245" s="21" t="s">
        <v>1592</v>
      </c>
      <c r="O1245" s="21">
        <v>26</v>
      </c>
      <c r="P1245" s="22">
        <v>0.56521739130434778</v>
      </c>
      <c r="Q1245" s="21" t="s">
        <v>1592</v>
      </c>
      <c r="R1245" s="21">
        <v>29</v>
      </c>
      <c r="S1245" s="22">
        <v>0.64444444444444449</v>
      </c>
      <c r="T1245" s="20" t="s">
        <v>1583</v>
      </c>
      <c r="U1245" s="21">
        <v>10</v>
      </c>
      <c r="V1245" s="22">
        <v>1</v>
      </c>
      <c r="W1245" s="18">
        <v>90</v>
      </c>
      <c r="X1245" s="8">
        <v>67</v>
      </c>
      <c r="Y1245" s="8">
        <v>63</v>
      </c>
      <c r="Z1245" s="8">
        <v>46</v>
      </c>
      <c r="AA1245" s="8">
        <v>45</v>
      </c>
      <c r="AB1245" s="8">
        <v>10</v>
      </c>
      <c r="AD1245" s="113">
        <v>-0.22500000000000001</v>
      </c>
      <c r="AE1245" s="10"/>
      <c r="AF1245" s="121" t="s">
        <v>1528</v>
      </c>
      <c r="AH1245" s="8" t="s">
        <v>1536</v>
      </c>
      <c r="AI1245" s="8"/>
      <c r="AK1245" s="124">
        <v>0.55643721483832564</v>
      </c>
      <c r="AM1245" s="113">
        <v>0</v>
      </c>
      <c r="AN1245" s="113">
        <v>0.69971023333841698</v>
      </c>
      <c r="AO1245" s="113">
        <v>1.6775964617965532E-3</v>
      </c>
      <c r="AP1245" s="114">
        <v>3.3100503278938569</v>
      </c>
      <c r="AQ1245" s="107">
        <v>0.98444410553606831</v>
      </c>
      <c r="AR1245" s="8" t="s">
        <v>1309</v>
      </c>
      <c r="AS1245" s="8">
        <v>4.875</v>
      </c>
      <c r="AT1245" s="8">
        <v>62</v>
      </c>
      <c r="AV1245" s="13"/>
    </row>
    <row r="1246" spans="1:48">
      <c r="A1246" t="str">
        <f t="shared" si="19"/>
        <v>140590_2</v>
      </c>
      <c r="B1246">
        <v>2</v>
      </c>
      <c r="C1246" s="116" t="s">
        <v>1307</v>
      </c>
      <c r="D1246" s="119" t="s">
        <v>1308</v>
      </c>
      <c r="E1246" s="20" t="s">
        <v>1583</v>
      </c>
      <c r="F1246" s="23">
        <v>28</v>
      </c>
      <c r="G1246" s="24">
        <v>0.31111111111111112</v>
      </c>
      <c r="H1246" s="20" t="s">
        <v>1583</v>
      </c>
      <c r="I1246" s="21">
        <v>17</v>
      </c>
      <c r="J1246" s="22">
        <v>0.2537313432835821</v>
      </c>
      <c r="K1246" s="20" t="s">
        <v>1583</v>
      </c>
      <c r="L1246" s="21">
        <v>16</v>
      </c>
      <c r="M1246" s="22">
        <v>0.25396825396825395</v>
      </c>
      <c r="N1246" s="20" t="s">
        <v>1583</v>
      </c>
      <c r="O1246" s="21">
        <v>20</v>
      </c>
      <c r="P1246" s="22">
        <v>0.43478260869565216</v>
      </c>
      <c r="Q1246" s="20" t="s">
        <v>1583</v>
      </c>
      <c r="R1246" s="21">
        <v>16</v>
      </c>
      <c r="S1246" s="22">
        <v>0.35555555555555557</v>
      </c>
      <c r="T1246" s="21" t="s">
        <v>30</v>
      </c>
      <c r="U1246" s="21" t="s">
        <v>30</v>
      </c>
      <c r="V1246" s="21" t="s">
        <v>30</v>
      </c>
      <c r="W1246" s="18">
        <v>90</v>
      </c>
      <c r="X1246" s="8">
        <v>67</v>
      </c>
      <c r="Y1246" s="8">
        <v>63</v>
      </c>
      <c r="Z1246" s="8">
        <v>46</v>
      </c>
      <c r="AA1246" s="8">
        <v>45</v>
      </c>
      <c r="AB1246" s="8">
        <v>10</v>
      </c>
      <c r="AD1246" s="113">
        <v>-0.22500000000000001</v>
      </c>
      <c r="AE1246" s="10"/>
      <c r="AF1246" s="122" t="s">
        <v>1528</v>
      </c>
      <c r="AH1246" s="8" t="s">
        <v>1537</v>
      </c>
      <c r="AI1246" s="8"/>
      <c r="AK1246" s="124">
        <v>0.55643721483832564</v>
      </c>
      <c r="AM1246" s="113"/>
      <c r="AN1246" s="113">
        <v>0.65709999999999991</v>
      </c>
      <c r="AO1246" s="113">
        <v>0.10471999999999999</v>
      </c>
      <c r="AP1246" s="114"/>
      <c r="AQ1246" s="108"/>
      <c r="AR1246" s="8" t="s">
        <v>1310</v>
      </c>
      <c r="AS1246" s="8">
        <v>28.04</v>
      </c>
      <c r="AT1246" s="8">
        <v>6</v>
      </c>
      <c r="AV1246" s="13"/>
    </row>
    <row r="1247" spans="1:48">
      <c r="A1247" t="str">
        <f t="shared" si="19"/>
        <v>140590_3</v>
      </c>
      <c r="B1247">
        <v>3</v>
      </c>
      <c r="C1247" s="117" t="s">
        <v>1307</v>
      </c>
      <c r="D1247" s="120" t="s">
        <v>1308</v>
      </c>
      <c r="E1247" s="23" t="s">
        <v>30</v>
      </c>
      <c r="F1247" s="23" t="s">
        <v>30</v>
      </c>
      <c r="G1247" s="23" t="s">
        <v>30</v>
      </c>
      <c r="H1247" s="21" t="s">
        <v>30</v>
      </c>
      <c r="I1247" s="21" t="s">
        <v>30</v>
      </c>
      <c r="J1247" s="21" t="s">
        <v>30</v>
      </c>
      <c r="K1247" s="21" t="s">
        <v>30</v>
      </c>
      <c r="L1247" s="21" t="s">
        <v>30</v>
      </c>
      <c r="M1247" s="21" t="s">
        <v>30</v>
      </c>
      <c r="N1247" s="21" t="s">
        <v>30</v>
      </c>
      <c r="O1247" s="21" t="s">
        <v>30</v>
      </c>
      <c r="P1247" s="21" t="s">
        <v>30</v>
      </c>
      <c r="Q1247" s="21" t="s">
        <v>30</v>
      </c>
      <c r="R1247" s="21" t="s">
        <v>30</v>
      </c>
      <c r="S1247" s="21" t="s">
        <v>30</v>
      </c>
      <c r="T1247" s="21" t="s">
        <v>30</v>
      </c>
      <c r="U1247" s="21" t="s">
        <v>30</v>
      </c>
      <c r="V1247" s="21" t="s">
        <v>30</v>
      </c>
      <c r="W1247" s="18">
        <v>90</v>
      </c>
      <c r="X1247" s="8">
        <v>67</v>
      </c>
      <c r="Y1247" s="8">
        <v>63</v>
      </c>
      <c r="Z1247" s="8">
        <v>46</v>
      </c>
      <c r="AA1247" s="8">
        <v>45</v>
      </c>
      <c r="AB1247" s="8">
        <v>10</v>
      </c>
      <c r="AD1247" s="113">
        <v>-0.22500000000000001</v>
      </c>
      <c r="AE1247" s="10"/>
      <c r="AF1247" s="123" t="s">
        <v>1528</v>
      </c>
      <c r="AH1247" s="8"/>
      <c r="AI1247" s="8"/>
      <c r="AK1247" s="124">
        <v>0.55643721483832564</v>
      </c>
      <c r="AM1247" s="113"/>
      <c r="AN1247" s="113">
        <v>0.65709999999999991</v>
      </c>
      <c r="AO1247" s="113">
        <v>0.10471999999999999</v>
      </c>
      <c r="AP1247" s="114"/>
      <c r="AQ1247" s="109"/>
      <c r="AR1247" s="8" t="s">
        <v>518</v>
      </c>
      <c r="AS1247" s="8">
        <v>3.25</v>
      </c>
      <c r="AT1247" s="8">
        <v>4</v>
      </c>
      <c r="AV1247" s="13"/>
    </row>
    <row r="1248" spans="1:48">
      <c r="A1248" t="str">
        <f t="shared" si="19"/>
        <v>140600_1</v>
      </c>
      <c r="B1248">
        <v>1</v>
      </c>
      <c r="C1248" s="115" t="s">
        <v>1311</v>
      </c>
      <c r="D1248" s="118" t="s">
        <v>1312</v>
      </c>
      <c r="E1248" s="23" t="s">
        <v>30</v>
      </c>
      <c r="F1248" s="23" t="s">
        <v>30</v>
      </c>
      <c r="G1248" s="23" t="s">
        <v>30</v>
      </c>
      <c r="H1248" s="21" t="s">
        <v>30</v>
      </c>
      <c r="I1248" s="21" t="s">
        <v>30</v>
      </c>
      <c r="J1248" s="21" t="s">
        <v>30</v>
      </c>
      <c r="K1248" s="21" t="s">
        <v>30</v>
      </c>
      <c r="L1248" s="21" t="s">
        <v>30</v>
      </c>
      <c r="M1248" s="21" t="s">
        <v>30</v>
      </c>
      <c r="N1248" s="21" t="s">
        <v>30</v>
      </c>
      <c r="O1248" s="21" t="s">
        <v>30</v>
      </c>
      <c r="P1248" s="21" t="s">
        <v>30</v>
      </c>
      <c r="Q1248" s="21" t="s">
        <v>30</v>
      </c>
      <c r="R1248" s="21" t="s">
        <v>30</v>
      </c>
      <c r="S1248" s="21" t="s">
        <v>30</v>
      </c>
      <c r="T1248" s="21" t="s">
        <v>30</v>
      </c>
      <c r="U1248" s="21" t="s">
        <v>30</v>
      </c>
      <c r="V1248" s="21" t="s">
        <v>30</v>
      </c>
      <c r="W1248" s="18">
        <v>0</v>
      </c>
      <c r="X1248" s="8">
        <v>0</v>
      </c>
      <c r="Y1248" s="8">
        <v>0</v>
      </c>
      <c r="Z1248" s="8">
        <v>0</v>
      </c>
      <c r="AA1248" s="8">
        <v>0</v>
      </c>
      <c r="AB1248" s="8">
        <v>0</v>
      </c>
      <c r="AD1248" s="113">
        <v>-0.2</v>
      </c>
      <c r="AE1248" s="10"/>
      <c r="AF1248" s="121" t="s">
        <v>1528</v>
      </c>
      <c r="AH1248" s="8" t="s">
        <v>1536</v>
      </c>
      <c r="AI1248" s="8"/>
      <c r="AK1248" s="124">
        <v>0.44000000000000006</v>
      </c>
      <c r="AM1248" s="113">
        <v>0</v>
      </c>
      <c r="AN1248" s="113">
        <v>0.63424124513618674</v>
      </c>
      <c r="AO1248" s="113">
        <v>1.1673151750972763E-2</v>
      </c>
      <c r="AP1248" s="114">
        <v>5.4221789883268503</v>
      </c>
      <c r="AQ1248" s="107">
        <v>0.35797665369649806</v>
      </c>
      <c r="AR1248" s="8" t="s">
        <v>1313</v>
      </c>
      <c r="AS1248" s="8">
        <v>14.02</v>
      </c>
      <c r="AT1248" s="8">
        <v>1</v>
      </c>
      <c r="AV1248" s="13"/>
    </row>
    <row r="1249" spans="1:48">
      <c r="A1249" t="str">
        <f t="shared" si="19"/>
        <v>140600_2</v>
      </c>
      <c r="B1249">
        <v>2</v>
      </c>
      <c r="C1249" s="116" t="s">
        <v>1311</v>
      </c>
      <c r="D1249" s="119" t="s">
        <v>1312</v>
      </c>
      <c r="E1249" s="23" t="s">
        <v>30</v>
      </c>
      <c r="F1249" s="23" t="s">
        <v>30</v>
      </c>
      <c r="G1249" s="23" t="s">
        <v>30</v>
      </c>
      <c r="H1249" s="21" t="s">
        <v>30</v>
      </c>
      <c r="I1249" s="21" t="s">
        <v>30</v>
      </c>
      <c r="J1249" s="21" t="s">
        <v>30</v>
      </c>
      <c r="K1249" s="21" t="s">
        <v>30</v>
      </c>
      <c r="L1249" s="21" t="s">
        <v>30</v>
      </c>
      <c r="M1249" s="21" t="s">
        <v>30</v>
      </c>
      <c r="N1249" s="21" t="s">
        <v>30</v>
      </c>
      <c r="O1249" s="21" t="s">
        <v>30</v>
      </c>
      <c r="P1249" s="21" t="s">
        <v>30</v>
      </c>
      <c r="Q1249" s="21" t="s">
        <v>30</v>
      </c>
      <c r="R1249" s="21" t="s">
        <v>30</v>
      </c>
      <c r="S1249" s="21" t="s">
        <v>30</v>
      </c>
      <c r="T1249" s="21" t="s">
        <v>30</v>
      </c>
      <c r="U1249" s="21" t="s">
        <v>30</v>
      </c>
      <c r="V1249" s="21" t="s">
        <v>30</v>
      </c>
      <c r="W1249" s="18">
        <v>0</v>
      </c>
      <c r="X1249" s="8">
        <v>0</v>
      </c>
      <c r="Y1249" s="8">
        <v>0</v>
      </c>
      <c r="Z1249" s="8">
        <v>0</v>
      </c>
      <c r="AA1249" s="8">
        <v>0</v>
      </c>
      <c r="AB1249" s="8">
        <v>0</v>
      </c>
      <c r="AD1249" s="113">
        <v>-0.2</v>
      </c>
      <c r="AE1249" s="10"/>
      <c r="AF1249" s="122" t="s">
        <v>1528</v>
      </c>
      <c r="AH1249" s="8" t="s">
        <v>1537</v>
      </c>
      <c r="AI1249" s="8"/>
      <c r="AK1249" s="124">
        <v>0.44000000000000006</v>
      </c>
      <c r="AM1249" s="113"/>
      <c r="AN1249" s="113">
        <v>0.65709999999999991</v>
      </c>
      <c r="AO1249" s="113">
        <v>0.10471999999999999</v>
      </c>
      <c r="AP1249" s="114"/>
      <c r="AQ1249" s="108"/>
      <c r="AR1249" s="8" t="s">
        <v>1314</v>
      </c>
      <c r="AS1249" s="8">
        <v>14.02</v>
      </c>
      <c r="AT1249" s="8">
        <v>1</v>
      </c>
      <c r="AV1249" s="13"/>
    </row>
    <row r="1250" spans="1:48">
      <c r="A1250" t="str">
        <f t="shared" si="19"/>
        <v>140600_3</v>
      </c>
      <c r="B1250">
        <v>3</v>
      </c>
      <c r="C1250" s="117" t="s">
        <v>1311</v>
      </c>
      <c r="D1250" s="120" t="s">
        <v>1312</v>
      </c>
      <c r="E1250" s="23" t="s">
        <v>30</v>
      </c>
      <c r="F1250" s="23" t="s">
        <v>30</v>
      </c>
      <c r="G1250" s="23" t="s">
        <v>30</v>
      </c>
      <c r="H1250" s="21" t="s">
        <v>30</v>
      </c>
      <c r="I1250" s="21" t="s">
        <v>30</v>
      </c>
      <c r="J1250" s="21" t="s">
        <v>30</v>
      </c>
      <c r="K1250" s="21" t="s">
        <v>30</v>
      </c>
      <c r="L1250" s="21" t="s">
        <v>30</v>
      </c>
      <c r="M1250" s="21" t="s">
        <v>30</v>
      </c>
      <c r="N1250" s="21" t="s">
        <v>30</v>
      </c>
      <c r="O1250" s="21" t="s">
        <v>30</v>
      </c>
      <c r="P1250" s="21" t="s">
        <v>30</v>
      </c>
      <c r="Q1250" s="21" t="s">
        <v>30</v>
      </c>
      <c r="R1250" s="21" t="s">
        <v>30</v>
      </c>
      <c r="S1250" s="21" t="s">
        <v>30</v>
      </c>
      <c r="T1250" s="21" t="s">
        <v>30</v>
      </c>
      <c r="U1250" s="21" t="s">
        <v>30</v>
      </c>
      <c r="V1250" s="21" t="s">
        <v>30</v>
      </c>
      <c r="W1250" s="18">
        <v>0</v>
      </c>
      <c r="X1250" s="8">
        <v>0</v>
      </c>
      <c r="Y1250" s="8">
        <v>0</v>
      </c>
      <c r="Z1250" s="8">
        <v>0</v>
      </c>
      <c r="AA1250" s="8">
        <v>0</v>
      </c>
      <c r="AB1250" s="8">
        <v>0</v>
      </c>
      <c r="AD1250" s="113">
        <v>-0.2</v>
      </c>
      <c r="AE1250" s="10"/>
      <c r="AF1250" s="123" t="s">
        <v>1528</v>
      </c>
      <c r="AH1250" s="8"/>
      <c r="AI1250" s="8"/>
      <c r="AK1250" s="124">
        <v>0.44000000000000006</v>
      </c>
      <c r="AM1250" s="113"/>
      <c r="AN1250" s="113">
        <v>0.65709999999999991</v>
      </c>
      <c r="AO1250" s="113">
        <v>0.10471999999999999</v>
      </c>
      <c r="AP1250" s="114"/>
      <c r="AQ1250" s="109"/>
      <c r="AR1250" s="8" t="s">
        <v>1315</v>
      </c>
      <c r="AS1250" s="8">
        <v>1.27</v>
      </c>
      <c r="AT1250" s="8">
        <v>1</v>
      </c>
      <c r="AV1250" s="13"/>
    </row>
    <row r="1251" spans="1:48">
      <c r="A1251" t="str">
        <f t="shared" si="19"/>
        <v>140620_1</v>
      </c>
      <c r="B1251">
        <v>1</v>
      </c>
      <c r="C1251" s="115" t="s">
        <v>1316</v>
      </c>
      <c r="D1251" s="118" t="s">
        <v>1317</v>
      </c>
      <c r="E1251" s="20" t="s">
        <v>1583</v>
      </c>
      <c r="F1251" s="23">
        <v>18</v>
      </c>
      <c r="G1251" s="24">
        <v>1</v>
      </c>
      <c r="H1251" s="20" t="s">
        <v>1583</v>
      </c>
      <c r="I1251" s="21">
        <v>16</v>
      </c>
      <c r="J1251" s="22">
        <v>1</v>
      </c>
      <c r="K1251" s="21" t="s">
        <v>30</v>
      </c>
      <c r="L1251" s="21" t="s">
        <v>30</v>
      </c>
      <c r="M1251" s="21" t="s">
        <v>30</v>
      </c>
      <c r="N1251" s="20" t="s">
        <v>1583</v>
      </c>
      <c r="O1251" s="21">
        <v>20</v>
      </c>
      <c r="P1251" s="22">
        <v>1</v>
      </c>
      <c r="Q1251" s="20" t="s">
        <v>1583</v>
      </c>
      <c r="R1251" s="21">
        <v>12</v>
      </c>
      <c r="S1251" s="22">
        <v>1</v>
      </c>
      <c r="T1251" s="21" t="s">
        <v>30</v>
      </c>
      <c r="U1251" s="21" t="s">
        <v>30</v>
      </c>
      <c r="V1251" s="21" t="s">
        <v>30</v>
      </c>
      <c r="W1251" s="18">
        <v>18</v>
      </c>
      <c r="X1251" s="8">
        <v>16</v>
      </c>
      <c r="Y1251" s="8">
        <v>0</v>
      </c>
      <c r="Z1251" s="8">
        <v>20</v>
      </c>
      <c r="AA1251" s="8">
        <v>12</v>
      </c>
      <c r="AB1251" s="8">
        <v>0</v>
      </c>
      <c r="AD1251" s="113">
        <v>-0.121</v>
      </c>
      <c r="AE1251" s="10"/>
      <c r="AF1251" s="121" t="s">
        <v>1528</v>
      </c>
      <c r="AH1251" s="8" t="s">
        <v>1536</v>
      </c>
      <c r="AI1251" s="8"/>
      <c r="AK1251" s="124">
        <v>0.47107438016528924</v>
      </c>
      <c r="AM1251" s="113">
        <v>1.0087424344317419E-3</v>
      </c>
      <c r="AN1251" s="113">
        <v>0.62676529926025559</v>
      </c>
      <c r="AO1251" s="113">
        <v>3.765971755211836E-2</v>
      </c>
      <c r="AP1251" s="114">
        <v>10.567921990585083</v>
      </c>
      <c r="AQ1251" s="107">
        <v>0.45494283792871554</v>
      </c>
      <c r="AR1251" s="8" t="s">
        <v>1318</v>
      </c>
      <c r="AS1251" s="8">
        <v>6.5</v>
      </c>
      <c r="AT1251" s="8">
        <v>16</v>
      </c>
      <c r="AV1251" s="13"/>
    </row>
    <row r="1252" spans="1:48">
      <c r="A1252" t="str">
        <f t="shared" si="19"/>
        <v>140620_2</v>
      </c>
      <c r="B1252">
        <v>2</v>
      </c>
      <c r="C1252" s="116" t="s">
        <v>1316</v>
      </c>
      <c r="D1252" s="119" t="s">
        <v>1317</v>
      </c>
      <c r="E1252" s="23" t="s">
        <v>30</v>
      </c>
      <c r="F1252" s="23" t="s">
        <v>30</v>
      </c>
      <c r="G1252" s="23" t="s">
        <v>30</v>
      </c>
      <c r="H1252" s="21" t="s">
        <v>30</v>
      </c>
      <c r="I1252" s="21" t="s">
        <v>30</v>
      </c>
      <c r="J1252" s="21" t="s">
        <v>30</v>
      </c>
      <c r="K1252" s="21" t="s">
        <v>30</v>
      </c>
      <c r="L1252" s="21" t="s">
        <v>30</v>
      </c>
      <c r="M1252" s="21" t="s">
        <v>30</v>
      </c>
      <c r="N1252" s="21" t="s">
        <v>30</v>
      </c>
      <c r="O1252" s="21" t="s">
        <v>30</v>
      </c>
      <c r="P1252" s="21" t="s">
        <v>30</v>
      </c>
      <c r="Q1252" s="21" t="s">
        <v>30</v>
      </c>
      <c r="R1252" s="21" t="s">
        <v>30</v>
      </c>
      <c r="S1252" s="21" t="s">
        <v>30</v>
      </c>
      <c r="T1252" s="21" t="s">
        <v>30</v>
      </c>
      <c r="U1252" s="21" t="s">
        <v>30</v>
      </c>
      <c r="V1252" s="21" t="s">
        <v>30</v>
      </c>
      <c r="W1252" s="18">
        <v>18</v>
      </c>
      <c r="X1252" s="8">
        <v>16</v>
      </c>
      <c r="Y1252" s="8">
        <v>0</v>
      </c>
      <c r="Z1252" s="8">
        <v>20</v>
      </c>
      <c r="AA1252" s="8">
        <v>12</v>
      </c>
      <c r="AB1252" s="8">
        <v>0</v>
      </c>
      <c r="AD1252" s="113">
        <v>-0.121</v>
      </c>
      <c r="AE1252" s="10"/>
      <c r="AF1252" s="122" t="s">
        <v>1528</v>
      </c>
      <c r="AH1252" s="8" t="s">
        <v>1537</v>
      </c>
      <c r="AI1252" s="8"/>
      <c r="AK1252" s="124">
        <v>0.47107438016528924</v>
      </c>
      <c r="AM1252" s="113"/>
      <c r="AN1252" s="113">
        <v>0.65709999999999991</v>
      </c>
      <c r="AO1252" s="113">
        <v>0.10471999999999999</v>
      </c>
      <c r="AP1252" s="114"/>
      <c r="AQ1252" s="108"/>
      <c r="AR1252" s="8" t="s">
        <v>1179</v>
      </c>
      <c r="AS1252" s="8">
        <v>6.5</v>
      </c>
      <c r="AT1252" s="8">
        <v>15</v>
      </c>
      <c r="AV1252" s="13"/>
    </row>
    <row r="1253" spans="1:48">
      <c r="A1253" t="str">
        <f t="shared" si="19"/>
        <v>140620_3</v>
      </c>
      <c r="B1253">
        <v>3</v>
      </c>
      <c r="C1253" s="117" t="s">
        <v>1316</v>
      </c>
      <c r="D1253" s="120" t="s">
        <v>1317</v>
      </c>
      <c r="E1253" s="23" t="s">
        <v>30</v>
      </c>
      <c r="F1253" s="23" t="s">
        <v>30</v>
      </c>
      <c r="G1253" s="23" t="s">
        <v>30</v>
      </c>
      <c r="H1253" s="21" t="s">
        <v>30</v>
      </c>
      <c r="I1253" s="21" t="s">
        <v>30</v>
      </c>
      <c r="J1253" s="21" t="s">
        <v>30</v>
      </c>
      <c r="K1253" s="21" t="s">
        <v>30</v>
      </c>
      <c r="L1253" s="21" t="s">
        <v>30</v>
      </c>
      <c r="M1253" s="21" t="s">
        <v>30</v>
      </c>
      <c r="N1253" s="21" t="s">
        <v>30</v>
      </c>
      <c r="O1253" s="21" t="s">
        <v>30</v>
      </c>
      <c r="P1253" s="21" t="s">
        <v>30</v>
      </c>
      <c r="Q1253" s="21" t="s">
        <v>30</v>
      </c>
      <c r="R1253" s="21" t="s">
        <v>30</v>
      </c>
      <c r="S1253" s="21" t="s">
        <v>30</v>
      </c>
      <c r="T1253" s="21" t="s">
        <v>30</v>
      </c>
      <c r="U1253" s="21" t="s">
        <v>30</v>
      </c>
      <c r="V1253" s="21" t="s">
        <v>30</v>
      </c>
      <c r="W1253" s="18">
        <v>18</v>
      </c>
      <c r="X1253" s="8">
        <v>16</v>
      </c>
      <c r="Y1253" s="8">
        <v>0</v>
      </c>
      <c r="Z1253" s="8">
        <v>20</v>
      </c>
      <c r="AA1253" s="8">
        <v>12</v>
      </c>
      <c r="AB1253" s="8">
        <v>0</v>
      </c>
      <c r="AD1253" s="113">
        <v>-0.121</v>
      </c>
      <c r="AE1253" s="10"/>
      <c r="AF1253" s="123" t="s">
        <v>1528</v>
      </c>
      <c r="AH1253" s="8"/>
      <c r="AI1253" s="8"/>
      <c r="AK1253" s="124">
        <v>0.47107438016528924</v>
      </c>
      <c r="AM1253" s="113"/>
      <c r="AN1253" s="113">
        <v>0.65709999999999991</v>
      </c>
      <c r="AO1253" s="113">
        <v>0.10471999999999999</v>
      </c>
      <c r="AP1253" s="114"/>
      <c r="AQ1253" s="109"/>
      <c r="AR1253" s="8" t="s">
        <v>134</v>
      </c>
      <c r="AS1253" s="8">
        <v>14.02</v>
      </c>
      <c r="AT1253" s="8">
        <v>3</v>
      </c>
      <c r="AV1253" s="13"/>
    </row>
    <row r="1254" spans="1:48">
      <c r="A1254" t="str">
        <f t="shared" si="19"/>
        <v>150010_1</v>
      </c>
      <c r="B1254">
        <v>1</v>
      </c>
      <c r="C1254" s="115" t="s">
        <v>1319</v>
      </c>
      <c r="D1254" s="118" t="s">
        <v>1320</v>
      </c>
      <c r="E1254" s="21" t="s">
        <v>1589</v>
      </c>
      <c r="F1254" s="23">
        <v>92</v>
      </c>
      <c r="G1254" s="24">
        <v>0.14374999999999999</v>
      </c>
      <c r="H1254" s="21" t="s">
        <v>1587</v>
      </c>
      <c r="I1254" s="21">
        <v>84</v>
      </c>
      <c r="J1254" s="22">
        <v>0.1206896551724138</v>
      </c>
      <c r="K1254" s="21" t="s">
        <v>1589</v>
      </c>
      <c r="L1254" s="21">
        <v>94</v>
      </c>
      <c r="M1254" s="22">
        <v>0.14050822122571002</v>
      </c>
      <c r="N1254" s="21" t="s">
        <v>1576</v>
      </c>
      <c r="O1254" s="21">
        <v>98</v>
      </c>
      <c r="P1254" s="22">
        <v>0.12777053455019557</v>
      </c>
      <c r="Q1254" s="21" t="s">
        <v>1589</v>
      </c>
      <c r="R1254" s="21">
        <v>65</v>
      </c>
      <c r="S1254" s="22">
        <v>0.12014787430683918</v>
      </c>
      <c r="T1254" s="21" t="s">
        <v>1589</v>
      </c>
      <c r="U1254" s="21">
        <v>38</v>
      </c>
      <c r="V1254" s="22">
        <v>0.20105820105820105</v>
      </c>
      <c r="W1254" s="18">
        <v>640</v>
      </c>
      <c r="X1254" s="8">
        <v>696</v>
      </c>
      <c r="Y1254" s="8">
        <v>669</v>
      </c>
      <c r="Z1254" s="8">
        <v>767</v>
      </c>
      <c r="AA1254" s="8">
        <v>541</v>
      </c>
      <c r="AB1254" s="8">
        <v>189</v>
      </c>
      <c r="AD1254" s="113">
        <v>-3.7999999999999999E-2</v>
      </c>
      <c r="AF1254" s="121"/>
      <c r="AH1254" s="8" t="s">
        <v>1536</v>
      </c>
      <c r="AI1254" s="8"/>
      <c r="AK1254" s="124">
        <v>0.29218549374421449</v>
      </c>
      <c r="AM1254" s="113">
        <v>2.4686611560214085E-3</v>
      </c>
      <c r="AN1254" s="113">
        <v>0.34048300771962486</v>
      </c>
      <c r="AO1254" s="113">
        <v>0.19015773125992777</v>
      </c>
      <c r="AP1254" s="114">
        <v>5.9693845546798343</v>
      </c>
      <c r="AQ1254" s="107">
        <v>0.42600592883375993</v>
      </c>
      <c r="AR1254" s="8" t="s">
        <v>1321</v>
      </c>
      <c r="AS1254" s="8">
        <v>36.4</v>
      </c>
      <c r="AT1254" s="8">
        <v>1</v>
      </c>
      <c r="AV1254" s="13"/>
    </row>
    <row r="1255" spans="1:48">
      <c r="A1255" t="str">
        <f t="shared" si="19"/>
        <v>150010_2</v>
      </c>
      <c r="B1255">
        <v>2</v>
      </c>
      <c r="C1255" s="116" t="s">
        <v>1319</v>
      </c>
      <c r="D1255" s="119" t="s">
        <v>1320</v>
      </c>
      <c r="E1255" s="21" t="s">
        <v>1580</v>
      </c>
      <c r="F1255" s="23">
        <v>82</v>
      </c>
      <c r="G1255" s="24">
        <v>0.12812499999999999</v>
      </c>
      <c r="H1255" s="21" t="s">
        <v>1580</v>
      </c>
      <c r="I1255" s="21">
        <v>84</v>
      </c>
      <c r="J1255" s="22">
        <v>0.1206896551724138</v>
      </c>
      <c r="K1255" s="20" t="s">
        <v>1583</v>
      </c>
      <c r="L1255" s="21">
        <v>75</v>
      </c>
      <c r="M1255" s="22">
        <v>0.11210762331838565</v>
      </c>
      <c r="N1255" s="21" t="s">
        <v>1592</v>
      </c>
      <c r="O1255" s="21">
        <v>94</v>
      </c>
      <c r="P1255" s="22">
        <v>0.12255541069100391</v>
      </c>
      <c r="Q1255" s="21" t="s">
        <v>1593</v>
      </c>
      <c r="R1255" s="21">
        <v>62</v>
      </c>
      <c r="S1255" s="22">
        <v>0.11460258780036968</v>
      </c>
      <c r="T1255" s="21" t="s">
        <v>1576</v>
      </c>
      <c r="U1255" s="21">
        <v>30</v>
      </c>
      <c r="V1255" s="22">
        <v>0.15873015873015872</v>
      </c>
      <c r="W1255" s="18">
        <v>640</v>
      </c>
      <c r="X1255" s="8">
        <v>696</v>
      </c>
      <c r="Y1255" s="8">
        <v>669</v>
      </c>
      <c r="Z1255" s="8">
        <v>767</v>
      </c>
      <c r="AA1255" s="8">
        <v>541</v>
      </c>
      <c r="AB1255" s="8">
        <v>189</v>
      </c>
      <c r="AD1255" s="113">
        <v>-3.7999999999999999E-2</v>
      </c>
      <c r="AF1255" s="122"/>
      <c r="AH1255" s="8" t="s">
        <v>1537</v>
      </c>
      <c r="AI1255" s="8"/>
      <c r="AK1255" s="124">
        <v>0.29218549374421449</v>
      </c>
      <c r="AM1255" s="113"/>
      <c r="AN1255" s="113">
        <v>0.65709999999999991</v>
      </c>
      <c r="AO1255" s="113">
        <v>0.10471999999999999</v>
      </c>
      <c r="AP1255" s="114"/>
      <c r="AQ1255" s="108"/>
      <c r="AR1255" s="8" t="s">
        <v>1322</v>
      </c>
      <c r="AS1255" s="8">
        <v>3.52</v>
      </c>
      <c r="AT1255" s="8">
        <v>1</v>
      </c>
      <c r="AV1255" s="13"/>
    </row>
    <row r="1256" spans="1:48">
      <c r="A1256" t="str">
        <f t="shared" si="19"/>
        <v>150010_3</v>
      </c>
      <c r="B1256">
        <v>3</v>
      </c>
      <c r="C1256" s="117" t="s">
        <v>1319</v>
      </c>
      <c r="D1256" s="120" t="s">
        <v>1320</v>
      </c>
      <c r="E1256" s="23" t="s">
        <v>30</v>
      </c>
      <c r="F1256" s="23" t="s">
        <v>30</v>
      </c>
      <c r="G1256" s="23" t="s">
        <v>30</v>
      </c>
      <c r="H1256" s="21" t="s">
        <v>1589</v>
      </c>
      <c r="I1256" s="21">
        <v>80</v>
      </c>
      <c r="J1256" s="22">
        <v>0.11494252873563218</v>
      </c>
      <c r="K1256" s="21" t="s">
        <v>30</v>
      </c>
      <c r="L1256" s="21" t="s">
        <v>30</v>
      </c>
      <c r="M1256" s="21" t="s">
        <v>30</v>
      </c>
      <c r="N1256" s="21" t="s">
        <v>30</v>
      </c>
      <c r="O1256" s="21" t="s">
        <v>30</v>
      </c>
      <c r="P1256" s="21" t="s">
        <v>30</v>
      </c>
      <c r="Q1256" s="21" t="s">
        <v>30</v>
      </c>
      <c r="R1256" s="21" t="s">
        <v>30</v>
      </c>
      <c r="S1256" s="21" t="s">
        <v>30</v>
      </c>
      <c r="T1256" s="21" t="s">
        <v>30</v>
      </c>
      <c r="U1256" s="21" t="s">
        <v>30</v>
      </c>
      <c r="V1256" s="21" t="s">
        <v>30</v>
      </c>
      <c r="W1256" s="18">
        <v>640</v>
      </c>
      <c r="X1256" s="8">
        <v>696</v>
      </c>
      <c r="Y1256" s="8">
        <v>669</v>
      </c>
      <c r="Z1256" s="8">
        <v>767</v>
      </c>
      <c r="AA1256" s="8">
        <v>541</v>
      </c>
      <c r="AB1256" s="8">
        <v>189</v>
      </c>
      <c r="AD1256" s="113">
        <v>-3.7999999999999999E-2</v>
      </c>
      <c r="AF1256" s="123"/>
      <c r="AH1256" s="8"/>
      <c r="AI1256" s="8"/>
      <c r="AK1256" s="124">
        <v>0.29218549374421449</v>
      </c>
      <c r="AM1256" s="113"/>
      <c r="AN1256" s="113">
        <v>0.65709999999999991</v>
      </c>
      <c r="AO1256" s="113">
        <v>0.10471999999999999</v>
      </c>
      <c r="AP1256" s="114"/>
      <c r="AQ1256" s="109"/>
      <c r="AR1256" s="8" t="s">
        <v>62</v>
      </c>
      <c r="AS1256" s="8">
        <v>0.3175</v>
      </c>
      <c r="AT1256" s="8">
        <v>1</v>
      </c>
      <c r="AV1256" s="13"/>
    </row>
    <row r="1257" spans="1:48">
      <c r="A1257" t="str">
        <f t="shared" si="19"/>
        <v>150020_1</v>
      </c>
      <c r="B1257">
        <v>1</v>
      </c>
      <c r="C1257" s="115" t="s">
        <v>1323</v>
      </c>
      <c r="D1257" s="118" t="s">
        <v>1324</v>
      </c>
      <c r="E1257" s="21" t="s">
        <v>1593</v>
      </c>
      <c r="F1257" s="23">
        <v>47</v>
      </c>
      <c r="G1257" s="24">
        <v>0.26704545454545453</v>
      </c>
      <c r="H1257" s="21" t="s">
        <v>1590</v>
      </c>
      <c r="I1257" s="21">
        <v>21</v>
      </c>
      <c r="J1257" s="22">
        <v>0.22105263157894736</v>
      </c>
      <c r="K1257" s="21" t="s">
        <v>1590</v>
      </c>
      <c r="L1257" s="21">
        <v>31</v>
      </c>
      <c r="M1257" s="22">
        <v>0.25833333333333336</v>
      </c>
      <c r="N1257" s="21" t="s">
        <v>1590</v>
      </c>
      <c r="O1257" s="21">
        <v>33</v>
      </c>
      <c r="P1257" s="22">
        <v>0.2578125</v>
      </c>
      <c r="Q1257" s="21" t="s">
        <v>1593</v>
      </c>
      <c r="R1257" s="21">
        <v>20</v>
      </c>
      <c r="S1257" s="22">
        <v>0.27397260273972601</v>
      </c>
      <c r="T1257" s="21" t="s">
        <v>1590</v>
      </c>
      <c r="U1257" s="21">
        <v>22</v>
      </c>
      <c r="V1257" s="22">
        <v>0.51162790697674421</v>
      </c>
      <c r="W1257" s="18">
        <v>176</v>
      </c>
      <c r="X1257" s="8">
        <v>95</v>
      </c>
      <c r="Y1257" s="8">
        <v>120</v>
      </c>
      <c r="Z1257" s="8">
        <v>128</v>
      </c>
      <c r="AA1257" s="8">
        <v>73</v>
      </c>
      <c r="AB1257" s="8">
        <v>43</v>
      </c>
      <c r="AD1257" s="113">
        <v>0.10300000000000001</v>
      </c>
      <c r="AE1257" s="10"/>
      <c r="AF1257" s="121"/>
      <c r="AH1257" s="8" t="s">
        <v>1536</v>
      </c>
      <c r="AI1257" s="8"/>
      <c r="AK1257" s="124">
        <v>0.31747919143876335</v>
      </c>
      <c r="AM1257" s="113">
        <v>4.5467070818407274E-3</v>
      </c>
      <c r="AN1257" s="113">
        <v>0.38297970056030128</v>
      </c>
      <c r="AO1257" s="113">
        <v>0.18595572701386975</v>
      </c>
      <c r="AP1257" s="114">
        <v>7.8018278680995738</v>
      </c>
      <c r="AQ1257" s="107">
        <v>0.28786626251492609</v>
      </c>
      <c r="AR1257" s="9" t="s">
        <v>1544</v>
      </c>
      <c r="AS1257" s="9" t="s">
        <v>1544</v>
      </c>
      <c r="AT1257" s="9" t="s">
        <v>1544</v>
      </c>
      <c r="AV1257" s="13"/>
    </row>
    <row r="1258" spans="1:48">
      <c r="A1258" t="str">
        <f t="shared" si="19"/>
        <v>150020_2</v>
      </c>
      <c r="B1258">
        <v>2</v>
      </c>
      <c r="C1258" s="116" t="s">
        <v>1323</v>
      </c>
      <c r="D1258" s="119" t="s">
        <v>1324</v>
      </c>
      <c r="E1258" s="21" t="s">
        <v>1590</v>
      </c>
      <c r="F1258" s="23">
        <v>41</v>
      </c>
      <c r="G1258" s="24">
        <v>0.23295454545454544</v>
      </c>
      <c r="H1258" s="21" t="s">
        <v>1587</v>
      </c>
      <c r="I1258" s="21">
        <v>16</v>
      </c>
      <c r="J1258" s="22">
        <v>0.16842105263157894</v>
      </c>
      <c r="K1258" s="21" t="s">
        <v>1580</v>
      </c>
      <c r="L1258" s="21">
        <v>22</v>
      </c>
      <c r="M1258" s="22">
        <v>0.18333333333333332</v>
      </c>
      <c r="N1258" s="21" t="s">
        <v>1592</v>
      </c>
      <c r="O1258" s="21">
        <v>19</v>
      </c>
      <c r="P1258" s="22">
        <v>0.1484375</v>
      </c>
      <c r="Q1258" s="20" t="s">
        <v>1583</v>
      </c>
      <c r="R1258" s="21">
        <v>18</v>
      </c>
      <c r="S1258" s="22">
        <v>0.24657534246575341</v>
      </c>
      <c r="T1258" s="21" t="s">
        <v>1593</v>
      </c>
      <c r="U1258" s="21">
        <v>11</v>
      </c>
      <c r="V1258" s="22">
        <v>0.2558139534883721</v>
      </c>
      <c r="W1258" s="18">
        <v>176</v>
      </c>
      <c r="X1258" s="8">
        <v>95</v>
      </c>
      <c r="Y1258" s="8">
        <v>120</v>
      </c>
      <c r="Z1258" s="8">
        <v>128</v>
      </c>
      <c r="AA1258" s="8">
        <v>73</v>
      </c>
      <c r="AB1258" s="8">
        <v>43</v>
      </c>
      <c r="AD1258" s="113">
        <v>0.10300000000000001</v>
      </c>
      <c r="AE1258" s="10"/>
      <c r="AF1258" s="122"/>
      <c r="AH1258" s="8" t="s">
        <v>1537</v>
      </c>
      <c r="AI1258" s="8"/>
      <c r="AK1258" s="124">
        <v>0.31747919143876335</v>
      </c>
      <c r="AM1258" s="113"/>
      <c r="AN1258" s="113">
        <v>0.65709999999999991</v>
      </c>
      <c r="AO1258" s="113">
        <v>0.10471999999999999</v>
      </c>
      <c r="AP1258" s="114"/>
      <c r="AQ1258" s="108"/>
      <c r="AR1258" s="9" t="s">
        <v>1540</v>
      </c>
      <c r="AS1258" s="9" t="s">
        <v>1540</v>
      </c>
      <c r="AT1258" s="9" t="s">
        <v>1540</v>
      </c>
      <c r="AV1258" s="13"/>
    </row>
    <row r="1259" spans="1:48">
      <c r="A1259" t="str">
        <f t="shared" si="19"/>
        <v>150020_3</v>
      </c>
      <c r="B1259">
        <v>3</v>
      </c>
      <c r="C1259" s="117" t="s">
        <v>1323</v>
      </c>
      <c r="D1259" s="120" t="s">
        <v>1324</v>
      </c>
      <c r="E1259" s="23" t="s">
        <v>30</v>
      </c>
      <c r="F1259" s="23" t="s">
        <v>30</v>
      </c>
      <c r="G1259" s="23" t="s">
        <v>30</v>
      </c>
      <c r="H1259" s="21" t="s">
        <v>30</v>
      </c>
      <c r="I1259" s="21" t="s">
        <v>30</v>
      </c>
      <c r="J1259" s="21" t="s">
        <v>30</v>
      </c>
      <c r="K1259" s="21" t="s">
        <v>30</v>
      </c>
      <c r="L1259" s="21" t="s">
        <v>30</v>
      </c>
      <c r="M1259" s="21" t="s">
        <v>30</v>
      </c>
      <c r="N1259" s="21" t="s">
        <v>1593</v>
      </c>
      <c r="O1259" s="21">
        <v>19</v>
      </c>
      <c r="P1259" s="22">
        <v>0.1484375</v>
      </c>
      <c r="Q1259" s="21" t="s">
        <v>30</v>
      </c>
      <c r="R1259" s="21" t="s">
        <v>30</v>
      </c>
      <c r="S1259" s="21" t="s">
        <v>30</v>
      </c>
      <c r="T1259" s="21" t="s">
        <v>30</v>
      </c>
      <c r="U1259" s="21" t="s">
        <v>30</v>
      </c>
      <c r="V1259" s="21" t="s">
        <v>30</v>
      </c>
      <c r="W1259" s="18">
        <v>176</v>
      </c>
      <c r="X1259" s="8">
        <v>95</v>
      </c>
      <c r="Y1259" s="8">
        <v>120</v>
      </c>
      <c r="Z1259" s="8">
        <v>128</v>
      </c>
      <c r="AA1259" s="8">
        <v>73</v>
      </c>
      <c r="AB1259" s="8">
        <v>43</v>
      </c>
      <c r="AD1259" s="113">
        <v>0.10300000000000001</v>
      </c>
      <c r="AE1259" s="10"/>
      <c r="AF1259" s="123"/>
      <c r="AH1259" s="8"/>
      <c r="AI1259" s="8"/>
      <c r="AK1259" s="124">
        <v>0.31747919143876335</v>
      </c>
      <c r="AM1259" s="113"/>
      <c r="AN1259" s="113">
        <v>0.65709999999999991</v>
      </c>
      <c r="AO1259" s="113">
        <v>0.10471999999999999</v>
      </c>
      <c r="AP1259" s="114"/>
      <c r="AQ1259" s="109"/>
      <c r="AR1259" s="9" t="s">
        <v>1540</v>
      </c>
      <c r="AS1259" s="9" t="s">
        <v>1540</v>
      </c>
      <c r="AT1259" s="9" t="s">
        <v>1540</v>
      </c>
      <c r="AV1259" s="13"/>
    </row>
    <row r="1260" spans="1:48">
      <c r="A1260" t="str">
        <f t="shared" si="19"/>
        <v>150021_1</v>
      </c>
      <c r="B1260">
        <v>1</v>
      </c>
      <c r="C1260" s="115" t="s">
        <v>1325</v>
      </c>
      <c r="D1260" s="118" t="s">
        <v>1326</v>
      </c>
      <c r="E1260" s="20" t="s">
        <v>1583</v>
      </c>
      <c r="F1260" s="23">
        <v>11</v>
      </c>
      <c r="G1260" s="24">
        <v>1</v>
      </c>
      <c r="H1260" s="21" t="s">
        <v>1576</v>
      </c>
      <c r="I1260" s="21">
        <v>10</v>
      </c>
      <c r="J1260" s="22">
        <v>1</v>
      </c>
      <c r="K1260" s="21" t="s">
        <v>30</v>
      </c>
      <c r="L1260" s="21" t="s">
        <v>30</v>
      </c>
      <c r="M1260" s="21" t="s">
        <v>30</v>
      </c>
      <c r="N1260" s="20" t="s">
        <v>1577</v>
      </c>
      <c r="O1260" s="20" t="s">
        <v>1577</v>
      </c>
      <c r="P1260" s="20" t="s">
        <v>1577</v>
      </c>
      <c r="Q1260" s="20" t="s">
        <v>1577</v>
      </c>
      <c r="R1260" s="20" t="s">
        <v>1577</v>
      </c>
      <c r="S1260" s="20" t="s">
        <v>1577</v>
      </c>
      <c r="T1260" s="20" t="s">
        <v>1577</v>
      </c>
      <c r="U1260" s="20" t="s">
        <v>1577</v>
      </c>
      <c r="V1260" s="20" t="s">
        <v>1577</v>
      </c>
      <c r="W1260" s="18">
        <v>11</v>
      </c>
      <c r="X1260" s="8">
        <v>10</v>
      </c>
      <c r="Y1260" s="8">
        <v>0</v>
      </c>
      <c r="Z1260" s="17" t="s">
        <v>1543</v>
      </c>
      <c r="AA1260" s="17" t="s">
        <v>1543</v>
      </c>
      <c r="AB1260" s="17" t="s">
        <v>1543</v>
      </c>
      <c r="AD1260" s="113">
        <v>0.25</v>
      </c>
      <c r="AE1260" s="10"/>
      <c r="AF1260" s="121"/>
      <c r="AH1260" s="8" t="s">
        <v>1536</v>
      </c>
      <c r="AI1260" s="8"/>
      <c r="AK1260" s="124">
        <v>0.46875</v>
      </c>
      <c r="AM1260" s="113">
        <v>5.9400392266741382E-2</v>
      </c>
      <c r="AN1260" s="113">
        <v>0.52675819557298964</v>
      </c>
      <c r="AO1260" s="113">
        <v>0.23844214065564584</v>
      </c>
      <c r="AP1260" s="114">
        <v>24.58643877836926</v>
      </c>
      <c r="AQ1260" s="107">
        <v>1.7091622303166153E-2</v>
      </c>
      <c r="AR1260" s="8" t="s">
        <v>629</v>
      </c>
      <c r="AS1260" s="8">
        <v>10.515000000000001</v>
      </c>
      <c r="AT1260" s="8">
        <v>1</v>
      </c>
      <c r="AV1260" s="13"/>
    </row>
    <row r="1261" spans="1:48">
      <c r="A1261" t="str">
        <f t="shared" si="19"/>
        <v>150021_2</v>
      </c>
      <c r="B1261">
        <v>2</v>
      </c>
      <c r="C1261" s="116" t="s">
        <v>1325</v>
      </c>
      <c r="D1261" s="119" t="s">
        <v>1326</v>
      </c>
      <c r="E1261" s="23" t="s">
        <v>30</v>
      </c>
      <c r="F1261" s="23" t="s">
        <v>30</v>
      </c>
      <c r="G1261" s="23" t="s">
        <v>30</v>
      </c>
      <c r="H1261" s="21" t="s">
        <v>30</v>
      </c>
      <c r="I1261" s="21" t="s">
        <v>30</v>
      </c>
      <c r="J1261" s="21" t="s">
        <v>30</v>
      </c>
      <c r="K1261" s="21" t="s">
        <v>30</v>
      </c>
      <c r="L1261" s="21" t="s">
        <v>30</v>
      </c>
      <c r="M1261" s="21" t="s">
        <v>30</v>
      </c>
      <c r="N1261" s="20" t="s">
        <v>1577</v>
      </c>
      <c r="O1261" s="20" t="s">
        <v>1577</v>
      </c>
      <c r="P1261" s="20" t="s">
        <v>1577</v>
      </c>
      <c r="Q1261" s="20" t="s">
        <v>1577</v>
      </c>
      <c r="R1261" s="20" t="s">
        <v>1577</v>
      </c>
      <c r="S1261" s="20" t="s">
        <v>1577</v>
      </c>
      <c r="T1261" s="20" t="s">
        <v>1577</v>
      </c>
      <c r="U1261" s="20" t="s">
        <v>1577</v>
      </c>
      <c r="V1261" s="20" t="s">
        <v>1577</v>
      </c>
      <c r="W1261" s="18">
        <v>11</v>
      </c>
      <c r="X1261" s="8">
        <v>10</v>
      </c>
      <c r="Y1261" s="8">
        <v>0</v>
      </c>
      <c r="Z1261" s="17" t="s">
        <v>1543</v>
      </c>
      <c r="AA1261" s="17" t="s">
        <v>1543</v>
      </c>
      <c r="AB1261" s="17" t="s">
        <v>1543</v>
      </c>
      <c r="AD1261" s="113">
        <v>0.25</v>
      </c>
      <c r="AE1261" s="10"/>
      <c r="AF1261" s="122"/>
      <c r="AH1261" s="8" t="s">
        <v>1537</v>
      </c>
      <c r="AI1261" s="8"/>
      <c r="AK1261" s="124">
        <v>0.46875</v>
      </c>
      <c r="AM1261" s="113"/>
      <c r="AN1261" s="113">
        <v>0.65709999999999991</v>
      </c>
      <c r="AO1261" s="113">
        <v>0.10471999999999999</v>
      </c>
      <c r="AP1261" s="114"/>
      <c r="AQ1261" s="108"/>
      <c r="AR1261" s="8" t="s">
        <v>1327</v>
      </c>
      <c r="AS1261" s="8">
        <v>1.625</v>
      </c>
      <c r="AT1261" s="8">
        <v>1</v>
      </c>
      <c r="AV1261" s="13"/>
    </row>
    <row r="1262" spans="1:48">
      <c r="A1262" t="str">
        <f t="shared" si="19"/>
        <v>150021_3</v>
      </c>
      <c r="B1262">
        <v>3</v>
      </c>
      <c r="C1262" s="117" t="s">
        <v>1325</v>
      </c>
      <c r="D1262" s="120" t="s">
        <v>1326</v>
      </c>
      <c r="E1262" s="23" t="s">
        <v>30</v>
      </c>
      <c r="F1262" s="23" t="s">
        <v>30</v>
      </c>
      <c r="G1262" s="23" t="s">
        <v>30</v>
      </c>
      <c r="H1262" s="21" t="s">
        <v>30</v>
      </c>
      <c r="I1262" s="21" t="s">
        <v>30</v>
      </c>
      <c r="J1262" s="21" t="s">
        <v>30</v>
      </c>
      <c r="K1262" s="21" t="s">
        <v>30</v>
      </c>
      <c r="L1262" s="21" t="s">
        <v>30</v>
      </c>
      <c r="M1262" s="21" t="s">
        <v>30</v>
      </c>
      <c r="N1262" s="20" t="s">
        <v>1577</v>
      </c>
      <c r="O1262" s="20" t="s">
        <v>1577</v>
      </c>
      <c r="P1262" s="20" t="s">
        <v>1577</v>
      </c>
      <c r="Q1262" s="20" t="s">
        <v>1577</v>
      </c>
      <c r="R1262" s="20" t="s">
        <v>1577</v>
      </c>
      <c r="S1262" s="20" t="s">
        <v>1577</v>
      </c>
      <c r="T1262" s="20" t="s">
        <v>1577</v>
      </c>
      <c r="U1262" s="20" t="s">
        <v>1577</v>
      </c>
      <c r="V1262" s="20" t="s">
        <v>1577</v>
      </c>
      <c r="W1262" s="18">
        <v>11</v>
      </c>
      <c r="X1262" s="8">
        <v>10</v>
      </c>
      <c r="Y1262" s="8">
        <v>0</v>
      </c>
      <c r="Z1262" s="17" t="s">
        <v>1543</v>
      </c>
      <c r="AA1262" s="17" t="s">
        <v>1543</v>
      </c>
      <c r="AB1262" s="17" t="s">
        <v>1543</v>
      </c>
      <c r="AD1262" s="113">
        <v>0.25</v>
      </c>
      <c r="AE1262" s="10"/>
      <c r="AF1262" s="123"/>
      <c r="AH1262" s="8"/>
      <c r="AI1262" s="8"/>
      <c r="AK1262" s="124">
        <v>0.46875</v>
      </c>
      <c r="AM1262" s="113"/>
      <c r="AN1262" s="113">
        <v>0.65709999999999991</v>
      </c>
      <c r="AO1262" s="113">
        <v>0.10471999999999999</v>
      </c>
      <c r="AP1262" s="114"/>
      <c r="AQ1262" s="109"/>
      <c r="AR1262" s="9" t="s">
        <v>1540</v>
      </c>
      <c r="AS1262" s="9" t="s">
        <v>1540</v>
      </c>
      <c r="AT1262" s="9" t="s">
        <v>1540</v>
      </c>
      <c r="AV1262" s="13"/>
    </row>
    <row r="1263" spans="1:48">
      <c r="A1263" t="str">
        <f t="shared" si="19"/>
        <v>150030_1</v>
      </c>
      <c r="B1263">
        <v>1</v>
      </c>
      <c r="C1263" s="115" t="s">
        <v>1328</v>
      </c>
      <c r="D1263" s="118" t="s">
        <v>1329</v>
      </c>
      <c r="E1263" s="23" t="s">
        <v>30</v>
      </c>
      <c r="F1263" s="23" t="s">
        <v>30</v>
      </c>
      <c r="G1263" s="23" t="s">
        <v>30</v>
      </c>
      <c r="H1263" s="21" t="s">
        <v>1576</v>
      </c>
      <c r="I1263" s="21">
        <v>15</v>
      </c>
      <c r="J1263" s="22">
        <v>0.6</v>
      </c>
      <c r="K1263" s="21" t="s">
        <v>1592</v>
      </c>
      <c r="L1263" s="21">
        <v>10</v>
      </c>
      <c r="M1263" s="22">
        <v>1</v>
      </c>
      <c r="N1263" s="21" t="s">
        <v>30</v>
      </c>
      <c r="O1263" s="21" t="s">
        <v>30</v>
      </c>
      <c r="P1263" s="21" t="s">
        <v>30</v>
      </c>
      <c r="Q1263" s="21" t="s">
        <v>30</v>
      </c>
      <c r="R1263" s="21" t="s">
        <v>30</v>
      </c>
      <c r="S1263" s="21" t="s">
        <v>30</v>
      </c>
      <c r="T1263" s="21" t="s">
        <v>30</v>
      </c>
      <c r="U1263" s="21" t="s">
        <v>30</v>
      </c>
      <c r="V1263" s="21" t="s">
        <v>30</v>
      </c>
      <c r="W1263" s="18">
        <v>0</v>
      </c>
      <c r="X1263" s="8">
        <v>25</v>
      </c>
      <c r="Y1263" s="8">
        <v>10</v>
      </c>
      <c r="Z1263" s="8">
        <v>0</v>
      </c>
      <c r="AA1263" s="8">
        <v>0</v>
      </c>
      <c r="AB1263" s="8">
        <v>0</v>
      </c>
      <c r="AD1263" s="113">
        <v>-0.2</v>
      </c>
      <c r="AE1263" s="10"/>
      <c r="AF1263" s="121"/>
      <c r="AH1263" s="8" t="s">
        <v>1536</v>
      </c>
      <c r="AI1263" s="8"/>
      <c r="AK1263" s="124">
        <v>0.52</v>
      </c>
      <c r="AM1263" s="113">
        <v>2.1891418563922942E-3</v>
      </c>
      <c r="AN1263" s="113">
        <v>0.43870402802101577</v>
      </c>
      <c r="AO1263" s="113">
        <v>0.17513134851138354</v>
      </c>
      <c r="AP1263" s="114">
        <v>9.1492994746059555</v>
      </c>
      <c r="AQ1263" s="107">
        <v>0.23029772329246936</v>
      </c>
      <c r="AR1263" s="9" t="s">
        <v>1544</v>
      </c>
      <c r="AS1263" s="9" t="s">
        <v>1544</v>
      </c>
      <c r="AT1263" s="9" t="s">
        <v>1544</v>
      </c>
      <c r="AV1263" s="13"/>
    </row>
    <row r="1264" spans="1:48">
      <c r="A1264" t="str">
        <f t="shared" si="19"/>
        <v>150030_2</v>
      </c>
      <c r="B1264">
        <v>2</v>
      </c>
      <c r="C1264" s="116" t="s">
        <v>1328</v>
      </c>
      <c r="D1264" s="119" t="s">
        <v>1329</v>
      </c>
      <c r="E1264" s="23" t="s">
        <v>30</v>
      </c>
      <c r="F1264" s="23" t="s">
        <v>30</v>
      </c>
      <c r="G1264" s="23" t="s">
        <v>30</v>
      </c>
      <c r="H1264" s="20" t="s">
        <v>1583</v>
      </c>
      <c r="I1264" s="21">
        <v>10</v>
      </c>
      <c r="J1264" s="22">
        <v>0.4</v>
      </c>
      <c r="K1264" s="21" t="s">
        <v>30</v>
      </c>
      <c r="L1264" s="21" t="s">
        <v>30</v>
      </c>
      <c r="M1264" s="21" t="s">
        <v>30</v>
      </c>
      <c r="N1264" s="21" t="s">
        <v>30</v>
      </c>
      <c r="O1264" s="21" t="s">
        <v>30</v>
      </c>
      <c r="P1264" s="21" t="s">
        <v>30</v>
      </c>
      <c r="Q1264" s="21" t="s">
        <v>30</v>
      </c>
      <c r="R1264" s="21" t="s">
        <v>30</v>
      </c>
      <c r="S1264" s="21" t="s">
        <v>30</v>
      </c>
      <c r="T1264" s="21" t="s">
        <v>30</v>
      </c>
      <c r="U1264" s="21" t="s">
        <v>30</v>
      </c>
      <c r="V1264" s="21" t="s">
        <v>30</v>
      </c>
      <c r="W1264" s="18">
        <v>0</v>
      </c>
      <c r="X1264" s="8">
        <v>25</v>
      </c>
      <c r="Y1264" s="8">
        <v>10</v>
      </c>
      <c r="Z1264" s="8">
        <v>0</v>
      </c>
      <c r="AA1264" s="8">
        <v>0</v>
      </c>
      <c r="AB1264" s="8">
        <v>0</v>
      </c>
      <c r="AD1264" s="113">
        <v>-0.2</v>
      </c>
      <c r="AE1264" s="10"/>
      <c r="AF1264" s="122"/>
      <c r="AH1264" s="8" t="s">
        <v>1537</v>
      </c>
      <c r="AI1264" s="8"/>
      <c r="AK1264" s="124">
        <v>0.52</v>
      </c>
      <c r="AM1264" s="113"/>
      <c r="AN1264" s="113">
        <v>0.65709999999999991</v>
      </c>
      <c r="AO1264" s="113">
        <v>0.10471999999999999</v>
      </c>
      <c r="AP1264" s="114"/>
      <c r="AQ1264" s="108"/>
      <c r="AR1264" s="9" t="s">
        <v>1540</v>
      </c>
      <c r="AS1264" s="9" t="s">
        <v>1540</v>
      </c>
      <c r="AT1264" s="9" t="s">
        <v>1540</v>
      </c>
      <c r="AV1264" s="13"/>
    </row>
    <row r="1265" spans="1:48">
      <c r="A1265" t="str">
        <f t="shared" si="19"/>
        <v>150030_3</v>
      </c>
      <c r="B1265">
        <v>3</v>
      </c>
      <c r="C1265" s="117" t="s">
        <v>1328</v>
      </c>
      <c r="D1265" s="120" t="s">
        <v>1329</v>
      </c>
      <c r="E1265" s="23" t="s">
        <v>30</v>
      </c>
      <c r="F1265" s="23" t="s">
        <v>30</v>
      </c>
      <c r="G1265" s="23" t="s">
        <v>30</v>
      </c>
      <c r="H1265" s="21" t="s">
        <v>30</v>
      </c>
      <c r="I1265" s="21" t="s">
        <v>30</v>
      </c>
      <c r="J1265" s="21" t="s">
        <v>30</v>
      </c>
      <c r="K1265" s="21" t="s">
        <v>30</v>
      </c>
      <c r="L1265" s="21" t="s">
        <v>30</v>
      </c>
      <c r="M1265" s="21" t="s">
        <v>30</v>
      </c>
      <c r="N1265" s="21" t="s">
        <v>30</v>
      </c>
      <c r="O1265" s="21" t="s">
        <v>30</v>
      </c>
      <c r="P1265" s="21" t="s">
        <v>30</v>
      </c>
      <c r="Q1265" s="21" t="s">
        <v>30</v>
      </c>
      <c r="R1265" s="21" t="s">
        <v>30</v>
      </c>
      <c r="S1265" s="21" t="s">
        <v>30</v>
      </c>
      <c r="T1265" s="21" t="s">
        <v>30</v>
      </c>
      <c r="U1265" s="21" t="s">
        <v>30</v>
      </c>
      <c r="V1265" s="21" t="s">
        <v>30</v>
      </c>
      <c r="W1265" s="18">
        <v>0</v>
      </c>
      <c r="X1265" s="8">
        <v>25</v>
      </c>
      <c r="Y1265" s="8">
        <v>10</v>
      </c>
      <c r="Z1265" s="8">
        <v>0</v>
      </c>
      <c r="AA1265" s="8">
        <v>0</v>
      </c>
      <c r="AB1265" s="8">
        <v>0</v>
      </c>
      <c r="AD1265" s="113">
        <v>-0.2</v>
      </c>
      <c r="AE1265" s="10"/>
      <c r="AF1265" s="123"/>
      <c r="AH1265" s="8"/>
      <c r="AI1265" s="8"/>
      <c r="AK1265" s="124">
        <v>0.52</v>
      </c>
      <c r="AM1265" s="113"/>
      <c r="AN1265" s="113">
        <v>0.65709999999999991</v>
      </c>
      <c r="AO1265" s="113">
        <v>0.10471999999999999</v>
      </c>
      <c r="AP1265" s="114"/>
      <c r="AQ1265" s="109"/>
      <c r="AR1265" s="9" t="s">
        <v>1540</v>
      </c>
      <c r="AS1265" s="9" t="s">
        <v>1540</v>
      </c>
      <c r="AT1265" s="9" t="s">
        <v>1540</v>
      </c>
      <c r="AV1265" s="13"/>
    </row>
    <row r="1266" spans="1:48">
      <c r="A1266" t="str">
        <f t="shared" si="19"/>
        <v>150040_1</v>
      </c>
      <c r="B1266">
        <v>1</v>
      </c>
      <c r="C1266" s="115" t="s">
        <v>1330</v>
      </c>
      <c r="D1266" s="118" t="s">
        <v>1331</v>
      </c>
      <c r="E1266" s="23" t="s">
        <v>30</v>
      </c>
      <c r="F1266" s="23" t="s">
        <v>30</v>
      </c>
      <c r="G1266" s="23" t="s">
        <v>30</v>
      </c>
      <c r="H1266" s="21" t="s">
        <v>1593</v>
      </c>
      <c r="I1266" s="21">
        <v>10</v>
      </c>
      <c r="J1266" s="22">
        <v>1</v>
      </c>
      <c r="K1266" s="21" t="s">
        <v>1593</v>
      </c>
      <c r="L1266" s="21">
        <v>13</v>
      </c>
      <c r="M1266" s="22">
        <v>1</v>
      </c>
      <c r="N1266" s="21" t="s">
        <v>1593</v>
      </c>
      <c r="O1266" s="21">
        <v>11</v>
      </c>
      <c r="P1266" s="22">
        <v>1</v>
      </c>
      <c r="Q1266" s="21" t="s">
        <v>30</v>
      </c>
      <c r="R1266" s="21" t="s">
        <v>30</v>
      </c>
      <c r="S1266" s="21" t="s">
        <v>30</v>
      </c>
      <c r="T1266" s="21" t="s">
        <v>30</v>
      </c>
      <c r="U1266" s="21" t="s">
        <v>30</v>
      </c>
      <c r="V1266" s="21" t="s">
        <v>30</v>
      </c>
      <c r="W1266" s="18">
        <v>0</v>
      </c>
      <c r="X1266" s="8">
        <v>10</v>
      </c>
      <c r="Y1266" s="8">
        <v>13</v>
      </c>
      <c r="Z1266" s="8">
        <v>11</v>
      </c>
      <c r="AA1266" s="8">
        <v>0</v>
      </c>
      <c r="AB1266" s="8">
        <v>0</v>
      </c>
      <c r="AD1266" s="113">
        <v>-0.25</v>
      </c>
      <c r="AE1266" s="10"/>
      <c r="AF1266" s="121"/>
      <c r="AH1266" s="8" t="s">
        <v>1536</v>
      </c>
      <c r="AI1266" s="8"/>
      <c r="AK1266" s="124">
        <v>0.4375</v>
      </c>
      <c r="AM1266" s="113">
        <v>0</v>
      </c>
      <c r="AN1266" s="113">
        <v>0.20340207539734664</v>
      </c>
      <c r="AO1266" s="113">
        <v>0.64705109680809147</v>
      </c>
      <c r="AP1266" s="114">
        <v>4.0061736503349579</v>
      </c>
      <c r="AQ1266" s="107">
        <v>0.99914619729410215</v>
      </c>
      <c r="AR1266" s="9" t="s">
        <v>1544</v>
      </c>
      <c r="AS1266" s="9" t="s">
        <v>1544</v>
      </c>
      <c r="AT1266" s="9" t="s">
        <v>1544</v>
      </c>
      <c r="AV1266" s="13"/>
    </row>
    <row r="1267" spans="1:48">
      <c r="A1267" t="str">
        <f t="shared" si="19"/>
        <v>150040_2</v>
      </c>
      <c r="B1267">
        <v>2</v>
      </c>
      <c r="C1267" s="116" t="s">
        <v>1330</v>
      </c>
      <c r="D1267" s="119" t="s">
        <v>1331</v>
      </c>
      <c r="E1267" s="23" t="s">
        <v>30</v>
      </c>
      <c r="F1267" s="23" t="s">
        <v>30</v>
      </c>
      <c r="G1267" s="23" t="s">
        <v>30</v>
      </c>
      <c r="H1267" s="21" t="s">
        <v>30</v>
      </c>
      <c r="I1267" s="21" t="s">
        <v>30</v>
      </c>
      <c r="J1267" s="21" t="s">
        <v>30</v>
      </c>
      <c r="K1267" s="21" t="s">
        <v>30</v>
      </c>
      <c r="L1267" s="21" t="s">
        <v>30</v>
      </c>
      <c r="M1267" s="21" t="s">
        <v>30</v>
      </c>
      <c r="N1267" s="21" t="s">
        <v>30</v>
      </c>
      <c r="O1267" s="21" t="s">
        <v>30</v>
      </c>
      <c r="P1267" s="21" t="s">
        <v>30</v>
      </c>
      <c r="Q1267" s="21" t="s">
        <v>30</v>
      </c>
      <c r="R1267" s="21" t="s">
        <v>30</v>
      </c>
      <c r="S1267" s="21" t="s">
        <v>30</v>
      </c>
      <c r="T1267" s="21" t="s">
        <v>30</v>
      </c>
      <c r="U1267" s="21" t="s">
        <v>30</v>
      </c>
      <c r="V1267" s="21" t="s">
        <v>30</v>
      </c>
      <c r="W1267" s="18">
        <v>0</v>
      </c>
      <c r="X1267" s="8">
        <v>10</v>
      </c>
      <c r="Y1267" s="8">
        <v>13</v>
      </c>
      <c r="Z1267" s="8">
        <v>11</v>
      </c>
      <c r="AA1267" s="8">
        <v>0</v>
      </c>
      <c r="AB1267" s="8">
        <v>0</v>
      </c>
      <c r="AD1267" s="113">
        <v>-0.25</v>
      </c>
      <c r="AE1267" s="10"/>
      <c r="AF1267" s="122"/>
      <c r="AH1267" s="8" t="s">
        <v>1537</v>
      </c>
      <c r="AI1267" s="8"/>
      <c r="AK1267" s="124">
        <v>0.4375</v>
      </c>
      <c r="AM1267" s="113"/>
      <c r="AN1267" s="113">
        <v>0.65709999999999991</v>
      </c>
      <c r="AO1267" s="113">
        <v>0.10471999999999999</v>
      </c>
      <c r="AP1267" s="114"/>
      <c r="AQ1267" s="108"/>
      <c r="AR1267" s="9" t="s">
        <v>1540</v>
      </c>
      <c r="AS1267" s="9" t="s">
        <v>1540</v>
      </c>
      <c r="AT1267" s="9" t="s">
        <v>1540</v>
      </c>
      <c r="AV1267" s="13"/>
    </row>
    <row r="1268" spans="1:48">
      <c r="A1268" t="str">
        <f t="shared" si="19"/>
        <v>150040_3</v>
      </c>
      <c r="B1268">
        <v>3</v>
      </c>
      <c r="C1268" s="117" t="s">
        <v>1330</v>
      </c>
      <c r="D1268" s="120" t="s">
        <v>1331</v>
      </c>
      <c r="E1268" s="23" t="s">
        <v>30</v>
      </c>
      <c r="F1268" s="23" t="s">
        <v>30</v>
      </c>
      <c r="G1268" s="23" t="s">
        <v>30</v>
      </c>
      <c r="H1268" s="21" t="s">
        <v>30</v>
      </c>
      <c r="I1268" s="21" t="s">
        <v>30</v>
      </c>
      <c r="J1268" s="21" t="s">
        <v>30</v>
      </c>
      <c r="K1268" s="21" t="s">
        <v>30</v>
      </c>
      <c r="L1268" s="21" t="s">
        <v>30</v>
      </c>
      <c r="M1268" s="21" t="s">
        <v>30</v>
      </c>
      <c r="N1268" s="21" t="s">
        <v>30</v>
      </c>
      <c r="O1268" s="21" t="s">
        <v>30</v>
      </c>
      <c r="P1268" s="21" t="s">
        <v>30</v>
      </c>
      <c r="Q1268" s="21" t="s">
        <v>30</v>
      </c>
      <c r="R1268" s="21" t="s">
        <v>30</v>
      </c>
      <c r="S1268" s="21" t="s">
        <v>30</v>
      </c>
      <c r="T1268" s="21" t="s">
        <v>30</v>
      </c>
      <c r="U1268" s="21" t="s">
        <v>30</v>
      </c>
      <c r="V1268" s="21" t="s">
        <v>30</v>
      </c>
      <c r="W1268" s="18">
        <v>0</v>
      </c>
      <c r="X1268" s="8">
        <v>10</v>
      </c>
      <c r="Y1268" s="8">
        <v>13</v>
      </c>
      <c r="Z1268" s="8">
        <v>11</v>
      </c>
      <c r="AA1268" s="8">
        <v>0</v>
      </c>
      <c r="AB1268" s="8">
        <v>0</v>
      </c>
      <c r="AD1268" s="113">
        <v>-0.25</v>
      </c>
      <c r="AE1268" s="10"/>
      <c r="AF1268" s="123"/>
      <c r="AH1268" s="8"/>
      <c r="AI1268" s="8"/>
      <c r="AK1268" s="124">
        <v>0.4375</v>
      </c>
      <c r="AM1268" s="113"/>
      <c r="AN1268" s="113">
        <v>0.65709999999999991</v>
      </c>
      <c r="AO1268" s="113">
        <v>0.10471999999999999</v>
      </c>
      <c r="AP1268" s="114"/>
      <c r="AQ1268" s="109"/>
      <c r="AR1268" s="9" t="s">
        <v>1540</v>
      </c>
      <c r="AS1268" s="9" t="s">
        <v>1540</v>
      </c>
      <c r="AT1268" s="9" t="s">
        <v>1540</v>
      </c>
      <c r="AV1268" s="13"/>
    </row>
    <row r="1269" spans="1:48">
      <c r="A1269" t="str">
        <f t="shared" si="19"/>
        <v>150050_1</v>
      </c>
      <c r="B1269">
        <v>1</v>
      </c>
      <c r="C1269" s="115" t="s">
        <v>1332</v>
      </c>
      <c r="D1269" s="118" t="s">
        <v>1333</v>
      </c>
      <c r="E1269" s="21" t="s">
        <v>1592</v>
      </c>
      <c r="F1269" s="23">
        <v>10</v>
      </c>
      <c r="G1269" s="24">
        <v>1</v>
      </c>
      <c r="H1269" s="21" t="s">
        <v>30</v>
      </c>
      <c r="I1269" s="21" t="s">
        <v>30</v>
      </c>
      <c r="J1269" s="21" t="s">
        <v>30</v>
      </c>
      <c r="K1269" s="21" t="s">
        <v>30</v>
      </c>
      <c r="L1269" s="21" t="s">
        <v>30</v>
      </c>
      <c r="M1269" s="21" t="s">
        <v>30</v>
      </c>
      <c r="N1269" s="21" t="s">
        <v>30</v>
      </c>
      <c r="O1269" s="21" t="s">
        <v>30</v>
      </c>
      <c r="P1269" s="21" t="s">
        <v>30</v>
      </c>
      <c r="Q1269" s="21" t="s">
        <v>30</v>
      </c>
      <c r="R1269" s="21" t="s">
        <v>30</v>
      </c>
      <c r="S1269" s="21" t="s">
        <v>30</v>
      </c>
      <c r="T1269" s="21" t="s">
        <v>30</v>
      </c>
      <c r="U1269" s="21" t="s">
        <v>30</v>
      </c>
      <c r="V1269" s="21" t="s">
        <v>30</v>
      </c>
      <c r="W1269" s="18">
        <v>10</v>
      </c>
      <c r="X1269" s="8">
        <v>0</v>
      </c>
      <c r="Y1269" s="8">
        <v>0</v>
      </c>
      <c r="Z1269" s="8">
        <v>0</v>
      </c>
      <c r="AA1269" s="8">
        <v>0</v>
      </c>
      <c r="AB1269" s="8">
        <v>0</v>
      </c>
      <c r="AD1269" s="113">
        <v>-0.13300000000000001</v>
      </c>
      <c r="AE1269" s="10"/>
      <c r="AF1269" s="121"/>
      <c r="AH1269" s="8" t="s">
        <v>1536</v>
      </c>
      <c r="AI1269" s="8"/>
      <c r="AK1269" s="124">
        <v>0.55555555555555558</v>
      </c>
      <c r="AM1269" s="113">
        <v>2.744119743406985E-2</v>
      </c>
      <c r="AN1269" s="113">
        <v>0.41981468282252316</v>
      </c>
      <c r="AO1269" s="113">
        <v>0.5124732715609408</v>
      </c>
      <c r="AP1269" s="114">
        <v>16.961867426942291</v>
      </c>
      <c r="AQ1269" s="107">
        <v>0.57448325017818958</v>
      </c>
      <c r="AR1269" s="9" t="s">
        <v>1544</v>
      </c>
      <c r="AS1269" s="9" t="s">
        <v>1544</v>
      </c>
      <c r="AT1269" s="9" t="s">
        <v>1544</v>
      </c>
      <c r="AV1269" s="13"/>
    </row>
    <row r="1270" spans="1:48">
      <c r="A1270" t="str">
        <f t="shared" si="19"/>
        <v>150050_2</v>
      </c>
      <c r="B1270">
        <v>2</v>
      </c>
      <c r="C1270" s="116" t="s">
        <v>1332</v>
      </c>
      <c r="D1270" s="119" t="s">
        <v>1333</v>
      </c>
      <c r="E1270" s="23" t="s">
        <v>30</v>
      </c>
      <c r="F1270" s="23" t="s">
        <v>30</v>
      </c>
      <c r="G1270" s="23" t="s">
        <v>30</v>
      </c>
      <c r="H1270" s="21" t="s">
        <v>30</v>
      </c>
      <c r="I1270" s="21" t="s">
        <v>30</v>
      </c>
      <c r="J1270" s="21" t="s">
        <v>30</v>
      </c>
      <c r="K1270" s="21" t="s">
        <v>30</v>
      </c>
      <c r="L1270" s="21" t="s">
        <v>30</v>
      </c>
      <c r="M1270" s="21" t="s">
        <v>30</v>
      </c>
      <c r="N1270" s="21" t="s">
        <v>30</v>
      </c>
      <c r="O1270" s="21" t="s">
        <v>30</v>
      </c>
      <c r="P1270" s="21" t="s">
        <v>30</v>
      </c>
      <c r="Q1270" s="21" t="s">
        <v>30</v>
      </c>
      <c r="R1270" s="21" t="s">
        <v>30</v>
      </c>
      <c r="S1270" s="21" t="s">
        <v>30</v>
      </c>
      <c r="T1270" s="21" t="s">
        <v>30</v>
      </c>
      <c r="U1270" s="21" t="s">
        <v>30</v>
      </c>
      <c r="V1270" s="21" t="s">
        <v>30</v>
      </c>
      <c r="W1270" s="18">
        <v>10</v>
      </c>
      <c r="X1270" s="8">
        <v>0</v>
      </c>
      <c r="Y1270" s="8">
        <v>0</v>
      </c>
      <c r="Z1270" s="8">
        <v>0</v>
      </c>
      <c r="AA1270" s="8">
        <v>0</v>
      </c>
      <c r="AB1270" s="8">
        <v>0</v>
      </c>
      <c r="AD1270" s="113">
        <v>-0.13300000000000001</v>
      </c>
      <c r="AE1270" s="10"/>
      <c r="AF1270" s="122"/>
      <c r="AH1270" s="8" t="s">
        <v>1537</v>
      </c>
      <c r="AI1270" s="8"/>
      <c r="AK1270" s="124">
        <v>0.55555555555555558</v>
      </c>
      <c r="AM1270" s="113"/>
      <c r="AN1270" s="113">
        <v>0.65709999999999991</v>
      </c>
      <c r="AO1270" s="113">
        <v>0.10471999999999999</v>
      </c>
      <c r="AP1270" s="114"/>
      <c r="AQ1270" s="108"/>
      <c r="AR1270" s="9" t="s">
        <v>1540</v>
      </c>
      <c r="AS1270" s="9" t="s">
        <v>1540</v>
      </c>
      <c r="AT1270" s="9" t="s">
        <v>1540</v>
      </c>
      <c r="AV1270" s="13"/>
    </row>
    <row r="1271" spans="1:48">
      <c r="A1271" t="str">
        <f t="shared" si="19"/>
        <v>150050_3</v>
      </c>
      <c r="B1271">
        <v>3</v>
      </c>
      <c r="C1271" s="117" t="s">
        <v>1332</v>
      </c>
      <c r="D1271" s="120" t="s">
        <v>1333</v>
      </c>
      <c r="E1271" s="23" t="s">
        <v>30</v>
      </c>
      <c r="F1271" s="23" t="s">
        <v>30</v>
      </c>
      <c r="G1271" s="23" t="s">
        <v>30</v>
      </c>
      <c r="H1271" s="21" t="s">
        <v>30</v>
      </c>
      <c r="I1271" s="21" t="s">
        <v>30</v>
      </c>
      <c r="J1271" s="21" t="s">
        <v>30</v>
      </c>
      <c r="K1271" s="21" t="s">
        <v>30</v>
      </c>
      <c r="L1271" s="21" t="s">
        <v>30</v>
      </c>
      <c r="M1271" s="21" t="s">
        <v>30</v>
      </c>
      <c r="N1271" s="21" t="s">
        <v>30</v>
      </c>
      <c r="O1271" s="21" t="s">
        <v>30</v>
      </c>
      <c r="P1271" s="21" t="s">
        <v>30</v>
      </c>
      <c r="Q1271" s="21" t="s">
        <v>30</v>
      </c>
      <c r="R1271" s="21" t="s">
        <v>30</v>
      </c>
      <c r="S1271" s="21" t="s">
        <v>30</v>
      </c>
      <c r="T1271" s="21" t="s">
        <v>30</v>
      </c>
      <c r="U1271" s="21" t="s">
        <v>30</v>
      </c>
      <c r="V1271" s="21" t="s">
        <v>30</v>
      </c>
      <c r="W1271" s="18">
        <v>10</v>
      </c>
      <c r="X1271" s="8">
        <v>0</v>
      </c>
      <c r="Y1271" s="8">
        <v>0</v>
      </c>
      <c r="Z1271" s="8">
        <v>0</v>
      </c>
      <c r="AA1271" s="8">
        <v>0</v>
      </c>
      <c r="AB1271" s="8">
        <v>0</v>
      </c>
      <c r="AD1271" s="113">
        <v>-0.13300000000000001</v>
      </c>
      <c r="AE1271" s="10"/>
      <c r="AF1271" s="123"/>
      <c r="AH1271" s="8"/>
      <c r="AI1271" s="8"/>
      <c r="AK1271" s="124">
        <v>0.55555555555555558</v>
      </c>
      <c r="AM1271" s="113"/>
      <c r="AN1271" s="113">
        <v>0.65709999999999991</v>
      </c>
      <c r="AO1271" s="113">
        <v>0.10471999999999999</v>
      </c>
      <c r="AP1271" s="114"/>
      <c r="AQ1271" s="109"/>
      <c r="AR1271" s="9" t="s">
        <v>1540</v>
      </c>
      <c r="AS1271" s="9" t="s">
        <v>1540</v>
      </c>
      <c r="AT1271" s="9" t="s">
        <v>1540</v>
      </c>
      <c r="AV1271" s="13"/>
    </row>
    <row r="1272" spans="1:48">
      <c r="A1272" t="str">
        <f t="shared" si="19"/>
        <v>150070_1</v>
      </c>
      <c r="B1272">
        <v>1</v>
      </c>
      <c r="C1272" s="115" t="s">
        <v>1334</v>
      </c>
      <c r="D1272" s="118" t="s">
        <v>1335</v>
      </c>
      <c r="E1272" s="21" t="s">
        <v>1592</v>
      </c>
      <c r="F1272" s="23">
        <v>51</v>
      </c>
      <c r="G1272" s="24">
        <v>0.49038461538461536</v>
      </c>
      <c r="H1272" s="21" t="s">
        <v>1592</v>
      </c>
      <c r="I1272" s="21">
        <v>32</v>
      </c>
      <c r="J1272" s="22">
        <v>0.39506172839506171</v>
      </c>
      <c r="K1272" s="21" t="s">
        <v>1592</v>
      </c>
      <c r="L1272" s="21">
        <v>26</v>
      </c>
      <c r="M1272" s="22">
        <v>0.32098765432098764</v>
      </c>
      <c r="N1272" s="21" t="s">
        <v>1593</v>
      </c>
      <c r="O1272" s="21">
        <v>27</v>
      </c>
      <c r="P1272" s="22">
        <v>0.42857142857142855</v>
      </c>
      <c r="Q1272" s="21" t="s">
        <v>1592</v>
      </c>
      <c r="R1272" s="21">
        <v>31</v>
      </c>
      <c r="S1272" s="22">
        <v>0.484375</v>
      </c>
      <c r="T1272" s="21" t="s">
        <v>1592</v>
      </c>
      <c r="U1272" s="21">
        <v>21</v>
      </c>
      <c r="V1272" s="22">
        <v>1</v>
      </c>
      <c r="W1272" s="18">
        <v>104</v>
      </c>
      <c r="X1272" s="8">
        <v>81</v>
      </c>
      <c r="Y1272" s="8">
        <v>81</v>
      </c>
      <c r="Z1272" s="8">
        <v>63</v>
      </c>
      <c r="AA1272" s="8">
        <v>64</v>
      </c>
      <c r="AB1272" s="8">
        <v>21</v>
      </c>
      <c r="AD1272" s="113">
        <v>-0.25</v>
      </c>
      <c r="AE1272" s="10"/>
      <c r="AF1272" s="121"/>
      <c r="AH1272" s="8" t="s">
        <v>1536</v>
      </c>
      <c r="AI1272" s="8"/>
      <c r="AK1272" s="124">
        <v>0.4044117647058823</v>
      </c>
      <c r="AM1272" s="113">
        <v>1.5347623676267459E-4</v>
      </c>
      <c r="AN1272" s="113">
        <v>0.72517521870363744</v>
      </c>
      <c r="AO1272" s="113">
        <v>2.5477055302603979E-2</v>
      </c>
      <c r="AP1272" s="114">
        <v>10.370133524325997</v>
      </c>
      <c r="AQ1272" s="107">
        <v>0.99391210927508056</v>
      </c>
      <c r="AR1272" s="8" t="s">
        <v>1336</v>
      </c>
      <c r="AS1272" s="8">
        <v>3.5049999999999999</v>
      </c>
      <c r="AT1272" s="8">
        <v>1</v>
      </c>
      <c r="AV1272" s="13"/>
    </row>
    <row r="1273" spans="1:48">
      <c r="A1273" t="str">
        <f t="shared" si="19"/>
        <v>150070_2</v>
      </c>
      <c r="B1273">
        <v>2</v>
      </c>
      <c r="C1273" s="116" t="s">
        <v>1334</v>
      </c>
      <c r="D1273" s="119" t="s">
        <v>1335</v>
      </c>
      <c r="E1273" s="21" t="s">
        <v>1593</v>
      </c>
      <c r="F1273" s="23">
        <v>33</v>
      </c>
      <c r="G1273" s="24">
        <v>0.31730769230769229</v>
      </c>
      <c r="H1273" s="21" t="s">
        <v>1593</v>
      </c>
      <c r="I1273" s="21">
        <v>30</v>
      </c>
      <c r="J1273" s="22">
        <v>0.37037037037037035</v>
      </c>
      <c r="K1273" s="21" t="s">
        <v>1593</v>
      </c>
      <c r="L1273" s="21">
        <v>16</v>
      </c>
      <c r="M1273" s="22">
        <v>0.19753086419753085</v>
      </c>
      <c r="N1273" s="21" t="s">
        <v>1592</v>
      </c>
      <c r="O1273" s="21">
        <v>21</v>
      </c>
      <c r="P1273" s="22">
        <v>0.33333333333333331</v>
      </c>
      <c r="Q1273" s="21" t="s">
        <v>1593</v>
      </c>
      <c r="R1273" s="21">
        <v>19</v>
      </c>
      <c r="S1273" s="22">
        <v>0.296875</v>
      </c>
      <c r="T1273" s="21" t="s">
        <v>30</v>
      </c>
      <c r="U1273" s="21" t="s">
        <v>30</v>
      </c>
      <c r="V1273" s="21" t="s">
        <v>30</v>
      </c>
      <c r="W1273" s="18">
        <v>104</v>
      </c>
      <c r="X1273" s="8">
        <v>81</v>
      </c>
      <c r="Y1273" s="8">
        <v>81</v>
      </c>
      <c r="Z1273" s="8">
        <v>63</v>
      </c>
      <c r="AA1273" s="8">
        <v>64</v>
      </c>
      <c r="AB1273" s="8">
        <v>21</v>
      </c>
      <c r="AD1273" s="113">
        <v>-0.25</v>
      </c>
      <c r="AE1273" s="10"/>
      <c r="AF1273" s="122"/>
      <c r="AH1273" s="8" t="s">
        <v>1537</v>
      </c>
      <c r="AI1273" s="8"/>
      <c r="AK1273" s="124">
        <v>0.4044117647058823</v>
      </c>
      <c r="AM1273" s="113"/>
      <c r="AN1273" s="113">
        <v>0.65709999999999991</v>
      </c>
      <c r="AO1273" s="113">
        <v>0.10471999999999999</v>
      </c>
      <c r="AP1273" s="114"/>
      <c r="AQ1273" s="108"/>
      <c r="AR1273" s="8" t="s">
        <v>779</v>
      </c>
      <c r="AS1273" s="8">
        <v>0.63500000000000001</v>
      </c>
      <c r="AT1273" s="8">
        <v>1</v>
      </c>
      <c r="AV1273" s="13"/>
    </row>
    <row r="1274" spans="1:48">
      <c r="A1274" t="str">
        <f t="shared" si="19"/>
        <v>150070_3</v>
      </c>
      <c r="B1274">
        <v>3</v>
      </c>
      <c r="C1274" s="117" t="s">
        <v>1334</v>
      </c>
      <c r="D1274" s="120" t="s">
        <v>1335</v>
      </c>
      <c r="E1274" s="23" t="s">
        <v>30</v>
      </c>
      <c r="F1274" s="23" t="s">
        <v>30</v>
      </c>
      <c r="G1274" s="23" t="s">
        <v>30</v>
      </c>
      <c r="H1274" s="21" t="s">
        <v>30</v>
      </c>
      <c r="I1274" s="21" t="s">
        <v>30</v>
      </c>
      <c r="J1274" s="21" t="s">
        <v>30</v>
      </c>
      <c r="K1274" s="21" t="s">
        <v>30</v>
      </c>
      <c r="L1274" s="21" t="s">
        <v>30</v>
      </c>
      <c r="M1274" s="21" t="s">
        <v>30</v>
      </c>
      <c r="N1274" s="21" t="s">
        <v>30</v>
      </c>
      <c r="O1274" s="21" t="s">
        <v>30</v>
      </c>
      <c r="P1274" s="21" t="s">
        <v>30</v>
      </c>
      <c r="Q1274" s="21" t="s">
        <v>30</v>
      </c>
      <c r="R1274" s="21" t="s">
        <v>30</v>
      </c>
      <c r="S1274" s="21" t="s">
        <v>30</v>
      </c>
      <c r="T1274" s="21" t="s">
        <v>30</v>
      </c>
      <c r="U1274" s="21" t="s">
        <v>30</v>
      </c>
      <c r="V1274" s="21" t="s">
        <v>30</v>
      </c>
      <c r="W1274" s="18">
        <v>104</v>
      </c>
      <c r="X1274" s="8">
        <v>81</v>
      </c>
      <c r="Y1274" s="8">
        <v>81</v>
      </c>
      <c r="Z1274" s="8">
        <v>63</v>
      </c>
      <c r="AA1274" s="8">
        <v>64</v>
      </c>
      <c r="AB1274" s="8">
        <v>21</v>
      </c>
      <c r="AD1274" s="113">
        <v>-0.25</v>
      </c>
      <c r="AE1274" s="10"/>
      <c r="AF1274" s="123"/>
      <c r="AH1274" s="8"/>
      <c r="AI1274" s="8"/>
      <c r="AK1274" s="124">
        <v>0.4044117647058823</v>
      </c>
      <c r="AM1274" s="113"/>
      <c r="AN1274" s="113">
        <v>0.65709999999999991</v>
      </c>
      <c r="AO1274" s="113">
        <v>0.10471999999999999</v>
      </c>
      <c r="AP1274" s="114"/>
      <c r="AQ1274" s="109"/>
      <c r="AR1274" s="9" t="s">
        <v>1540</v>
      </c>
      <c r="AS1274" s="9" t="s">
        <v>1540</v>
      </c>
      <c r="AT1274" s="9" t="s">
        <v>1540</v>
      </c>
      <c r="AV1274" s="13"/>
    </row>
    <row r="1275" spans="1:48">
      <c r="A1275" t="str">
        <f t="shared" si="19"/>
        <v>150100_1</v>
      </c>
      <c r="B1275">
        <v>1</v>
      </c>
      <c r="C1275" s="115" t="s">
        <v>1337</v>
      </c>
      <c r="D1275" s="118" t="s">
        <v>1338</v>
      </c>
      <c r="E1275" s="23" t="s">
        <v>30</v>
      </c>
      <c r="F1275" s="23" t="s">
        <v>30</v>
      </c>
      <c r="G1275" s="23" t="s">
        <v>30</v>
      </c>
      <c r="H1275" s="21" t="s">
        <v>30</v>
      </c>
      <c r="I1275" s="21" t="s">
        <v>30</v>
      </c>
      <c r="J1275" s="21" t="s">
        <v>30</v>
      </c>
      <c r="K1275" s="21" t="s">
        <v>30</v>
      </c>
      <c r="L1275" s="21" t="s">
        <v>30</v>
      </c>
      <c r="M1275" s="21" t="s">
        <v>30</v>
      </c>
      <c r="N1275" s="21" t="s">
        <v>30</v>
      </c>
      <c r="O1275" s="21" t="s">
        <v>30</v>
      </c>
      <c r="P1275" s="21" t="s">
        <v>30</v>
      </c>
      <c r="Q1275" s="21" t="s">
        <v>30</v>
      </c>
      <c r="R1275" s="21" t="s">
        <v>30</v>
      </c>
      <c r="S1275" s="21" t="s">
        <v>30</v>
      </c>
      <c r="T1275" s="21" t="s">
        <v>30</v>
      </c>
      <c r="U1275" s="21" t="s">
        <v>30</v>
      </c>
      <c r="V1275" s="21" t="s">
        <v>30</v>
      </c>
      <c r="W1275" s="18">
        <v>0</v>
      </c>
      <c r="X1275" s="8">
        <v>0</v>
      </c>
      <c r="Y1275" s="8">
        <v>0</v>
      </c>
      <c r="Z1275" s="8">
        <v>0</v>
      </c>
      <c r="AA1275" s="8">
        <v>0</v>
      </c>
      <c r="AB1275" s="8">
        <v>0</v>
      </c>
      <c r="AD1275" s="113" t="s">
        <v>1540</v>
      </c>
      <c r="AE1275" s="10"/>
      <c r="AF1275" s="121"/>
      <c r="AH1275" s="8" t="s">
        <v>1536</v>
      </c>
      <c r="AI1275" s="8"/>
      <c r="AK1275" s="124" t="s">
        <v>1544</v>
      </c>
      <c r="AM1275" s="113">
        <v>9.6153846153846159E-3</v>
      </c>
      <c r="AN1275" s="113">
        <v>0.27884615384615385</v>
      </c>
      <c r="AO1275" s="113">
        <v>0.16346153846153846</v>
      </c>
      <c r="AP1275" s="114">
        <v>11.048076923076902</v>
      </c>
      <c r="AQ1275" s="107">
        <v>0.92307692307692313</v>
      </c>
      <c r="AR1275" s="9" t="s">
        <v>1544</v>
      </c>
      <c r="AS1275" s="9" t="s">
        <v>1544</v>
      </c>
      <c r="AT1275" s="9" t="s">
        <v>1544</v>
      </c>
      <c r="AV1275" s="13"/>
    </row>
    <row r="1276" spans="1:48">
      <c r="A1276" t="str">
        <f t="shared" si="19"/>
        <v>150100_2</v>
      </c>
      <c r="B1276">
        <v>2</v>
      </c>
      <c r="C1276" s="116" t="s">
        <v>1337</v>
      </c>
      <c r="D1276" s="119" t="s">
        <v>1338</v>
      </c>
      <c r="E1276" s="23" t="s">
        <v>30</v>
      </c>
      <c r="F1276" s="23" t="s">
        <v>30</v>
      </c>
      <c r="G1276" s="23" t="s">
        <v>30</v>
      </c>
      <c r="H1276" s="21" t="s">
        <v>30</v>
      </c>
      <c r="I1276" s="21" t="s">
        <v>30</v>
      </c>
      <c r="J1276" s="21" t="s">
        <v>30</v>
      </c>
      <c r="K1276" s="21" t="s">
        <v>30</v>
      </c>
      <c r="L1276" s="21" t="s">
        <v>30</v>
      </c>
      <c r="M1276" s="21" t="s">
        <v>30</v>
      </c>
      <c r="N1276" s="21" t="s">
        <v>30</v>
      </c>
      <c r="O1276" s="21" t="s">
        <v>30</v>
      </c>
      <c r="P1276" s="21" t="s">
        <v>30</v>
      </c>
      <c r="Q1276" s="21" t="s">
        <v>30</v>
      </c>
      <c r="R1276" s="21" t="s">
        <v>30</v>
      </c>
      <c r="S1276" s="21" t="s">
        <v>30</v>
      </c>
      <c r="T1276" s="21" t="s">
        <v>30</v>
      </c>
      <c r="U1276" s="21" t="s">
        <v>30</v>
      </c>
      <c r="V1276" s="21" t="s">
        <v>30</v>
      </c>
      <c r="W1276" s="18">
        <v>0</v>
      </c>
      <c r="X1276" s="8">
        <v>0</v>
      </c>
      <c r="Y1276" s="8">
        <v>0</v>
      </c>
      <c r="Z1276" s="8">
        <v>0</v>
      </c>
      <c r="AA1276" s="8">
        <v>0</v>
      </c>
      <c r="AB1276" s="8">
        <v>0</v>
      </c>
      <c r="AD1276" s="113" t="s">
        <v>1544</v>
      </c>
      <c r="AE1276" s="10"/>
      <c r="AF1276" s="122"/>
      <c r="AH1276" s="8" t="s">
        <v>1537</v>
      </c>
      <c r="AI1276" s="8"/>
      <c r="AK1276" s="124" t="s">
        <v>1540</v>
      </c>
      <c r="AM1276" s="113"/>
      <c r="AN1276" s="113">
        <v>0.65709999999999991</v>
      </c>
      <c r="AO1276" s="113">
        <v>0.10471999999999999</v>
      </c>
      <c r="AP1276" s="114"/>
      <c r="AQ1276" s="108"/>
      <c r="AR1276" s="9" t="s">
        <v>1540</v>
      </c>
      <c r="AS1276" s="9" t="s">
        <v>1540</v>
      </c>
      <c r="AT1276" s="9" t="s">
        <v>1540</v>
      </c>
      <c r="AV1276" s="13"/>
    </row>
    <row r="1277" spans="1:48">
      <c r="A1277" t="str">
        <f t="shared" si="19"/>
        <v>150100_3</v>
      </c>
      <c r="B1277">
        <v>3</v>
      </c>
      <c r="C1277" s="117" t="s">
        <v>1337</v>
      </c>
      <c r="D1277" s="120" t="s">
        <v>1338</v>
      </c>
      <c r="E1277" s="23" t="s">
        <v>30</v>
      </c>
      <c r="F1277" s="23" t="s">
        <v>30</v>
      </c>
      <c r="G1277" s="23" t="s">
        <v>30</v>
      </c>
      <c r="H1277" s="21" t="s">
        <v>30</v>
      </c>
      <c r="I1277" s="21" t="s">
        <v>30</v>
      </c>
      <c r="J1277" s="21" t="s">
        <v>30</v>
      </c>
      <c r="K1277" s="21" t="s">
        <v>30</v>
      </c>
      <c r="L1277" s="21" t="s">
        <v>30</v>
      </c>
      <c r="M1277" s="21" t="s">
        <v>30</v>
      </c>
      <c r="N1277" s="21" t="s">
        <v>30</v>
      </c>
      <c r="O1277" s="21" t="s">
        <v>30</v>
      </c>
      <c r="P1277" s="21" t="s">
        <v>30</v>
      </c>
      <c r="Q1277" s="21" t="s">
        <v>30</v>
      </c>
      <c r="R1277" s="21" t="s">
        <v>30</v>
      </c>
      <c r="S1277" s="21" t="s">
        <v>30</v>
      </c>
      <c r="T1277" s="21" t="s">
        <v>30</v>
      </c>
      <c r="U1277" s="21" t="s">
        <v>30</v>
      </c>
      <c r="V1277" s="21" t="s">
        <v>30</v>
      </c>
      <c r="W1277" s="18">
        <v>0</v>
      </c>
      <c r="X1277" s="8">
        <v>0</v>
      </c>
      <c r="Y1277" s="8">
        <v>0</v>
      </c>
      <c r="Z1277" s="8">
        <v>0</v>
      </c>
      <c r="AA1277" s="8">
        <v>0</v>
      </c>
      <c r="AB1277" s="8">
        <v>0</v>
      </c>
      <c r="AD1277" s="113" t="s">
        <v>1540</v>
      </c>
      <c r="AE1277" s="10"/>
      <c r="AF1277" s="123"/>
      <c r="AH1277" s="8"/>
      <c r="AI1277" s="8"/>
      <c r="AK1277" s="124" t="s">
        <v>1540</v>
      </c>
      <c r="AM1277" s="113"/>
      <c r="AN1277" s="113">
        <v>0.65709999999999991</v>
      </c>
      <c r="AO1277" s="113">
        <v>0.10471999999999999</v>
      </c>
      <c r="AP1277" s="114"/>
      <c r="AQ1277" s="109"/>
      <c r="AR1277" s="9" t="s">
        <v>1540</v>
      </c>
      <c r="AS1277" s="9" t="s">
        <v>1540</v>
      </c>
      <c r="AT1277" s="9" t="s">
        <v>1540</v>
      </c>
      <c r="AV1277" s="13"/>
    </row>
    <row r="1278" spans="1:48">
      <c r="A1278" t="str">
        <f t="shared" si="19"/>
        <v>150110_1</v>
      </c>
      <c r="B1278">
        <v>1</v>
      </c>
      <c r="C1278" s="115" t="s">
        <v>1339</v>
      </c>
      <c r="D1278" s="118" t="s">
        <v>1340</v>
      </c>
      <c r="E1278" s="23" t="s">
        <v>30</v>
      </c>
      <c r="F1278" s="23" t="s">
        <v>30</v>
      </c>
      <c r="G1278" s="23" t="s">
        <v>30</v>
      </c>
      <c r="H1278" s="21" t="s">
        <v>30</v>
      </c>
      <c r="I1278" s="21" t="s">
        <v>30</v>
      </c>
      <c r="J1278" s="21" t="s">
        <v>30</v>
      </c>
      <c r="K1278" s="21" t="s">
        <v>30</v>
      </c>
      <c r="L1278" s="21" t="s">
        <v>30</v>
      </c>
      <c r="M1278" s="21" t="s">
        <v>30</v>
      </c>
      <c r="N1278" s="21" t="s">
        <v>30</v>
      </c>
      <c r="O1278" s="21" t="s">
        <v>30</v>
      </c>
      <c r="P1278" s="21" t="s">
        <v>30</v>
      </c>
      <c r="Q1278" s="21" t="s">
        <v>30</v>
      </c>
      <c r="R1278" s="21" t="s">
        <v>30</v>
      </c>
      <c r="S1278" s="21" t="s">
        <v>30</v>
      </c>
      <c r="T1278" s="21" t="s">
        <v>30</v>
      </c>
      <c r="U1278" s="21" t="s">
        <v>30</v>
      </c>
      <c r="V1278" s="21" t="s">
        <v>30</v>
      </c>
      <c r="W1278" s="18">
        <v>0</v>
      </c>
      <c r="X1278" s="8">
        <v>0</v>
      </c>
      <c r="Y1278" s="8">
        <v>0</v>
      </c>
      <c r="Z1278" s="8">
        <v>0</v>
      </c>
      <c r="AA1278" s="8">
        <v>0</v>
      </c>
      <c r="AB1278" s="8">
        <v>0</v>
      </c>
      <c r="AD1278" s="113">
        <v>-0.2</v>
      </c>
      <c r="AE1278" s="10"/>
      <c r="AF1278" s="121" t="s">
        <v>1528</v>
      </c>
      <c r="AH1278" s="8" t="s">
        <v>1536</v>
      </c>
      <c r="AI1278" s="8"/>
      <c r="AK1278" s="124">
        <v>0.52</v>
      </c>
      <c r="AM1278" s="113">
        <v>5.858310626702997E-2</v>
      </c>
      <c r="AN1278" s="113">
        <v>0.5</v>
      </c>
      <c r="AO1278" s="113">
        <v>0.12670299727520437</v>
      </c>
      <c r="AP1278" s="114">
        <v>22.009536784741101</v>
      </c>
      <c r="AQ1278" s="107">
        <v>0.94959128065395093</v>
      </c>
      <c r="AR1278" s="8" t="s">
        <v>90</v>
      </c>
      <c r="AS1278" s="8">
        <v>21.03</v>
      </c>
      <c r="AT1278" s="8">
        <v>1</v>
      </c>
      <c r="AV1278" s="13"/>
    </row>
    <row r="1279" spans="1:48">
      <c r="A1279" t="str">
        <f t="shared" si="19"/>
        <v>150110_2</v>
      </c>
      <c r="B1279">
        <v>2</v>
      </c>
      <c r="C1279" s="116" t="s">
        <v>1339</v>
      </c>
      <c r="D1279" s="119" t="s">
        <v>1340</v>
      </c>
      <c r="E1279" s="23" t="s">
        <v>30</v>
      </c>
      <c r="F1279" s="23" t="s">
        <v>30</v>
      </c>
      <c r="G1279" s="23" t="s">
        <v>30</v>
      </c>
      <c r="H1279" s="21" t="s">
        <v>30</v>
      </c>
      <c r="I1279" s="21" t="s">
        <v>30</v>
      </c>
      <c r="J1279" s="21" t="s">
        <v>30</v>
      </c>
      <c r="K1279" s="21" t="s">
        <v>30</v>
      </c>
      <c r="L1279" s="21" t="s">
        <v>30</v>
      </c>
      <c r="M1279" s="21" t="s">
        <v>30</v>
      </c>
      <c r="N1279" s="21" t="s">
        <v>30</v>
      </c>
      <c r="O1279" s="21" t="s">
        <v>30</v>
      </c>
      <c r="P1279" s="21" t="s">
        <v>30</v>
      </c>
      <c r="Q1279" s="21" t="s">
        <v>30</v>
      </c>
      <c r="R1279" s="21" t="s">
        <v>30</v>
      </c>
      <c r="S1279" s="21" t="s">
        <v>30</v>
      </c>
      <c r="T1279" s="21" t="s">
        <v>30</v>
      </c>
      <c r="U1279" s="21" t="s">
        <v>30</v>
      </c>
      <c r="V1279" s="21" t="s">
        <v>30</v>
      </c>
      <c r="W1279" s="18">
        <v>0</v>
      </c>
      <c r="X1279" s="8">
        <v>0</v>
      </c>
      <c r="Y1279" s="8">
        <v>0</v>
      </c>
      <c r="Z1279" s="8">
        <v>0</v>
      </c>
      <c r="AA1279" s="8">
        <v>0</v>
      </c>
      <c r="AB1279" s="8">
        <v>0</v>
      </c>
      <c r="AD1279" s="113">
        <v>-0.2</v>
      </c>
      <c r="AE1279" s="10"/>
      <c r="AF1279" s="122" t="s">
        <v>1528</v>
      </c>
      <c r="AH1279" s="8" t="s">
        <v>1537</v>
      </c>
      <c r="AI1279" s="8"/>
      <c r="AK1279" s="124">
        <v>0.52</v>
      </c>
      <c r="AM1279" s="113"/>
      <c r="AN1279" s="113">
        <v>0.65709999999999991</v>
      </c>
      <c r="AO1279" s="113">
        <v>0.10471999999999999</v>
      </c>
      <c r="AP1279" s="114"/>
      <c r="AQ1279" s="108"/>
      <c r="AR1279" s="8" t="s">
        <v>44</v>
      </c>
      <c r="AS1279" s="8">
        <v>2.64</v>
      </c>
      <c r="AT1279" s="8">
        <v>1</v>
      </c>
      <c r="AV1279" s="13"/>
    </row>
    <row r="1280" spans="1:48">
      <c r="A1280" t="str">
        <f t="shared" si="19"/>
        <v>150110_3</v>
      </c>
      <c r="B1280">
        <v>3</v>
      </c>
      <c r="C1280" s="117" t="s">
        <v>1339</v>
      </c>
      <c r="D1280" s="120" t="s">
        <v>1340</v>
      </c>
      <c r="E1280" s="23" t="s">
        <v>30</v>
      </c>
      <c r="F1280" s="23" t="s">
        <v>30</v>
      </c>
      <c r="G1280" s="23" t="s">
        <v>30</v>
      </c>
      <c r="H1280" s="21" t="s">
        <v>30</v>
      </c>
      <c r="I1280" s="21" t="s">
        <v>30</v>
      </c>
      <c r="J1280" s="21" t="s">
        <v>30</v>
      </c>
      <c r="K1280" s="21" t="s">
        <v>30</v>
      </c>
      <c r="L1280" s="21" t="s">
        <v>30</v>
      </c>
      <c r="M1280" s="21" t="s">
        <v>30</v>
      </c>
      <c r="N1280" s="21" t="s">
        <v>30</v>
      </c>
      <c r="O1280" s="21" t="s">
        <v>30</v>
      </c>
      <c r="P1280" s="21" t="s">
        <v>30</v>
      </c>
      <c r="Q1280" s="21" t="s">
        <v>30</v>
      </c>
      <c r="R1280" s="21" t="s">
        <v>30</v>
      </c>
      <c r="S1280" s="21" t="s">
        <v>30</v>
      </c>
      <c r="T1280" s="21" t="s">
        <v>30</v>
      </c>
      <c r="U1280" s="21" t="s">
        <v>30</v>
      </c>
      <c r="V1280" s="21" t="s">
        <v>30</v>
      </c>
      <c r="W1280" s="18">
        <v>0</v>
      </c>
      <c r="X1280" s="8">
        <v>0</v>
      </c>
      <c r="Y1280" s="8">
        <v>0</v>
      </c>
      <c r="Z1280" s="8">
        <v>0</v>
      </c>
      <c r="AA1280" s="8">
        <v>0</v>
      </c>
      <c r="AB1280" s="8">
        <v>0</v>
      </c>
      <c r="AD1280" s="113">
        <v>-0.2</v>
      </c>
      <c r="AE1280" s="10"/>
      <c r="AF1280" s="123" t="s">
        <v>1528</v>
      </c>
      <c r="AH1280" s="8"/>
      <c r="AI1280" s="8"/>
      <c r="AK1280" s="124">
        <v>0.52</v>
      </c>
      <c r="AM1280" s="113"/>
      <c r="AN1280" s="113">
        <v>0.65709999999999991</v>
      </c>
      <c r="AO1280" s="113">
        <v>0.10471999999999999</v>
      </c>
      <c r="AP1280" s="114"/>
      <c r="AQ1280" s="109"/>
      <c r="AR1280" s="9" t="s">
        <v>1540</v>
      </c>
      <c r="AS1280" s="9" t="s">
        <v>1540</v>
      </c>
      <c r="AT1280" s="9" t="s">
        <v>1540</v>
      </c>
      <c r="AV1280" s="13"/>
    </row>
    <row r="1281" spans="1:48">
      <c r="A1281" t="str">
        <f t="shared" si="19"/>
        <v>160100_1</v>
      </c>
      <c r="B1281">
        <v>1</v>
      </c>
      <c r="C1281" s="115" t="s">
        <v>1341</v>
      </c>
      <c r="D1281" s="118" t="s">
        <v>1342</v>
      </c>
      <c r="E1281" s="21" t="s">
        <v>1588</v>
      </c>
      <c r="F1281" s="23">
        <v>175</v>
      </c>
      <c r="G1281" s="24">
        <v>0.20685579196217493</v>
      </c>
      <c r="H1281" s="20" t="s">
        <v>1583</v>
      </c>
      <c r="I1281" s="21">
        <v>146</v>
      </c>
      <c r="J1281" s="22">
        <v>0.22154779969650987</v>
      </c>
      <c r="K1281" s="20" t="s">
        <v>1583</v>
      </c>
      <c r="L1281" s="21">
        <v>169</v>
      </c>
      <c r="M1281" s="22">
        <v>0.26242236024844723</v>
      </c>
      <c r="N1281" s="20" t="s">
        <v>1583</v>
      </c>
      <c r="O1281" s="21">
        <v>176</v>
      </c>
      <c r="P1281" s="22">
        <v>0.27035330261136714</v>
      </c>
      <c r="Q1281" s="21" t="s">
        <v>1591</v>
      </c>
      <c r="R1281" s="21">
        <v>135</v>
      </c>
      <c r="S1281" s="22">
        <v>0.26732673267326734</v>
      </c>
      <c r="T1281" s="20" t="s">
        <v>1583</v>
      </c>
      <c r="U1281" s="21">
        <v>78</v>
      </c>
      <c r="V1281" s="22">
        <v>0.29433962264150942</v>
      </c>
      <c r="W1281" s="18">
        <v>846</v>
      </c>
      <c r="X1281" s="8">
        <v>659</v>
      </c>
      <c r="Y1281" s="8">
        <v>644</v>
      </c>
      <c r="Z1281" s="8">
        <v>651</v>
      </c>
      <c r="AA1281" s="8">
        <v>505</v>
      </c>
      <c r="AB1281" s="8">
        <v>265</v>
      </c>
      <c r="AD1281" s="113">
        <v>0.193</v>
      </c>
      <c r="AE1281" s="10"/>
      <c r="AF1281" s="121"/>
      <c r="AH1281" s="8" t="s">
        <v>1536</v>
      </c>
      <c r="AI1281" s="8"/>
      <c r="AK1281" s="124">
        <v>0.33387974409762539</v>
      </c>
      <c r="AM1281" s="113">
        <v>3.9865104721334754E-2</v>
      </c>
      <c r="AN1281" s="113">
        <v>0.28983552242338184</v>
      </c>
      <c r="AO1281" s="113">
        <v>0.60995148503135721</v>
      </c>
      <c r="AP1281" s="114">
        <v>12.834007809726666</v>
      </c>
      <c r="AQ1281" s="107">
        <v>9.338539817773045E-2</v>
      </c>
      <c r="AR1281" s="8" t="s">
        <v>47</v>
      </c>
      <c r="AS1281" s="8">
        <v>2.64</v>
      </c>
      <c r="AT1281" s="8">
        <v>75</v>
      </c>
      <c r="AV1281" s="13"/>
    </row>
    <row r="1282" spans="1:48">
      <c r="A1282" t="str">
        <f t="shared" si="19"/>
        <v>160100_2</v>
      </c>
      <c r="B1282">
        <v>2</v>
      </c>
      <c r="C1282" s="116" t="s">
        <v>1341</v>
      </c>
      <c r="D1282" s="119" t="s">
        <v>1342</v>
      </c>
      <c r="E1282" s="20" t="s">
        <v>1583</v>
      </c>
      <c r="F1282" s="23">
        <v>172</v>
      </c>
      <c r="G1282" s="24">
        <v>0.20330969267139479</v>
      </c>
      <c r="H1282" s="21" t="s">
        <v>1588</v>
      </c>
      <c r="I1282" s="21">
        <v>141</v>
      </c>
      <c r="J1282" s="22">
        <v>0.21396054628224584</v>
      </c>
      <c r="K1282" s="21" t="s">
        <v>1588</v>
      </c>
      <c r="L1282" s="21">
        <v>123</v>
      </c>
      <c r="M1282" s="22">
        <v>0.19099378881987578</v>
      </c>
      <c r="N1282" s="21" t="s">
        <v>1588</v>
      </c>
      <c r="O1282" s="21">
        <v>119</v>
      </c>
      <c r="P1282" s="22">
        <v>0.18279569892473119</v>
      </c>
      <c r="Q1282" s="20" t="s">
        <v>1583</v>
      </c>
      <c r="R1282" s="21">
        <v>115</v>
      </c>
      <c r="S1282" s="22">
        <v>0.22772277227722773</v>
      </c>
      <c r="T1282" s="21" t="s">
        <v>1591</v>
      </c>
      <c r="U1282" s="21">
        <v>69</v>
      </c>
      <c r="V1282" s="22">
        <v>0.26037735849056604</v>
      </c>
      <c r="W1282" s="18">
        <v>846</v>
      </c>
      <c r="X1282" s="8">
        <v>659</v>
      </c>
      <c r="Y1282" s="8">
        <v>644</v>
      </c>
      <c r="Z1282" s="8">
        <v>651</v>
      </c>
      <c r="AA1282" s="8">
        <v>505</v>
      </c>
      <c r="AB1282" s="8">
        <v>265</v>
      </c>
      <c r="AD1282" s="113">
        <v>0.193</v>
      </c>
      <c r="AE1282" s="10"/>
      <c r="AF1282" s="122"/>
      <c r="AH1282" s="8" t="s">
        <v>1537</v>
      </c>
      <c r="AI1282" s="8"/>
      <c r="AK1282" s="124">
        <v>0.33387974409762539</v>
      </c>
      <c r="AM1282" s="113"/>
      <c r="AN1282" s="113">
        <v>0.65709999999999991</v>
      </c>
      <c r="AO1282" s="113">
        <v>0.10471999999999999</v>
      </c>
      <c r="AP1282" s="114"/>
      <c r="AQ1282" s="108"/>
      <c r="AR1282" s="8" t="s">
        <v>644</v>
      </c>
      <c r="AS1282" s="8">
        <v>0.3175</v>
      </c>
      <c r="AT1282" s="8">
        <v>32</v>
      </c>
      <c r="AV1282" s="13"/>
    </row>
    <row r="1283" spans="1:48">
      <c r="A1283" t="str">
        <f t="shared" si="19"/>
        <v>160100_3</v>
      </c>
      <c r="B1283">
        <v>3</v>
      </c>
      <c r="C1283" s="117" t="s">
        <v>1341</v>
      </c>
      <c r="D1283" s="120" t="s">
        <v>1342</v>
      </c>
      <c r="E1283" s="23" t="s">
        <v>30</v>
      </c>
      <c r="F1283" s="23" t="s">
        <v>30</v>
      </c>
      <c r="G1283" s="23" t="s">
        <v>30</v>
      </c>
      <c r="H1283" s="21" t="s">
        <v>30</v>
      </c>
      <c r="I1283" s="21" t="s">
        <v>30</v>
      </c>
      <c r="J1283" s="21" t="s">
        <v>30</v>
      </c>
      <c r="K1283" s="21" t="s">
        <v>30</v>
      </c>
      <c r="L1283" s="21" t="s">
        <v>30</v>
      </c>
      <c r="M1283" s="21" t="s">
        <v>30</v>
      </c>
      <c r="N1283" s="21" t="s">
        <v>30</v>
      </c>
      <c r="O1283" s="21" t="s">
        <v>30</v>
      </c>
      <c r="P1283" s="21" t="s">
        <v>30</v>
      </c>
      <c r="Q1283" s="21" t="s">
        <v>30</v>
      </c>
      <c r="R1283" s="21" t="s">
        <v>30</v>
      </c>
      <c r="S1283" s="21" t="s">
        <v>30</v>
      </c>
      <c r="T1283" s="21" t="s">
        <v>30</v>
      </c>
      <c r="U1283" s="21" t="s">
        <v>30</v>
      </c>
      <c r="V1283" s="21" t="s">
        <v>30</v>
      </c>
      <c r="W1283" s="18">
        <v>846</v>
      </c>
      <c r="X1283" s="8">
        <v>659</v>
      </c>
      <c r="Y1283" s="8">
        <v>644</v>
      </c>
      <c r="Z1283" s="8">
        <v>651</v>
      </c>
      <c r="AA1283" s="8">
        <v>505</v>
      </c>
      <c r="AB1283" s="8">
        <v>265</v>
      </c>
      <c r="AD1283" s="113">
        <v>0.193</v>
      </c>
      <c r="AE1283" s="10"/>
      <c r="AF1283" s="123"/>
      <c r="AH1283" s="8"/>
      <c r="AI1283" s="8"/>
      <c r="AK1283" s="124">
        <v>0.33387974409762539</v>
      </c>
      <c r="AM1283" s="113"/>
      <c r="AN1283" s="113">
        <v>0.65709999999999991</v>
      </c>
      <c r="AO1283" s="113">
        <v>0.10471999999999999</v>
      </c>
      <c r="AP1283" s="114"/>
      <c r="AQ1283" s="109"/>
      <c r="AR1283" s="8" t="s">
        <v>221</v>
      </c>
      <c r="AS1283" s="8">
        <v>0.63500000000000001</v>
      </c>
      <c r="AT1283" s="8">
        <v>20</v>
      </c>
      <c r="AV1283" s="13"/>
    </row>
    <row r="1284" spans="1:48">
      <c r="A1284" t="str">
        <f t="shared" si="19"/>
        <v>160200_1</v>
      </c>
      <c r="B1284">
        <v>1</v>
      </c>
      <c r="C1284" s="115" t="s">
        <v>1343</v>
      </c>
      <c r="D1284" s="118" t="s">
        <v>1570</v>
      </c>
      <c r="E1284" s="23" t="s">
        <v>1614</v>
      </c>
      <c r="F1284" s="23">
        <v>32</v>
      </c>
      <c r="G1284" s="24">
        <v>0.45714285714285713</v>
      </c>
      <c r="H1284" s="21" t="s">
        <v>1598</v>
      </c>
      <c r="I1284" s="21">
        <v>34</v>
      </c>
      <c r="J1284" s="22">
        <v>0.5074626865671642</v>
      </c>
      <c r="K1284" s="21" t="s">
        <v>1592</v>
      </c>
      <c r="L1284" s="21">
        <v>20</v>
      </c>
      <c r="M1284" s="22">
        <v>0.66666666666666663</v>
      </c>
      <c r="N1284" s="21" t="s">
        <v>1592</v>
      </c>
      <c r="O1284" s="21">
        <v>27</v>
      </c>
      <c r="P1284" s="22">
        <v>1</v>
      </c>
      <c r="Q1284" s="21" t="s">
        <v>1592</v>
      </c>
      <c r="R1284" s="21">
        <v>17</v>
      </c>
      <c r="S1284" s="22">
        <v>1</v>
      </c>
      <c r="T1284" s="21" t="s">
        <v>1592</v>
      </c>
      <c r="U1284" s="21">
        <v>11</v>
      </c>
      <c r="V1284" s="22">
        <v>1</v>
      </c>
      <c r="W1284" s="18">
        <v>70</v>
      </c>
      <c r="X1284" s="8">
        <v>67</v>
      </c>
      <c r="Y1284" s="8">
        <v>30</v>
      </c>
      <c r="Z1284" s="8">
        <v>27</v>
      </c>
      <c r="AA1284" s="8">
        <v>17</v>
      </c>
      <c r="AB1284" s="8">
        <v>11</v>
      </c>
      <c r="AD1284" s="113">
        <v>-3.9E-2</v>
      </c>
      <c r="AE1284" s="10"/>
      <c r="AF1284" s="121"/>
      <c r="AH1284" s="8" t="s">
        <v>1536</v>
      </c>
      <c r="AI1284" s="8">
        <v>1</v>
      </c>
      <c r="AK1284" s="124">
        <v>0.30955678670360115</v>
      </c>
      <c r="AM1284" s="113">
        <v>1.5009135995823545E-3</v>
      </c>
      <c r="AN1284" s="113">
        <v>0.39160793526494386</v>
      </c>
      <c r="AO1284" s="113">
        <v>0.25482902636387367</v>
      </c>
      <c r="AP1284" s="114">
        <v>6.8132341425215337</v>
      </c>
      <c r="AQ1284" s="107">
        <v>0.22598538240668234</v>
      </c>
      <c r="AR1284" s="8" t="s">
        <v>1344</v>
      </c>
      <c r="AS1284" s="8">
        <v>14.02</v>
      </c>
      <c r="AT1284" s="8">
        <v>26</v>
      </c>
      <c r="AV1284" s="13"/>
    </row>
    <row r="1285" spans="1:48">
      <c r="A1285" t="str">
        <f t="shared" si="19"/>
        <v>160200_2</v>
      </c>
      <c r="B1285">
        <v>2</v>
      </c>
      <c r="C1285" s="116" t="s">
        <v>1343</v>
      </c>
      <c r="D1285" s="119" t="s">
        <v>1570</v>
      </c>
      <c r="E1285" s="20" t="s">
        <v>1586</v>
      </c>
      <c r="F1285" s="23">
        <v>21</v>
      </c>
      <c r="G1285" s="24">
        <v>0.3</v>
      </c>
      <c r="H1285" s="21" t="s">
        <v>1592</v>
      </c>
      <c r="I1285" s="21">
        <v>19</v>
      </c>
      <c r="J1285" s="22">
        <v>0.28358208955223879</v>
      </c>
      <c r="K1285" s="20" t="s">
        <v>1583</v>
      </c>
      <c r="L1285" s="21">
        <v>10</v>
      </c>
      <c r="M1285" s="22">
        <v>0.33333333333333331</v>
      </c>
      <c r="N1285" s="21" t="s">
        <v>30</v>
      </c>
      <c r="O1285" s="21" t="s">
        <v>30</v>
      </c>
      <c r="P1285" s="21" t="s">
        <v>30</v>
      </c>
      <c r="Q1285" s="21" t="s">
        <v>30</v>
      </c>
      <c r="R1285" s="21" t="s">
        <v>30</v>
      </c>
      <c r="S1285" s="21" t="s">
        <v>30</v>
      </c>
      <c r="T1285" s="21" t="s">
        <v>30</v>
      </c>
      <c r="U1285" s="21" t="s">
        <v>30</v>
      </c>
      <c r="V1285" s="21" t="s">
        <v>30</v>
      </c>
      <c r="W1285" s="18">
        <v>70</v>
      </c>
      <c r="X1285" s="8">
        <v>67</v>
      </c>
      <c r="Y1285" s="8">
        <v>30</v>
      </c>
      <c r="Z1285" s="8">
        <v>27</v>
      </c>
      <c r="AA1285" s="8">
        <v>17</v>
      </c>
      <c r="AB1285" s="8">
        <v>11</v>
      </c>
      <c r="AD1285" s="113">
        <v>-3.9E-2</v>
      </c>
      <c r="AE1285" s="10"/>
      <c r="AF1285" s="122"/>
      <c r="AH1285" s="8" t="s">
        <v>1537</v>
      </c>
      <c r="AI1285" s="8">
        <v>1</v>
      </c>
      <c r="AK1285" s="124">
        <v>0.30955678670360115</v>
      </c>
      <c r="AM1285" s="113"/>
      <c r="AN1285" s="113">
        <v>0.65709999999999991</v>
      </c>
      <c r="AO1285" s="113">
        <v>0.10471999999999999</v>
      </c>
      <c r="AP1285" s="114"/>
      <c r="AQ1285" s="108"/>
      <c r="AR1285" s="8" t="s">
        <v>1345</v>
      </c>
      <c r="AS1285" s="8">
        <v>1.625</v>
      </c>
      <c r="AT1285" s="8">
        <v>8</v>
      </c>
      <c r="AV1285" s="13"/>
    </row>
    <row r="1286" spans="1:48">
      <c r="A1286" t="str">
        <f t="shared" si="19"/>
        <v>160200_3</v>
      </c>
      <c r="B1286">
        <v>3</v>
      </c>
      <c r="C1286" s="117" t="s">
        <v>1343</v>
      </c>
      <c r="D1286" s="120" t="s">
        <v>1570</v>
      </c>
      <c r="E1286" s="23" t="s">
        <v>30</v>
      </c>
      <c r="F1286" s="23" t="s">
        <v>30</v>
      </c>
      <c r="G1286" s="23" t="s">
        <v>30</v>
      </c>
      <c r="H1286" s="21" t="s">
        <v>30</v>
      </c>
      <c r="I1286" s="21" t="s">
        <v>30</v>
      </c>
      <c r="J1286" s="21" t="s">
        <v>30</v>
      </c>
      <c r="K1286" s="21" t="s">
        <v>30</v>
      </c>
      <c r="L1286" s="21" t="s">
        <v>30</v>
      </c>
      <c r="M1286" s="21" t="s">
        <v>30</v>
      </c>
      <c r="N1286" s="21" t="s">
        <v>30</v>
      </c>
      <c r="O1286" s="21" t="s">
        <v>30</v>
      </c>
      <c r="P1286" s="21" t="s">
        <v>30</v>
      </c>
      <c r="Q1286" s="21" t="s">
        <v>30</v>
      </c>
      <c r="R1286" s="21" t="s">
        <v>30</v>
      </c>
      <c r="S1286" s="21" t="s">
        <v>30</v>
      </c>
      <c r="T1286" s="21" t="s">
        <v>30</v>
      </c>
      <c r="U1286" s="21" t="s">
        <v>30</v>
      </c>
      <c r="V1286" s="21" t="s">
        <v>30</v>
      </c>
      <c r="W1286" s="18">
        <v>70</v>
      </c>
      <c r="X1286" s="8">
        <v>67</v>
      </c>
      <c r="Y1286" s="8">
        <v>30</v>
      </c>
      <c r="Z1286" s="8">
        <v>27</v>
      </c>
      <c r="AA1286" s="8">
        <v>17</v>
      </c>
      <c r="AB1286" s="8">
        <v>11</v>
      </c>
      <c r="AD1286" s="113">
        <v>-3.9E-2</v>
      </c>
      <c r="AE1286" s="10"/>
      <c r="AF1286" s="123"/>
      <c r="AH1286" s="8"/>
      <c r="AI1286" s="8"/>
      <c r="AK1286" s="124">
        <v>0.30955678670360115</v>
      </c>
      <c r="AM1286" s="113"/>
      <c r="AN1286" s="113">
        <v>0.65709999999999991</v>
      </c>
      <c r="AO1286" s="113">
        <v>0.10471999999999999</v>
      </c>
      <c r="AP1286" s="114"/>
      <c r="AQ1286" s="109"/>
      <c r="AR1286" s="8" t="s">
        <v>644</v>
      </c>
      <c r="AS1286" s="8">
        <v>0.3175</v>
      </c>
      <c r="AT1286" s="8">
        <v>8</v>
      </c>
      <c r="AV1286" s="13"/>
    </row>
    <row r="1287" spans="1:48">
      <c r="A1287" t="str">
        <f t="shared" si="19"/>
        <v>160250_1</v>
      </c>
      <c r="B1287">
        <v>1</v>
      </c>
      <c r="C1287" s="115" t="s">
        <v>1346</v>
      </c>
      <c r="D1287" s="118" t="s">
        <v>1347</v>
      </c>
      <c r="E1287" s="20" t="s">
        <v>1586</v>
      </c>
      <c r="F1287" s="23">
        <v>31</v>
      </c>
      <c r="G1287" s="24">
        <v>1</v>
      </c>
      <c r="H1287" s="20" t="s">
        <v>1586</v>
      </c>
      <c r="I1287" s="21">
        <v>12</v>
      </c>
      <c r="J1287" s="22">
        <v>1</v>
      </c>
      <c r="K1287" s="20" t="s">
        <v>1586</v>
      </c>
      <c r="L1287" s="21">
        <v>11</v>
      </c>
      <c r="M1287" s="22">
        <v>1</v>
      </c>
      <c r="N1287" s="21" t="s">
        <v>30</v>
      </c>
      <c r="O1287" s="21" t="s">
        <v>30</v>
      </c>
      <c r="P1287" s="21" t="s">
        <v>30</v>
      </c>
      <c r="Q1287" s="21" t="s">
        <v>30</v>
      </c>
      <c r="R1287" s="21" t="s">
        <v>30</v>
      </c>
      <c r="S1287" s="21" t="s">
        <v>30</v>
      </c>
      <c r="T1287" s="21" t="s">
        <v>30</v>
      </c>
      <c r="U1287" s="21" t="s">
        <v>30</v>
      </c>
      <c r="V1287" s="21" t="s">
        <v>30</v>
      </c>
      <c r="W1287" s="18">
        <v>31</v>
      </c>
      <c r="X1287" s="8">
        <v>12</v>
      </c>
      <c r="Y1287" s="8">
        <v>11</v>
      </c>
      <c r="Z1287" s="8">
        <v>0</v>
      </c>
      <c r="AA1287" s="8">
        <v>0</v>
      </c>
      <c r="AB1287" s="8">
        <v>0</v>
      </c>
      <c r="AD1287" s="113">
        <v>0.128</v>
      </c>
      <c r="AE1287" s="10"/>
      <c r="AF1287" s="121"/>
      <c r="AH1287" s="8" t="s">
        <v>1536</v>
      </c>
      <c r="AI1287" s="8">
        <v>1</v>
      </c>
      <c r="AK1287" s="124">
        <v>0.56081525312294556</v>
      </c>
      <c r="AM1287" s="113">
        <v>5.4215234480889125E-4</v>
      </c>
      <c r="AN1287" s="113">
        <v>0.48712388181078881</v>
      </c>
      <c r="AO1287" s="113">
        <v>0.32014095960965033</v>
      </c>
      <c r="AP1287" s="114">
        <v>6.4415830848468421</v>
      </c>
      <c r="AQ1287" s="107">
        <v>0.10300894551368935</v>
      </c>
      <c r="AR1287" s="8" t="s">
        <v>1348</v>
      </c>
      <c r="AS1287" s="8">
        <v>3.25</v>
      </c>
      <c r="AT1287" s="8">
        <v>10</v>
      </c>
      <c r="AV1287" s="13"/>
    </row>
    <row r="1288" spans="1:48">
      <c r="A1288" t="str">
        <f t="shared" si="19"/>
        <v>160250_2</v>
      </c>
      <c r="B1288">
        <v>2</v>
      </c>
      <c r="C1288" s="116" t="s">
        <v>1346</v>
      </c>
      <c r="D1288" s="119" t="s">
        <v>1347</v>
      </c>
      <c r="E1288" s="23" t="s">
        <v>30</v>
      </c>
      <c r="F1288" s="23" t="s">
        <v>30</v>
      </c>
      <c r="G1288" s="23" t="s">
        <v>30</v>
      </c>
      <c r="H1288" s="21" t="s">
        <v>30</v>
      </c>
      <c r="I1288" s="21" t="s">
        <v>30</v>
      </c>
      <c r="J1288" s="21" t="s">
        <v>30</v>
      </c>
      <c r="K1288" s="21" t="s">
        <v>30</v>
      </c>
      <c r="L1288" s="21" t="s">
        <v>30</v>
      </c>
      <c r="M1288" s="21" t="s">
        <v>30</v>
      </c>
      <c r="N1288" s="21" t="s">
        <v>30</v>
      </c>
      <c r="O1288" s="21" t="s">
        <v>30</v>
      </c>
      <c r="P1288" s="21" t="s">
        <v>30</v>
      </c>
      <c r="Q1288" s="21" t="s">
        <v>30</v>
      </c>
      <c r="R1288" s="21" t="s">
        <v>30</v>
      </c>
      <c r="S1288" s="21" t="s">
        <v>30</v>
      </c>
      <c r="T1288" s="21" t="s">
        <v>30</v>
      </c>
      <c r="U1288" s="21" t="s">
        <v>30</v>
      </c>
      <c r="V1288" s="21" t="s">
        <v>30</v>
      </c>
      <c r="W1288" s="18">
        <v>31</v>
      </c>
      <c r="X1288" s="8">
        <v>12</v>
      </c>
      <c r="Y1288" s="8">
        <v>11</v>
      </c>
      <c r="Z1288" s="8">
        <v>0</v>
      </c>
      <c r="AA1288" s="8">
        <v>0</v>
      </c>
      <c r="AB1288" s="8">
        <v>0</v>
      </c>
      <c r="AD1288" s="113">
        <v>0.128</v>
      </c>
      <c r="AE1288" s="10"/>
      <c r="AF1288" s="122"/>
      <c r="AH1288" s="8" t="s">
        <v>1537</v>
      </c>
      <c r="AI1288" s="8">
        <v>1</v>
      </c>
      <c r="AK1288" s="124">
        <v>0.56081525312294556</v>
      </c>
      <c r="AM1288" s="113"/>
      <c r="AN1288" s="113">
        <v>0.65709999999999991</v>
      </c>
      <c r="AO1288" s="113">
        <v>0.10471999999999999</v>
      </c>
      <c r="AP1288" s="114"/>
      <c r="AQ1288" s="108"/>
      <c r="AR1288" s="8" t="s">
        <v>167</v>
      </c>
      <c r="AS1288" s="8">
        <v>10.515000000000001</v>
      </c>
      <c r="AT1288" s="8">
        <v>7</v>
      </c>
      <c r="AV1288" s="13"/>
    </row>
    <row r="1289" spans="1:48">
      <c r="A1289" t="str">
        <f t="shared" si="19"/>
        <v>160250_3</v>
      </c>
      <c r="B1289">
        <v>3</v>
      </c>
      <c r="C1289" s="117" t="s">
        <v>1346</v>
      </c>
      <c r="D1289" s="120" t="s">
        <v>1347</v>
      </c>
      <c r="E1289" s="23" t="s">
        <v>30</v>
      </c>
      <c r="F1289" s="23" t="s">
        <v>30</v>
      </c>
      <c r="G1289" s="23" t="s">
        <v>30</v>
      </c>
      <c r="H1289" s="21" t="s">
        <v>30</v>
      </c>
      <c r="I1289" s="21" t="s">
        <v>30</v>
      </c>
      <c r="J1289" s="21" t="s">
        <v>30</v>
      </c>
      <c r="K1289" s="21" t="s">
        <v>30</v>
      </c>
      <c r="L1289" s="21" t="s">
        <v>30</v>
      </c>
      <c r="M1289" s="21" t="s">
        <v>30</v>
      </c>
      <c r="N1289" s="21" t="s">
        <v>30</v>
      </c>
      <c r="O1289" s="21" t="s">
        <v>30</v>
      </c>
      <c r="P1289" s="21" t="s">
        <v>30</v>
      </c>
      <c r="Q1289" s="21" t="s">
        <v>30</v>
      </c>
      <c r="R1289" s="21" t="s">
        <v>30</v>
      </c>
      <c r="S1289" s="21" t="s">
        <v>30</v>
      </c>
      <c r="T1289" s="21" t="s">
        <v>30</v>
      </c>
      <c r="U1289" s="21" t="s">
        <v>30</v>
      </c>
      <c r="V1289" s="21" t="s">
        <v>30</v>
      </c>
      <c r="W1289" s="18">
        <v>31</v>
      </c>
      <c r="X1289" s="8">
        <v>12</v>
      </c>
      <c r="Y1289" s="8">
        <v>11</v>
      </c>
      <c r="Z1289" s="8">
        <v>0</v>
      </c>
      <c r="AA1289" s="8">
        <v>0</v>
      </c>
      <c r="AB1289" s="8">
        <v>0</v>
      </c>
      <c r="AD1289" s="113">
        <v>0.128</v>
      </c>
      <c r="AE1289" s="10"/>
      <c r="AF1289" s="123"/>
      <c r="AH1289" s="8"/>
      <c r="AI1289" s="8"/>
      <c r="AK1289" s="124">
        <v>0.56081525312294556</v>
      </c>
      <c r="AM1289" s="113"/>
      <c r="AN1289" s="113">
        <v>0.65709999999999991</v>
      </c>
      <c r="AO1289" s="113">
        <v>0.10471999999999999</v>
      </c>
      <c r="AP1289" s="114"/>
      <c r="AQ1289" s="109"/>
      <c r="AR1289" s="8" t="s">
        <v>153</v>
      </c>
      <c r="AS1289" s="8">
        <v>7.01</v>
      </c>
      <c r="AT1289" s="8">
        <v>5</v>
      </c>
      <c r="AV1289" s="13"/>
    </row>
    <row r="1290" spans="1:48">
      <c r="A1290" t="str">
        <f t="shared" ref="A1290:A1353" si="20">CONCATENATE(C1290,"_",B1290)</f>
        <v>160300_1</v>
      </c>
      <c r="B1290">
        <v>1</v>
      </c>
      <c r="C1290" s="115" t="s">
        <v>1349</v>
      </c>
      <c r="D1290" s="118" t="s">
        <v>1350</v>
      </c>
      <c r="E1290" s="23" t="s">
        <v>30</v>
      </c>
      <c r="F1290" s="23" t="s">
        <v>30</v>
      </c>
      <c r="G1290" s="23" t="s">
        <v>30</v>
      </c>
      <c r="H1290" s="20" t="s">
        <v>1586</v>
      </c>
      <c r="I1290" s="21">
        <v>11</v>
      </c>
      <c r="J1290" s="22">
        <v>1</v>
      </c>
      <c r="K1290" s="21" t="s">
        <v>30</v>
      </c>
      <c r="L1290" s="21" t="s">
        <v>30</v>
      </c>
      <c r="M1290" s="21" t="s">
        <v>30</v>
      </c>
      <c r="N1290" s="21" t="s">
        <v>30</v>
      </c>
      <c r="O1290" s="21" t="s">
        <v>30</v>
      </c>
      <c r="P1290" s="21" t="s">
        <v>30</v>
      </c>
      <c r="Q1290" s="21" t="s">
        <v>30</v>
      </c>
      <c r="R1290" s="21" t="s">
        <v>30</v>
      </c>
      <c r="S1290" s="21" t="s">
        <v>30</v>
      </c>
      <c r="T1290" s="21" t="s">
        <v>30</v>
      </c>
      <c r="U1290" s="21" t="s">
        <v>30</v>
      </c>
      <c r="V1290" s="21" t="s">
        <v>30</v>
      </c>
      <c r="W1290" s="18">
        <v>0</v>
      </c>
      <c r="X1290" s="8">
        <v>11</v>
      </c>
      <c r="Y1290" s="8">
        <v>0</v>
      </c>
      <c r="Z1290" s="8">
        <v>0</v>
      </c>
      <c r="AA1290" s="8">
        <v>0</v>
      </c>
      <c r="AB1290" s="8">
        <v>0</v>
      </c>
      <c r="AD1290" s="113">
        <v>0.28600000000000003</v>
      </c>
      <c r="AE1290" s="10"/>
      <c r="AF1290" s="121"/>
      <c r="AH1290" s="8" t="s">
        <v>1536</v>
      </c>
      <c r="AI1290" s="8"/>
      <c r="AK1290" s="124">
        <v>0.38010204081632648</v>
      </c>
      <c r="AM1290" s="113">
        <v>9.4256259204712811E-2</v>
      </c>
      <c r="AN1290" s="113">
        <v>0.39666175748649973</v>
      </c>
      <c r="AO1290" s="113">
        <v>0.51988217967599415</v>
      </c>
      <c r="AP1290" s="114">
        <v>6.6249386352479176</v>
      </c>
      <c r="AQ1290" s="107">
        <v>0.21404025527736867</v>
      </c>
      <c r="AR1290" s="8" t="s">
        <v>1351</v>
      </c>
      <c r="AS1290" s="8">
        <v>6.01</v>
      </c>
      <c r="AT1290" s="8">
        <v>6</v>
      </c>
      <c r="AV1290" s="13"/>
    </row>
    <row r="1291" spans="1:48">
      <c r="A1291" t="str">
        <f t="shared" si="20"/>
        <v>160300_2</v>
      </c>
      <c r="B1291">
        <v>2</v>
      </c>
      <c r="C1291" s="116" t="s">
        <v>1349</v>
      </c>
      <c r="D1291" s="119" t="s">
        <v>1350</v>
      </c>
      <c r="E1291" s="23" t="s">
        <v>30</v>
      </c>
      <c r="F1291" s="23" t="s">
        <v>30</v>
      </c>
      <c r="G1291" s="23" t="s">
        <v>30</v>
      </c>
      <c r="H1291" s="21" t="s">
        <v>30</v>
      </c>
      <c r="I1291" s="21" t="s">
        <v>30</v>
      </c>
      <c r="J1291" s="21" t="s">
        <v>30</v>
      </c>
      <c r="K1291" s="21" t="s">
        <v>30</v>
      </c>
      <c r="L1291" s="21" t="s">
        <v>30</v>
      </c>
      <c r="M1291" s="21" t="s">
        <v>30</v>
      </c>
      <c r="N1291" s="21" t="s">
        <v>30</v>
      </c>
      <c r="O1291" s="21" t="s">
        <v>30</v>
      </c>
      <c r="P1291" s="21" t="s">
        <v>30</v>
      </c>
      <c r="Q1291" s="21" t="s">
        <v>30</v>
      </c>
      <c r="R1291" s="21" t="s">
        <v>30</v>
      </c>
      <c r="S1291" s="21" t="s">
        <v>30</v>
      </c>
      <c r="T1291" s="21" t="s">
        <v>30</v>
      </c>
      <c r="U1291" s="21" t="s">
        <v>30</v>
      </c>
      <c r="V1291" s="21" t="s">
        <v>30</v>
      </c>
      <c r="W1291" s="18">
        <v>0</v>
      </c>
      <c r="X1291" s="8">
        <v>11</v>
      </c>
      <c r="Y1291" s="8">
        <v>0</v>
      </c>
      <c r="Z1291" s="8">
        <v>0</v>
      </c>
      <c r="AA1291" s="8">
        <v>0</v>
      </c>
      <c r="AB1291" s="8">
        <v>0</v>
      </c>
      <c r="AD1291" s="113">
        <v>0.28600000000000003</v>
      </c>
      <c r="AE1291" s="10"/>
      <c r="AF1291" s="122"/>
      <c r="AH1291" s="8" t="s">
        <v>1537</v>
      </c>
      <c r="AI1291" s="8"/>
      <c r="AK1291" s="124">
        <v>0.38010204081632648</v>
      </c>
      <c r="AM1291" s="113"/>
      <c r="AN1291" s="113">
        <v>0.65709999999999991</v>
      </c>
      <c r="AO1291" s="113">
        <v>0.10471999999999999</v>
      </c>
      <c r="AP1291" s="114"/>
      <c r="AQ1291" s="108"/>
      <c r="AR1291" s="8" t="s">
        <v>1352</v>
      </c>
      <c r="AS1291" s="8">
        <v>7.01</v>
      </c>
      <c r="AT1291" s="8">
        <v>3</v>
      </c>
      <c r="AV1291" s="13"/>
    </row>
    <row r="1292" spans="1:48">
      <c r="A1292" t="str">
        <f t="shared" si="20"/>
        <v>160300_3</v>
      </c>
      <c r="B1292">
        <v>3</v>
      </c>
      <c r="C1292" s="117" t="s">
        <v>1349</v>
      </c>
      <c r="D1292" s="120" t="s">
        <v>1350</v>
      </c>
      <c r="E1292" s="23" t="s">
        <v>30</v>
      </c>
      <c r="F1292" s="23" t="s">
        <v>30</v>
      </c>
      <c r="G1292" s="23" t="s">
        <v>30</v>
      </c>
      <c r="H1292" s="21" t="s">
        <v>30</v>
      </c>
      <c r="I1292" s="21" t="s">
        <v>30</v>
      </c>
      <c r="J1292" s="21" t="s">
        <v>30</v>
      </c>
      <c r="K1292" s="21" t="s">
        <v>30</v>
      </c>
      <c r="L1292" s="21" t="s">
        <v>30</v>
      </c>
      <c r="M1292" s="21" t="s">
        <v>30</v>
      </c>
      <c r="N1292" s="21" t="s">
        <v>30</v>
      </c>
      <c r="O1292" s="21" t="s">
        <v>30</v>
      </c>
      <c r="P1292" s="21" t="s">
        <v>30</v>
      </c>
      <c r="Q1292" s="21" t="s">
        <v>30</v>
      </c>
      <c r="R1292" s="21" t="s">
        <v>30</v>
      </c>
      <c r="S1292" s="21" t="s">
        <v>30</v>
      </c>
      <c r="T1292" s="21" t="s">
        <v>30</v>
      </c>
      <c r="U1292" s="21" t="s">
        <v>30</v>
      </c>
      <c r="V1292" s="21" t="s">
        <v>30</v>
      </c>
      <c r="W1292" s="18">
        <v>0</v>
      </c>
      <c r="X1292" s="8">
        <v>11</v>
      </c>
      <c r="Y1292" s="8">
        <v>0</v>
      </c>
      <c r="Z1292" s="8">
        <v>0</v>
      </c>
      <c r="AA1292" s="8">
        <v>0</v>
      </c>
      <c r="AB1292" s="8">
        <v>0</v>
      </c>
      <c r="AD1292" s="113">
        <v>0.28600000000000003</v>
      </c>
      <c r="AE1292" s="10"/>
      <c r="AF1292" s="123"/>
      <c r="AH1292" s="8"/>
      <c r="AI1292" s="8"/>
      <c r="AK1292" s="124">
        <v>0.38010204081632648</v>
      </c>
      <c r="AM1292" s="113"/>
      <c r="AN1292" s="113">
        <v>0.65709999999999991</v>
      </c>
      <c r="AO1292" s="113">
        <v>0.10471999999999999</v>
      </c>
      <c r="AP1292" s="114"/>
      <c r="AQ1292" s="109"/>
      <c r="AR1292" s="8" t="s">
        <v>1353</v>
      </c>
      <c r="AS1292" s="8">
        <v>7.01</v>
      </c>
      <c r="AT1292" s="8">
        <v>3</v>
      </c>
      <c r="AV1292" s="13"/>
    </row>
    <row r="1293" spans="1:48">
      <c r="A1293" t="str">
        <f t="shared" si="20"/>
        <v>160350_1</v>
      </c>
      <c r="B1293">
        <v>1</v>
      </c>
      <c r="C1293" s="115" t="s">
        <v>1354</v>
      </c>
      <c r="D1293" s="118" t="s">
        <v>1571</v>
      </c>
      <c r="E1293" s="23" t="s">
        <v>30</v>
      </c>
      <c r="F1293" s="23" t="s">
        <v>30</v>
      </c>
      <c r="G1293" s="23" t="s">
        <v>30</v>
      </c>
      <c r="H1293" s="21" t="s">
        <v>30</v>
      </c>
      <c r="I1293" s="21" t="s">
        <v>30</v>
      </c>
      <c r="J1293" s="21" t="s">
        <v>30</v>
      </c>
      <c r="K1293" s="21" t="s">
        <v>30</v>
      </c>
      <c r="L1293" s="21" t="s">
        <v>30</v>
      </c>
      <c r="M1293" s="21" t="s">
        <v>30</v>
      </c>
      <c r="N1293" s="21" t="s">
        <v>30</v>
      </c>
      <c r="O1293" s="21" t="s">
        <v>30</v>
      </c>
      <c r="P1293" s="21" t="s">
        <v>30</v>
      </c>
      <c r="Q1293" s="21" t="s">
        <v>30</v>
      </c>
      <c r="R1293" s="21" t="s">
        <v>30</v>
      </c>
      <c r="S1293" s="21" t="s">
        <v>30</v>
      </c>
      <c r="T1293" s="21" t="s">
        <v>30</v>
      </c>
      <c r="U1293" s="21" t="s">
        <v>30</v>
      </c>
      <c r="V1293" s="21" t="s">
        <v>30</v>
      </c>
      <c r="W1293" s="18">
        <v>0</v>
      </c>
      <c r="X1293" s="8">
        <v>0</v>
      </c>
      <c r="Y1293" s="8">
        <v>0</v>
      </c>
      <c r="Z1293" s="8">
        <v>0</v>
      </c>
      <c r="AA1293" s="8">
        <v>0</v>
      </c>
      <c r="AB1293" s="8">
        <v>0</v>
      </c>
      <c r="AD1293" s="113">
        <v>0.111</v>
      </c>
      <c r="AF1293" s="121"/>
      <c r="AH1293" s="8" t="s">
        <v>1536</v>
      </c>
      <c r="AI1293" s="8">
        <v>1</v>
      </c>
      <c r="AK1293" s="124">
        <v>0.50617283950617287</v>
      </c>
      <c r="AM1293" s="113">
        <v>1.4725568942436412E-2</v>
      </c>
      <c r="AN1293" s="113">
        <v>0.25702811244979917</v>
      </c>
      <c r="AO1293" s="113">
        <v>0.6452476572958501</v>
      </c>
      <c r="AP1293" s="114">
        <v>8.7777777777777786</v>
      </c>
      <c r="AQ1293" s="107">
        <v>0.10174029451137885</v>
      </c>
      <c r="AR1293" s="8" t="s">
        <v>650</v>
      </c>
      <c r="AS1293" s="8">
        <v>4.875</v>
      </c>
      <c r="AT1293" s="8">
        <v>2</v>
      </c>
      <c r="AV1293" s="13"/>
    </row>
    <row r="1294" spans="1:48">
      <c r="A1294" t="str">
        <f t="shared" si="20"/>
        <v>160350_2</v>
      </c>
      <c r="B1294">
        <v>2</v>
      </c>
      <c r="C1294" s="116" t="s">
        <v>1354</v>
      </c>
      <c r="D1294" s="119" t="s">
        <v>1571</v>
      </c>
      <c r="E1294" s="23" t="s">
        <v>30</v>
      </c>
      <c r="F1294" s="23" t="s">
        <v>30</v>
      </c>
      <c r="G1294" s="23" t="s">
        <v>30</v>
      </c>
      <c r="H1294" s="21" t="s">
        <v>30</v>
      </c>
      <c r="I1294" s="21" t="s">
        <v>30</v>
      </c>
      <c r="J1294" s="21" t="s">
        <v>30</v>
      </c>
      <c r="K1294" s="21" t="s">
        <v>30</v>
      </c>
      <c r="L1294" s="21" t="s">
        <v>30</v>
      </c>
      <c r="M1294" s="21" t="s">
        <v>30</v>
      </c>
      <c r="N1294" s="21" t="s">
        <v>30</v>
      </c>
      <c r="O1294" s="21" t="s">
        <v>30</v>
      </c>
      <c r="P1294" s="21" t="s">
        <v>30</v>
      </c>
      <c r="Q1294" s="21" t="s">
        <v>30</v>
      </c>
      <c r="R1294" s="21" t="s">
        <v>30</v>
      </c>
      <c r="S1294" s="21" t="s">
        <v>30</v>
      </c>
      <c r="T1294" s="21" t="s">
        <v>30</v>
      </c>
      <c r="U1294" s="21" t="s">
        <v>30</v>
      </c>
      <c r="V1294" s="21" t="s">
        <v>30</v>
      </c>
      <c r="W1294" s="18">
        <v>0</v>
      </c>
      <c r="X1294" s="8">
        <v>0</v>
      </c>
      <c r="Y1294" s="8">
        <v>0</v>
      </c>
      <c r="Z1294" s="8">
        <v>0</v>
      </c>
      <c r="AA1294" s="8">
        <v>0</v>
      </c>
      <c r="AB1294" s="8">
        <v>0</v>
      </c>
      <c r="AD1294" s="113">
        <v>0.111</v>
      </c>
      <c r="AF1294" s="122"/>
      <c r="AH1294" s="8" t="s">
        <v>1537</v>
      </c>
      <c r="AI1294" s="8">
        <v>1</v>
      </c>
      <c r="AK1294" s="124">
        <v>0.50617283950617287</v>
      </c>
      <c r="AM1294" s="113"/>
      <c r="AN1294" s="113">
        <v>0.65709999999999991</v>
      </c>
      <c r="AO1294" s="113">
        <v>0.10471999999999999</v>
      </c>
      <c r="AP1294" s="114"/>
      <c r="AQ1294" s="108"/>
      <c r="AR1294" s="8" t="s">
        <v>1355</v>
      </c>
      <c r="AS1294" s="8">
        <v>3.52</v>
      </c>
      <c r="AT1294" s="8">
        <v>1</v>
      </c>
      <c r="AV1294" s="13"/>
    </row>
    <row r="1295" spans="1:48">
      <c r="A1295" t="str">
        <f t="shared" si="20"/>
        <v>160350_3</v>
      </c>
      <c r="B1295">
        <v>3</v>
      </c>
      <c r="C1295" s="117" t="s">
        <v>1354</v>
      </c>
      <c r="D1295" s="120" t="s">
        <v>1571</v>
      </c>
      <c r="E1295" s="23" t="s">
        <v>30</v>
      </c>
      <c r="F1295" s="23" t="s">
        <v>30</v>
      </c>
      <c r="G1295" s="23" t="s">
        <v>30</v>
      </c>
      <c r="H1295" s="21" t="s">
        <v>30</v>
      </c>
      <c r="I1295" s="21" t="s">
        <v>30</v>
      </c>
      <c r="J1295" s="21" t="s">
        <v>30</v>
      </c>
      <c r="K1295" s="21" t="s">
        <v>30</v>
      </c>
      <c r="L1295" s="21" t="s">
        <v>30</v>
      </c>
      <c r="M1295" s="21" t="s">
        <v>30</v>
      </c>
      <c r="N1295" s="21" t="s">
        <v>30</v>
      </c>
      <c r="O1295" s="21" t="s">
        <v>30</v>
      </c>
      <c r="P1295" s="21" t="s">
        <v>30</v>
      </c>
      <c r="Q1295" s="21" t="s">
        <v>30</v>
      </c>
      <c r="R1295" s="21" t="s">
        <v>30</v>
      </c>
      <c r="S1295" s="21" t="s">
        <v>30</v>
      </c>
      <c r="T1295" s="21" t="s">
        <v>30</v>
      </c>
      <c r="U1295" s="21" t="s">
        <v>30</v>
      </c>
      <c r="V1295" s="21" t="s">
        <v>30</v>
      </c>
      <c r="W1295" s="18">
        <v>0</v>
      </c>
      <c r="X1295" s="8">
        <v>0</v>
      </c>
      <c r="Y1295" s="8">
        <v>0</v>
      </c>
      <c r="Z1295" s="8">
        <v>0</v>
      </c>
      <c r="AA1295" s="8">
        <v>0</v>
      </c>
      <c r="AB1295" s="8">
        <v>0</v>
      </c>
      <c r="AD1295" s="113">
        <v>0.111</v>
      </c>
      <c r="AF1295" s="123"/>
      <c r="AH1295" s="8"/>
      <c r="AI1295" s="8"/>
      <c r="AK1295" s="124">
        <v>0.50617283950617287</v>
      </c>
      <c r="AM1295" s="113"/>
      <c r="AN1295" s="113">
        <v>0.65709999999999991</v>
      </c>
      <c r="AO1295" s="113">
        <v>0.10471999999999999</v>
      </c>
      <c r="AP1295" s="114"/>
      <c r="AQ1295" s="109"/>
      <c r="AR1295" s="8" t="s">
        <v>1356</v>
      </c>
      <c r="AS1295" s="8">
        <v>1.27</v>
      </c>
      <c r="AT1295" s="8">
        <v>1</v>
      </c>
      <c r="AV1295" s="13"/>
    </row>
    <row r="1296" spans="1:48">
      <c r="A1296" t="str">
        <f t="shared" si="20"/>
        <v>160400_1</v>
      </c>
      <c r="B1296">
        <v>1</v>
      </c>
      <c r="C1296" s="115" t="s">
        <v>1357</v>
      </c>
      <c r="D1296" s="118" t="s">
        <v>1358</v>
      </c>
      <c r="E1296" s="20" t="s">
        <v>1583</v>
      </c>
      <c r="F1296" s="23">
        <v>10</v>
      </c>
      <c r="G1296" s="24">
        <v>1</v>
      </c>
      <c r="H1296" s="21" t="s">
        <v>30</v>
      </c>
      <c r="I1296" s="21" t="s">
        <v>30</v>
      </c>
      <c r="J1296" s="21" t="s">
        <v>30</v>
      </c>
      <c r="K1296" s="21" t="s">
        <v>30</v>
      </c>
      <c r="L1296" s="21" t="s">
        <v>30</v>
      </c>
      <c r="M1296" s="21" t="s">
        <v>30</v>
      </c>
      <c r="N1296" s="21" t="s">
        <v>30</v>
      </c>
      <c r="O1296" s="21" t="s">
        <v>30</v>
      </c>
      <c r="P1296" s="21" t="s">
        <v>30</v>
      </c>
      <c r="Q1296" s="21" t="s">
        <v>30</v>
      </c>
      <c r="R1296" s="21" t="s">
        <v>30</v>
      </c>
      <c r="S1296" s="21" t="s">
        <v>30</v>
      </c>
      <c r="T1296" s="21" t="s">
        <v>30</v>
      </c>
      <c r="U1296" s="21" t="s">
        <v>30</v>
      </c>
      <c r="V1296" s="21" t="s">
        <v>30</v>
      </c>
      <c r="W1296" s="18">
        <v>10</v>
      </c>
      <c r="X1296" s="8">
        <v>0</v>
      </c>
      <c r="Y1296" s="8">
        <v>0</v>
      </c>
      <c r="Z1296" s="8">
        <v>0</v>
      </c>
      <c r="AA1296" s="8">
        <v>0</v>
      </c>
      <c r="AB1296" s="8">
        <v>0</v>
      </c>
      <c r="AD1296" s="113">
        <v>0.16699999999999998</v>
      </c>
      <c r="AF1296" s="121"/>
      <c r="AH1296" s="8" t="s">
        <v>1536</v>
      </c>
      <c r="AI1296" s="8">
        <v>1</v>
      </c>
      <c r="AK1296" s="124">
        <v>0.50617283950617287</v>
      </c>
      <c r="AM1296" s="113">
        <v>4.8027444253859351E-3</v>
      </c>
      <c r="AN1296" s="113">
        <v>0.20205831903945112</v>
      </c>
      <c r="AO1296" s="113">
        <v>0.62561463693539165</v>
      </c>
      <c r="AP1296" s="114">
        <v>11.54911377930245</v>
      </c>
      <c r="AQ1296" s="107">
        <v>8.2332761578044599E-3</v>
      </c>
      <c r="AR1296" s="8" t="s">
        <v>1359</v>
      </c>
      <c r="AS1296" s="8">
        <v>14.02</v>
      </c>
      <c r="AT1296" s="8">
        <v>1</v>
      </c>
      <c r="AV1296" s="13"/>
    </row>
    <row r="1297" spans="1:48">
      <c r="A1297" t="str">
        <f t="shared" si="20"/>
        <v>160400_2</v>
      </c>
      <c r="B1297">
        <v>2</v>
      </c>
      <c r="C1297" s="116" t="s">
        <v>1357</v>
      </c>
      <c r="D1297" s="119" t="s">
        <v>1358</v>
      </c>
      <c r="E1297" s="23" t="s">
        <v>30</v>
      </c>
      <c r="F1297" s="23" t="s">
        <v>30</v>
      </c>
      <c r="G1297" s="23" t="s">
        <v>30</v>
      </c>
      <c r="H1297" s="21" t="s">
        <v>30</v>
      </c>
      <c r="I1297" s="21" t="s">
        <v>30</v>
      </c>
      <c r="J1297" s="21" t="s">
        <v>30</v>
      </c>
      <c r="K1297" s="21" t="s">
        <v>30</v>
      </c>
      <c r="L1297" s="21" t="s">
        <v>30</v>
      </c>
      <c r="M1297" s="21" t="s">
        <v>30</v>
      </c>
      <c r="N1297" s="21" t="s">
        <v>30</v>
      </c>
      <c r="O1297" s="21" t="s">
        <v>30</v>
      </c>
      <c r="P1297" s="21" t="s">
        <v>30</v>
      </c>
      <c r="Q1297" s="21" t="s">
        <v>30</v>
      </c>
      <c r="R1297" s="21" t="s">
        <v>30</v>
      </c>
      <c r="S1297" s="21" t="s">
        <v>30</v>
      </c>
      <c r="T1297" s="21" t="s">
        <v>30</v>
      </c>
      <c r="U1297" s="21" t="s">
        <v>30</v>
      </c>
      <c r="V1297" s="21" t="s">
        <v>30</v>
      </c>
      <c r="W1297" s="18">
        <v>10</v>
      </c>
      <c r="X1297" s="8">
        <v>0</v>
      </c>
      <c r="Y1297" s="8">
        <v>0</v>
      </c>
      <c r="Z1297" s="8">
        <v>0</v>
      </c>
      <c r="AA1297" s="8">
        <v>0</v>
      </c>
      <c r="AB1297" s="8">
        <v>0</v>
      </c>
      <c r="AD1297" s="113">
        <v>0.16699999999999998</v>
      </c>
      <c r="AF1297" s="122"/>
      <c r="AH1297" s="8" t="s">
        <v>1537</v>
      </c>
      <c r="AI1297" s="8">
        <v>1</v>
      </c>
      <c r="AK1297" s="124">
        <v>0.50617283950617287</v>
      </c>
      <c r="AM1297" s="113"/>
      <c r="AN1297" s="113">
        <v>0.65709999999999991</v>
      </c>
      <c r="AO1297" s="113">
        <v>0.10471999999999999</v>
      </c>
      <c r="AP1297" s="114"/>
      <c r="AQ1297" s="108"/>
      <c r="AR1297" s="8" t="s">
        <v>1360</v>
      </c>
      <c r="AS1297" s="8">
        <v>10.515000000000001</v>
      </c>
      <c r="AT1297" s="8">
        <v>1</v>
      </c>
      <c r="AV1297" s="13"/>
    </row>
    <row r="1298" spans="1:48">
      <c r="A1298" t="str">
        <f t="shared" si="20"/>
        <v>160400_3</v>
      </c>
      <c r="B1298">
        <v>3</v>
      </c>
      <c r="C1298" s="117" t="s">
        <v>1357</v>
      </c>
      <c r="D1298" s="120" t="s">
        <v>1358</v>
      </c>
      <c r="E1298" s="23" t="s">
        <v>30</v>
      </c>
      <c r="F1298" s="23" t="s">
        <v>30</v>
      </c>
      <c r="G1298" s="23" t="s">
        <v>30</v>
      </c>
      <c r="H1298" s="21" t="s">
        <v>30</v>
      </c>
      <c r="I1298" s="21" t="s">
        <v>30</v>
      </c>
      <c r="J1298" s="21" t="s">
        <v>30</v>
      </c>
      <c r="K1298" s="21" t="s">
        <v>30</v>
      </c>
      <c r="L1298" s="21" t="s">
        <v>30</v>
      </c>
      <c r="M1298" s="21" t="s">
        <v>30</v>
      </c>
      <c r="N1298" s="21" t="s">
        <v>30</v>
      </c>
      <c r="O1298" s="21" t="s">
        <v>30</v>
      </c>
      <c r="P1298" s="21" t="s">
        <v>30</v>
      </c>
      <c r="Q1298" s="21" t="s">
        <v>30</v>
      </c>
      <c r="R1298" s="21" t="s">
        <v>30</v>
      </c>
      <c r="S1298" s="21" t="s">
        <v>30</v>
      </c>
      <c r="T1298" s="21" t="s">
        <v>30</v>
      </c>
      <c r="U1298" s="21" t="s">
        <v>30</v>
      </c>
      <c r="V1298" s="21" t="s">
        <v>30</v>
      </c>
      <c r="W1298" s="18">
        <v>10</v>
      </c>
      <c r="X1298" s="8">
        <v>0</v>
      </c>
      <c r="Y1298" s="8">
        <v>0</v>
      </c>
      <c r="Z1298" s="8">
        <v>0</v>
      </c>
      <c r="AA1298" s="8">
        <v>0</v>
      </c>
      <c r="AB1298" s="8">
        <v>0</v>
      </c>
      <c r="AD1298" s="113">
        <v>0.16699999999999998</v>
      </c>
      <c r="AF1298" s="123"/>
      <c r="AH1298" s="8"/>
      <c r="AI1298" s="8"/>
      <c r="AK1298" s="124">
        <v>0.50617283950617287</v>
      </c>
      <c r="AM1298" s="113"/>
      <c r="AN1298" s="113">
        <v>0.65709999999999991</v>
      </c>
      <c r="AO1298" s="113">
        <v>0.10471999999999999</v>
      </c>
      <c r="AP1298" s="114"/>
      <c r="AQ1298" s="109"/>
      <c r="AR1298" s="8" t="s">
        <v>629</v>
      </c>
      <c r="AS1298" s="8">
        <v>10.515000000000001</v>
      </c>
      <c r="AT1298" s="8">
        <v>1</v>
      </c>
      <c r="AV1298" s="13"/>
    </row>
    <row r="1299" spans="1:48">
      <c r="A1299" t="str">
        <f t="shared" si="20"/>
        <v>160440_1</v>
      </c>
      <c r="B1299">
        <v>1</v>
      </c>
      <c r="C1299" s="115" t="s">
        <v>1361</v>
      </c>
      <c r="D1299" s="118" t="s">
        <v>1572</v>
      </c>
      <c r="E1299" s="23" t="s">
        <v>30</v>
      </c>
      <c r="F1299" s="23" t="s">
        <v>30</v>
      </c>
      <c r="G1299" s="23" t="s">
        <v>30</v>
      </c>
      <c r="H1299" s="21" t="s">
        <v>30</v>
      </c>
      <c r="I1299" s="21" t="s">
        <v>30</v>
      </c>
      <c r="J1299" s="21" t="s">
        <v>30</v>
      </c>
      <c r="K1299" s="21" t="s">
        <v>30</v>
      </c>
      <c r="L1299" s="21" t="s">
        <v>30</v>
      </c>
      <c r="M1299" s="21" t="s">
        <v>30</v>
      </c>
      <c r="N1299" s="21" t="s">
        <v>30</v>
      </c>
      <c r="O1299" s="21" t="s">
        <v>30</v>
      </c>
      <c r="P1299" s="21" t="s">
        <v>30</v>
      </c>
      <c r="Q1299" s="21" t="s">
        <v>30</v>
      </c>
      <c r="R1299" s="21" t="s">
        <v>30</v>
      </c>
      <c r="S1299" s="21" t="s">
        <v>30</v>
      </c>
      <c r="T1299" s="21" t="s">
        <v>30</v>
      </c>
      <c r="U1299" s="21" t="s">
        <v>30</v>
      </c>
      <c r="V1299" s="21" t="s">
        <v>30</v>
      </c>
      <c r="W1299" s="18">
        <v>0</v>
      </c>
      <c r="X1299" s="8">
        <v>0</v>
      </c>
      <c r="Y1299" s="8">
        <v>0</v>
      </c>
      <c r="Z1299" s="8">
        <v>0</v>
      </c>
      <c r="AA1299" s="8">
        <v>0</v>
      </c>
      <c r="AB1299" s="8">
        <v>0</v>
      </c>
      <c r="AD1299" s="113">
        <v>-0.25</v>
      </c>
      <c r="AE1299" s="10"/>
      <c r="AF1299" s="121"/>
      <c r="AH1299" s="8" t="s">
        <v>1536</v>
      </c>
      <c r="AI1299" s="8"/>
      <c r="AK1299" s="124">
        <v>0.625</v>
      </c>
      <c r="AM1299" s="113">
        <v>0</v>
      </c>
      <c r="AN1299" s="113">
        <v>0.71570576540755471</v>
      </c>
      <c r="AO1299" s="113">
        <v>3.1809145129224649E-2</v>
      </c>
      <c r="AP1299" s="114">
        <v>4.4015904572564599</v>
      </c>
      <c r="AQ1299" s="107">
        <v>0.69184890656063613</v>
      </c>
      <c r="AR1299" s="8" t="s">
        <v>269</v>
      </c>
      <c r="AS1299" s="8">
        <v>24.535</v>
      </c>
      <c r="AT1299" s="8">
        <v>2</v>
      </c>
      <c r="AV1299" s="13"/>
    </row>
    <row r="1300" spans="1:48">
      <c r="A1300" t="str">
        <f t="shared" si="20"/>
        <v>160440_2</v>
      </c>
      <c r="B1300">
        <v>2</v>
      </c>
      <c r="C1300" s="116" t="s">
        <v>1361</v>
      </c>
      <c r="D1300" s="119" t="s">
        <v>1572</v>
      </c>
      <c r="E1300" s="23" t="s">
        <v>30</v>
      </c>
      <c r="F1300" s="23" t="s">
        <v>30</v>
      </c>
      <c r="G1300" s="23" t="s">
        <v>30</v>
      </c>
      <c r="H1300" s="21" t="s">
        <v>30</v>
      </c>
      <c r="I1300" s="21" t="s">
        <v>30</v>
      </c>
      <c r="J1300" s="21" t="s">
        <v>30</v>
      </c>
      <c r="K1300" s="21" t="s">
        <v>30</v>
      </c>
      <c r="L1300" s="21" t="s">
        <v>30</v>
      </c>
      <c r="M1300" s="21" t="s">
        <v>30</v>
      </c>
      <c r="N1300" s="21" t="s">
        <v>30</v>
      </c>
      <c r="O1300" s="21" t="s">
        <v>30</v>
      </c>
      <c r="P1300" s="21" t="s">
        <v>30</v>
      </c>
      <c r="Q1300" s="21" t="s">
        <v>30</v>
      </c>
      <c r="R1300" s="21" t="s">
        <v>30</v>
      </c>
      <c r="S1300" s="21" t="s">
        <v>30</v>
      </c>
      <c r="T1300" s="21" t="s">
        <v>30</v>
      </c>
      <c r="U1300" s="21" t="s">
        <v>30</v>
      </c>
      <c r="V1300" s="21" t="s">
        <v>30</v>
      </c>
      <c r="W1300" s="18">
        <v>0</v>
      </c>
      <c r="X1300" s="8">
        <v>0</v>
      </c>
      <c r="Y1300" s="8">
        <v>0</v>
      </c>
      <c r="Z1300" s="8">
        <v>0</v>
      </c>
      <c r="AA1300" s="8">
        <v>0</v>
      </c>
      <c r="AB1300" s="8">
        <v>0</v>
      </c>
      <c r="AD1300" s="113">
        <v>-0.25</v>
      </c>
      <c r="AE1300" s="10"/>
      <c r="AF1300" s="122"/>
      <c r="AH1300" s="8" t="s">
        <v>1537</v>
      </c>
      <c r="AI1300" s="8"/>
      <c r="AK1300" s="124">
        <v>0.625</v>
      </c>
      <c r="AM1300" s="113"/>
      <c r="AN1300" s="113">
        <v>0.65709999999999991</v>
      </c>
      <c r="AO1300" s="113">
        <v>0.10471999999999999</v>
      </c>
      <c r="AP1300" s="114"/>
      <c r="AQ1300" s="108"/>
      <c r="AR1300" s="8" t="s">
        <v>275</v>
      </c>
      <c r="AS1300" s="8">
        <v>10.515000000000001</v>
      </c>
      <c r="AT1300" s="8">
        <v>2</v>
      </c>
      <c r="AV1300" s="13"/>
    </row>
    <row r="1301" spans="1:48">
      <c r="A1301" t="str">
        <f t="shared" si="20"/>
        <v>160440_3</v>
      </c>
      <c r="B1301">
        <v>3</v>
      </c>
      <c r="C1301" s="117" t="s">
        <v>1361</v>
      </c>
      <c r="D1301" s="120" t="s">
        <v>1572</v>
      </c>
      <c r="E1301" s="23" t="s">
        <v>30</v>
      </c>
      <c r="F1301" s="23" t="s">
        <v>30</v>
      </c>
      <c r="G1301" s="23" t="s">
        <v>30</v>
      </c>
      <c r="H1301" s="21" t="s">
        <v>30</v>
      </c>
      <c r="I1301" s="21" t="s">
        <v>30</v>
      </c>
      <c r="J1301" s="21" t="s">
        <v>30</v>
      </c>
      <c r="K1301" s="21" t="s">
        <v>30</v>
      </c>
      <c r="L1301" s="21" t="s">
        <v>30</v>
      </c>
      <c r="M1301" s="21" t="s">
        <v>30</v>
      </c>
      <c r="N1301" s="21" t="s">
        <v>30</v>
      </c>
      <c r="O1301" s="21" t="s">
        <v>30</v>
      </c>
      <c r="P1301" s="21" t="s">
        <v>30</v>
      </c>
      <c r="Q1301" s="21" t="s">
        <v>30</v>
      </c>
      <c r="R1301" s="21" t="s">
        <v>30</v>
      </c>
      <c r="S1301" s="21" t="s">
        <v>30</v>
      </c>
      <c r="T1301" s="21" t="s">
        <v>30</v>
      </c>
      <c r="U1301" s="21" t="s">
        <v>30</v>
      </c>
      <c r="V1301" s="21" t="s">
        <v>30</v>
      </c>
      <c r="W1301" s="18">
        <v>0</v>
      </c>
      <c r="X1301" s="8">
        <v>0</v>
      </c>
      <c r="Y1301" s="8">
        <v>0</v>
      </c>
      <c r="Z1301" s="8">
        <v>0</v>
      </c>
      <c r="AA1301" s="8">
        <v>0</v>
      </c>
      <c r="AB1301" s="8">
        <v>0</v>
      </c>
      <c r="AD1301" s="113">
        <v>-0.25</v>
      </c>
      <c r="AE1301" s="10"/>
      <c r="AF1301" s="123"/>
      <c r="AH1301" s="8"/>
      <c r="AI1301" s="8"/>
      <c r="AK1301" s="124">
        <v>0.625</v>
      </c>
      <c r="AM1301" s="113"/>
      <c r="AN1301" s="113">
        <v>0.65709999999999991</v>
      </c>
      <c r="AO1301" s="113">
        <v>0.10471999999999999</v>
      </c>
      <c r="AP1301" s="114"/>
      <c r="AQ1301" s="109"/>
      <c r="AR1301" s="9" t="s">
        <v>1540</v>
      </c>
      <c r="AS1301" s="9" t="s">
        <v>1540</v>
      </c>
      <c r="AT1301" s="9" t="s">
        <v>1540</v>
      </c>
      <c r="AV1301" s="13"/>
    </row>
    <row r="1302" spans="1:48">
      <c r="A1302" t="str">
        <f t="shared" si="20"/>
        <v>160450_1</v>
      </c>
      <c r="B1302">
        <v>1</v>
      </c>
      <c r="C1302" s="115" t="s">
        <v>1362</v>
      </c>
      <c r="D1302" s="118" t="s">
        <v>1363</v>
      </c>
      <c r="E1302" s="20" t="s">
        <v>1583</v>
      </c>
      <c r="F1302" s="23">
        <v>19</v>
      </c>
      <c r="G1302" s="24">
        <v>0.6333333333333333</v>
      </c>
      <c r="H1302" s="20" t="s">
        <v>1583</v>
      </c>
      <c r="I1302" s="21">
        <v>15</v>
      </c>
      <c r="J1302" s="22">
        <v>1</v>
      </c>
      <c r="K1302" s="20" t="s">
        <v>1583</v>
      </c>
      <c r="L1302" s="21">
        <v>11</v>
      </c>
      <c r="M1302" s="22">
        <v>1</v>
      </c>
      <c r="N1302" s="20" t="s">
        <v>1583</v>
      </c>
      <c r="O1302" s="21">
        <v>15</v>
      </c>
      <c r="P1302" s="22">
        <v>1</v>
      </c>
      <c r="Q1302" s="20" t="s">
        <v>1583</v>
      </c>
      <c r="R1302" s="21">
        <v>11</v>
      </c>
      <c r="S1302" s="22">
        <v>1</v>
      </c>
      <c r="T1302" s="21" t="s">
        <v>30</v>
      </c>
      <c r="U1302" s="21" t="s">
        <v>30</v>
      </c>
      <c r="V1302" s="21" t="s">
        <v>30</v>
      </c>
      <c r="W1302" s="18">
        <v>30</v>
      </c>
      <c r="X1302" s="8">
        <v>15</v>
      </c>
      <c r="Y1302" s="8">
        <v>11</v>
      </c>
      <c r="Z1302" s="8">
        <v>15</v>
      </c>
      <c r="AA1302" s="8">
        <v>11</v>
      </c>
      <c r="AB1302" s="8">
        <v>0</v>
      </c>
      <c r="AD1302" s="113">
        <v>9.1999999999999998E-2</v>
      </c>
      <c r="AE1302" s="10"/>
      <c r="AF1302" s="121"/>
      <c r="AH1302" s="8" t="s">
        <v>1536</v>
      </c>
      <c r="AI1302" s="8">
        <v>1</v>
      </c>
      <c r="AK1302" s="124">
        <v>0.41917159763313611</v>
      </c>
      <c r="AM1302" s="113">
        <v>1.3243205959442683E-2</v>
      </c>
      <c r="AN1302" s="113">
        <v>0.32625189681335359</v>
      </c>
      <c r="AO1302" s="113">
        <v>0.55193819837218927</v>
      </c>
      <c r="AP1302" s="114">
        <v>12.244861360187624</v>
      </c>
      <c r="AQ1302" s="107">
        <v>1.807145813215616E-2</v>
      </c>
      <c r="AR1302" s="8" t="s">
        <v>221</v>
      </c>
      <c r="AS1302" s="8">
        <v>0.63500000000000001</v>
      </c>
      <c r="AT1302" s="8">
        <v>5</v>
      </c>
      <c r="AV1302" s="13"/>
    </row>
    <row r="1303" spans="1:48">
      <c r="A1303" t="str">
        <f t="shared" si="20"/>
        <v>160450_2</v>
      </c>
      <c r="B1303">
        <v>2</v>
      </c>
      <c r="C1303" s="116" t="s">
        <v>1362</v>
      </c>
      <c r="D1303" s="119" t="s">
        <v>1363</v>
      </c>
      <c r="E1303" s="21" t="s">
        <v>1593</v>
      </c>
      <c r="F1303" s="23">
        <v>11</v>
      </c>
      <c r="G1303" s="24">
        <v>0.36666666666666664</v>
      </c>
      <c r="H1303" s="21" t="s">
        <v>30</v>
      </c>
      <c r="I1303" s="21" t="s">
        <v>30</v>
      </c>
      <c r="J1303" s="21" t="s">
        <v>30</v>
      </c>
      <c r="K1303" s="21" t="s">
        <v>30</v>
      </c>
      <c r="L1303" s="21" t="s">
        <v>30</v>
      </c>
      <c r="M1303" s="21" t="s">
        <v>30</v>
      </c>
      <c r="N1303" s="21" t="s">
        <v>30</v>
      </c>
      <c r="O1303" s="21" t="s">
        <v>30</v>
      </c>
      <c r="P1303" s="21" t="s">
        <v>30</v>
      </c>
      <c r="Q1303" s="21" t="s">
        <v>30</v>
      </c>
      <c r="R1303" s="21" t="s">
        <v>30</v>
      </c>
      <c r="S1303" s="21" t="s">
        <v>30</v>
      </c>
      <c r="T1303" s="21" t="s">
        <v>30</v>
      </c>
      <c r="U1303" s="21" t="s">
        <v>30</v>
      </c>
      <c r="V1303" s="21" t="s">
        <v>30</v>
      </c>
      <c r="W1303" s="18">
        <v>30</v>
      </c>
      <c r="X1303" s="8">
        <v>15</v>
      </c>
      <c r="Y1303" s="8">
        <v>11</v>
      </c>
      <c r="Z1303" s="8">
        <v>15</v>
      </c>
      <c r="AA1303" s="8">
        <v>11</v>
      </c>
      <c r="AB1303" s="8">
        <v>0</v>
      </c>
      <c r="AD1303" s="113">
        <v>9.1999999999999998E-2</v>
      </c>
      <c r="AE1303" s="10"/>
      <c r="AF1303" s="122"/>
      <c r="AH1303" s="8" t="s">
        <v>1537</v>
      </c>
      <c r="AI1303" s="8">
        <v>1</v>
      </c>
      <c r="AK1303" s="124">
        <v>0.41917159763313611</v>
      </c>
      <c r="AM1303" s="113"/>
      <c r="AN1303" s="113">
        <v>0.65709999999999991</v>
      </c>
      <c r="AO1303" s="113">
        <v>0.10471999999999999</v>
      </c>
      <c r="AP1303" s="114"/>
      <c r="AQ1303" s="108"/>
      <c r="AR1303" s="8" t="s">
        <v>1359</v>
      </c>
      <c r="AS1303" s="8">
        <v>14.02</v>
      </c>
      <c r="AT1303" s="8">
        <v>3</v>
      </c>
      <c r="AV1303" s="13"/>
    </row>
    <row r="1304" spans="1:48">
      <c r="A1304" t="str">
        <f t="shared" si="20"/>
        <v>160450_3</v>
      </c>
      <c r="B1304">
        <v>3</v>
      </c>
      <c r="C1304" s="117" t="s">
        <v>1362</v>
      </c>
      <c r="D1304" s="120" t="s">
        <v>1363</v>
      </c>
      <c r="E1304" s="23" t="s">
        <v>30</v>
      </c>
      <c r="F1304" s="23" t="s">
        <v>30</v>
      </c>
      <c r="G1304" s="23" t="s">
        <v>30</v>
      </c>
      <c r="H1304" s="21" t="s">
        <v>30</v>
      </c>
      <c r="I1304" s="21" t="s">
        <v>30</v>
      </c>
      <c r="J1304" s="21" t="s">
        <v>30</v>
      </c>
      <c r="K1304" s="21" t="s">
        <v>30</v>
      </c>
      <c r="L1304" s="21" t="s">
        <v>30</v>
      </c>
      <c r="M1304" s="21" t="s">
        <v>30</v>
      </c>
      <c r="N1304" s="21" t="s">
        <v>30</v>
      </c>
      <c r="O1304" s="21" t="s">
        <v>30</v>
      </c>
      <c r="P1304" s="21" t="s">
        <v>30</v>
      </c>
      <c r="Q1304" s="21" t="s">
        <v>30</v>
      </c>
      <c r="R1304" s="21" t="s">
        <v>30</v>
      </c>
      <c r="S1304" s="21" t="s">
        <v>30</v>
      </c>
      <c r="T1304" s="21" t="s">
        <v>30</v>
      </c>
      <c r="U1304" s="21" t="s">
        <v>30</v>
      </c>
      <c r="V1304" s="21" t="s">
        <v>30</v>
      </c>
      <c r="W1304" s="18">
        <v>30</v>
      </c>
      <c r="X1304" s="8">
        <v>15</v>
      </c>
      <c r="Y1304" s="8">
        <v>11</v>
      </c>
      <c r="Z1304" s="8">
        <v>15</v>
      </c>
      <c r="AA1304" s="8">
        <v>11</v>
      </c>
      <c r="AB1304" s="8">
        <v>0</v>
      </c>
      <c r="AD1304" s="113">
        <v>9.1999999999999998E-2</v>
      </c>
      <c r="AE1304" s="10"/>
      <c r="AF1304" s="123"/>
      <c r="AH1304" s="8"/>
      <c r="AI1304" s="8"/>
      <c r="AK1304" s="124">
        <v>0.41917159763313611</v>
      </c>
      <c r="AM1304" s="113"/>
      <c r="AN1304" s="113">
        <v>0.65709999999999991</v>
      </c>
      <c r="AO1304" s="113">
        <v>0.10471999999999999</v>
      </c>
      <c r="AP1304" s="114"/>
      <c r="AQ1304" s="109"/>
      <c r="AR1304" s="8" t="s">
        <v>44</v>
      </c>
      <c r="AS1304" s="8">
        <v>2.64</v>
      </c>
      <c r="AT1304" s="8">
        <v>3</v>
      </c>
      <c r="AV1304" s="13"/>
    </row>
    <row r="1305" spans="1:48">
      <c r="A1305" t="str">
        <f t="shared" si="20"/>
        <v>160480_1</v>
      </c>
      <c r="B1305">
        <v>1</v>
      </c>
      <c r="C1305" s="115" t="s">
        <v>1364</v>
      </c>
      <c r="D1305" s="118" t="s">
        <v>1365</v>
      </c>
      <c r="E1305" s="23" t="s">
        <v>30</v>
      </c>
      <c r="F1305" s="23" t="s">
        <v>30</v>
      </c>
      <c r="G1305" s="23" t="s">
        <v>30</v>
      </c>
      <c r="H1305" s="21" t="s">
        <v>30</v>
      </c>
      <c r="I1305" s="21" t="s">
        <v>30</v>
      </c>
      <c r="J1305" s="21" t="s">
        <v>30</v>
      </c>
      <c r="K1305" s="21" t="s">
        <v>30</v>
      </c>
      <c r="L1305" s="21" t="s">
        <v>30</v>
      </c>
      <c r="M1305" s="21" t="s">
        <v>30</v>
      </c>
      <c r="N1305" s="21" t="s">
        <v>30</v>
      </c>
      <c r="O1305" s="21" t="s">
        <v>30</v>
      </c>
      <c r="P1305" s="21" t="s">
        <v>30</v>
      </c>
      <c r="Q1305" s="21" t="s">
        <v>30</v>
      </c>
      <c r="R1305" s="21" t="s">
        <v>30</v>
      </c>
      <c r="S1305" s="21" t="s">
        <v>30</v>
      </c>
      <c r="T1305" s="21" t="s">
        <v>30</v>
      </c>
      <c r="U1305" s="21" t="s">
        <v>30</v>
      </c>
      <c r="V1305" s="21" t="s">
        <v>30</v>
      </c>
      <c r="W1305" s="18">
        <v>0</v>
      </c>
      <c r="X1305" s="8">
        <v>0</v>
      </c>
      <c r="Y1305" s="8">
        <v>0</v>
      </c>
      <c r="Z1305" s="8">
        <v>0</v>
      </c>
      <c r="AA1305" s="8">
        <v>0</v>
      </c>
      <c r="AB1305" s="8">
        <v>0</v>
      </c>
      <c r="AD1305" s="113">
        <v>0</v>
      </c>
      <c r="AE1305" s="10"/>
      <c r="AF1305" s="121"/>
      <c r="AH1305" s="8" t="s">
        <v>1536</v>
      </c>
      <c r="AI1305" s="8">
        <v>1</v>
      </c>
      <c r="AK1305" s="124">
        <v>0.625</v>
      </c>
      <c r="AM1305" s="113">
        <v>5.7971014492753624E-2</v>
      </c>
      <c r="AN1305" s="113">
        <v>0.40096618357487923</v>
      </c>
      <c r="AO1305" s="113">
        <v>0.68599033816425126</v>
      </c>
      <c r="AP1305" s="114">
        <v>23.705314009661841</v>
      </c>
      <c r="AQ1305" s="107">
        <v>1.932367149758454E-2</v>
      </c>
      <c r="AR1305" s="8" t="s">
        <v>1366</v>
      </c>
      <c r="AS1305" s="8">
        <v>5.28</v>
      </c>
      <c r="AT1305" s="8">
        <v>1</v>
      </c>
      <c r="AV1305" s="13"/>
    </row>
    <row r="1306" spans="1:48">
      <c r="A1306" t="str">
        <f t="shared" si="20"/>
        <v>160480_2</v>
      </c>
      <c r="B1306">
        <v>2</v>
      </c>
      <c r="C1306" s="116" t="s">
        <v>1364</v>
      </c>
      <c r="D1306" s="119" t="s">
        <v>1365</v>
      </c>
      <c r="E1306" s="23" t="s">
        <v>30</v>
      </c>
      <c r="F1306" s="23" t="s">
        <v>30</v>
      </c>
      <c r="G1306" s="23" t="s">
        <v>30</v>
      </c>
      <c r="H1306" s="21" t="s">
        <v>30</v>
      </c>
      <c r="I1306" s="21" t="s">
        <v>30</v>
      </c>
      <c r="J1306" s="21" t="s">
        <v>30</v>
      </c>
      <c r="K1306" s="21" t="s">
        <v>30</v>
      </c>
      <c r="L1306" s="21" t="s">
        <v>30</v>
      </c>
      <c r="M1306" s="21" t="s">
        <v>30</v>
      </c>
      <c r="N1306" s="21" t="s">
        <v>30</v>
      </c>
      <c r="O1306" s="21" t="s">
        <v>30</v>
      </c>
      <c r="P1306" s="21" t="s">
        <v>30</v>
      </c>
      <c r="Q1306" s="21" t="s">
        <v>30</v>
      </c>
      <c r="R1306" s="21" t="s">
        <v>30</v>
      </c>
      <c r="S1306" s="21" t="s">
        <v>30</v>
      </c>
      <c r="T1306" s="21" t="s">
        <v>30</v>
      </c>
      <c r="U1306" s="21" t="s">
        <v>30</v>
      </c>
      <c r="V1306" s="21" t="s">
        <v>30</v>
      </c>
      <c r="W1306" s="18">
        <v>0</v>
      </c>
      <c r="X1306" s="8">
        <v>0</v>
      </c>
      <c r="Y1306" s="8">
        <v>0</v>
      </c>
      <c r="Z1306" s="8">
        <v>0</v>
      </c>
      <c r="AA1306" s="8">
        <v>0</v>
      </c>
      <c r="AB1306" s="8">
        <v>0</v>
      </c>
      <c r="AD1306" s="113">
        <v>0</v>
      </c>
      <c r="AE1306" s="10"/>
      <c r="AF1306" s="122"/>
      <c r="AH1306" s="8" t="s">
        <v>1537</v>
      </c>
      <c r="AI1306" s="8">
        <v>1</v>
      </c>
      <c r="AK1306" s="124">
        <v>0.625</v>
      </c>
      <c r="AM1306" s="113"/>
      <c r="AN1306" s="113">
        <v>0.65709999999999991</v>
      </c>
      <c r="AO1306" s="113">
        <v>0.10471999999999999</v>
      </c>
      <c r="AP1306" s="114"/>
      <c r="AQ1306" s="108"/>
      <c r="AR1306" s="8" t="s">
        <v>1367</v>
      </c>
      <c r="AS1306" s="8">
        <v>0.63500000000000001</v>
      </c>
      <c r="AT1306" s="8">
        <v>1</v>
      </c>
      <c r="AV1306" s="13"/>
    </row>
    <row r="1307" spans="1:48">
      <c r="A1307" t="str">
        <f t="shared" si="20"/>
        <v>160480_3</v>
      </c>
      <c r="B1307">
        <v>3</v>
      </c>
      <c r="C1307" s="117" t="s">
        <v>1364</v>
      </c>
      <c r="D1307" s="120" t="s">
        <v>1365</v>
      </c>
      <c r="E1307" s="23" t="s">
        <v>30</v>
      </c>
      <c r="F1307" s="23" t="s">
        <v>30</v>
      </c>
      <c r="G1307" s="23" t="s">
        <v>30</v>
      </c>
      <c r="H1307" s="21" t="s">
        <v>30</v>
      </c>
      <c r="I1307" s="21" t="s">
        <v>30</v>
      </c>
      <c r="J1307" s="21" t="s">
        <v>30</v>
      </c>
      <c r="K1307" s="21" t="s">
        <v>30</v>
      </c>
      <c r="L1307" s="21" t="s">
        <v>30</v>
      </c>
      <c r="M1307" s="21" t="s">
        <v>30</v>
      </c>
      <c r="N1307" s="21" t="s">
        <v>30</v>
      </c>
      <c r="O1307" s="21" t="s">
        <v>30</v>
      </c>
      <c r="P1307" s="21" t="s">
        <v>30</v>
      </c>
      <c r="Q1307" s="21" t="s">
        <v>30</v>
      </c>
      <c r="R1307" s="21" t="s">
        <v>30</v>
      </c>
      <c r="S1307" s="21" t="s">
        <v>30</v>
      </c>
      <c r="T1307" s="21" t="s">
        <v>30</v>
      </c>
      <c r="U1307" s="21" t="s">
        <v>30</v>
      </c>
      <c r="V1307" s="21" t="s">
        <v>30</v>
      </c>
      <c r="W1307" s="18">
        <v>0</v>
      </c>
      <c r="X1307" s="8">
        <v>0</v>
      </c>
      <c r="Y1307" s="8">
        <v>0</v>
      </c>
      <c r="Z1307" s="8">
        <v>0</v>
      </c>
      <c r="AA1307" s="8">
        <v>0</v>
      </c>
      <c r="AB1307" s="8">
        <v>0</v>
      </c>
      <c r="AD1307" s="113">
        <v>0</v>
      </c>
      <c r="AE1307" s="10"/>
      <c r="AF1307" s="123"/>
      <c r="AH1307" s="8"/>
      <c r="AI1307" s="8"/>
      <c r="AK1307" s="124">
        <v>0.625</v>
      </c>
      <c r="AM1307" s="113"/>
      <c r="AN1307" s="113">
        <v>0.65709999999999991</v>
      </c>
      <c r="AO1307" s="113">
        <v>0.10471999999999999</v>
      </c>
      <c r="AP1307" s="114"/>
      <c r="AQ1307" s="109"/>
      <c r="AR1307" s="9" t="s">
        <v>1540</v>
      </c>
      <c r="AS1307" s="9" t="s">
        <v>1540</v>
      </c>
      <c r="AT1307" s="9" t="s">
        <v>1540</v>
      </c>
      <c r="AV1307" s="13"/>
    </row>
    <row r="1308" spans="1:48">
      <c r="A1308" t="str">
        <f t="shared" si="20"/>
        <v>160500_1</v>
      </c>
      <c r="B1308">
        <v>1</v>
      </c>
      <c r="C1308" s="115" t="s">
        <v>1368</v>
      </c>
      <c r="D1308" s="118" t="s">
        <v>1369</v>
      </c>
      <c r="E1308" s="23" t="s">
        <v>30</v>
      </c>
      <c r="F1308" s="23" t="s">
        <v>30</v>
      </c>
      <c r="G1308" s="23" t="s">
        <v>30</v>
      </c>
      <c r="H1308" s="21" t="s">
        <v>30</v>
      </c>
      <c r="I1308" s="21" t="s">
        <v>30</v>
      </c>
      <c r="J1308" s="21" t="s">
        <v>30</v>
      </c>
      <c r="K1308" s="20" t="s">
        <v>1586</v>
      </c>
      <c r="L1308" s="21">
        <v>10</v>
      </c>
      <c r="M1308" s="22">
        <v>1</v>
      </c>
      <c r="N1308" s="20" t="s">
        <v>1586</v>
      </c>
      <c r="O1308" s="21">
        <v>12</v>
      </c>
      <c r="P1308" s="22">
        <v>1</v>
      </c>
      <c r="Q1308" s="21" t="s">
        <v>30</v>
      </c>
      <c r="R1308" s="21" t="s">
        <v>30</v>
      </c>
      <c r="S1308" s="21" t="s">
        <v>30</v>
      </c>
      <c r="T1308" s="21" t="s">
        <v>30</v>
      </c>
      <c r="U1308" s="21" t="s">
        <v>30</v>
      </c>
      <c r="V1308" s="21" t="s">
        <v>30</v>
      </c>
      <c r="W1308" s="18">
        <v>0</v>
      </c>
      <c r="X1308" s="8">
        <v>0</v>
      </c>
      <c r="Y1308" s="8">
        <v>10</v>
      </c>
      <c r="Z1308" s="8">
        <v>12</v>
      </c>
      <c r="AA1308" s="8">
        <v>0</v>
      </c>
      <c r="AB1308" s="8">
        <v>0</v>
      </c>
      <c r="AD1308" s="113">
        <v>0</v>
      </c>
      <c r="AE1308" s="10"/>
      <c r="AF1308" s="121"/>
      <c r="AH1308" s="8" t="s">
        <v>1536</v>
      </c>
      <c r="AI1308" s="8"/>
      <c r="AK1308" s="124">
        <v>0.34375</v>
      </c>
      <c r="AM1308" s="113">
        <v>1.4513788098693759E-3</v>
      </c>
      <c r="AN1308" s="113">
        <v>0.3952588292210934</v>
      </c>
      <c r="AO1308" s="113">
        <v>0.19932268988872762</v>
      </c>
      <c r="AP1308" s="114">
        <v>4.8166424770198413</v>
      </c>
      <c r="AQ1308" s="107">
        <v>0.27479438800193517</v>
      </c>
      <c r="AR1308" s="8" t="s">
        <v>612</v>
      </c>
      <c r="AS1308" s="8">
        <v>3.0049999999999999</v>
      </c>
      <c r="AT1308" s="8">
        <v>6</v>
      </c>
      <c r="AV1308" s="13"/>
    </row>
    <row r="1309" spans="1:48">
      <c r="A1309" t="str">
        <f t="shared" si="20"/>
        <v>160500_2</v>
      </c>
      <c r="B1309">
        <v>2</v>
      </c>
      <c r="C1309" s="116" t="s">
        <v>1368</v>
      </c>
      <c r="D1309" s="119" t="s">
        <v>1369</v>
      </c>
      <c r="E1309" s="23" t="s">
        <v>30</v>
      </c>
      <c r="F1309" s="23" t="s">
        <v>30</v>
      </c>
      <c r="G1309" s="23" t="s">
        <v>30</v>
      </c>
      <c r="H1309" s="21" t="s">
        <v>30</v>
      </c>
      <c r="I1309" s="21" t="s">
        <v>30</v>
      </c>
      <c r="J1309" s="21" t="s">
        <v>30</v>
      </c>
      <c r="K1309" s="21" t="s">
        <v>30</v>
      </c>
      <c r="L1309" s="21" t="s">
        <v>30</v>
      </c>
      <c r="M1309" s="21" t="s">
        <v>30</v>
      </c>
      <c r="N1309" s="21" t="s">
        <v>30</v>
      </c>
      <c r="O1309" s="21" t="s">
        <v>30</v>
      </c>
      <c r="P1309" s="21" t="s">
        <v>30</v>
      </c>
      <c r="Q1309" s="21" t="s">
        <v>30</v>
      </c>
      <c r="R1309" s="21" t="s">
        <v>30</v>
      </c>
      <c r="S1309" s="21" t="s">
        <v>30</v>
      </c>
      <c r="T1309" s="21" t="s">
        <v>30</v>
      </c>
      <c r="U1309" s="21" t="s">
        <v>30</v>
      </c>
      <c r="V1309" s="21" t="s">
        <v>30</v>
      </c>
      <c r="W1309" s="18">
        <v>0</v>
      </c>
      <c r="X1309" s="8">
        <v>0</v>
      </c>
      <c r="Y1309" s="8">
        <v>10</v>
      </c>
      <c r="Z1309" s="8">
        <v>12</v>
      </c>
      <c r="AA1309" s="8">
        <v>0</v>
      </c>
      <c r="AB1309" s="8">
        <v>0</v>
      </c>
      <c r="AD1309" s="113">
        <v>0</v>
      </c>
      <c r="AE1309" s="10"/>
      <c r="AF1309" s="122"/>
      <c r="AH1309" s="8" t="s">
        <v>1537</v>
      </c>
      <c r="AI1309" s="8"/>
      <c r="AK1309" s="124">
        <v>0.34375</v>
      </c>
      <c r="AM1309" s="113"/>
      <c r="AN1309" s="113">
        <v>0.65709999999999991</v>
      </c>
      <c r="AO1309" s="113">
        <v>0.10471999999999999</v>
      </c>
      <c r="AP1309" s="114"/>
      <c r="AQ1309" s="108"/>
      <c r="AR1309" s="8" t="s">
        <v>1370</v>
      </c>
      <c r="AS1309" s="8">
        <v>8.8000000000000007</v>
      </c>
      <c r="AT1309" s="8">
        <v>1</v>
      </c>
      <c r="AV1309" s="13"/>
    </row>
    <row r="1310" spans="1:48">
      <c r="A1310" t="str">
        <f t="shared" si="20"/>
        <v>160500_3</v>
      </c>
      <c r="B1310">
        <v>3</v>
      </c>
      <c r="C1310" s="117" t="s">
        <v>1368</v>
      </c>
      <c r="D1310" s="120" t="s">
        <v>1369</v>
      </c>
      <c r="E1310" s="23" t="s">
        <v>30</v>
      </c>
      <c r="F1310" s="23" t="s">
        <v>30</v>
      </c>
      <c r="G1310" s="23" t="s">
        <v>30</v>
      </c>
      <c r="H1310" s="21" t="s">
        <v>30</v>
      </c>
      <c r="I1310" s="21" t="s">
        <v>30</v>
      </c>
      <c r="J1310" s="21" t="s">
        <v>30</v>
      </c>
      <c r="K1310" s="21" t="s">
        <v>30</v>
      </c>
      <c r="L1310" s="21" t="s">
        <v>30</v>
      </c>
      <c r="M1310" s="21" t="s">
        <v>30</v>
      </c>
      <c r="N1310" s="21" t="s">
        <v>30</v>
      </c>
      <c r="O1310" s="21" t="s">
        <v>30</v>
      </c>
      <c r="P1310" s="21" t="s">
        <v>30</v>
      </c>
      <c r="Q1310" s="21" t="s">
        <v>30</v>
      </c>
      <c r="R1310" s="21" t="s">
        <v>30</v>
      </c>
      <c r="S1310" s="21" t="s">
        <v>30</v>
      </c>
      <c r="T1310" s="21" t="s">
        <v>30</v>
      </c>
      <c r="U1310" s="21" t="s">
        <v>30</v>
      </c>
      <c r="V1310" s="21" t="s">
        <v>30</v>
      </c>
      <c r="W1310" s="18">
        <v>0</v>
      </c>
      <c r="X1310" s="8">
        <v>0</v>
      </c>
      <c r="Y1310" s="8">
        <v>10</v>
      </c>
      <c r="Z1310" s="8">
        <v>12</v>
      </c>
      <c r="AA1310" s="8">
        <v>0</v>
      </c>
      <c r="AB1310" s="8">
        <v>0</v>
      </c>
      <c r="AD1310" s="113">
        <v>0</v>
      </c>
      <c r="AE1310" s="10"/>
      <c r="AF1310" s="123"/>
      <c r="AH1310" s="8"/>
      <c r="AI1310" s="8"/>
      <c r="AK1310" s="124">
        <v>0.34375</v>
      </c>
      <c r="AM1310" s="113"/>
      <c r="AN1310" s="113">
        <v>0.65709999999999991</v>
      </c>
      <c r="AO1310" s="113">
        <v>0.10471999999999999</v>
      </c>
      <c r="AP1310" s="114"/>
      <c r="AQ1310" s="109"/>
      <c r="AR1310" s="8" t="s">
        <v>1371</v>
      </c>
      <c r="AS1310" s="8">
        <v>3.25</v>
      </c>
      <c r="AT1310" s="8">
        <v>1</v>
      </c>
      <c r="AV1310" s="13"/>
    </row>
    <row r="1311" spans="1:48">
      <c r="A1311" t="str">
        <f t="shared" si="20"/>
        <v>160510_1</v>
      </c>
      <c r="B1311">
        <v>1</v>
      </c>
      <c r="C1311" s="115" t="s">
        <v>1372</v>
      </c>
      <c r="D1311" s="118" t="s">
        <v>1373</v>
      </c>
      <c r="E1311" s="23" t="s">
        <v>30</v>
      </c>
      <c r="F1311" s="23" t="s">
        <v>30</v>
      </c>
      <c r="G1311" s="23" t="s">
        <v>30</v>
      </c>
      <c r="H1311" s="21" t="s">
        <v>30</v>
      </c>
      <c r="I1311" s="21" t="s">
        <v>30</v>
      </c>
      <c r="J1311" s="21" t="s">
        <v>30</v>
      </c>
      <c r="K1311" s="21" t="s">
        <v>30</v>
      </c>
      <c r="L1311" s="21" t="s">
        <v>30</v>
      </c>
      <c r="M1311" s="21" t="s">
        <v>30</v>
      </c>
      <c r="N1311" s="21" t="s">
        <v>30</v>
      </c>
      <c r="O1311" s="21" t="s">
        <v>30</v>
      </c>
      <c r="P1311" s="21" t="s">
        <v>30</v>
      </c>
      <c r="Q1311" s="21" t="s">
        <v>30</v>
      </c>
      <c r="R1311" s="21" t="s">
        <v>30</v>
      </c>
      <c r="S1311" s="21" t="s">
        <v>30</v>
      </c>
      <c r="T1311" s="21" t="s">
        <v>30</v>
      </c>
      <c r="U1311" s="21" t="s">
        <v>30</v>
      </c>
      <c r="V1311" s="21" t="s">
        <v>30</v>
      </c>
      <c r="W1311" s="18">
        <v>0</v>
      </c>
      <c r="X1311" s="8">
        <v>0</v>
      </c>
      <c r="Y1311" s="8">
        <v>0</v>
      </c>
      <c r="Z1311" s="8">
        <v>0</v>
      </c>
      <c r="AA1311" s="8">
        <v>0</v>
      </c>
      <c r="AB1311" s="8">
        <v>0</v>
      </c>
      <c r="AD1311" s="113">
        <v>0</v>
      </c>
      <c r="AE1311" s="10"/>
      <c r="AF1311" s="121"/>
      <c r="AH1311" s="8" t="s">
        <v>1536</v>
      </c>
      <c r="AI1311" s="8">
        <v>1</v>
      </c>
      <c r="AK1311" s="124">
        <v>0.4338842975206611</v>
      </c>
      <c r="AM1311" s="113">
        <v>1.5996343692870202E-2</v>
      </c>
      <c r="AN1311" s="113">
        <v>0.2920475319926874</v>
      </c>
      <c r="AO1311" s="113">
        <v>0.68144424131627057</v>
      </c>
      <c r="AP1311" s="114">
        <v>15.729433272394887</v>
      </c>
      <c r="AQ1311" s="107">
        <v>0.20201096892138939</v>
      </c>
      <c r="AR1311" s="8" t="s">
        <v>327</v>
      </c>
      <c r="AS1311" s="8">
        <v>9.75</v>
      </c>
      <c r="AT1311" s="8">
        <v>6</v>
      </c>
      <c r="AV1311" s="13"/>
    </row>
    <row r="1312" spans="1:48">
      <c r="A1312" t="str">
        <f t="shared" si="20"/>
        <v>160510_2</v>
      </c>
      <c r="B1312">
        <v>2</v>
      </c>
      <c r="C1312" s="116" t="s">
        <v>1372</v>
      </c>
      <c r="D1312" s="119" t="s">
        <v>1373</v>
      </c>
      <c r="E1312" s="23" t="s">
        <v>30</v>
      </c>
      <c r="F1312" s="23" t="s">
        <v>30</v>
      </c>
      <c r="G1312" s="23" t="s">
        <v>30</v>
      </c>
      <c r="H1312" s="21" t="s">
        <v>30</v>
      </c>
      <c r="I1312" s="21" t="s">
        <v>30</v>
      </c>
      <c r="J1312" s="21" t="s">
        <v>30</v>
      </c>
      <c r="K1312" s="21" t="s">
        <v>30</v>
      </c>
      <c r="L1312" s="21" t="s">
        <v>30</v>
      </c>
      <c r="M1312" s="21" t="s">
        <v>30</v>
      </c>
      <c r="N1312" s="21" t="s">
        <v>30</v>
      </c>
      <c r="O1312" s="21" t="s">
        <v>30</v>
      </c>
      <c r="P1312" s="21" t="s">
        <v>30</v>
      </c>
      <c r="Q1312" s="21" t="s">
        <v>30</v>
      </c>
      <c r="R1312" s="21" t="s">
        <v>30</v>
      </c>
      <c r="S1312" s="21" t="s">
        <v>30</v>
      </c>
      <c r="T1312" s="21" t="s">
        <v>30</v>
      </c>
      <c r="U1312" s="21" t="s">
        <v>30</v>
      </c>
      <c r="V1312" s="21" t="s">
        <v>30</v>
      </c>
      <c r="W1312" s="18">
        <v>0</v>
      </c>
      <c r="X1312" s="8">
        <v>0</v>
      </c>
      <c r="Y1312" s="8">
        <v>0</v>
      </c>
      <c r="Z1312" s="8">
        <v>0</v>
      </c>
      <c r="AA1312" s="8">
        <v>0</v>
      </c>
      <c r="AB1312" s="8">
        <v>0</v>
      </c>
      <c r="AD1312" s="113">
        <v>0</v>
      </c>
      <c r="AE1312" s="10"/>
      <c r="AF1312" s="122"/>
      <c r="AH1312" s="8" t="s">
        <v>1537</v>
      </c>
      <c r="AI1312" s="8">
        <v>1</v>
      </c>
      <c r="AK1312" s="124">
        <v>0.4338842975206611</v>
      </c>
      <c r="AM1312" s="113"/>
      <c r="AN1312" s="113">
        <v>0.65709999999999991</v>
      </c>
      <c r="AO1312" s="113">
        <v>0.10471999999999999</v>
      </c>
      <c r="AP1312" s="114"/>
      <c r="AQ1312" s="108"/>
      <c r="AR1312" s="8" t="s">
        <v>1367</v>
      </c>
      <c r="AS1312" s="8">
        <v>0.63500000000000001</v>
      </c>
      <c r="AT1312" s="8">
        <v>3</v>
      </c>
      <c r="AV1312" s="13"/>
    </row>
    <row r="1313" spans="1:48">
      <c r="A1313" t="str">
        <f t="shared" si="20"/>
        <v>160510_3</v>
      </c>
      <c r="B1313">
        <v>3</v>
      </c>
      <c r="C1313" s="117" t="s">
        <v>1372</v>
      </c>
      <c r="D1313" s="120" t="s">
        <v>1373</v>
      </c>
      <c r="E1313" s="23" t="s">
        <v>30</v>
      </c>
      <c r="F1313" s="23" t="s">
        <v>30</v>
      </c>
      <c r="G1313" s="23" t="s">
        <v>30</v>
      </c>
      <c r="H1313" s="21" t="s">
        <v>30</v>
      </c>
      <c r="I1313" s="21" t="s">
        <v>30</v>
      </c>
      <c r="J1313" s="21" t="s">
        <v>30</v>
      </c>
      <c r="K1313" s="21" t="s">
        <v>30</v>
      </c>
      <c r="L1313" s="21" t="s">
        <v>30</v>
      </c>
      <c r="M1313" s="21" t="s">
        <v>30</v>
      </c>
      <c r="N1313" s="21" t="s">
        <v>30</v>
      </c>
      <c r="O1313" s="21" t="s">
        <v>30</v>
      </c>
      <c r="P1313" s="21" t="s">
        <v>30</v>
      </c>
      <c r="Q1313" s="21" t="s">
        <v>30</v>
      </c>
      <c r="R1313" s="21" t="s">
        <v>30</v>
      </c>
      <c r="S1313" s="21" t="s">
        <v>30</v>
      </c>
      <c r="T1313" s="21" t="s">
        <v>30</v>
      </c>
      <c r="U1313" s="21" t="s">
        <v>30</v>
      </c>
      <c r="V1313" s="21" t="s">
        <v>30</v>
      </c>
      <c r="W1313" s="18">
        <v>0</v>
      </c>
      <c r="X1313" s="8">
        <v>0</v>
      </c>
      <c r="Y1313" s="8">
        <v>0</v>
      </c>
      <c r="Z1313" s="8">
        <v>0</v>
      </c>
      <c r="AA1313" s="8">
        <v>0</v>
      </c>
      <c r="AB1313" s="8">
        <v>0</v>
      </c>
      <c r="AD1313" s="113">
        <v>0</v>
      </c>
      <c r="AE1313" s="10"/>
      <c r="AF1313" s="123"/>
      <c r="AH1313" s="8"/>
      <c r="AI1313" s="8"/>
      <c r="AK1313" s="124">
        <v>0.4338842975206611</v>
      </c>
      <c r="AM1313" s="113"/>
      <c r="AN1313" s="113">
        <v>0.65709999999999991</v>
      </c>
      <c r="AO1313" s="113">
        <v>0.10471999999999999</v>
      </c>
      <c r="AP1313" s="114"/>
      <c r="AQ1313" s="109"/>
      <c r="AR1313" s="8" t="s">
        <v>1374</v>
      </c>
      <c r="AS1313" s="8">
        <v>28.04</v>
      </c>
      <c r="AT1313" s="8">
        <v>2</v>
      </c>
      <c r="AV1313" s="13"/>
    </row>
    <row r="1314" spans="1:48">
      <c r="A1314" t="str">
        <f t="shared" si="20"/>
        <v>160520_1</v>
      </c>
      <c r="B1314">
        <v>1</v>
      </c>
      <c r="C1314" s="115" t="s">
        <v>1375</v>
      </c>
      <c r="D1314" s="118" t="s">
        <v>1376</v>
      </c>
      <c r="E1314" s="20" t="s">
        <v>1577</v>
      </c>
      <c r="F1314" s="20" t="s">
        <v>1577</v>
      </c>
      <c r="G1314" s="20" t="s">
        <v>1577</v>
      </c>
      <c r="H1314" s="20" t="s">
        <v>1577</v>
      </c>
      <c r="I1314" s="20" t="s">
        <v>1577</v>
      </c>
      <c r="J1314" s="20" t="s">
        <v>1577</v>
      </c>
      <c r="K1314" s="20" t="s">
        <v>1577</v>
      </c>
      <c r="L1314" s="20" t="s">
        <v>1577</v>
      </c>
      <c r="M1314" s="20" t="s">
        <v>1577</v>
      </c>
      <c r="N1314" s="20" t="s">
        <v>1577</v>
      </c>
      <c r="O1314" s="20" t="s">
        <v>1577</v>
      </c>
      <c r="P1314" s="20" t="s">
        <v>1577</v>
      </c>
      <c r="Q1314" s="20" t="s">
        <v>1577</v>
      </c>
      <c r="R1314" s="20" t="s">
        <v>1577</v>
      </c>
      <c r="S1314" s="20" t="s">
        <v>1577</v>
      </c>
      <c r="T1314" s="21" t="s">
        <v>30</v>
      </c>
      <c r="U1314" s="21" t="s">
        <v>30</v>
      </c>
      <c r="V1314" s="21" t="s">
        <v>30</v>
      </c>
      <c r="W1314" s="17" t="s">
        <v>1543</v>
      </c>
      <c r="X1314" s="17" t="s">
        <v>1543</v>
      </c>
      <c r="Y1314" s="17" t="s">
        <v>1543</v>
      </c>
      <c r="Z1314" s="17" t="s">
        <v>1543</v>
      </c>
      <c r="AA1314" s="17" t="s">
        <v>1543</v>
      </c>
      <c r="AB1314" s="8">
        <v>0</v>
      </c>
      <c r="AD1314" s="113" t="s">
        <v>1540</v>
      </c>
      <c r="AE1314" s="10"/>
      <c r="AF1314" s="121"/>
      <c r="AH1314" s="8" t="s">
        <v>1536</v>
      </c>
      <c r="AI1314" s="8"/>
      <c r="AK1314" s="124" t="s">
        <v>1544</v>
      </c>
      <c r="AM1314" s="113" t="s">
        <v>30</v>
      </c>
      <c r="AN1314" s="113" t="s">
        <v>30</v>
      </c>
      <c r="AO1314" s="113" t="s">
        <v>30</v>
      </c>
      <c r="AP1314" s="114" t="s">
        <v>30</v>
      </c>
      <c r="AQ1314" s="107" t="s">
        <v>30</v>
      </c>
      <c r="AR1314" s="9" t="s">
        <v>1544</v>
      </c>
      <c r="AS1314" s="9" t="s">
        <v>1544</v>
      </c>
      <c r="AT1314" s="9" t="s">
        <v>1544</v>
      </c>
      <c r="AV1314" s="13"/>
    </row>
    <row r="1315" spans="1:48">
      <c r="A1315" t="str">
        <f t="shared" si="20"/>
        <v>160520_2</v>
      </c>
      <c r="B1315">
        <v>2</v>
      </c>
      <c r="C1315" s="116" t="s">
        <v>1375</v>
      </c>
      <c r="D1315" s="119" t="s">
        <v>1376</v>
      </c>
      <c r="E1315" s="20" t="s">
        <v>1577</v>
      </c>
      <c r="F1315" s="20" t="s">
        <v>1577</v>
      </c>
      <c r="G1315" s="20" t="s">
        <v>1577</v>
      </c>
      <c r="H1315" s="20" t="s">
        <v>1577</v>
      </c>
      <c r="I1315" s="20" t="s">
        <v>1577</v>
      </c>
      <c r="J1315" s="20" t="s">
        <v>1577</v>
      </c>
      <c r="K1315" s="20" t="s">
        <v>1577</v>
      </c>
      <c r="L1315" s="20" t="s">
        <v>1577</v>
      </c>
      <c r="M1315" s="20" t="s">
        <v>1577</v>
      </c>
      <c r="N1315" s="20" t="s">
        <v>1577</v>
      </c>
      <c r="O1315" s="20" t="s">
        <v>1577</v>
      </c>
      <c r="P1315" s="20" t="s">
        <v>1577</v>
      </c>
      <c r="Q1315" s="20" t="s">
        <v>1577</v>
      </c>
      <c r="R1315" s="20" t="s">
        <v>1577</v>
      </c>
      <c r="S1315" s="20" t="s">
        <v>1577</v>
      </c>
      <c r="T1315" s="21" t="s">
        <v>30</v>
      </c>
      <c r="U1315" s="21" t="s">
        <v>30</v>
      </c>
      <c r="V1315" s="21" t="s">
        <v>30</v>
      </c>
      <c r="W1315" s="17" t="s">
        <v>1543</v>
      </c>
      <c r="X1315" s="17" t="s">
        <v>1543</v>
      </c>
      <c r="Y1315" s="17" t="s">
        <v>1543</v>
      </c>
      <c r="Z1315" s="17" t="s">
        <v>1543</v>
      </c>
      <c r="AA1315" s="17" t="s">
        <v>1543</v>
      </c>
      <c r="AB1315" s="8">
        <v>0</v>
      </c>
      <c r="AD1315" s="113" t="s">
        <v>1544</v>
      </c>
      <c r="AE1315" s="10"/>
      <c r="AF1315" s="122"/>
      <c r="AH1315" s="8" t="s">
        <v>1537</v>
      </c>
      <c r="AI1315" s="8"/>
      <c r="AK1315" s="124" t="s">
        <v>1540</v>
      </c>
      <c r="AM1315" s="113">
        <v>0.65709999999999991</v>
      </c>
      <c r="AN1315" s="113">
        <v>0.65709999999999991</v>
      </c>
      <c r="AO1315" s="113">
        <v>0.65709999999999991</v>
      </c>
      <c r="AP1315" s="114">
        <v>0.65709999999999991</v>
      </c>
      <c r="AQ1315" s="108">
        <v>0.65709999999999991</v>
      </c>
      <c r="AR1315" s="9" t="s">
        <v>1540</v>
      </c>
      <c r="AS1315" s="9" t="s">
        <v>1540</v>
      </c>
      <c r="AT1315" s="9" t="s">
        <v>1540</v>
      </c>
      <c r="AV1315" s="13"/>
    </row>
    <row r="1316" spans="1:48">
      <c r="A1316" t="str">
        <f t="shared" si="20"/>
        <v>160520_3</v>
      </c>
      <c r="B1316">
        <v>3</v>
      </c>
      <c r="C1316" s="117" t="s">
        <v>1375</v>
      </c>
      <c r="D1316" s="120" t="s">
        <v>1376</v>
      </c>
      <c r="E1316" s="20" t="s">
        <v>1577</v>
      </c>
      <c r="F1316" s="20" t="s">
        <v>1577</v>
      </c>
      <c r="G1316" s="20" t="s">
        <v>1577</v>
      </c>
      <c r="H1316" s="20" t="s">
        <v>1577</v>
      </c>
      <c r="I1316" s="20" t="s">
        <v>1577</v>
      </c>
      <c r="J1316" s="20" t="s">
        <v>1577</v>
      </c>
      <c r="K1316" s="20" t="s">
        <v>1577</v>
      </c>
      <c r="L1316" s="20" t="s">
        <v>1577</v>
      </c>
      <c r="M1316" s="20" t="s">
        <v>1577</v>
      </c>
      <c r="N1316" s="20" t="s">
        <v>1577</v>
      </c>
      <c r="O1316" s="20" t="s">
        <v>1577</v>
      </c>
      <c r="P1316" s="20" t="s">
        <v>1577</v>
      </c>
      <c r="Q1316" s="20" t="s">
        <v>1577</v>
      </c>
      <c r="R1316" s="20" t="s">
        <v>1577</v>
      </c>
      <c r="S1316" s="20" t="s">
        <v>1577</v>
      </c>
      <c r="T1316" s="21" t="s">
        <v>30</v>
      </c>
      <c r="U1316" s="21" t="s">
        <v>30</v>
      </c>
      <c r="V1316" s="21" t="s">
        <v>30</v>
      </c>
      <c r="W1316" s="17" t="s">
        <v>1543</v>
      </c>
      <c r="X1316" s="17" t="s">
        <v>1543</v>
      </c>
      <c r="Y1316" s="17" t="s">
        <v>1543</v>
      </c>
      <c r="Z1316" s="17" t="s">
        <v>1543</v>
      </c>
      <c r="AA1316" s="17" t="s">
        <v>1543</v>
      </c>
      <c r="AB1316" s="8">
        <v>0</v>
      </c>
      <c r="AD1316" s="113" t="s">
        <v>1540</v>
      </c>
      <c r="AE1316" s="10"/>
      <c r="AF1316" s="123"/>
      <c r="AH1316" s="8"/>
      <c r="AI1316" s="8"/>
      <c r="AK1316" s="124" t="s">
        <v>1540</v>
      </c>
      <c r="AM1316" s="113">
        <v>0.65709999999999991</v>
      </c>
      <c r="AN1316" s="113">
        <v>0.65709999999999991</v>
      </c>
      <c r="AO1316" s="113">
        <v>0.65709999999999991</v>
      </c>
      <c r="AP1316" s="114">
        <v>0.65709999999999991</v>
      </c>
      <c r="AQ1316" s="109">
        <v>0.65709999999999991</v>
      </c>
      <c r="AR1316" s="9" t="s">
        <v>1540</v>
      </c>
      <c r="AS1316" s="9" t="s">
        <v>1540</v>
      </c>
      <c r="AT1316" s="9" t="s">
        <v>1540</v>
      </c>
      <c r="AV1316" s="13"/>
    </row>
    <row r="1317" spans="1:48">
      <c r="A1317" t="str">
        <f t="shared" si="20"/>
        <v>160530_1</v>
      </c>
      <c r="B1317">
        <v>1</v>
      </c>
      <c r="C1317" s="115" t="s">
        <v>1377</v>
      </c>
      <c r="D1317" s="118" t="s">
        <v>1378</v>
      </c>
      <c r="E1317" s="20" t="s">
        <v>1577</v>
      </c>
      <c r="F1317" s="20" t="s">
        <v>1577</v>
      </c>
      <c r="G1317" s="20" t="s">
        <v>1577</v>
      </c>
      <c r="H1317" s="20" t="s">
        <v>1577</v>
      </c>
      <c r="I1317" s="20" t="s">
        <v>1577</v>
      </c>
      <c r="J1317" s="20" t="s">
        <v>1577</v>
      </c>
      <c r="K1317" s="20" t="s">
        <v>1577</v>
      </c>
      <c r="L1317" s="20" t="s">
        <v>1577</v>
      </c>
      <c r="M1317" s="20" t="s">
        <v>1577</v>
      </c>
      <c r="N1317" s="20" t="s">
        <v>1577</v>
      </c>
      <c r="O1317" s="20" t="s">
        <v>1577</v>
      </c>
      <c r="P1317" s="20" t="s">
        <v>1577</v>
      </c>
      <c r="Q1317" s="20" t="s">
        <v>1577</v>
      </c>
      <c r="R1317" s="20" t="s">
        <v>1577</v>
      </c>
      <c r="S1317" s="20" t="s">
        <v>1577</v>
      </c>
      <c r="T1317" s="21" t="s">
        <v>30</v>
      </c>
      <c r="U1317" s="21" t="s">
        <v>30</v>
      </c>
      <c r="V1317" s="21" t="s">
        <v>30</v>
      </c>
      <c r="W1317" s="17" t="s">
        <v>1543</v>
      </c>
      <c r="X1317" s="17" t="s">
        <v>1543</v>
      </c>
      <c r="Y1317" s="17" t="s">
        <v>1543</v>
      </c>
      <c r="Z1317" s="17" t="s">
        <v>1543</v>
      </c>
      <c r="AA1317" s="17" t="s">
        <v>1543</v>
      </c>
      <c r="AB1317" s="8">
        <v>0</v>
      </c>
      <c r="AD1317" s="113" t="s">
        <v>1540</v>
      </c>
      <c r="AE1317" s="10"/>
      <c r="AF1317" s="121"/>
      <c r="AH1317" s="8" t="s">
        <v>1536</v>
      </c>
      <c r="AI1317" s="8"/>
      <c r="AK1317" s="124" t="s">
        <v>1544</v>
      </c>
      <c r="AM1317" s="113" t="s">
        <v>30</v>
      </c>
      <c r="AN1317" s="113" t="s">
        <v>30</v>
      </c>
      <c r="AO1317" s="113" t="s">
        <v>30</v>
      </c>
      <c r="AP1317" s="114" t="s">
        <v>30</v>
      </c>
      <c r="AQ1317" s="107" t="s">
        <v>30</v>
      </c>
      <c r="AR1317" s="9" t="s">
        <v>1544</v>
      </c>
      <c r="AS1317" s="9" t="s">
        <v>1544</v>
      </c>
      <c r="AT1317" s="9" t="s">
        <v>1544</v>
      </c>
      <c r="AV1317" s="13"/>
    </row>
    <row r="1318" spans="1:48">
      <c r="A1318" t="str">
        <f t="shared" si="20"/>
        <v>160530_2</v>
      </c>
      <c r="B1318">
        <v>2</v>
      </c>
      <c r="C1318" s="116" t="s">
        <v>1377</v>
      </c>
      <c r="D1318" s="119" t="s">
        <v>1378</v>
      </c>
      <c r="E1318" s="20" t="s">
        <v>1577</v>
      </c>
      <c r="F1318" s="20" t="s">
        <v>1577</v>
      </c>
      <c r="G1318" s="20" t="s">
        <v>1577</v>
      </c>
      <c r="H1318" s="20" t="s">
        <v>1577</v>
      </c>
      <c r="I1318" s="20" t="s">
        <v>1577</v>
      </c>
      <c r="J1318" s="20" t="s">
        <v>1577</v>
      </c>
      <c r="K1318" s="20" t="s">
        <v>1577</v>
      </c>
      <c r="L1318" s="20" t="s">
        <v>1577</v>
      </c>
      <c r="M1318" s="20" t="s">
        <v>1577</v>
      </c>
      <c r="N1318" s="20" t="s">
        <v>1577</v>
      </c>
      <c r="O1318" s="20" t="s">
        <v>1577</v>
      </c>
      <c r="P1318" s="20" t="s">
        <v>1577</v>
      </c>
      <c r="Q1318" s="20" t="s">
        <v>1577</v>
      </c>
      <c r="R1318" s="20" t="s">
        <v>1577</v>
      </c>
      <c r="S1318" s="20" t="s">
        <v>1577</v>
      </c>
      <c r="T1318" s="21" t="s">
        <v>30</v>
      </c>
      <c r="U1318" s="21" t="s">
        <v>30</v>
      </c>
      <c r="V1318" s="21" t="s">
        <v>30</v>
      </c>
      <c r="W1318" s="17" t="s">
        <v>1543</v>
      </c>
      <c r="X1318" s="17" t="s">
        <v>1543</v>
      </c>
      <c r="Y1318" s="17" t="s">
        <v>1543</v>
      </c>
      <c r="Z1318" s="17" t="s">
        <v>1543</v>
      </c>
      <c r="AA1318" s="17" t="s">
        <v>1543</v>
      </c>
      <c r="AB1318" s="8">
        <v>0</v>
      </c>
      <c r="AD1318" s="113" t="s">
        <v>1544</v>
      </c>
      <c r="AE1318" s="10"/>
      <c r="AF1318" s="122"/>
      <c r="AH1318" s="8" t="s">
        <v>1537</v>
      </c>
      <c r="AI1318" s="8"/>
      <c r="AK1318" s="124" t="s">
        <v>1540</v>
      </c>
      <c r="AM1318" s="113">
        <v>0.65709999999999991</v>
      </c>
      <c r="AN1318" s="113">
        <v>0.65709999999999991</v>
      </c>
      <c r="AO1318" s="113">
        <v>0.65709999999999991</v>
      </c>
      <c r="AP1318" s="114">
        <v>0.65709999999999991</v>
      </c>
      <c r="AQ1318" s="108">
        <v>0.65709999999999991</v>
      </c>
      <c r="AR1318" s="9" t="s">
        <v>1540</v>
      </c>
      <c r="AS1318" s="9" t="s">
        <v>1540</v>
      </c>
      <c r="AT1318" s="9" t="s">
        <v>1540</v>
      </c>
      <c r="AV1318" s="13"/>
    </row>
    <row r="1319" spans="1:48">
      <c r="A1319" t="str">
        <f t="shared" si="20"/>
        <v>160530_3</v>
      </c>
      <c r="B1319">
        <v>3</v>
      </c>
      <c r="C1319" s="117" t="s">
        <v>1377</v>
      </c>
      <c r="D1319" s="120" t="s">
        <v>1378</v>
      </c>
      <c r="E1319" s="20" t="s">
        <v>1577</v>
      </c>
      <c r="F1319" s="20" t="s">
        <v>1577</v>
      </c>
      <c r="G1319" s="20" t="s">
        <v>1577</v>
      </c>
      <c r="H1319" s="20" t="s">
        <v>1577</v>
      </c>
      <c r="I1319" s="20" t="s">
        <v>1577</v>
      </c>
      <c r="J1319" s="20" t="s">
        <v>1577</v>
      </c>
      <c r="K1319" s="20" t="s">
        <v>1577</v>
      </c>
      <c r="L1319" s="20" t="s">
        <v>1577</v>
      </c>
      <c r="M1319" s="20" t="s">
        <v>1577</v>
      </c>
      <c r="N1319" s="20" t="s">
        <v>1577</v>
      </c>
      <c r="O1319" s="20" t="s">
        <v>1577</v>
      </c>
      <c r="P1319" s="20" t="s">
        <v>1577</v>
      </c>
      <c r="Q1319" s="20" t="s">
        <v>1577</v>
      </c>
      <c r="R1319" s="20" t="s">
        <v>1577</v>
      </c>
      <c r="S1319" s="20" t="s">
        <v>1577</v>
      </c>
      <c r="T1319" s="21" t="s">
        <v>30</v>
      </c>
      <c r="U1319" s="21" t="s">
        <v>30</v>
      </c>
      <c r="V1319" s="21" t="s">
        <v>30</v>
      </c>
      <c r="W1319" s="17" t="s">
        <v>1543</v>
      </c>
      <c r="X1319" s="17" t="s">
        <v>1543</v>
      </c>
      <c r="Y1319" s="17" t="s">
        <v>1543</v>
      </c>
      <c r="Z1319" s="17" t="s">
        <v>1543</v>
      </c>
      <c r="AA1319" s="17" t="s">
        <v>1543</v>
      </c>
      <c r="AB1319" s="8">
        <v>0</v>
      </c>
      <c r="AD1319" s="113" t="s">
        <v>1540</v>
      </c>
      <c r="AE1319" s="10"/>
      <c r="AF1319" s="123"/>
      <c r="AH1319" s="8"/>
      <c r="AI1319" s="8"/>
      <c r="AK1319" s="124" t="s">
        <v>1540</v>
      </c>
      <c r="AM1319" s="113">
        <v>0.65709999999999991</v>
      </c>
      <c r="AN1319" s="113">
        <v>0.65709999999999991</v>
      </c>
      <c r="AO1319" s="113">
        <v>0.65709999999999991</v>
      </c>
      <c r="AP1319" s="114">
        <v>0.65709999999999991</v>
      </c>
      <c r="AQ1319" s="109">
        <v>0.65709999999999991</v>
      </c>
      <c r="AR1319" s="9" t="s">
        <v>1540</v>
      </c>
      <c r="AS1319" s="9" t="s">
        <v>1540</v>
      </c>
      <c r="AT1319" s="9" t="s">
        <v>1540</v>
      </c>
      <c r="AV1319" s="13"/>
    </row>
    <row r="1320" spans="1:48">
      <c r="A1320" t="str">
        <f t="shared" si="20"/>
        <v>16054x_1</v>
      </c>
      <c r="B1320">
        <v>1</v>
      </c>
      <c r="C1320" s="115" t="s">
        <v>1379</v>
      </c>
      <c r="D1320" s="118" t="s">
        <v>1380</v>
      </c>
      <c r="E1320" s="23" t="s">
        <v>30</v>
      </c>
      <c r="F1320" s="23" t="s">
        <v>30</v>
      </c>
      <c r="G1320" s="23" t="s">
        <v>30</v>
      </c>
      <c r="H1320" s="21" t="s">
        <v>30</v>
      </c>
      <c r="I1320" s="21" t="s">
        <v>30</v>
      </c>
      <c r="J1320" s="21" t="s">
        <v>30</v>
      </c>
      <c r="K1320" s="21" t="s">
        <v>30</v>
      </c>
      <c r="L1320" s="21" t="s">
        <v>30</v>
      </c>
      <c r="M1320" s="21" t="s">
        <v>30</v>
      </c>
      <c r="N1320" s="21" t="s">
        <v>30</v>
      </c>
      <c r="O1320" s="21" t="s">
        <v>30</v>
      </c>
      <c r="P1320" s="21" t="s">
        <v>30</v>
      </c>
      <c r="Q1320" s="21" t="s">
        <v>30</v>
      </c>
      <c r="R1320" s="21" t="s">
        <v>30</v>
      </c>
      <c r="S1320" s="21" t="s">
        <v>30</v>
      </c>
      <c r="T1320" s="21" t="s">
        <v>30</v>
      </c>
      <c r="U1320" s="21" t="s">
        <v>30</v>
      </c>
      <c r="V1320" s="21" t="s">
        <v>30</v>
      </c>
      <c r="W1320" s="18">
        <v>0</v>
      </c>
      <c r="X1320" s="8">
        <v>0</v>
      </c>
      <c r="Y1320" s="8">
        <v>0</v>
      </c>
      <c r="Z1320" s="8">
        <v>0</v>
      </c>
      <c r="AA1320" s="8">
        <v>0</v>
      </c>
      <c r="AB1320" s="8">
        <v>0</v>
      </c>
      <c r="AD1320" s="113">
        <v>0.25</v>
      </c>
      <c r="AE1320" s="10"/>
      <c r="AF1320" s="121"/>
      <c r="AH1320" s="8" t="s">
        <v>1536</v>
      </c>
      <c r="AI1320" s="8"/>
      <c r="AK1320" s="124">
        <v>0.625</v>
      </c>
      <c r="AM1320" s="113">
        <v>4.4802867383512543E-3</v>
      </c>
      <c r="AN1320" s="113">
        <v>0.37365591397849462</v>
      </c>
      <c r="AO1320" s="113">
        <v>0.31630824372759858</v>
      </c>
      <c r="AP1320" s="114">
        <v>12.349462365591403</v>
      </c>
      <c r="AQ1320" s="107">
        <v>8.5125448028673834E-2</v>
      </c>
      <c r="AR1320" s="8" t="s">
        <v>527</v>
      </c>
      <c r="AS1320" s="8">
        <v>7.04</v>
      </c>
      <c r="AT1320" s="8">
        <v>1</v>
      </c>
      <c r="AV1320" s="13"/>
    </row>
    <row r="1321" spans="1:48">
      <c r="A1321" t="str">
        <f t="shared" si="20"/>
        <v>16054x_2</v>
      </c>
      <c r="B1321">
        <v>2</v>
      </c>
      <c r="C1321" s="116" t="s">
        <v>1379</v>
      </c>
      <c r="D1321" s="119" t="s">
        <v>1380</v>
      </c>
      <c r="E1321" s="23" t="s">
        <v>30</v>
      </c>
      <c r="F1321" s="23" t="s">
        <v>30</v>
      </c>
      <c r="G1321" s="23" t="s">
        <v>30</v>
      </c>
      <c r="H1321" s="21" t="s">
        <v>30</v>
      </c>
      <c r="I1321" s="21" t="s">
        <v>30</v>
      </c>
      <c r="J1321" s="21" t="s">
        <v>30</v>
      </c>
      <c r="K1321" s="21" t="s">
        <v>30</v>
      </c>
      <c r="L1321" s="21" t="s">
        <v>30</v>
      </c>
      <c r="M1321" s="21" t="s">
        <v>30</v>
      </c>
      <c r="N1321" s="21" t="s">
        <v>30</v>
      </c>
      <c r="O1321" s="21" t="s">
        <v>30</v>
      </c>
      <c r="P1321" s="21" t="s">
        <v>30</v>
      </c>
      <c r="Q1321" s="21" t="s">
        <v>30</v>
      </c>
      <c r="R1321" s="21" t="s">
        <v>30</v>
      </c>
      <c r="S1321" s="21" t="s">
        <v>30</v>
      </c>
      <c r="T1321" s="21" t="s">
        <v>30</v>
      </c>
      <c r="U1321" s="21" t="s">
        <v>30</v>
      </c>
      <c r="V1321" s="21" t="s">
        <v>30</v>
      </c>
      <c r="W1321" s="18">
        <v>0</v>
      </c>
      <c r="X1321" s="8">
        <v>0</v>
      </c>
      <c r="Y1321" s="8">
        <v>0</v>
      </c>
      <c r="Z1321" s="8">
        <v>0</v>
      </c>
      <c r="AA1321" s="8">
        <v>0</v>
      </c>
      <c r="AB1321" s="8">
        <v>0</v>
      </c>
      <c r="AD1321" s="113">
        <v>0.25</v>
      </c>
      <c r="AE1321" s="10"/>
      <c r="AF1321" s="122"/>
      <c r="AH1321" s="8" t="s">
        <v>1537</v>
      </c>
      <c r="AI1321" s="8"/>
      <c r="AK1321" s="124">
        <v>0.625</v>
      </c>
      <c r="AM1321" s="113"/>
      <c r="AN1321" s="113">
        <v>0.65709999999999991</v>
      </c>
      <c r="AO1321" s="113">
        <v>0.10471999999999999</v>
      </c>
      <c r="AP1321" s="114"/>
      <c r="AQ1321" s="108"/>
      <c r="AR1321" s="8" t="s">
        <v>1381</v>
      </c>
      <c r="AS1321" s="8">
        <v>7.04</v>
      </c>
      <c r="AT1321" s="8">
        <v>1</v>
      </c>
      <c r="AV1321" s="13"/>
    </row>
    <row r="1322" spans="1:48">
      <c r="A1322" t="str">
        <f t="shared" si="20"/>
        <v>16054x_3</v>
      </c>
      <c r="B1322">
        <v>3</v>
      </c>
      <c r="C1322" s="117" t="s">
        <v>1379</v>
      </c>
      <c r="D1322" s="120" t="s">
        <v>1380</v>
      </c>
      <c r="E1322" s="23" t="s">
        <v>30</v>
      </c>
      <c r="F1322" s="23" t="s">
        <v>30</v>
      </c>
      <c r="G1322" s="23" t="s">
        <v>30</v>
      </c>
      <c r="H1322" s="21" t="s">
        <v>30</v>
      </c>
      <c r="I1322" s="21" t="s">
        <v>30</v>
      </c>
      <c r="J1322" s="21" t="s">
        <v>30</v>
      </c>
      <c r="K1322" s="21" t="s">
        <v>30</v>
      </c>
      <c r="L1322" s="21" t="s">
        <v>30</v>
      </c>
      <c r="M1322" s="21" t="s">
        <v>30</v>
      </c>
      <c r="N1322" s="21" t="s">
        <v>30</v>
      </c>
      <c r="O1322" s="21" t="s">
        <v>30</v>
      </c>
      <c r="P1322" s="21" t="s">
        <v>30</v>
      </c>
      <c r="Q1322" s="21" t="s">
        <v>30</v>
      </c>
      <c r="R1322" s="21" t="s">
        <v>30</v>
      </c>
      <c r="S1322" s="21" t="s">
        <v>30</v>
      </c>
      <c r="T1322" s="21" t="s">
        <v>30</v>
      </c>
      <c r="U1322" s="21" t="s">
        <v>30</v>
      </c>
      <c r="V1322" s="21" t="s">
        <v>30</v>
      </c>
      <c r="W1322" s="18">
        <v>0</v>
      </c>
      <c r="X1322" s="8">
        <v>0</v>
      </c>
      <c r="Y1322" s="8">
        <v>0</v>
      </c>
      <c r="Z1322" s="8">
        <v>0</v>
      </c>
      <c r="AA1322" s="8">
        <v>0</v>
      </c>
      <c r="AB1322" s="8">
        <v>0</v>
      </c>
      <c r="AD1322" s="113">
        <v>0.25</v>
      </c>
      <c r="AE1322" s="10"/>
      <c r="AF1322" s="123"/>
      <c r="AH1322" s="8"/>
      <c r="AI1322" s="8"/>
      <c r="AK1322" s="124">
        <v>0.625</v>
      </c>
      <c r="AM1322" s="113"/>
      <c r="AN1322" s="113">
        <v>0.65709999999999991</v>
      </c>
      <c r="AO1322" s="113">
        <v>0.10471999999999999</v>
      </c>
      <c r="AP1322" s="114"/>
      <c r="AQ1322" s="109"/>
      <c r="AR1322" s="8" t="s">
        <v>1382</v>
      </c>
      <c r="AS1322" s="8" t="s">
        <v>29</v>
      </c>
      <c r="AT1322" s="8">
        <v>1</v>
      </c>
      <c r="AV1322" s="13"/>
    </row>
    <row r="1323" spans="1:48">
      <c r="A1323" t="str">
        <f t="shared" si="20"/>
        <v>160570_1</v>
      </c>
      <c r="B1323">
        <v>1</v>
      </c>
      <c r="C1323" s="115" t="s">
        <v>1383</v>
      </c>
      <c r="D1323" s="118" t="s">
        <v>1384</v>
      </c>
      <c r="E1323" s="23" t="s">
        <v>30</v>
      </c>
      <c r="F1323" s="23" t="s">
        <v>30</v>
      </c>
      <c r="G1323" s="23" t="s">
        <v>30</v>
      </c>
      <c r="H1323" s="21" t="s">
        <v>30</v>
      </c>
      <c r="I1323" s="21" t="s">
        <v>30</v>
      </c>
      <c r="J1323" s="21" t="s">
        <v>30</v>
      </c>
      <c r="K1323" s="21" t="s">
        <v>30</v>
      </c>
      <c r="L1323" s="21" t="s">
        <v>30</v>
      </c>
      <c r="M1323" s="21" t="s">
        <v>30</v>
      </c>
      <c r="N1323" s="21" t="s">
        <v>30</v>
      </c>
      <c r="O1323" s="21" t="s">
        <v>30</v>
      </c>
      <c r="P1323" s="21" t="s">
        <v>30</v>
      </c>
      <c r="Q1323" s="21" t="s">
        <v>30</v>
      </c>
      <c r="R1323" s="21" t="s">
        <v>30</v>
      </c>
      <c r="S1323" s="21" t="s">
        <v>30</v>
      </c>
      <c r="T1323" s="21" t="s">
        <v>30</v>
      </c>
      <c r="U1323" s="21" t="s">
        <v>30</v>
      </c>
      <c r="V1323" s="21" t="s">
        <v>30</v>
      </c>
      <c r="W1323" s="18">
        <v>0</v>
      </c>
      <c r="X1323" s="8">
        <v>0</v>
      </c>
      <c r="Y1323" s="8">
        <v>0</v>
      </c>
      <c r="Z1323" s="8">
        <v>0</v>
      </c>
      <c r="AA1323" s="8">
        <v>0</v>
      </c>
      <c r="AB1323" s="8">
        <v>0</v>
      </c>
      <c r="AD1323" s="113">
        <v>-0.25</v>
      </c>
      <c r="AE1323" s="10"/>
      <c r="AF1323" s="121"/>
      <c r="AH1323" s="8" t="s">
        <v>1536</v>
      </c>
      <c r="AI1323" s="8">
        <v>1</v>
      </c>
      <c r="AK1323" s="124">
        <v>0.375</v>
      </c>
      <c r="AM1323" s="113">
        <v>4.4776119402985072E-2</v>
      </c>
      <c r="AN1323" s="113">
        <v>0.33582089552238809</v>
      </c>
      <c r="AO1323" s="113">
        <v>0.70522388059701491</v>
      </c>
      <c r="AP1323" s="114">
        <v>23.761194029850742</v>
      </c>
      <c r="AQ1323" s="107">
        <v>3.7313432835820892E-2</v>
      </c>
      <c r="AR1323" s="8" t="s">
        <v>527</v>
      </c>
      <c r="AS1323" s="8">
        <v>7.04</v>
      </c>
      <c r="AT1323" s="8">
        <v>3</v>
      </c>
      <c r="AV1323" s="13"/>
    </row>
    <row r="1324" spans="1:48">
      <c r="A1324" t="str">
        <f t="shared" si="20"/>
        <v>160570_2</v>
      </c>
      <c r="B1324">
        <v>2</v>
      </c>
      <c r="C1324" s="116" t="s">
        <v>1383</v>
      </c>
      <c r="D1324" s="119" t="s">
        <v>1384</v>
      </c>
      <c r="E1324" s="23" t="s">
        <v>30</v>
      </c>
      <c r="F1324" s="23" t="s">
        <v>30</v>
      </c>
      <c r="G1324" s="23" t="s">
        <v>30</v>
      </c>
      <c r="H1324" s="21" t="s">
        <v>30</v>
      </c>
      <c r="I1324" s="21" t="s">
        <v>30</v>
      </c>
      <c r="J1324" s="21" t="s">
        <v>30</v>
      </c>
      <c r="K1324" s="21" t="s">
        <v>30</v>
      </c>
      <c r="L1324" s="21" t="s">
        <v>30</v>
      </c>
      <c r="M1324" s="21" t="s">
        <v>30</v>
      </c>
      <c r="N1324" s="21" t="s">
        <v>30</v>
      </c>
      <c r="O1324" s="21" t="s">
        <v>30</v>
      </c>
      <c r="P1324" s="21" t="s">
        <v>30</v>
      </c>
      <c r="Q1324" s="21" t="s">
        <v>30</v>
      </c>
      <c r="R1324" s="21" t="s">
        <v>30</v>
      </c>
      <c r="S1324" s="21" t="s">
        <v>30</v>
      </c>
      <c r="T1324" s="21" t="s">
        <v>30</v>
      </c>
      <c r="U1324" s="21" t="s">
        <v>30</v>
      </c>
      <c r="V1324" s="21" t="s">
        <v>30</v>
      </c>
      <c r="W1324" s="18">
        <v>0</v>
      </c>
      <c r="X1324" s="8">
        <v>0</v>
      </c>
      <c r="Y1324" s="8">
        <v>0</v>
      </c>
      <c r="Z1324" s="8">
        <v>0</v>
      </c>
      <c r="AA1324" s="8">
        <v>0</v>
      </c>
      <c r="AB1324" s="8">
        <v>0</v>
      </c>
      <c r="AD1324" s="113">
        <v>-0.25</v>
      </c>
      <c r="AE1324" s="10"/>
      <c r="AF1324" s="122"/>
      <c r="AH1324" s="8" t="s">
        <v>1537</v>
      </c>
      <c r="AI1324" s="8">
        <v>1</v>
      </c>
      <c r="AK1324" s="124">
        <v>0.375</v>
      </c>
      <c r="AM1324" s="113"/>
      <c r="AN1324" s="113">
        <v>0.65709999999999991</v>
      </c>
      <c r="AO1324" s="113">
        <v>0.10471999999999999</v>
      </c>
      <c r="AP1324" s="114"/>
      <c r="AQ1324" s="108"/>
      <c r="AR1324" s="8" t="s">
        <v>327</v>
      </c>
      <c r="AS1324" s="8">
        <v>9.75</v>
      </c>
      <c r="AT1324" s="8">
        <v>2</v>
      </c>
      <c r="AV1324" s="13"/>
    </row>
    <row r="1325" spans="1:48">
      <c r="A1325" t="str">
        <f t="shared" si="20"/>
        <v>160570_3</v>
      </c>
      <c r="B1325">
        <v>3</v>
      </c>
      <c r="C1325" s="117" t="s">
        <v>1383</v>
      </c>
      <c r="D1325" s="120" t="s">
        <v>1384</v>
      </c>
      <c r="E1325" s="23" t="s">
        <v>30</v>
      </c>
      <c r="F1325" s="23" t="s">
        <v>30</v>
      </c>
      <c r="G1325" s="23" t="s">
        <v>30</v>
      </c>
      <c r="H1325" s="21" t="s">
        <v>30</v>
      </c>
      <c r="I1325" s="21" t="s">
        <v>30</v>
      </c>
      <c r="J1325" s="21" t="s">
        <v>30</v>
      </c>
      <c r="K1325" s="21" t="s">
        <v>30</v>
      </c>
      <c r="L1325" s="21" t="s">
        <v>30</v>
      </c>
      <c r="M1325" s="21" t="s">
        <v>30</v>
      </c>
      <c r="N1325" s="21" t="s">
        <v>30</v>
      </c>
      <c r="O1325" s="21" t="s">
        <v>30</v>
      </c>
      <c r="P1325" s="21" t="s">
        <v>30</v>
      </c>
      <c r="Q1325" s="21" t="s">
        <v>30</v>
      </c>
      <c r="R1325" s="21" t="s">
        <v>30</v>
      </c>
      <c r="S1325" s="21" t="s">
        <v>30</v>
      </c>
      <c r="T1325" s="21" t="s">
        <v>30</v>
      </c>
      <c r="U1325" s="21" t="s">
        <v>30</v>
      </c>
      <c r="V1325" s="21" t="s">
        <v>30</v>
      </c>
      <c r="W1325" s="18">
        <v>0</v>
      </c>
      <c r="X1325" s="8">
        <v>0</v>
      </c>
      <c r="Y1325" s="8">
        <v>0</v>
      </c>
      <c r="Z1325" s="8">
        <v>0</v>
      </c>
      <c r="AA1325" s="8">
        <v>0</v>
      </c>
      <c r="AB1325" s="8">
        <v>0</v>
      </c>
      <c r="AD1325" s="113">
        <v>-0.25</v>
      </c>
      <c r="AE1325" s="10"/>
      <c r="AF1325" s="123"/>
      <c r="AH1325" s="8"/>
      <c r="AI1325" s="8"/>
      <c r="AK1325" s="124">
        <v>0.375</v>
      </c>
      <c r="AM1325" s="113"/>
      <c r="AN1325" s="113">
        <v>0.65709999999999991</v>
      </c>
      <c r="AO1325" s="113">
        <v>0.10471999999999999</v>
      </c>
      <c r="AP1325" s="114"/>
      <c r="AQ1325" s="109"/>
      <c r="AR1325" s="8" t="s">
        <v>628</v>
      </c>
      <c r="AS1325" s="8">
        <v>29.12</v>
      </c>
      <c r="AT1325" s="8">
        <v>1</v>
      </c>
      <c r="AV1325" s="13"/>
    </row>
    <row r="1326" spans="1:48">
      <c r="A1326" t="str">
        <f t="shared" si="20"/>
        <v>160575_1</v>
      </c>
      <c r="B1326">
        <v>1</v>
      </c>
      <c r="C1326" s="115" t="s">
        <v>1385</v>
      </c>
      <c r="D1326" s="118" t="s">
        <v>1386</v>
      </c>
      <c r="E1326" s="23" t="s">
        <v>30</v>
      </c>
      <c r="F1326" s="23" t="s">
        <v>30</v>
      </c>
      <c r="G1326" s="23" t="s">
        <v>30</v>
      </c>
      <c r="H1326" s="21" t="s">
        <v>30</v>
      </c>
      <c r="I1326" s="21" t="s">
        <v>30</v>
      </c>
      <c r="J1326" s="21" t="s">
        <v>30</v>
      </c>
      <c r="K1326" s="21" t="s">
        <v>30</v>
      </c>
      <c r="L1326" s="21" t="s">
        <v>30</v>
      </c>
      <c r="M1326" s="21" t="s">
        <v>30</v>
      </c>
      <c r="N1326" s="21" t="s">
        <v>30</v>
      </c>
      <c r="O1326" s="21" t="s">
        <v>30</v>
      </c>
      <c r="P1326" s="21" t="s">
        <v>30</v>
      </c>
      <c r="Q1326" s="21" t="s">
        <v>30</v>
      </c>
      <c r="R1326" s="21" t="s">
        <v>30</v>
      </c>
      <c r="S1326" s="21" t="s">
        <v>30</v>
      </c>
      <c r="T1326" s="21" t="s">
        <v>30</v>
      </c>
      <c r="U1326" s="21" t="s">
        <v>30</v>
      </c>
      <c r="V1326" s="21" t="s">
        <v>30</v>
      </c>
      <c r="W1326" s="18">
        <v>0</v>
      </c>
      <c r="X1326" s="8">
        <v>0</v>
      </c>
      <c r="Y1326" s="8">
        <v>0</v>
      </c>
      <c r="Z1326" s="8">
        <v>0</v>
      </c>
      <c r="AA1326" s="8">
        <v>0</v>
      </c>
      <c r="AB1326" s="8">
        <v>0</v>
      </c>
      <c r="AD1326" s="113">
        <v>-0.111</v>
      </c>
      <c r="AE1326" s="10"/>
      <c r="AF1326" s="121"/>
      <c r="AH1326" s="8" t="s">
        <v>1536</v>
      </c>
      <c r="AI1326" s="8">
        <v>1</v>
      </c>
      <c r="AK1326" s="124">
        <v>0.50617283950617287</v>
      </c>
      <c r="AM1326" s="113">
        <v>3.351206434316354E-2</v>
      </c>
      <c r="AN1326" s="113">
        <v>0.24664879356568364</v>
      </c>
      <c r="AO1326" s="113">
        <v>0.69839142091152817</v>
      </c>
      <c r="AP1326" s="114">
        <v>16.35790884718498</v>
      </c>
      <c r="AQ1326" s="107">
        <v>9.2493297587131373E-2</v>
      </c>
      <c r="AR1326" s="8" t="s">
        <v>327</v>
      </c>
      <c r="AS1326" s="8">
        <v>9.75</v>
      </c>
      <c r="AT1326" s="8">
        <v>4</v>
      </c>
      <c r="AV1326" s="13"/>
    </row>
    <row r="1327" spans="1:48">
      <c r="A1327" t="str">
        <f t="shared" si="20"/>
        <v>160575_2</v>
      </c>
      <c r="B1327">
        <v>2</v>
      </c>
      <c r="C1327" s="116" t="s">
        <v>1385</v>
      </c>
      <c r="D1327" s="119" t="s">
        <v>1386</v>
      </c>
      <c r="E1327" s="23" t="s">
        <v>30</v>
      </c>
      <c r="F1327" s="23" t="s">
        <v>30</v>
      </c>
      <c r="G1327" s="23" t="s">
        <v>30</v>
      </c>
      <c r="H1327" s="21" t="s">
        <v>30</v>
      </c>
      <c r="I1327" s="21" t="s">
        <v>30</v>
      </c>
      <c r="J1327" s="21" t="s">
        <v>30</v>
      </c>
      <c r="K1327" s="21" t="s">
        <v>30</v>
      </c>
      <c r="L1327" s="21" t="s">
        <v>30</v>
      </c>
      <c r="M1327" s="21" t="s">
        <v>30</v>
      </c>
      <c r="N1327" s="21" t="s">
        <v>30</v>
      </c>
      <c r="O1327" s="21" t="s">
        <v>30</v>
      </c>
      <c r="P1327" s="21" t="s">
        <v>30</v>
      </c>
      <c r="Q1327" s="21" t="s">
        <v>30</v>
      </c>
      <c r="R1327" s="21" t="s">
        <v>30</v>
      </c>
      <c r="S1327" s="21" t="s">
        <v>30</v>
      </c>
      <c r="T1327" s="21" t="s">
        <v>30</v>
      </c>
      <c r="U1327" s="21" t="s">
        <v>30</v>
      </c>
      <c r="V1327" s="21" t="s">
        <v>30</v>
      </c>
      <c r="W1327" s="18">
        <v>0</v>
      </c>
      <c r="X1327" s="8">
        <v>0</v>
      </c>
      <c r="Y1327" s="8">
        <v>0</v>
      </c>
      <c r="Z1327" s="8">
        <v>0</v>
      </c>
      <c r="AA1327" s="8">
        <v>0</v>
      </c>
      <c r="AB1327" s="8">
        <v>0</v>
      </c>
      <c r="AD1327" s="113">
        <v>-0.111</v>
      </c>
      <c r="AE1327" s="10"/>
      <c r="AF1327" s="122"/>
      <c r="AH1327" s="8" t="s">
        <v>1537</v>
      </c>
      <c r="AI1327" s="8">
        <v>1</v>
      </c>
      <c r="AK1327" s="124">
        <v>0.50617283950617287</v>
      </c>
      <c r="AM1327" s="113"/>
      <c r="AN1327" s="113">
        <v>0.65709999999999991</v>
      </c>
      <c r="AO1327" s="113">
        <v>0.10471999999999999</v>
      </c>
      <c r="AP1327" s="114"/>
      <c r="AQ1327" s="108"/>
      <c r="AR1327" s="8" t="s">
        <v>644</v>
      </c>
      <c r="AS1327" s="8">
        <v>0.3175</v>
      </c>
      <c r="AT1327" s="8">
        <v>4</v>
      </c>
      <c r="AV1327" s="13"/>
    </row>
    <row r="1328" spans="1:48">
      <c r="A1328" t="str">
        <f t="shared" si="20"/>
        <v>160575_3</v>
      </c>
      <c r="B1328">
        <v>3</v>
      </c>
      <c r="C1328" s="117" t="s">
        <v>1385</v>
      </c>
      <c r="D1328" s="120" t="s">
        <v>1386</v>
      </c>
      <c r="E1328" s="23" t="s">
        <v>30</v>
      </c>
      <c r="F1328" s="23" t="s">
        <v>30</v>
      </c>
      <c r="G1328" s="23" t="s">
        <v>30</v>
      </c>
      <c r="H1328" s="21" t="s">
        <v>30</v>
      </c>
      <c r="I1328" s="21" t="s">
        <v>30</v>
      </c>
      <c r="J1328" s="21" t="s">
        <v>30</v>
      </c>
      <c r="K1328" s="21" t="s">
        <v>30</v>
      </c>
      <c r="L1328" s="21" t="s">
        <v>30</v>
      </c>
      <c r="M1328" s="21" t="s">
        <v>30</v>
      </c>
      <c r="N1328" s="21" t="s">
        <v>30</v>
      </c>
      <c r="O1328" s="21" t="s">
        <v>30</v>
      </c>
      <c r="P1328" s="21" t="s">
        <v>30</v>
      </c>
      <c r="Q1328" s="21" t="s">
        <v>30</v>
      </c>
      <c r="R1328" s="21" t="s">
        <v>30</v>
      </c>
      <c r="S1328" s="21" t="s">
        <v>30</v>
      </c>
      <c r="T1328" s="21" t="s">
        <v>30</v>
      </c>
      <c r="U1328" s="21" t="s">
        <v>30</v>
      </c>
      <c r="V1328" s="21" t="s">
        <v>30</v>
      </c>
      <c r="W1328" s="18">
        <v>0</v>
      </c>
      <c r="X1328" s="8">
        <v>0</v>
      </c>
      <c r="Y1328" s="8">
        <v>0</v>
      </c>
      <c r="Z1328" s="8">
        <v>0</v>
      </c>
      <c r="AA1328" s="8">
        <v>0</v>
      </c>
      <c r="AB1328" s="8">
        <v>0</v>
      </c>
      <c r="AD1328" s="113">
        <v>-0.111</v>
      </c>
      <c r="AE1328" s="10"/>
      <c r="AF1328" s="123"/>
      <c r="AH1328" s="8"/>
      <c r="AI1328" s="8"/>
      <c r="AK1328" s="124">
        <v>0.50617283950617287</v>
      </c>
      <c r="AM1328" s="113"/>
      <c r="AN1328" s="113">
        <v>0.65709999999999991</v>
      </c>
      <c r="AO1328" s="113">
        <v>0.10471999999999999</v>
      </c>
      <c r="AP1328" s="114"/>
      <c r="AQ1328" s="109"/>
      <c r="AR1328" s="8" t="s">
        <v>1387</v>
      </c>
      <c r="AS1328" s="8">
        <v>28.04</v>
      </c>
      <c r="AT1328" s="8">
        <v>1</v>
      </c>
      <c r="AV1328" s="13"/>
    </row>
    <row r="1329" spans="1:48">
      <c r="A1329" t="str">
        <f t="shared" si="20"/>
        <v>160580_1</v>
      </c>
      <c r="B1329">
        <v>1</v>
      </c>
      <c r="C1329" s="115" t="s">
        <v>1388</v>
      </c>
      <c r="D1329" s="118" t="s">
        <v>1389</v>
      </c>
      <c r="E1329" s="23" t="s">
        <v>30</v>
      </c>
      <c r="F1329" s="23" t="s">
        <v>30</v>
      </c>
      <c r="G1329" s="23" t="s">
        <v>30</v>
      </c>
      <c r="H1329" s="21" t="s">
        <v>30</v>
      </c>
      <c r="I1329" s="21" t="s">
        <v>30</v>
      </c>
      <c r="J1329" s="21" t="s">
        <v>30</v>
      </c>
      <c r="K1329" s="21" t="s">
        <v>30</v>
      </c>
      <c r="L1329" s="21" t="s">
        <v>30</v>
      </c>
      <c r="M1329" s="21" t="s">
        <v>30</v>
      </c>
      <c r="N1329" s="21" t="s">
        <v>30</v>
      </c>
      <c r="O1329" s="21" t="s">
        <v>30</v>
      </c>
      <c r="P1329" s="21" t="s">
        <v>30</v>
      </c>
      <c r="Q1329" s="21" t="s">
        <v>30</v>
      </c>
      <c r="R1329" s="21" t="s">
        <v>30</v>
      </c>
      <c r="S1329" s="21" t="s">
        <v>30</v>
      </c>
      <c r="T1329" s="21" t="s">
        <v>30</v>
      </c>
      <c r="U1329" s="21" t="s">
        <v>30</v>
      </c>
      <c r="V1329" s="21" t="s">
        <v>30</v>
      </c>
      <c r="W1329" s="18">
        <v>0</v>
      </c>
      <c r="X1329" s="8">
        <v>0</v>
      </c>
      <c r="Y1329" s="8">
        <v>0</v>
      </c>
      <c r="Z1329" s="8">
        <v>0</v>
      </c>
      <c r="AA1329" s="8">
        <v>0</v>
      </c>
      <c r="AB1329" s="8">
        <v>0</v>
      </c>
      <c r="AD1329" s="113">
        <v>9.0999999999999998E-2</v>
      </c>
      <c r="AE1329" s="10"/>
      <c r="AF1329" s="121"/>
      <c r="AH1329" s="8" t="s">
        <v>1536</v>
      </c>
      <c r="AI1329" s="8"/>
      <c r="AK1329" s="124">
        <v>0.4876033057851239</v>
      </c>
      <c r="AM1329" s="113">
        <v>2.3358422008824295E-3</v>
      </c>
      <c r="AN1329" s="113">
        <v>0.19517259278484297</v>
      </c>
      <c r="AO1329" s="113">
        <v>0.592265766934856</v>
      </c>
      <c r="AP1329" s="114">
        <v>9.5341292499351145</v>
      </c>
      <c r="AQ1329" s="107">
        <v>7.5525564495198552E-2</v>
      </c>
      <c r="AR1329" s="8" t="s">
        <v>650</v>
      </c>
      <c r="AS1329" s="8">
        <v>4.875</v>
      </c>
      <c r="AT1329" s="8">
        <v>2</v>
      </c>
      <c r="AV1329" s="13"/>
    </row>
    <row r="1330" spans="1:48">
      <c r="A1330" t="str">
        <f t="shared" si="20"/>
        <v>160580_2</v>
      </c>
      <c r="B1330">
        <v>2</v>
      </c>
      <c r="C1330" s="116" t="s">
        <v>1388</v>
      </c>
      <c r="D1330" s="119" t="s">
        <v>1389</v>
      </c>
      <c r="E1330" s="23" t="s">
        <v>30</v>
      </c>
      <c r="F1330" s="23" t="s">
        <v>30</v>
      </c>
      <c r="G1330" s="23" t="s">
        <v>30</v>
      </c>
      <c r="H1330" s="21" t="s">
        <v>30</v>
      </c>
      <c r="I1330" s="21" t="s">
        <v>30</v>
      </c>
      <c r="J1330" s="21" t="s">
        <v>30</v>
      </c>
      <c r="K1330" s="21" t="s">
        <v>30</v>
      </c>
      <c r="L1330" s="21" t="s">
        <v>30</v>
      </c>
      <c r="M1330" s="21" t="s">
        <v>30</v>
      </c>
      <c r="N1330" s="21" t="s">
        <v>30</v>
      </c>
      <c r="O1330" s="21" t="s">
        <v>30</v>
      </c>
      <c r="P1330" s="21" t="s">
        <v>30</v>
      </c>
      <c r="Q1330" s="21" t="s">
        <v>30</v>
      </c>
      <c r="R1330" s="21" t="s">
        <v>30</v>
      </c>
      <c r="S1330" s="21" t="s">
        <v>30</v>
      </c>
      <c r="T1330" s="21" t="s">
        <v>30</v>
      </c>
      <c r="U1330" s="21" t="s">
        <v>30</v>
      </c>
      <c r="V1330" s="21" t="s">
        <v>30</v>
      </c>
      <c r="W1330" s="18">
        <v>0</v>
      </c>
      <c r="X1330" s="8">
        <v>0</v>
      </c>
      <c r="Y1330" s="8">
        <v>0</v>
      </c>
      <c r="Z1330" s="8">
        <v>0</v>
      </c>
      <c r="AA1330" s="8">
        <v>0</v>
      </c>
      <c r="AB1330" s="8">
        <v>0</v>
      </c>
      <c r="AD1330" s="113">
        <v>9.0999999999999998E-2</v>
      </c>
      <c r="AE1330" s="10"/>
      <c r="AF1330" s="122"/>
      <c r="AH1330" s="8" t="s">
        <v>1537</v>
      </c>
      <c r="AI1330" s="8"/>
      <c r="AK1330" s="124">
        <v>0.4876033057851239</v>
      </c>
      <c r="AM1330" s="113"/>
      <c r="AN1330" s="113">
        <v>0.65709999999999991</v>
      </c>
      <c r="AO1330" s="113">
        <v>0.10471999999999999</v>
      </c>
      <c r="AP1330" s="114"/>
      <c r="AQ1330" s="108"/>
      <c r="AR1330" s="8" t="s">
        <v>644</v>
      </c>
      <c r="AS1330" s="8">
        <v>0.3175</v>
      </c>
      <c r="AT1330" s="8">
        <v>2</v>
      </c>
      <c r="AV1330" s="13"/>
    </row>
    <row r="1331" spans="1:48">
      <c r="A1331" t="str">
        <f t="shared" si="20"/>
        <v>160580_3</v>
      </c>
      <c r="B1331">
        <v>3</v>
      </c>
      <c r="C1331" s="117" t="s">
        <v>1388</v>
      </c>
      <c r="D1331" s="120" t="s">
        <v>1389</v>
      </c>
      <c r="E1331" s="23" t="s">
        <v>30</v>
      </c>
      <c r="F1331" s="23" t="s">
        <v>30</v>
      </c>
      <c r="G1331" s="23" t="s">
        <v>30</v>
      </c>
      <c r="H1331" s="21" t="s">
        <v>30</v>
      </c>
      <c r="I1331" s="21" t="s">
        <v>30</v>
      </c>
      <c r="J1331" s="21" t="s">
        <v>30</v>
      </c>
      <c r="K1331" s="21" t="s">
        <v>30</v>
      </c>
      <c r="L1331" s="21" t="s">
        <v>30</v>
      </c>
      <c r="M1331" s="21" t="s">
        <v>30</v>
      </c>
      <c r="N1331" s="21" t="s">
        <v>30</v>
      </c>
      <c r="O1331" s="21" t="s">
        <v>30</v>
      </c>
      <c r="P1331" s="21" t="s">
        <v>30</v>
      </c>
      <c r="Q1331" s="21" t="s">
        <v>30</v>
      </c>
      <c r="R1331" s="21" t="s">
        <v>30</v>
      </c>
      <c r="S1331" s="21" t="s">
        <v>30</v>
      </c>
      <c r="T1331" s="21" t="s">
        <v>30</v>
      </c>
      <c r="U1331" s="21" t="s">
        <v>30</v>
      </c>
      <c r="V1331" s="21" t="s">
        <v>30</v>
      </c>
      <c r="W1331" s="18">
        <v>0</v>
      </c>
      <c r="X1331" s="8">
        <v>0</v>
      </c>
      <c r="Y1331" s="8">
        <v>0</v>
      </c>
      <c r="Z1331" s="8">
        <v>0</v>
      </c>
      <c r="AA1331" s="8">
        <v>0</v>
      </c>
      <c r="AB1331" s="8">
        <v>0</v>
      </c>
      <c r="AD1331" s="113">
        <v>9.0999999999999998E-2</v>
      </c>
      <c r="AE1331" s="10"/>
      <c r="AF1331" s="123"/>
      <c r="AH1331" s="8"/>
      <c r="AI1331" s="8"/>
      <c r="AK1331" s="124">
        <v>0.4876033057851239</v>
      </c>
      <c r="AM1331" s="113"/>
      <c r="AN1331" s="113">
        <v>0.65709999999999991</v>
      </c>
      <c r="AO1331" s="113">
        <v>0.10471999999999999</v>
      </c>
      <c r="AP1331" s="114"/>
      <c r="AQ1331" s="109"/>
      <c r="AR1331" s="8" t="s">
        <v>535</v>
      </c>
      <c r="AS1331" s="8">
        <v>3.52</v>
      </c>
      <c r="AT1331" s="8">
        <v>1</v>
      </c>
      <c r="AV1331" s="13"/>
    </row>
    <row r="1332" spans="1:48">
      <c r="A1332" t="str">
        <f t="shared" si="20"/>
        <v>160590_1</v>
      </c>
      <c r="B1332">
        <v>1</v>
      </c>
      <c r="C1332" s="115" t="s">
        <v>1390</v>
      </c>
      <c r="D1332" s="118" t="s">
        <v>1391</v>
      </c>
      <c r="E1332" s="23" t="s">
        <v>30</v>
      </c>
      <c r="F1332" s="23" t="s">
        <v>30</v>
      </c>
      <c r="G1332" s="23" t="s">
        <v>30</v>
      </c>
      <c r="H1332" s="21" t="s">
        <v>30</v>
      </c>
      <c r="I1332" s="21" t="s">
        <v>30</v>
      </c>
      <c r="J1332" s="21" t="s">
        <v>30</v>
      </c>
      <c r="K1332" s="21" t="s">
        <v>30</v>
      </c>
      <c r="L1332" s="21" t="s">
        <v>30</v>
      </c>
      <c r="M1332" s="21" t="s">
        <v>30</v>
      </c>
      <c r="N1332" s="21" t="s">
        <v>30</v>
      </c>
      <c r="O1332" s="21" t="s">
        <v>30</v>
      </c>
      <c r="P1332" s="21" t="s">
        <v>30</v>
      </c>
      <c r="Q1332" s="21" t="s">
        <v>30</v>
      </c>
      <c r="R1332" s="21" t="s">
        <v>30</v>
      </c>
      <c r="S1332" s="21" t="s">
        <v>30</v>
      </c>
      <c r="T1332" s="21" t="s">
        <v>30</v>
      </c>
      <c r="U1332" s="21" t="s">
        <v>30</v>
      </c>
      <c r="V1332" s="21" t="s">
        <v>30</v>
      </c>
      <c r="W1332" s="18">
        <v>0</v>
      </c>
      <c r="X1332" s="8">
        <v>0</v>
      </c>
      <c r="Y1332" s="8">
        <v>0</v>
      </c>
      <c r="Z1332" s="8">
        <v>0</v>
      </c>
      <c r="AA1332" s="8">
        <v>0</v>
      </c>
      <c r="AB1332" s="8">
        <v>0</v>
      </c>
      <c r="AD1332" s="113">
        <v>-0.33299999999999996</v>
      </c>
      <c r="AE1332" s="10"/>
      <c r="AF1332" s="121"/>
      <c r="AH1332" s="8" t="s">
        <v>1536</v>
      </c>
      <c r="AI1332" s="8"/>
      <c r="AK1332" s="124">
        <v>0.55555555555555558</v>
      </c>
      <c r="AM1332" s="113">
        <v>0</v>
      </c>
      <c r="AN1332" s="113">
        <v>0.46810035842293907</v>
      </c>
      <c r="AO1332" s="113">
        <v>0.18924731182795698</v>
      </c>
      <c r="AP1332" s="114">
        <v>7.5634408602150502</v>
      </c>
      <c r="AQ1332" s="107">
        <v>0.10537634408602151</v>
      </c>
      <c r="AR1332" s="8" t="s">
        <v>1392</v>
      </c>
      <c r="AS1332" s="8">
        <v>14.02</v>
      </c>
      <c r="AT1332" s="8">
        <v>2</v>
      </c>
      <c r="AV1332" s="13"/>
    </row>
    <row r="1333" spans="1:48">
      <c r="A1333" t="str">
        <f t="shared" si="20"/>
        <v>160590_2</v>
      </c>
      <c r="B1333">
        <v>2</v>
      </c>
      <c r="C1333" s="116" t="s">
        <v>1390</v>
      </c>
      <c r="D1333" s="119" t="s">
        <v>1391</v>
      </c>
      <c r="E1333" s="23" t="s">
        <v>30</v>
      </c>
      <c r="F1333" s="23" t="s">
        <v>30</v>
      </c>
      <c r="G1333" s="23" t="s">
        <v>30</v>
      </c>
      <c r="H1333" s="21" t="s">
        <v>30</v>
      </c>
      <c r="I1333" s="21" t="s">
        <v>30</v>
      </c>
      <c r="J1333" s="21" t="s">
        <v>30</v>
      </c>
      <c r="K1333" s="21" t="s">
        <v>30</v>
      </c>
      <c r="L1333" s="21" t="s">
        <v>30</v>
      </c>
      <c r="M1333" s="21" t="s">
        <v>30</v>
      </c>
      <c r="N1333" s="21" t="s">
        <v>30</v>
      </c>
      <c r="O1333" s="21" t="s">
        <v>30</v>
      </c>
      <c r="P1333" s="21" t="s">
        <v>30</v>
      </c>
      <c r="Q1333" s="21" t="s">
        <v>30</v>
      </c>
      <c r="R1333" s="21" t="s">
        <v>30</v>
      </c>
      <c r="S1333" s="21" t="s">
        <v>30</v>
      </c>
      <c r="T1333" s="21" t="s">
        <v>30</v>
      </c>
      <c r="U1333" s="21" t="s">
        <v>30</v>
      </c>
      <c r="V1333" s="21" t="s">
        <v>30</v>
      </c>
      <c r="W1333" s="18">
        <v>0</v>
      </c>
      <c r="X1333" s="8">
        <v>0</v>
      </c>
      <c r="Y1333" s="8">
        <v>0</v>
      </c>
      <c r="Z1333" s="8">
        <v>0</v>
      </c>
      <c r="AA1333" s="8">
        <v>0</v>
      </c>
      <c r="AB1333" s="8">
        <v>0</v>
      </c>
      <c r="AD1333" s="113">
        <v>-0.33299999999999996</v>
      </c>
      <c r="AE1333" s="10"/>
      <c r="AF1333" s="122"/>
      <c r="AH1333" s="8" t="s">
        <v>1537</v>
      </c>
      <c r="AI1333" s="8"/>
      <c r="AK1333" s="124">
        <v>0.55555555555555558</v>
      </c>
      <c r="AM1333" s="113"/>
      <c r="AN1333" s="113">
        <v>0.65709999999999991</v>
      </c>
      <c r="AO1333" s="113">
        <v>0.10471999999999999</v>
      </c>
      <c r="AP1333" s="114"/>
      <c r="AQ1333" s="108"/>
      <c r="AR1333" s="8" t="s">
        <v>1393</v>
      </c>
      <c r="AS1333" s="8">
        <v>17.524999999999999</v>
      </c>
      <c r="AT1333" s="8">
        <v>1</v>
      </c>
      <c r="AV1333" s="13"/>
    </row>
    <row r="1334" spans="1:48">
      <c r="A1334" t="str">
        <f t="shared" si="20"/>
        <v>160590_3</v>
      </c>
      <c r="B1334">
        <v>3</v>
      </c>
      <c r="C1334" s="117" t="s">
        <v>1390</v>
      </c>
      <c r="D1334" s="120" t="s">
        <v>1391</v>
      </c>
      <c r="E1334" s="23" t="s">
        <v>30</v>
      </c>
      <c r="F1334" s="23" t="s">
        <v>30</v>
      </c>
      <c r="G1334" s="23" t="s">
        <v>30</v>
      </c>
      <c r="H1334" s="21" t="s">
        <v>30</v>
      </c>
      <c r="I1334" s="21" t="s">
        <v>30</v>
      </c>
      <c r="J1334" s="21" t="s">
        <v>30</v>
      </c>
      <c r="K1334" s="21" t="s">
        <v>30</v>
      </c>
      <c r="L1334" s="21" t="s">
        <v>30</v>
      </c>
      <c r="M1334" s="21" t="s">
        <v>30</v>
      </c>
      <c r="N1334" s="21" t="s">
        <v>30</v>
      </c>
      <c r="O1334" s="21" t="s">
        <v>30</v>
      </c>
      <c r="P1334" s="21" t="s">
        <v>30</v>
      </c>
      <c r="Q1334" s="21" t="s">
        <v>30</v>
      </c>
      <c r="R1334" s="21" t="s">
        <v>30</v>
      </c>
      <c r="S1334" s="21" t="s">
        <v>30</v>
      </c>
      <c r="T1334" s="21" t="s">
        <v>30</v>
      </c>
      <c r="U1334" s="21" t="s">
        <v>30</v>
      </c>
      <c r="V1334" s="21" t="s">
        <v>30</v>
      </c>
      <c r="W1334" s="18">
        <v>0</v>
      </c>
      <c r="X1334" s="8">
        <v>0</v>
      </c>
      <c r="Y1334" s="8">
        <v>0</v>
      </c>
      <c r="Z1334" s="8">
        <v>0</v>
      </c>
      <c r="AA1334" s="8">
        <v>0</v>
      </c>
      <c r="AB1334" s="8">
        <v>0</v>
      </c>
      <c r="AD1334" s="113">
        <v>-0.33299999999999996</v>
      </c>
      <c r="AE1334" s="10"/>
      <c r="AF1334" s="123"/>
      <c r="AH1334" s="8"/>
      <c r="AI1334" s="8"/>
      <c r="AK1334" s="124">
        <v>0.55555555555555558</v>
      </c>
      <c r="AM1334" s="113"/>
      <c r="AN1334" s="113">
        <v>0.65709999999999991</v>
      </c>
      <c r="AO1334" s="113">
        <v>0.10471999999999999</v>
      </c>
      <c r="AP1334" s="114"/>
      <c r="AQ1334" s="109"/>
      <c r="AR1334" s="8" t="s">
        <v>1394</v>
      </c>
      <c r="AS1334" s="8">
        <v>10.515000000000001</v>
      </c>
      <c r="AT1334" s="8">
        <v>1</v>
      </c>
      <c r="AV1334" s="13"/>
    </row>
    <row r="1335" spans="1:48">
      <c r="A1335" t="str">
        <f t="shared" si="20"/>
        <v>160600_1</v>
      </c>
      <c r="B1335">
        <v>1</v>
      </c>
      <c r="C1335" s="115" t="s">
        <v>1395</v>
      </c>
      <c r="D1335" s="118" t="s">
        <v>1396</v>
      </c>
      <c r="E1335" s="23" t="s">
        <v>30</v>
      </c>
      <c r="F1335" s="23" t="s">
        <v>30</v>
      </c>
      <c r="G1335" s="23" t="s">
        <v>30</v>
      </c>
      <c r="H1335" s="21" t="s">
        <v>30</v>
      </c>
      <c r="I1335" s="21" t="s">
        <v>30</v>
      </c>
      <c r="J1335" s="21" t="s">
        <v>30</v>
      </c>
      <c r="K1335" s="21" t="s">
        <v>30</v>
      </c>
      <c r="L1335" s="21" t="s">
        <v>30</v>
      </c>
      <c r="M1335" s="21" t="s">
        <v>30</v>
      </c>
      <c r="N1335" s="21" t="s">
        <v>30</v>
      </c>
      <c r="O1335" s="21" t="s">
        <v>30</v>
      </c>
      <c r="P1335" s="21" t="s">
        <v>30</v>
      </c>
      <c r="Q1335" s="21" t="s">
        <v>30</v>
      </c>
      <c r="R1335" s="21" t="s">
        <v>30</v>
      </c>
      <c r="S1335" s="21" t="s">
        <v>30</v>
      </c>
      <c r="T1335" s="21" t="s">
        <v>30</v>
      </c>
      <c r="U1335" s="21" t="s">
        <v>30</v>
      </c>
      <c r="V1335" s="21" t="s">
        <v>30</v>
      </c>
      <c r="W1335" s="18">
        <v>0</v>
      </c>
      <c r="X1335" s="8">
        <v>0</v>
      </c>
      <c r="Y1335" s="8">
        <v>0</v>
      </c>
      <c r="Z1335" s="8">
        <v>0</v>
      </c>
      <c r="AA1335" s="8">
        <v>0</v>
      </c>
      <c r="AB1335" s="8">
        <v>0</v>
      </c>
      <c r="AD1335" s="113">
        <v>0</v>
      </c>
      <c r="AE1335" s="10"/>
      <c r="AF1335" s="121"/>
      <c r="AH1335" s="8" t="s">
        <v>1536</v>
      </c>
      <c r="AI1335" s="8"/>
      <c r="AK1335" s="124">
        <v>1</v>
      </c>
      <c r="AM1335" s="113">
        <v>1.0494752623688156E-2</v>
      </c>
      <c r="AN1335" s="113">
        <v>0.31484257871064469</v>
      </c>
      <c r="AO1335" s="113">
        <v>0.5787106446776612</v>
      </c>
      <c r="AP1335" s="114">
        <v>13.1979010494753</v>
      </c>
      <c r="AQ1335" s="107">
        <v>7.3463268365817097E-2</v>
      </c>
      <c r="AR1335" s="8" t="s">
        <v>1393</v>
      </c>
      <c r="AS1335" s="8">
        <v>17.524999999999999</v>
      </c>
      <c r="AT1335" s="8">
        <v>2</v>
      </c>
      <c r="AV1335" s="13"/>
    </row>
    <row r="1336" spans="1:48">
      <c r="A1336" t="str">
        <f t="shared" si="20"/>
        <v>160600_2</v>
      </c>
      <c r="B1336">
        <v>2</v>
      </c>
      <c r="C1336" s="116" t="s">
        <v>1395</v>
      </c>
      <c r="D1336" s="119" t="s">
        <v>1396</v>
      </c>
      <c r="E1336" s="23" t="s">
        <v>30</v>
      </c>
      <c r="F1336" s="23" t="s">
        <v>30</v>
      </c>
      <c r="G1336" s="23" t="s">
        <v>30</v>
      </c>
      <c r="H1336" s="21" t="s">
        <v>30</v>
      </c>
      <c r="I1336" s="21" t="s">
        <v>30</v>
      </c>
      <c r="J1336" s="21" t="s">
        <v>30</v>
      </c>
      <c r="K1336" s="21" t="s">
        <v>30</v>
      </c>
      <c r="L1336" s="21" t="s">
        <v>30</v>
      </c>
      <c r="M1336" s="21" t="s">
        <v>30</v>
      </c>
      <c r="N1336" s="21" t="s">
        <v>30</v>
      </c>
      <c r="O1336" s="21" t="s">
        <v>30</v>
      </c>
      <c r="P1336" s="21" t="s">
        <v>30</v>
      </c>
      <c r="Q1336" s="21" t="s">
        <v>30</v>
      </c>
      <c r="R1336" s="21" t="s">
        <v>30</v>
      </c>
      <c r="S1336" s="21" t="s">
        <v>30</v>
      </c>
      <c r="T1336" s="21" t="s">
        <v>30</v>
      </c>
      <c r="U1336" s="21" t="s">
        <v>30</v>
      </c>
      <c r="V1336" s="21" t="s">
        <v>30</v>
      </c>
      <c r="W1336" s="18">
        <v>0</v>
      </c>
      <c r="X1336" s="8">
        <v>0</v>
      </c>
      <c r="Y1336" s="8">
        <v>0</v>
      </c>
      <c r="Z1336" s="8">
        <v>0</v>
      </c>
      <c r="AA1336" s="8">
        <v>0</v>
      </c>
      <c r="AB1336" s="8">
        <v>0</v>
      </c>
      <c r="AD1336" s="113">
        <v>0</v>
      </c>
      <c r="AE1336" s="10"/>
      <c r="AF1336" s="122"/>
      <c r="AH1336" s="8" t="s">
        <v>1537</v>
      </c>
      <c r="AI1336" s="8"/>
      <c r="AK1336" s="124">
        <v>1</v>
      </c>
      <c r="AM1336" s="113"/>
      <c r="AN1336" s="113">
        <v>0.65709999999999991</v>
      </c>
      <c r="AO1336" s="113">
        <v>0.10471999999999999</v>
      </c>
      <c r="AP1336" s="114"/>
      <c r="AQ1336" s="108"/>
      <c r="AR1336" s="8" t="s">
        <v>418</v>
      </c>
      <c r="AS1336" s="8">
        <v>14.02</v>
      </c>
      <c r="AT1336" s="8">
        <v>1</v>
      </c>
      <c r="AV1336" s="13"/>
    </row>
    <row r="1337" spans="1:48">
      <c r="A1337" t="str">
        <f t="shared" si="20"/>
        <v>160600_3</v>
      </c>
      <c r="B1337">
        <v>3</v>
      </c>
      <c r="C1337" s="117" t="s">
        <v>1395</v>
      </c>
      <c r="D1337" s="120" t="s">
        <v>1396</v>
      </c>
      <c r="E1337" s="23" t="s">
        <v>30</v>
      </c>
      <c r="F1337" s="23" t="s">
        <v>30</v>
      </c>
      <c r="G1337" s="23" t="s">
        <v>30</v>
      </c>
      <c r="H1337" s="21" t="s">
        <v>30</v>
      </c>
      <c r="I1337" s="21" t="s">
        <v>30</v>
      </c>
      <c r="J1337" s="21" t="s">
        <v>30</v>
      </c>
      <c r="K1337" s="21" t="s">
        <v>30</v>
      </c>
      <c r="L1337" s="21" t="s">
        <v>30</v>
      </c>
      <c r="M1337" s="21" t="s">
        <v>30</v>
      </c>
      <c r="N1337" s="21" t="s">
        <v>30</v>
      </c>
      <c r="O1337" s="21" t="s">
        <v>30</v>
      </c>
      <c r="P1337" s="21" t="s">
        <v>30</v>
      </c>
      <c r="Q1337" s="21" t="s">
        <v>30</v>
      </c>
      <c r="R1337" s="21" t="s">
        <v>30</v>
      </c>
      <c r="S1337" s="21" t="s">
        <v>30</v>
      </c>
      <c r="T1337" s="21" t="s">
        <v>30</v>
      </c>
      <c r="U1337" s="21" t="s">
        <v>30</v>
      </c>
      <c r="V1337" s="21" t="s">
        <v>30</v>
      </c>
      <c r="W1337" s="18">
        <v>0</v>
      </c>
      <c r="X1337" s="8">
        <v>0</v>
      </c>
      <c r="Y1337" s="8">
        <v>0</v>
      </c>
      <c r="Z1337" s="8">
        <v>0</v>
      </c>
      <c r="AA1337" s="8">
        <v>0</v>
      </c>
      <c r="AB1337" s="8">
        <v>0</v>
      </c>
      <c r="AD1337" s="113">
        <v>0</v>
      </c>
      <c r="AE1337" s="10"/>
      <c r="AF1337" s="123"/>
      <c r="AH1337" s="8"/>
      <c r="AI1337" s="8"/>
      <c r="AK1337" s="124">
        <v>1</v>
      </c>
      <c r="AM1337" s="113"/>
      <c r="AN1337" s="113">
        <v>0.65709999999999991</v>
      </c>
      <c r="AO1337" s="113">
        <v>0.10471999999999999</v>
      </c>
      <c r="AP1337" s="114"/>
      <c r="AQ1337" s="109"/>
      <c r="AR1337" s="9" t="s">
        <v>1540</v>
      </c>
      <c r="AS1337" s="9" t="s">
        <v>1540</v>
      </c>
      <c r="AT1337" s="9" t="s">
        <v>1540</v>
      </c>
      <c r="AV1337" s="13"/>
    </row>
    <row r="1338" spans="1:48">
      <c r="A1338" t="str">
        <f t="shared" si="20"/>
        <v>160610_1</v>
      </c>
      <c r="B1338">
        <v>1</v>
      </c>
      <c r="C1338" s="115" t="s">
        <v>1397</v>
      </c>
      <c r="D1338" s="118" t="s">
        <v>1398</v>
      </c>
      <c r="E1338" s="20" t="s">
        <v>1583</v>
      </c>
      <c r="F1338" s="23">
        <v>56</v>
      </c>
      <c r="G1338" s="24">
        <v>0.34146341463414637</v>
      </c>
      <c r="H1338" s="20" t="s">
        <v>1583</v>
      </c>
      <c r="I1338" s="21">
        <v>75</v>
      </c>
      <c r="J1338" s="22">
        <v>0.6</v>
      </c>
      <c r="K1338" s="20" t="s">
        <v>1583</v>
      </c>
      <c r="L1338" s="21">
        <v>71</v>
      </c>
      <c r="M1338" s="22">
        <v>0.83529411764705885</v>
      </c>
      <c r="N1338" s="20" t="s">
        <v>1583</v>
      </c>
      <c r="O1338" s="21">
        <v>69</v>
      </c>
      <c r="P1338" s="22">
        <v>0.5390625</v>
      </c>
      <c r="Q1338" s="20" t="s">
        <v>1583</v>
      </c>
      <c r="R1338" s="21">
        <v>46</v>
      </c>
      <c r="S1338" s="22">
        <v>0.70769230769230773</v>
      </c>
      <c r="T1338" s="20" t="s">
        <v>1583</v>
      </c>
      <c r="U1338" s="21">
        <v>31</v>
      </c>
      <c r="V1338" s="22">
        <v>1</v>
      </c>
      <c r="W1338" s="18">
        <v>164</v>
      </c>
      <c r="X1338" s="8">
        <v>125</v>
      </c>
      <c r="Y1338" s="8">
        <v>85</v>
      </c>
      <c r="Z1338" s="8">
        <v>128</v>
      </c>
      <c r="AA1338" s="8">
        <v>65</v>
      </c>
      <c r="AB1338" s="8">
        <v>31</v>
      </c>
      <c r="AD1338" s="113">
        <v>0.106</v>
      </c>
      <c r="AF1338" s="121"/>
      <c r="AH1338" s="8" t="s">
        <v>1536</v>
      </c>
      <c r="AI1338" s="8"/>
      <c r="AK1338" s="124">
        <v>0.44006840702177957</v>
      </c>
      <c r="AM1338" s="113">
        <v>1.4312066662426053E-3</v>
      </c>
      <c r="AN1338" s="113">
        <v>0.47566948667387571</v>
      </c>
      <c r="AO1338" s="113">
        <v>0.13020800203549393</v>
      </c>
      <c r="AP1338" s="114">
        <v>15.923668977800387</v>
      </c>
      <c r="AQ1338" s="107">
        <v>2.5157432733286685E-2</v>
      </c>
      <c r="AR1338" s="8" t="s">
        <v>1399</v>
      </c>
      <c r="AS1338" s="8">
        <v>17.524999999999999</v>
      </c>
      <c r="AT1338" s="8">
        <v>45</v>
      </c>
      <c r="AV1338" s="13"/>
    </row>
    <row r="1339" spans="1:48">
      <c r="A1339" t="str">
        <f t="shared" si="20"/>
        <v>160610_2</v>
      </c>
      <c r="B1339">
        <v>2</v>
      </c>
      <c r="C1339" s="116" t="s">
        <v>1397</v>
      </c>
      <c r="D1339" s="119" t="s">
        <v>1398</v>
      </c>
      <c r="E1339" s="23" t="s">
        <v>1611</v>
      </c>
      <c r="F1339" s="23">
        <v>52</v>
      </c>
      <c r="G1339" s="24">
        <v>0.31707317073170732</v>
      </c>
      <c r="H1339" s="21" t="s">
        <v>1576</v>
      </c>
      <c r="I1339" s="21">
        <v>24</v>
      </c>
      <c r="J1339" s="22">
        <v>0.192</v>
      </c>
      <c r="K1339" s="20" t="s">
        <v>1586</v>
      </c>
      <c r="L1339" s="21">
        <v>14</v>
      </c>
      <c r="M1339" s="22">
        <v>0.16470588235294117</v>
      </c>
      <c r="N1339" s="21" t="s">
        <v>1576</v>
      </c>
      <c r="O1339" s="21">
        <v>20</v>
      </c>
      <c r="P1339" s="22">
        <v>0.15625</v>
      </c>
      <c r="Q1339" s="20" t="s">
        <v>1586</v>
      </c>
      <c r="R1339" s="21">
        <v>19</v>
      </c>
      <c r="S1339" s="22">
        <v>0.29230769230769232</v>
      </c>
      <c r="T1339" s="21" t="s">
        <v>30</v>
      </c>
      <c r="U1339" s="21" t="s">
        <v>30</v>
      </c>
      <c r="V1339" s="21" t="s">
        <v>30</v>
      </c>
      <c r="W1339" s="18">
        <v>164</v>
      </c>
      <c r="X1339" s="8">
        <v>125</v>
      </c>
      <c r="Y1339" s="8">
        <v>85</v>
      </c>
      <c r="Z1339" s="8">
        <v>128</v>
      </c>
      <c r="AA1339" s="8">
        <v>65</v>
      </c>
      <c r="AB1339" s="8">
        <v>31</v>
      </c>
      <c r="AD1339" s="113">
        <v>0.106</v>
      </c>
      <c r="AF1339" s="122"/>
      <c r="AH1339" s="8" t="s">
        <v>1537</v>
      </c>
      <c r="AI1339" s="8"/>
      <c r="AK1339" s="124">
        <v>0.44006840702177957</v>
      </c>
      <c r="AM1339" s="113"/>
      <c r="AN1339" s="113">
        <v>0.65709999999999991</v>
      </c>
      <c r="AO1339" s="113">
        <v>0.10471999999999999</v>
      </c>
      <c r="AP1339" s="114"/>
      <c r="AQ1339" s="108"/>
      <c r="AR1339" s="8" t="s">
        <v>1400</v>
      </c>
      <c r="AS1339" s="8">
        <v>28.04</v>
      </c>
      <c r="AT1339" s="8">
        <v>43</v>
      </c>
      <c r="AV1339" s="13"/>
    </row>
    <row r="1340" spans="1:48">
      <c r="A1340" t="str">
        <f t="shared" si="20"/>
        <v>160610_3</v>
      </c>
      <c r="B1340">
        <v>3</v>
      </c>
      <c r="C1340" s="117" t="s">
        <v>1397</v>
      </c>
      <c r="D1340" s="120" t="s">
        <v>1398</v>
      </c>
      <c r="E1340" s="23" t="s">
        <v>30</v>
      </c>
      <c r="F1340" s="23" t="s">
        <v>30</v>
      </c>
      <c r="G1340" s="23" t="s">
        <v>30</v>
      </c>
      <c r="H1340" s="21" t="s">
        <v>30</v>
      </c>
      <c r="I1340" s="21" t="s">
        <v>30</v>
      </c>
      <c r="J1340" s="21" t="s">
        <v>30</v>
      </c>
      <c r="K1340" s="21" t="s">
        <v>30</v>
      </c>
      <c r="L1340" s="21" t="s">
        <v>30</v>
      </c>
      <c r="M1340" s="21" t="s">
        <v>30</v>
      </c>
      <c r="N1340" s="21" t="s">
        <v>30</v>
      </c>
      <c r="O1340" s="21" t="s">
        <v>30</v>
      </c>
      <c r="P1340" s="21" t="s">
        <v>30</v>
      </c>
      <c r="Q1340" s="21" t="s">
        <v>30</v>
      </c>
      <c r="R1340" s="21" t="s">
        <v>30</v>
      </c>
      <c r="S1340" s="21" t="s">
        <v>30</v>
      </c>
      <c r="T1340" s="21" t="s">
        <v>30</v>
      </c>
      <c r="U1340" s="21" t="s">
        <v>30</v>
      </c>
      <c r="V1340" s="21" t="s">
        <v>30</v>
      </c>
      <c r="W1340" s="18">
        <v>164</v>
      </c>
      <c r="X1340" s="8">
        <v>125</v>
      </c>
      <c r="Y1340" s="8">
        <v>85</v>
      </c>
      <c r="Z1340" s="8">
        <v>128</v>
      </c>
      <c r="AA1340" s="8">
        <v>65</v>
      </c>
      <c r="AB1340" s="8">
        <v>31</v>
      </c>
      <c r="AD1340" s="113">
        <v>0.106</v>
      </c>
      <c r="AF1340" s="123"/>
      <c r="AH1340" s="8"/>
      <c r="AI1340" s="8"/>
      <c r="AK1340" s="124">
        <v>0.44006840702177957</v>
      </c>
      <c r="AM1340" s="113"/>
      <c r="AN1340" s="113">
        <v>0.65709999999999991</v>
      </c>
      <c r="AO1340" s="113">
        <v>0.10471999999999999</v>
      </c>
      <c r="AP1340" s="114"/>
      <c r="AQ1340" s="109"/>
      <c r="AR1340" s="8" t="s">
        <v>1401</v>
      </c>
      <c r="AS1340" s="8" t="s">
        <v>29</v>
      </c>
      <c r="AT1340" s="8">
        <v>9</v>
      </c>
      <c r="AV1340" s="13"/>
    </row>
    <row r="1341" spans="1:48">
      <c r="A1341" t="str">
        <f t="shared" si="20"/>
        <v>160620_1</v>
      </c>
      <c r="B1341">
        <v>1</v>
      </c>
      <c r="C1341" s="115" t="s">
        <v>1402</v>
      </c>
      <c r="D1341" s="118" t="s">
        <v>1403</v>
      </c>
      <c r="E1341" s="21" t="s">
        <v>1592</v>
      </c>
      <c r="F1341" s="23">
        <v>150</v>
      </c>
      <c r="G1341" s="24">
        <v>0.2077562326869806</v>
      </c>
      <c r="H1341" s="21" t="s">
        <v>1592</v>
      </c>
      <c r="I1341" s="21">
        <v>167</v>
      </c>
      <c r="J1341" s="22">
        <v>0.23721590909090909</v>
      </c>
      <c r="K1341" s="21" t="s">
        <v>1592</v>
      </c>
      <c r="L1341" s="21">
        <v>180</v>
      </c>
      <c r="M1341" s="22">
        <v>0.24064171122994651</v>
      </c>
      <c r="N1341" s="21" t="s">
        <v>1592</v>
      </c>
      <c r="O1341" s="21">
        <v>152</v>
      </c>
      <c r="P1341" s="22">
        <v>0.2367601246105919</v>
      </c>
      <c r="Q1341" s="21" t="s">
        <v>1592</v>
      </c>
      <c r="R1341" s="21">
        <v>138</v>
      </c>
      <c r="S1341" s="22">
        <v>0.25891181988742962</v>
      </c>
      <c r="T1341" s="21" t="s">
        <v>1592</v>
      </c>
      <c r="U1341" s="21">
        <v>70</v>
      </c>
      <c r="V1341" s="22">
        <v>0.20833333333333334</v>
      </c>
      <c r="W1341" s="18">
        <v>722</v>
      </c>
      <c r="X1341" s="8">
        <v>704</v>
      </c>
      <c r="Y1341" s="8">
        <v>748</v>
      </c>
      <c r="Z1341" s="8">
        <v>642</v>
      </c>
      <c r="AA1341" s="8">
        <v>533</v>
      </c>
      <c r="AB1341" s="8">
        <v>336</v>
      </c>
      <c r="AD1341" s="113">
        <v>-7.0000000000000007E-2</v>
      </c>
      <c r="AE1341" s="10"/>
      <c r="AF1341" s="121"/>
      <c r="AH1341" s="8" t="s">
        <v>1536</v>
      </c>
      <c r="AI1341" s="8">
        <v>1</v>
      </c>
      <c r="AK1341" s="124">
        <v>0.30776476270981767</v>
      </c>
      <c r="AM1341" s="113">
        <v>2.3414816896131871E-5</v>
      </c>
      <c r="AN1341" s="113">
        <v>0.54298960382129813</v>
      </c>
      <c r="AO1341" s="113">
        <v>1.1028378758078113E-2</v>
      </c>
      <c r="AP1341" s="114">
        <v>11.282171958415313</v>
      </c>
      <c r="AQ1341" s="107">
        <v>0.10930036527114358</v>
      </c>
      <c r="AR1341" s="8" t="s">
        <v>1404</v>
      </c>
      <c r="AS1341" s="8">
        <v>6.01</v>
      </c>
      <c r="AT1341" s="8">
        <v>169</v>
      </c>
      <c r="AV1341" s="13"/>
    </row>
    <row r="1342" spans="1:48">
      <c r="A1342" t="str">
        <f t="shared" si="20"/>
        <v>160620_2</v>
      </c>
      <c r="B1342">
        <v>2</v>
      </c>
      <c r="C1342" s="116" t="s">
        <v>1402</v>
      </c>
      <c r="D1342" s="119" t="s">
        <v>1403</v>
      </c>
      <c r="E1342" s="20" t="s">
        <v>1586</v>
      </c>
      <c r="F1342" s="23">
        <v>141</v>
      </c>
      <c r="G1342" s="24">
        <v>0.19529085872576177</v>
      </c>
      <c r="H1342" s="21" t="s">
        <v>1576</v>
      </c>
      <c r="I1342" s="21">
        <v>135</v>
      </c>
      <c r="J1342" s="22">
        <v>0.19176136363636365</v>
      </c>
      <c r="K1342" s="21" t="s">
        <v>1576</v>
      </c>
      <c r="L1342" s="21">
        <v>122</v>
      </c>
      <c r="M1342" s="22">
        <v>0.16310160427807488</v>
      </c>
      <c r="N1342" s="21" t="s">
        <v>1576</v>
      </c>
      <c r="O1342" s="21">
        <v>118</v>
      </c>
      <c r="P1342" s="22">
        <v>0.18380062305295949</v>
      </c>
      <c r="Q1342" s="20" t="s">
        <v>1586</v>
      </c>
      <c r="R1342" s="21">
        <v>98</v>
      </c>
      <c r="S1342" s="22">
        <v>0.18386491557223264</v>
      </c>
      <c r="T1342" s="20" t="s">
        <v>1586</v>
      </c>
      <c r="U1342" s="21">
        <v>62</v>
      </c>
      <c r="V1342" s="22">
        <v>0.18452380952380953</v>
      </c>
      <c r="W1342" s="18">
        <v>722</v>
      </c>
      <c r="X1342" s="8">
        <v>704</v>
      </c>
      <c r="Y1342" s="8">
        <v>748</v>
      </c>
      <c r="Z1342" s="8">
        <v>642</v>
      </c>
      <c r="AA1342" s="8">
        <v>533</v>
      </c>
      <c r="AB1342" s="8">
        <v>336</v>
      </c>
      <c r="AD1342" s="113">
        <v>-7.0000000000000007E-2</v>
      </c>
      <c r="AE1342" s="10"/>
      <c r="AF1342" s="122"/>
      <c r="AH1342" s="8" t="s">
        <v>1537</v>
      </c>
      <c r="AI1342" s="8">
        <v>1</v>
      </c>
      <c r="AK1342" s="124">
        <v>0.30776476270981767</v>
      </c>
      <c r="AM1342" s="113"/>
      <c r="AN1342" s="113">
        <v>0.65709999999999991</v>
      </c>
      <c r="AO1342" s="113">
        <v>0.10471999999999999</v>
      </c>
      <c r="AP1342" s="114"/>
      <c r="AQ1342" s="108"/>
      <c r="AR1342" s="8" t="s">
        <v>1405</v>
      </c>
      <c r="AS1342" s="8">
        <v>21.03</v>
      </c>
      <c r="AT1342" s="8">
        <v>158</v>
      </c>
      <c r="AV1342" s="13"/>
    </row>
    <row r="1343" spans="1:48">
      <c r="A1343" t="str">
        <f t="shared" si="20"/>
        <v>160620_3</v>
      </c>
      <c r="B1343">
        <v>3</v>
      </c>
      <c r="C1343" s="117" t="s">
        <v>1402</v>
      </c>
      <c r="D1343" s="120" t="s">
        <v>1403</v>
      </c>
      <c r="E1343" s="23" t="s">
        <v>30</v>
      </c>
      <c r="F1343" s="23" t="s">
        <v>30</v>
      </c>
      <c r="G1343" s="23" t="s">
        <v>30</v>
      </c>
      <c r="H1343" s="21" t="s">
        <v>30</v>
      </c>
      <c r="I1343" s="21" t="s">
        <v>30</v>
      </c>
      <c r="J1343" s="21" t="s">
        <v>30</v>
      </c>
      <c r="K1343" s="21" t="s">
        <v>30</v>
      </c>
      <c r="L1343" s="21" t="s">
        <v>30</v>
      </c>
      <c r="M1343" s="21" t="s">
        <v>30</v>
      </c>
      <c r="N1343" s="21" t="s">
        <v>30</v>
      </c>
      <c r="O1343" s="21" t="s">
        <v>30</v>
      </c>
      <c r="P1343" s="21" t="s">
        <v>30</v>
      </c>
      <c r="Q1343" s="21" t="s">
        <v>30</v>
      </c>
      <c r="R1343" s="21" t="s">
        <v>30</v>
      </c>
      <c r="S1343" s="21" t="s">
        <v>30</v>
      </c>
      <c r="T1343" s="21" t="s">
        <v>30</v>
      </c>
      <c r="U1343" s="21" t="s">
        <v>30</v>
      </c>
      <c r="V1343" s="21" t="s">
        <v>30</v>
      </c>
      <c r="W1343" s="18">
        <v>722</v>
      </c>
      <c r="X1343" s="8">
        <v>704</v>
      </c>
      <c r="Y1343" s="8">
        <v>748</v>
      </c>
      <c r="Z1343" s="8">
        <v>642</v>
      </c>
      <c r="AA1343" s="8">
        <v>533</v>
      </c>
      <c r="AB1343" s="8">
        <v>336</v>
      </c>
      <c r="AD1343" s="113">
        <v>-7.0000000000000007E-2</v>
      </c>
      <c r="AE1343" s="10"/>
      <c r="AF1343" s="123"/>
      <c r="AH1343" s="8"/>
      <c r="AI1343" s="8"/>
      <c r="AK1343" s="124">
        <v>0.30776476270981767</v>
      </c>
      <c r="AM1343" s="113"/>
      <c r="AN1343" s="113">
        <v>0.65709999999999991</v>
      </c>
      <c r="AO1343" s="113">
        <v>0.10471999999999999</v>
      </c>
      <c r="AP1343" s="114"/>
      <c r="AQ1343" s="109"/>
      <c r="AR1343" s="8" t="s">
        <v>722</v>
      </c>
      <c r="AS1343" s="8">
        <v>3.52</v>
      </c>
      <c r="AT1343" s="8">
        <v>48</v>
      </c>
      <c r="AV1343" s="13"/>
    </row>
    <row r="1344" spans="1:48">
      <c r="A1344" t="str">
        <f t="shared" si="20"/>
        <v>160640_1</v>
      </c>
      <c r="B1344">
        <v>1</v>
      </c>
      <c r="C1344" s="115" t="s">
        <v>1406</v>
      </c>
      <c r="D1344" s="118" t="s">
        <v>1407</v>
      </c>
      <c r="E1344" s="23" t="s">
        <v>30</v>
      </c>
      <c r="F1344" s="23" t="s">
        <v>30</v>
      </c>
      <c r="G1344" s="23" t="s">
        <v>30</v>
      </c>
      <c r="H1344" s="21" t="s">
        <v>30</v>
      </c>
      <c r="I1344" s="21" t="s">
        <v>30</v>
      </c>
      <c r="J1344" s="21" t="s">
        <v>30</v>
      </c>
      <c r="K1344" s="21" t="s">
        <v>30</v>
      </c>
      <c r="L1344" s="21" t="s">
        <v>30</v>
      </c>
      <c r="M1344" s="21" t="s">
        <v>30</v>
      </c>
      <c r="N1344" s="21" t="s">
        <v>30</v>
      </c>
      <c r="O1344" s="21" t="s">
        <v>30</v>
      </c>
      <c r="P1344" s="21" t="s">
        <v>30</v>
      </c>
      <c r="Q1344" s="21" t="s">
        <v>30</v>
      </c>
      <c r="R1344" s="21" t="s">
        <v>30</v>
      </c>
      <c r="S1344" s="21" t="s">
        <v>30</v>
      </c>
      <c r="T1344" s="21" t="s">
        <v>30</v>
      </c>
      <c r="U1344" s="21" t="s">
        <v>30</v>
      </c>
      <c r="V1344" s="21" t="s">
        <v>30</v>
      </c>
      <c r="W1344" s="18">
        <v>0</v>
      </c>
      <c r="X1344" s="8">
        <v>0</v>
      </c>
      <c r="Y1344" s="8">
        <v>0</v>
      </c>
      <c r="Z1344" s="8">
        <v>0</v>
      </c>
      <c r="AA1344" s="8">
        <v>0</v>
      </c>
      <c r="AB1344" s="8">
        <v>0</v>
      </c>
      <c r="AD1344" s="113">
        <v>-8.3000000000000004E-2</v>
      </c>
      <c r="AE1344" s="10"/>
      <c r="AF1344" s="121"/>
      <c r="AH1344" s="8" t="s">
        <v>1536</v>
      </c>
      <c r="AI1344" s="8">
        <v>1</v>
      </c>
      <c r="AK1344" s="124">
        <v>0.70833333333333337</v>
      </c>
      <c r="AM1344" s="113">
        <v>2.8555111364934323E-3</v>
      </c>
      <c r="AN1344" s="113">
        <v>0.27013135351227868</v>
      </c>
      <c r="AO1344" s="113">
        <v>0.53912050256996003</v>
      </c>
      <c r="AP1344" s="114">
        <v>17.043403769274697</v>
      </c>
      <c r="AQ1344" s="107">
        <v>9.7087378640776698E-2</v>
      </c>
      <c r="AR1344" s="8" t="s">
        <v>1408</v>
      </c>
      <c r="AS1344" s="8">
        <v>10.515000000000001</v>
      </c>
      <c r="AT1344" s="8">
        <v>5</v>
      </c>
      <c r="AV1344" s="13"/>
    </row>
    <row r="1345" spans="1:48">
      <c r="A1345" t="str">
        <f t="shared" si="20"/>
        <v>160640_2</v>
      </c>
      <c r="B1345">
        <v>2</v>
      </c>
      <c r="C1345" s="116" t="s">
        <v>1406</v>
      </c>
      <c r="D1345" s="119" t="s">
        <v>1407</v>
      </c>
      <c r="E1345" s="23" t="s">
        <v>30</v>
      </c>
      <c r="F1345" s="23" t="s">
        <v>30</v>
      </c>
      <c r="G1345" s="23" t="s">
        <v>30</v>
      </c>
      <c r="H1345" s="21" t="s">
        <v>30</v>
      </c>
      <c r="I1345" s="21" t="s">
        <v>30</v>
      </c>
      <c r="J1345" s="21" t="s">
        <v>30</v>
      </c>
      <c r="K1345" s="21" t="s">
        <v>30</v>
      </c>
      <c r="L1345" s="21" t="s">
        <v>30</v>
      </c>
      <c r="M1345" s="21" t="s">
        <v>30</v>
      </c>
      <c r="N1345" s="21" t="s">
        <v>30</v>
      </c>
      <c r="O1345" s="21" t="s">
        <v>30</v>
      </c>
      <c r="P1345" s="21" t="s">
        <v>30</v>
      </c>
      <c r="Q1345" s="21" t="s">
        <v>30</v>
      </c>
      <c r="R1345" s="21" t="s">
        <v>30</v>
      </c>
      <c r="S1345" s="21" t="s">
        <v>30</v>
      </c>
      <c r="T1345" s="21" t="s">
        <v>30</v>
      </c>
      <c r="U1345" s="21" t="s">
        <v>30</v>
      </c>
      <c r="V1345" s="21" t="s">
        <v>30</v>
      </c>
      <c r="W1345" s="18">
        <v>0</v>
      </c>
      <c r="X1345" s="8">
        <v>0</v>
      </c>
      <c r="Y1345" s="8">
        <v>0</v>
      </c>
      <c r="Z1345" s="8">
        <v>0</v>
      </c>
      <c r="AA1345" s="8">
        <v>0</v>
      </c>
      <c r="AB1345" s="8">
        <v>0</v>
      </c>
      <c r="AD1345" s="113">
        <v>-8.3000000000000004E-2</v>
      </c>
      <c r="AE1345" s="10"/>
      <c r="AF1345" s="122"/>
      <c r="AH1345" s="8" t="s">
        <v>1537</v>
      </c>
      <c r="AI1345" s="8">
        <v>1</v>
      </c>
      <c r="AK1345" s="124">
        <v>0.70833333333333337</v>
      </c>
      <c r="AM1345" s="113"/>
      <c r="AN1345" s="113">
        <v>0.65709999999999991</v>
      </c>
      <c r="AO1345" s="113">
        <v>0.10471999999999999</v>
      </c>
      <c r="AP1345" s="114"/>
      <c r="AQ1345" s="108"/>
      <c r="AR1345" s="8" t="s">
        <v>1409</v>
      </c>
      <c r="AS1345" s="8">
        <v>58.3</v>
      </c>
      <c r="AT1345" s="8">
        <v>4</v>
      </c>
      <c r="AV1345" s="13"/>
    </row>
    <row r="1346" spans="1:48">
      <c r="A1346" t="str">
        <f t="shared" si="20"/>
        <v>160640_3</v>
      </c>
      <c r="B1346">
        <v>3</v>
      </c>
      <c r="C1346" s="117" t="s">
        <v>1406</v>
      </c>
      <c r="D1346" s="120" t="s">
        <v>1407</v>
      </c>
      <c r="E1346" s="23" t="s">
        <v>30</v>
      </c>
      <c r="F1346" s="23" t="s">
        <v>30</v>
      </c>
      <c r="G1346" s="23" t="s">
        <v>30</v>
      </c>
      <c r="H1346" s="21" t="s">
        <v>30</v>
      </c>
      <c r="I1346" s="21" t="s">
        <v>30</v>
      </c>
      <c r="J1346" s="21" t="s">
        <v>30</v>
      </c>
      <c r="K1346" s="21" t="s">
        <v>30</v>
      </c>
      <c r="L1346" s="21" t="s">
        <v>30</v>
      </c>
      <c r="M1346" s="21" t="s">
        <v>30</v>
      </c>
      <c r="N1346" s="21" t="s">
        <v>30</v>
      </c>
      <c r="O1346" s="21" t="s">
        <v>30</v>
      </c>
      <c r="P1346" s="21" t="s">
        <v>30</v>
      </c>
      <c r="Q1346" s="21" t="s">
        <v>30</v>
      </c>
      <c r="R1346" s="21" t="s">
        <v>30</v>
      </c>
      <c r="S1346" s="21" t="s">
        <v>30</v>
      </c>
      <c r="T1346" s="21" t="s">
        <v>30</v>
      </c>
      <c r="U1346" s="21" t="s">
        <v>30</v>
      </c>
      <c r="V1346" s="21" t="s">
        <v>30</v>
      </c>
      <c r="W1346" s="18">
        <v>0</v>
      </c>
      <c r="X1346" s="8">
        <v>0</v>
      </c>
      <c r="Y1346" s="8">
        <v>0</v>
      </c>
      <c r="Z1346" s="8">
        <v>0</v>
      </c>
      <c r="AA1346" s="8">
        <v>0</v>
      </c>
      <c r="AB1346" s="8">
        <v>0</v>
      </c>
      <c r="AD1346" s="113">
        <v>-8.3000000000000004E-2</v>
      </c>
      <c r="AE1346" s="10"/>
      <c r="AF1346" s="123"/>
      <c r="AH1346" s="8"/>
      <c r="AI1346" s="8"/>
      <c r="AK1346" s="124">
        <v>0.70833333333333337</v>
      </c>
      <c r="AM1346" s="113"/>
      <c r="AN1346" s="113">
        <v>0.65709999999999991</v>
      </c>
      <c r="AO1346" s="113">
        <v>0.10471999999999999</v>
      </c>
      <c r="AP1346" s="114"/>
      <c r="AQ1346" s="109"/>
      <c r="AR1346" s="8" t="s">
        <v>1410</v>
      </c>
      <c r="AS1346" s="8">
        <v>4.875</v>
      </c>
      <c r="AT1346" s="8">
        <v>3</v>
      </c>
      <c r="AV1346" s="13"/>
    </row>
    <row r="1347" spans="1:48">
      <c r="A1347" t="str">
        <f t="shared" si="20"/>
        <v>160650_1</v>
      </c>
      <c r="B1347">
        <v>1</v>
      </c>
      <c r="C1347" s="115" t="s">
        <v>1411</v>
      </c>
      <c r="D1347" s="118" t="s">
        <v>1412</v>
      </c>
      <c r="E1347" s="23" t="s">
        <v>30</v>
      </c>
      <c r="F1347" s="23" t="s">
        <v>30</v>
      </c>
      <c r="G1347" s="23" t="s">
        <v>30</v>
      </c>
      <c r="H1347" s="21" t="s">
        <v>1590</v>
      </c>
      <c r="I1347" s="21">
        <v>17</v>
      </c>
      <c r="J1347" s="22">
        <v>0.5</v>
      </c>
      <c r="K1347" s="21" t="s">
        <v>1590</v>
      </c>
      <c r="L1347" s="21">
        <v>30</v>
      </c>
      <c r="M1347" s="22">
        <v>0.42857142857142855</v>
      </c>
      <c r="N1347" s="21" t="s">
        <v>1600</v>
      </c>
      <c r="O1347" s="21">
        <v>20</v>
      </c>
      <c r="P1347" s="22">
        <v>0.38461538461538464</v>
      </c>
      <c r="Q1347" s="21" t="s">
        <v>1601</v>
      </c>
      <c r="R1347" s="21">
        <v>30</v>
      </c>
      <c r="S1347" s="22">
        <v>1</v>
      </c>
      <c r="T1347" s="21" t="s">
        <v>30</v>
      </c>
      <c r="U1347" s="21" t="s">
        <v>30</v>
      </c>
      <c r="V1347" s="21" t="s">
        <v>30</v>
      </c>
      <c r="W1347" s="18">
        <v>0</v>
      </c>
      <c r="X1347" s="8">
        <v>34</v>
      </c>
      <c r="Y1347" s="8">
        <v>70</v>
      </c>
      <c r="Z1347" s="8">
        <v>52</v>
      </c>
      <c r="AA1347" s="8">
        <v>30</v>
      </c>
      <c r="AB1347" s="8">
        <v>0</v>
      </c>
      <c r="AD1347" s="113">
        <v>0.5</v>
      </c>
      <c r="AE1347" s="10"/>
      <c r="AF1347" s="121"/>
      <c r="AH1347" s="8" t="s">
        <v>1536</v>
      </c>
      <c r="AI1347" s="8"/>
      <c r="AK1347" s="124">
        <v>0.27777777777777779</v>
      </c>
      <c r="AM1347" s="113">
        <v>4.5576923076923077E-2</v>
      </c>
      <c r="AN1347" s="113">
        <v>0.55403846153846159</v>
      </c>
      <c r="AO1347" s="113">
        <v>0.22019230769230769</v>
      </c>
      <c r="AP1347" s="114">
        <v>28.68403846153846</v>
      </c>
      <c r="AQ1347" s="107">
        <v>8.4615384615384613E-3</v>
      </c>
      <c r="AR1347" s="8" t="s">
        <v>1413</v>
      </c>
      <c r="AS1347" s="8">
        <v>14.02</v>
      </c>
      <c r="AT1347" s="8">
        <v>1</v>
      </c>
      <c r="AV1347" s="13"/>
    </row>
    <row r="1348" spans="1:48">
      <c r="A1348" t="str">
        <f t="shared" si="20"/>
        <v>160650_2</v>
      </c>
      <c r="B1348">
        <v>2</v>
      </c>
      <c r="C1348" s="116" t="s">
        <v>1411</v>
      </c>
      <c r="D1348" s="119" t="s">
        <v>1412</v>
      </c>
      <c r="E1348" s="23" t="s">
        <v>30</v>
      </c>
      <c r="F1348" s="23" t="s">
        <v>30</v>
      </c>
      <c r="G1348" s="23" t="s">
        <v>30</v>
      </c>
      <c r="H1348" s="21" t="s">
        <v>1595</v>
      </c>
      <c r="I1348" s="21">
        <v>17</v>
      </c>
      <c r="J1348" s="22">
        <v>0.5</v>
      </c>
      <c r="K1348" s="21" t="s">
        <v>1595</v>
      </c>
      <c r="L1348" s="21">
        <v>28</v>
      </c>
      <c r="M1348" s="22">
        <v>0.4</v>
      </c>
      <c r="N1348" s="21" t="s">
        <v>1590</v>
      </c>
      <c r="O1348" s="21">
        <v>18</v>
      </c>
      <c r="P1348" s="22">
        <v>0.34615384615384615</v>
      </c>
      <c r="Q1348" s="21" t="s">
        <v>30</v>
      </c>
      <c r="R1348" s="21" t="s">
        <v>30</v>
      </c>
      <c r="S1348" s="21" t="s">
        <v>30</v>
      </c>
      <c r="T1348" s="21" t="s">
        <v>30</v>
      </c>
      <c r="U1348" s="21" t="s">
        <v>30</v>
      </c>
      <c r="V1348" s="21" t="s">
        <v>30</v>
      </c>
      <c r="W1348" s="18">
        <v>0</v>
      </c>
      <c r="X1348" s="8">
        <v>34</v>
      </c>
      <c r="Y1348" s="8">
        <v>70</v>
      </c>
      <c r="Z1348" s="8">
        <v>52</v>
      </c>
      <c r="AA1348" s="8">
        <v>30</v>
      </c>
      <c r="AB1348" s="8">
        <v>0</v>
      </c>
      <c r="AD1348" s="113">
        <v>0.5</v>
      </c>
      <c r="AE1348" s="10"/>
      <c r="AF1348" s="122"/>
      <c r="AH1348" s="8" t="s">
        <v>1537</v>
      </c>
      <c r="AI1348" s="8"/>
      <c r="AK1348" s="124">
        <v>0.27777777777777779</v>
      </c>
      <c r="AM1348" s="113"/>
      <c r="AN1348" s="113">
        <v>0.65709999999999991</v>
      </c>
      <c r="AO1348" s="113">
        <v>0.10471999999999999</v>
      </c>
      <c r="AP1348" s="114"/>
      <c r="AQ1348" s="108"/>
      <c r="AR1348" s="8" t="s">
        <v>1414</v>
      </c>
      <c r="AS1348" s="8">
        <v>12.02</v>
      </c>
      <c r="AT1348" s="8">
        <v>1</v>
      </c>
      <c r="AV1348" s="13"/>
    </row>
    <row r="1349" spans="1:48">
      <c r="A1349" t="str">
        <f t="shared" si="20"/>
        <v>160650_3</v>
      </c>
      <c r="B1349">
        <v>3</v>
      </c>
      <c r="C1349" s="117" t="s">
        <v>1411</v>
      </c>
      <c r="D1349" s="120" t="s">
        <v>1412</v>
      </c>
      <c r="E1349" s="23" t="s">
        <v>30</v>
      </c>
      <c r="F1349" s="23" t="s">
        <v>30</v>
      </c>
      <c r="G1349" s="23" t="s">
        <v>30</v>
      </c>
      <c r="H1349" s="21" t="s">
        <v>30</v>
      </c>
      <c r="I1349" s="21" t="s">
        <v>30</v>
      </c>
      <c r="J1349" s="21" t="s">
        <v>30</v>
      </c>
      <c r="K1349" s="21" t="s">
        <v>30</v>
      </c>
      <c r="L1349" s="21" t="s">
        <v>30</v>
      </c>
      <c r="M1349" s="21" t="s">
        <v>30</v>
      </c>
      <c r="N1349" s="21" t="s">
        <v>30</v>
      </c>
      <c r="O1349" s="21" t="s">
        <v>30</v>
      </c>
      <c r="P1349" s="21" t="s">
        <v>30</v>
      </c>
      <c r="Q1349" s="21" t="s">
        <v>30</v>
      </c>
      <c r="R1349" s="21" t="s">
        <v>30</v>
      </c>
      <c r="S1349" s="21" t="s">
        <v>30</v>
      </c>
      <c r="T1349" s="21" t="s">
        <v>30</v>
      </c>
      <c r="U1349" s="21" t="s">
        <v>30</v>
      </c>
      <c r="V1349" s="21" t="s">
        <v>30</v>
      </c>
      <c r="W1349" s="18">
        <v>0</v>
      </c>
      <c r="X1349" s="8">
        <v>34</v>
      </c>
      <c r="Y1349" s="8">
        <v>70</v>
      </c>
      <c r="Z1349" s="8">
        <v>52</v>
      </c>
      <c r="AA1349" s="8">
        <v>30</v>
      </c>
      <c r="AB1349" s="8">
        <v>0</v>
      </c>
      <c r="AD1349" s="113">
        <v>0.5</v>
      </c>
      <c r="AE1349" s="10"/>
      <c r="AF1349" s="123"/>
      <c r="AH1349" s="8"/>
      <c r="AI1349" s="8"/>
      <c r="AK1349" s="124">
        <v>0.27777777777777779</v>
      </c>
      <c r="AM1349" s="113"/>
      <c r="AN1349" s="113">
        <v>0.65709999999999991</v>
      </c>
      <c r="AO1349" s="113">
        <v>0.10471999999999999</v>
      </c>
      <c r="AP1349" s="114"/>
      <c r="AQ1349" s="109"/>
      <c r="AR1349" s="8" t="s">
        <v>1415</v>
      </c>
      <c r="AS1349" s="8">
        <v>1.27</v>
      </c>
      <c r="AT1349" s="8">
        <v>1</v>
      </c>
      <c r="AV1349" s="13"/>
    </row>
    <row r="1350" spans="1:48">
      <c r="A1350" t="str">
        <f t="shared" si="20"/>
        <v>160660_1</v>
      </c>
      <c r="B1350">
        <v>1</v>
      </c>
      <c r="C1350" s="115" t="s">
        <v>1416</v>
      </c>
      <c r="D1350" s="118" t="s">
        <v>1417</v>
      </c>
      <c r="E1350" s="23" t="s">
        <v>1613</v>
      </c>
      <c r="F1350" s="23">
        <v>10</v>
      </c>
      <c r="G1350" s="24">
        <v>1</v>
      </c>
      <c r="H1350" s="21" t="s">
        <v>30</v>
      </c>
      <c r="I1350" s="21" t="s">
        <v>30</v>
      </c>
      <c r="J1350" s="21" t="s">
        <v>30</v>
      </c>
      <c r="K1350" s="21" t="s">
        <v>30</v>
      </c>
      <c r="L1350" s="21" t="s">
        <v>30</v>
      </c>
      <c r="M1350" s="21" t="s">
        <v>30</v>
      </c>
      <c r="N1350" s="21" t="s">
        <v>30</v>
      </c>
      <c r="O1350" s="21" t="s">
        <v>30</v>
      </c>
      <c r="P1350" s="21" t="s">
        <v>30</v>
      </c>
      <c r="Q1350" s="21" t="s">
        <v>30</v>
      </c>
      <c r="R1350" s="21" t="s">
        <v>30</v>
      </c>
      <c r="S1350" s="21" t="s">
        <v>30</v>
      </c>
      <c r="T1350" s="21" t="s">
        <v>30</v>
      </c>
      <c r="U1350" s="21" t="s">
        <v>30</v>
      </c>
      <c r="V1350" s="21" t="s">
        <v>30</v>
      </c>
      <c r="W1350" s="18">
        <v>10</v>
      </c>
      <c r="X1350" s="8">
        <v>0</v>
      </c>
      <c r="Y1350" s="8">
        <v>0</v>
      </c>
      <c r="Z1350" s="8">
        <v>0</v>
      </c>
      <c r="AA1350" s="8">
        <v>0</v>
      </c>
      <c r="AB1350" s="8">
        <v>0</v>
      </c>
      <c r="AD1350" s="113">
        <v>0</v>
      </c>
      <c r="AF1350" s="121"/>
      <c r="AH1350" s="8" t="s">
        <v>1536</v>
      </c>
      <c r="AI1350" s="8"/>
      <c r="AK1350" s="124">
        <v>0.27514792899408286</v>
      </c>
      <c r="AM1350" s="113">
        <v>2.632783882783883E-3</v>
      </c>
      <c r="AN1350" s="113">
        <v>0.26900183150183149</v>
      </c>
      <c r="AO1350" s="113">
        <v>0.44837454212454214</v>
      </c>
      <c r="AP1350" s="114">
        <v>12.731456043956051</v>
      </c>
      <c r="AQ1350" s="107">
        <v>5.9180402930402928E-2</v>
      </c>
      <c r="AR1350" s="8" t="s">
        <v>650</v>
      </c>
      <c r="AS1350" s="8">
        <v>4.875</v>
      </c>
      <c r="AT1350" s="8">
        <v>7</v>
      </c>
      <c r="AV1350" s="13"/>
    </row>
    <row r="1351" spans="1:48">
      <c r="A1351" t="str">
        <f t="shared" si="20"/>
        <v>160660_2</v>
      </c>
      <c r="B1351">
        <v>2</v>
      </c>
      <c r="C1351" s="116" t="s">
        <v>1416</v>
      </c>
      <c r="D1351" s="119" t="s">
        <v>1417</v>
      </c>
      <c r="E1351" s="23" t="s">
        <v>30</v>
      </c>
      <c r="F1351" s="23" t="s">
        <v>30</v>
      </c>
      <c r="G1351" s="23" t="s">
        <v>30</v>
      </c>
      <c r="H1351" s="21" t="s">
        <v>30</v>
      </c>
      <c r="I1351" s="21" t="s">
        <v>30</v>
      </c>
      <c r="J1351" s="21" t="s">
        <v>30</v>
      </c>
      <c r="K1351" s="21" t="s">
        <v>30</v>
      </c>
      <c r="L1351" s="21" t="s">
        <v>30</v>
      </c>
      <c r="M1351" s="21" t="s">
        <v>30</v>
      </c>
      <c r="N1351" s="21" t="s">
        <v>30</v>
      </c>
      <c r="O1351" s="21" t="s">
        <v>30</v>
      </c>
      <c r="P1351" s="21" t="s">
        <v>30</v>
      </c>
      <c r="Q1351" s="21" t="s">
        <v>30</v>
      </c>
      <c r="R1351" s="21" t="s">
        <v>30</v>
      </c>
      <c r="S1351" s="21" t="s">
        <v>30</v>
      </c>
      <c r="T1351" s="21" t="s">
        <v>30</v>
      </c>
      <c r="U1351" s="21" t="s">
        <v>30</v>
      </c>
      <c r="V1351" s="21" t="s">
        <v>30</v>
      </c>
      <c r="W1351" s="18">
        <v>10</v>
      </c>
      <c r="X1351" s="8">
        <v>0</v>
      </c>
      <c r="Y1351" s="8">
        <v>0</v>
      </c>
      <c r="Z1351" s="8">
        <v>0</v>
      </c>
      <c r="AA1351" s="8">
        <v>0</v>
      </c>
      <c r="AB1351" s="8">
        <v>0</v>
      </c>
      <c r="AD1351" s="113">
        <v>0</v>
      </c>
      <c r="AF1351" s="122"/>
      <c r="AH1351" s="8" t="s">
        <v>1537</v>
      </c>
      <c r="AI1351" s="8"/>
      <c r="AK1351" s="124">
        <v>0.27514792899408286</v>
      </c>
      <c r="AM1351" s="113"/>
      <c r="AN1351" s="113">
        <v>0.65709999999999991</v>
      </c>
      <c r="AO1351" s="113">
        <v>0.10471999999999999</v>
      </c>
      <c r="AP1351" s="114"/>
      <c r="AQ1351" s="108"/>
      <c r="AR1351" s="8" t="s">
        <v>814</v>
      </c>
      <c r="AS1351" s="8">
        <v>3.25</v>
      </c>
      <c r="AT1351" s="8">
        <v>4</v>
      </c>
      <c r="AV1351" s="13"/>
    </row>
    <row r="1352" spans="1:48">
      <c r="A1352" t="str">
        <f t="shared" si="20"/>
        <v>160660_3</v>
      </c>
      <c r="B1352">
        <v>3</v>
      </c>
      <c r="C1352" s="117" t="s">
        <v>1416</v>
      </c>
      <c r="D1352" s="120" t="s">
        <v>1417</v>
      </c>
      <c r="E1352" s="23" t="s">
        <v>30</v>
      </c>
      <c r="F1352" s="23" t="s">
        <v>30</v>
      </c>
      <c r="G1352" s="23" t="s">
        <v>30</v>
      </c>
      <c r="H1352" s="21" t="s">
        <v>30</v>
      </c>
      <c r="I1352" s="21" t="s">
        <v>30</v>
      </c>
      <c r="J1352" s="21" t="s">
        <v>30</v>
      </c>
      <c r="K1352" s="21" t="s">
        <v>30</v>
      </c>
      <c r="L1352" s="21" t="s">
        <v>30</v>
      </c>
      <c r="M1352" s="21" t="s">
        <v>30</v>
      </c>
      <c r="N1352" s="21" t="s">
        <v>30</v>
      </c>
      <c r="O1352" s="21" t="s">
        <v>30</v>
      </c>
      <c r="P1352" s="21" t="s">
        <v>30</v>
      </c>
      <c r="Q1352" s="21" t="s">
        <v>30</v>
      </c>
      <c r="R1352" s="21" t="s">
        <v>30</v>
      </c>
      <c r="S1352" s="21" t="s">
        <v>30</v>
      </c>
      <c r="T1352" s="21" t="s">
        <v>30</v>
      </c>
      <c r="U1352" s="21" t="s">
        <v>30</v>
      </c>
      <c r="V1352" s="21" t="s">
        <v>30</v>
      </c>
      <c r="W1352" s="18">
        <v>10</v>
      </c>
      <c r="X1352" s="8">
        <v>0</v>
      </c>
      <c r="Y1352" s="8">
        <v>0</v>
      </c>
      <c r="Z1352" s="8">
        <v>0</v>
      </c>
      <c r="AA1352" s="8">
        <v>0</v>
      </c>
      <c r="AB1352" s="8">
        <v>0</v>
      </c>
      <c r="AD1352" s="113">
        <v>0</v>
      </c>
      <c r="AF1352" s="123"/>
      <c r="AH1352" s="8"/>
      <c r="AI1352" s="8"/>
      <c r="AK1352" s="124">
        <v>0.27514792899408286</v>
      </c>
      <c r="AM1352" s="113"/>
      <c r="AN1352" s="113">
        <v>0.65709999999999991</v>
      </c>
      <c r="AO1352" s="113">
        <v>0.10471999999999999</v>
      </c>
      <c r="AP1352" s="114"/>
      <c r="AQ1352" s="109"/>
      <c r="AR1352" s="8" t="s">
        <v>644</v>
      </c>
      <c r="AS1352" s="8">
        <v>0.3175</v>
      </c>
      <c r="AT1352" s="8">
        <v>4</v>
      </c>
      <c r="AV1352" s="13"/>
    </row>
    <row r="1353" spans="1:48">
      <c r="A1353" t="str">
        <f t="shared" si="20"/>
        <v>160690_1</v>
      </c>
      <c r="B1353">
        <v>1</v>
      </c>
      <c r="C1353" s="115" t="s">
        <v>1418</v>
      </c>
      <c r="D1353" s="118" t="s">
        <v>1419</v>
      </c>
      <c r="E1353" s="20" t="s">
        <v>1585</v>
      </c>
      <c r="F1353" s="23">
        <v>98</v>
      </c>
      <c r="G1353" s="24">
        <v>0.25388601036269431</v>
      </c>
      <c r="H1353" s="20" t="s">
        <v>1585</v>
      </c>
      <c r="I1353" s="21">
        <v>54</v>
      </c>
      <c r="J1353" s="22">
        <v>0.19081272084805653</v>
      </c>
      <c r="K1353" s="20" t="s">
        <v>1585</v>
      </c>
      <c r="L1353" s="21">
        <v>65</v>
      </c>
      <c r="M1353" s="22">
        <v>0.26209677419354838</v>
      </c>
      <c r="N1353" s="20" t="s">
        <v>1585</v>
      </c>
      <c r="O1353" s="21">
        <v>47</v>
      </c>
      <c r="P1353" s="22">
        <v>0.21363636363636362</v>
      </c>
      <c r="Q1353" s="20" t="s">
        <v>1585</v>
      </c>
      <c r="R1353" s="21">
        <v>43</v>
      </c>
      <c r="S1353" s="22">
        <v>0.25</v>
      </c>
      <c r="T1353" s="20" t="s">
        <v>1585</v>
      </c>
      <c r="U1353" s="21">
        <v>24</v>
      </c>
      <c r="V1353" s="22">
        <v>0.30769230769230771</v>
      </c>
      <c r="W1353" s="18">
        <v>386</v>
      </c>
      <c r="X1353" s="8">
        <v>283</v>
      </c>
      <c r="Y1353" s="8">
        <v>248</v>
      </c>
      <c r="Z1353" s="8">
        <v>220</v>
      </c>
      <c r="AA1353" s="8">
        <v>172</v>
      </c>
      <c r="AB1353" s="8">
        <v>78</v>
      </c>
      <c r="AD1353" s="113">
        <v>0.33899999999999997</v>
      </c>
      <c r="AE1353" s="10"/>
      <c r="AF1353" s="121"/>
      <c r="AH1353" s="8" t="s">
        <v>1536</v>
      </c>
      <c r="AI1353" s="8">
        <v>1</v>
      </c>
      <c r="AK1353" s="124">
        <v>0.4212908425816852</v>
      </c>
      <c r="AM1353" s="113">
        <v>6.4702591832929328E-3</v>
      </c>
      <c r="AN1353" s="113">
        <v>0.3072720492261794</v>
      </c>
      <c r="AO1353" s="113">
        <v>0.42959164646652992</v>
      </c>
      <c r="AP1353" s="114">
        <v>23.578183852321491</v>
      </c>
      <c r="AQ1353" s="107">
        <v>2.2934924482565728E-3</v>
      </c>
      <c r="AR1353" s="8" t="s">
        <v>628</v>
      </c>
      <c r="AS1353" s="8">
        <v>29.12</v>
      </c>
      <c r="AT1353" s="8">
        <v>14</v>
      </c>
      <c r="AV1353" s="13"/>
    </row>
    <row r="1354" spans="1:48">
      <c r="A1354" t="str">
        <f t="shared" ref="A1354:A1417" si="21">CONCATENATE(C1354,"_",B1354)</f>
        <v>160690_2</v>
      </c>
      <c r="B1354">
        <v>2</v>
      </c>
      <c r="C1354" s="116" t="s">
        <v>1418</v>
      </c>
      <c r="D1354" s="119" t="s">
        <v>1419</v>
      </c>
      <c r="E1354" s="21" t="s">
        <v>1590</v>
      </c>
      <c r="F1354" s="23">
        <v>53</v>
      </c>
      <c r="G1354" s="24">
        <v>0.13730569948186527</v>
      </c>
      <c r="H1354" s="21" t="s">
        <v>1587</v>
      </c>
      <c r="I1354" s="21">
        <v>47</v>
      </c>
      <c r="J1354" s="22">
        <v>0.16607773851590105</v>
      </c>
      <c r="K1354" s="21" t="s">
        <v>1590</v>
      </c>
      <c r="L1354" s="21">
        <v>34</v>
      </c>
      <c r="M1354" s="22">
        <v>0.13709677419354838</v>
      </c>
      <c r="N1354" s="21" t="s">
        <v>1590</v>
      </c>
      <c r="O1354" s="21">
        <v>40</v>
      </c>
      <c r="P1354" s="22">
        <v>0.18181818181818182</v>
      </c>
      <c r="Q1354" s="21" t="s">
        <v>1590</v>
      </c>
      <c r="R1354" s="21">
        <v>32</v>
      </c>
      <c r="S1354" s="22">
        <v>0.18604651162790697</v>
      </c>
      <c r="T1354" s="21" t="s">
        <v>1587</v>
      </c>
      <c r="U1354" s="21">
        <v>23</v>
      </c>
      <c r="V1354" s="22">
        <v>0.29487179487179488</v>
      </c>
      <c r="W1354" s="18">
        <v>386</v>
      </c>
      <c r="X1354" s="8">
        <v>283</v>
      </c>
      <c r="Y1354" s="8">
        <v>248</v>
      </c>
      <c r="Z1354" s="8">
        <v>220</v>
      </c>
      <c r="AA1354" s="8">
        <v>172</v>
      </c>
      <c r="AB1354" s="8">
        <v>78</v>
      </c>
      <c r="AD1354" s="113">
        <v>0.33899999999999997</v>
      </c>
      <c r="AE1354" s="10"/>
      <c r="AF1354" s="122"/>
      <c r="AH1354" s="8" t="s">
        <v>1537</v>
      </c>
      <c r="AI1354" s="8">
        <v>1</v>
      </c>
      <c r="AK1354" s="124">
        <v>0.4212908425816852</v>
      </c>
      <c r="AM1354" s="113"/>
      <c r="AN1354" s="113">
        <v>0.65709999999999991</v>
      </c>
      <c r="AO1354" s="113">
        <v>0.10471999999999999</v>
      </c>
      <c r="AP1354" s="114"/>
      <c r="AQ1354" s="108"/>
      <c r="AR1354" s="8" t="s">
        <v>1420</v>
      </c>
      <c r="AS1354" s="8">
        <v>14.02</v>
      </c>
      <c r="AT1354" s="8">
        <v>9</v>
      </c>
      <c r="AV1354" s="13"/>
    </row>
    <row r="1355" spans="1:48">
      <c r="A1355" t="str">
        <f t="shared" si="21"/>
        <v>160690_3</v>
      </c>
      <c r="B1355">
        <v>3</v>
      </c>
      <c r="C1355" s="117" t="s">
        <v>1418</v>
      </c>
      <c r="D1355" s="120" t="s">
        <v>1419</v>
      </c>
      <c r="E1355" s="23" t="s">
        <v>30</v>
      </c>
      <c r="F1355" s="23" t="s">
        <v>30</v>
      </c>
      <c r="G1355" s="23" t="s">
        <v>30</v>
      </c>
      <c r="H1355" s="21" t="s">
        <v>30</v>
      </c>
      <c r="I1355" s="21" t="s">
        <v>30</v>
      </c>
      <c r="J1355" s="21" t="s">
        <v>30</v>
      </c>
      <c r="K1355" s="21" t="s">
        <v>30</v>
      </c>
      <c r="L1355" s="21" t="s">
        <v>30</v>
      </c>
      <c r="M1355" s="21" t="s">
        <v>30</v>
      </c>
      <c r="N1355" s="21" t="s">
        <v>30</v>
      </c>
      <c r="O1355" s="21" t="s">
        <v>30</v>
      </c>
      <c r="P1355" s="21" t="s">
        <v>30</v>
      </c>
      <c r="Q1355" s="21" t="s">
        <v>30</v>
      </c>
      <c r="R1355" s="21" t="s">
        <v>30</v>
      </c>
      <c r="S1355" s="21" t="s">
        <v>30</v>
      </c>
      <c r="T1355" s="21" t="s">
        <v>30</v>
      </c>
      <c r="U1355" s="21" t="s">
        <v>30</v>
      </c>
      <c r="V1355" s="21" t="s">
        <v>30</v>
      </c>
      <c r="W1355" s="18">
        <v>386</v>
      </c>
      <c r="X1355" s="8">
        <v>283</v>
      </c>
      <c r="Y1355" s="8">
        <v>248</v>
      </c>
      <c r="Z1355" s="8">
        <v>220</v>
      </c>
      <c r="AA1355" s="8">
        <v>172</v>
      </c>
      <c r="AB1355" s="8">
        <v>78</v>
      </c>
      <c r="AD1355" s="113">
        <v>0.33899999999999997</v>
      </c>
      <c r="AE1355" s="10"/>
      <c r="AF1355" s="123"/>
      <c r="AH1355" s="8"/>
      <c r="AI1355" s="8"/>
      <c r="AK1355" s="124">
        <v>0.4212908425816852</v>
      </c>
      <c r="AM1355" s="113"/>
      <c r="AN1355" s="113">
        <v>0.65709999999999991</v>
      </c>
      <c r="AO1355" s="113">
        <v>0.10471999999999999</v>
      </c>
      <c r="AP1355" s="114"/>
      <c r="AQ1355" s="109"/>
      <c r="AR1355" s="8" t="s">
        <v>685</v>
      </c>
      <c r="AS1355" s="8">
        <v>28.04</v>
      </c>
      <c r="AT1355" s="8">
        <v>8</v>
      </c>
      <c r="AV1355" s="13"/>
    </row>
    <row r="1356" spans="1:48">
      <c r="A1356" t="str">
        <f t="shared" si="21"/>
        <v>160700_1</v>
      </c>
      <c r="B1356">
        <v>1</v>
      </c>
      <c r="C1356" s="115" t="s">
        <v>1421</v>
      </c>
      <c r="D1356" s="118" t="s">
        <v>1422</v>
      </c>
      <c r="E1356" s="21" t="s">
        <v>1581</v>
      </c>
      <c r="F1356" s="23">
        <v>50</v>
      </c>
      <c r="G1356" s="24">
        <v>0.42735042735042733</v>
      </c>
      <c r="H1356" s="21" t="s">
        <v>1581</v>
      </c>
      <c r="I1356" s="21">
        <v>45</v>
      </c>
      <c r="J1356" s="22">
        <v>0.31914893617021278</v>
      </c>
      <c r="K1356" s="21" t="s">
        <v>1581</v>
      </c>
      <c r="L1356" s="21">
        <v>36</v>
      </c>
      <c r="M1356" s="22">
        <v>0.44444444444444442</v>
      </c>
      <c r="N1356" s="21" t="s">
        <v>1581</v>
      </c>
      <c r="O1356" s="21">
        <v>29</v>
      </c>
      <c r="P1356" s="22">
        <v>0.30208333333333331</v>
      </c>
      <c r="Q1356" s="21" t="s">
        <v>1581</v>
      </c>
      <c r="R1356" s="21">
        <v>27</v>
      </c>
      <c r="S1356" s="22">
        <v>0.40909090909090912</v>
      </c>
      <c r="T1356" s="21" t="s">
        <v>1576</v>
      </c>
      <c r="U1356" s="21">
        <v>14</v>
      </c>
      <c r="V1356" s="22">
        <v>1</v>
      </c>
      <c r="W1356" s="18">
        <v>117</v>
      </c>
      <c r="X1356" s="8">
        <v>141</v>
      </c>
      <c r="Y1356" s="8">
        <v>81</v>
      </c>
      <c r="Z1356" s="8">
        <v>96</v>
      </c>
      <c r="AA1356" s="8">
        <v>66</v>
      </c>
      <c r="AB1356" s="8">
        <v>14</v>
      </c>
      <c r="AD1356" s="113">
        <v>0</v>
      </c>
      <c r="AE1356" s="10"/>
      <c r="AF1356" s="121"/>
      <c r="AH1356" s="8" t="s">
        <v>1536</v>
      </c>
      <c r="AI1356" s="8"/>
      <c r="AK1356" s="124">
        <v>0.306640625</v>
      </c>
      <c r="AM1356" s="113">
        <v>5.7191878753217048E-4</v>
      </c>
      <c r="AN1356" s="113">
        <v>0.4002954913735583</v>
      </c>
      <c r="AO1356" s="113">
        <v>0.1057096558955295</v>
      </c>
      <c r="AP1356" s="114">
        <v>7.6558478696025247</v>
      </c>
      <c r="AQ1356" s="107">
        <v>5.0090553808025927E-2</v>
      </c>
      <c r="AR1356" s="8" t="s">
        <v>1408</v>
      </c>
      <c r="AS1356" s="8">
        <v>10.515000000000001</v>
      </c>
      <c r="AT1356" s="8">
        <v>18</v>
      </c>
      <c r="AV1356" s="13"/>
    </row>
    <row r="1357" spans="1:48">
      <c r="A1357" t="str">
        <f t="shared" si="21"/>
        <v>160700_2</v>
      </c>
      <c r="B1357">
        <v>2</v>
      </c>
      <c r="C1357" s="116" t="s">
        <v>1421</v>
      </c>
      <c r="D1357" s="119" t="s">
        <v>1422</v>
      </c>
      <c r="E1357" s="23" t="s">
        <v>1611</v>
      </c>
      <c r="F1357" s="23">
        <v>20</v>
      </c>
      <c r="G1357" s="24">
        <v>0.17094017094017094</v>
      </c>
      <c r="H1357" s="21" t="s">
        <v>1596</v>
      </c>
      <c r="I1357" s="21">
        <v>28</v>
      </c>
      <c r="J1357" s="22">
        <v>0.19858156028368795</v>
      </c>
      <c r="K1357" s="21" t="s">
        <v>1576</v>
      </c>
      <c r="L1357" s="21">
        <v>28</v>
      </c>
      <c r="M1357" s="22">
        <v>0.34567901234567899</v>
      </c>
      <c r="N1357" s="21" t="s">
        <v>1576</v>
      </c>
      <c r="O1357" s="21">
        <v>23</v>
      </c>
      <c r="P1357" s="22">
        <v>0.23958333333333334</v>
      </c>
      <c r="Q1357" s="21" t="s">
        <v>1576</v>
      </c>
      <c r="R1357" s="21">
        <v>14</v>
      </c>
      <c r="S1357" s="22">
        <v>0.21212121212121213</v>
      </c>
      <c r="T1357" s="21" t="s">
        <v>30</v>
      </c>
      <c r="U1357" s="21" t="s">
        <v>30</v>
      </c>
      <c r="V1357" s="21" t="s">
        <v>30</v>
      </c>
      <c r="W1357" s="18">
        <v>117</v>
      </c>
      <c r="X1357" s="8">
        <v>141</v>
      </c>
      <c r="Y1357" s="8">
        <v>81</v>
      </c>
      <c r="Z1357" s="8">
        <v>96</v>
      </c>
      <c r="AA1357" s="8">
        <v>66</v>
      </c>
      <c r="AB1357" s="8">
        <v>14</v>
      </c>
      <c r="AD1357" s="113">
        <v>0</v>
      </c>
      <c r="AE1357" s="10"/>
      <c r="AF1357" s="122"/>
      <c r="AH1357" s="8" t="s">
        <v>1537</v>
      </c>
      <c r="AI1357" s="8"/>
      <c r="AK1357" s="124">
        <v>0.306640625</v>
      </c>
      <c r="AM1357" s="113"/>
      <c r="AN1357" s="113">
        <v>0.65709999999999991</v>
      </c>
      <c r="AO1357" s="113">
        <v>0.10471999999999999</v>
      </c>
      <c r="AP1357" s="114"/>
      <c r="AQ1357" s="108"/>
      <c r="AR1357" s="8" t="s">
        <v>1211</v>
      </c>
      <c r="AS1357" s="8">
        <v>2.4375</v>
      </c>
      <c r="AT1357" s="8">
        <v>10</v>
      </c>
      <c r="AV1357" s="13"/>
    </row>
    <row r="1358" spans="1:48">
      <c r="A1358" t="str">
        <f t="shared" si="21"/>
        <v>160700_3</v>
      </c>
      <c r="B1358">
        <v>3</v>
      </c>
      <c r="C1358" s="117" t="s">
        <v>1421</v>
      </c>
      <c r="D1358" s="120" t="s">
        <v>1422</v>
      </c>
      <c r="E1358" s="23" t="s">
        <v>1613</v>
      </c>
      <c r="F1358" s="23">
        <v>20</v>
      </c>
      <c r="G1358" s="24">
        <v>0.17094017094017094</v>
      </c>
      <c r="H1358" s="21" t="s">
        <v>30</v>
      </c>
      <c r="I1358" s="21" t="s">
        <v>30</v>
      </c>
      <c r="J1358" s="21" t="s">
        <v>30</v>
      </c>
      <c r="K1358" s="21" t="s">
        <v>30</v>
      </c>
      <c r="L1358" s="21" t="s">
        <v>30</v>
      </c>
      <c r="M1358" s="21" t="s">
        <v>30</v>
      </c>
      <c r="N1358" s="21" t="s">
        <v>30</v>
      </c>
      <c r="O1358" s="21" t="s">
        <v>30</v>
      </c>
      <c r="P1358" s="21" t="s">
        <v>30</v>
      </c>
      <c r="Q1358" s="21" t="s">
        <v>30</v>
      </c>
      <c r="R1358" s="21" t="s">
        <v>30</v>
      </c>
      <c r="S1358" s="21" t="s">
        <v>30</v>
      </c>
      <c r="T1358" s="21" t="s">
        <v>30</v>
      </c>
      <c r="U1358" s="21" t="s">
        <v>30</v>
      </c>
      <c r="V1358" s="21" t="s">
        <v>30</v>
      </c>
      <c r="W1358" s="18">
        <v>117</v>
      </c>
      <c r="X1358" s="8">
        <v>141</v>
      </c>
      <c r="Y1358" s="8">
        <v>81</v>
      </c>
      <c r="Z1358" s="8">
        <v>96</v>
      </c>
      <c r="AA1358" s="8">
        <v>66</v>
      </c>
      <c r="AB1358" s="8">
        <v>14</v>
      </c>
      <c r="AD1358" s="113">
        <v>0</v>
      </c>
      <c r="AE1358" s="10"/>
      <c r="AF1358" s="123"/>
      <c r="AH1358" s="8"/>
      <c r="AI1358" s="8"/>
      <c r="AK1358" s="124">
        <v>0.306640625</v>
      </c>
      <c r="AM1358" s="113"/>
      <c r="AN1358" s="113">
        <v>0.65709999999999991</v>
      </c>
      <c r="AO1358" s="113">
        <v>0.10471999999999999</v>
      </c>
      <c r="AP1358" s="114"/>
      <c r="AQ1358" s="109"/>
      <c r="AR1358" s="8" t="s">
        <v>629</v>
      </c>
      <c r="AS1358" s="8">
        <v>10.515000000000001</v>
      </c>
      <c r="AT1358" s="8">
        <v>1</v>
      </c>
      <c r="AV1358" s="13"/>
    </row>
    <row r="1359" spans="1:48">
      <c r="A1359" t="str">
        <f t="shared" si="21"/>
        <v>160710_1</v>
      </c>
      <c r="B1359">
        <v>1</v>
      </c>
      <c r="C1359" s="115" t="s">
        <v>1423</v>
      </c>
      <c r="D1359" s="118" t="s">
        <v>1424</v>
      </c>
      <c r="E1359" s="23" t="s">
        <v>30</v>
      </c>
      <c r="F1359" s="23" t="s">
        <v>30</v>
      </c>
      <c r="G1359" s="23" t="s">
        <v>30</v>
      </c>
      <c r="H1359" s="21" t="s">
        <v>30</v>
      </c>
      <c r="I1359" s="21" t="s">
        <v>30</v>
      </c>
      <c r="J1359" s="21" t="s">
        <v>30</v>
      </c>
      <c r="K1359" s="21" t="s">
        <v>30</v>
      </c>
      <c r="L1359" s="21" t="s">
        <v>30</v>
      </c>
      <c r="M1359" s="21" t="s">
        <v>30</v>
      </c>
      <c r="N1359" s="21" t="s">
        <v>30</v>
      </c>
      <c r="O1359" s="21" t="s">
        <v>30</v>
      </c>
      <c r="P1359" s="21" t="s">
        <v>30</v>
      </c>
      <c r="Q1359" s="21" t="s">
        <v>30</v>
      </c>
      <c r="R1359" s="21" t="s">
        <v>30</v>
      </c>
      <c r="S1359" s="21" t="s">
        <v>30</v>
      </c>
      <c r="T1359" s="21" t="s">
        <v>30</v>
      </c>
      <c r="U1359" s="21" t="s">
        <v>30</v>
      </c>
      <c r="V1359" s="21" t="s">
        <v>30</v>
      </c>
      <c r="W1359" s="18">
        <v>0</v>
      </c>
      <c r="X1359" s="8">
        <v>0</v>
      </c>
      <c r="Y1359" s="8">
        <v>0</v>
      </c>
      <c r="Z1359" s="8">
        <v>0</v>
      </c>
      <c r="AA1359" s="8">
        <v>0</v>
      </c>
      <c r="AB1359" s="8">
        <v>0</v>
      </c>
      <c r="AD1359" s="113" t="s">
        <v>1540</v>
      </c>
      <c r="AE1359" s="10"/>
      <c r="AF1359" s="121"/>
      <c r="AH1359" s="8" t="s">
        <v>1536</v>
      </c>
      <c r="AI1359" s="8"/>
      <c r="AK1359" s="124" t="s">
        <v>1544</v>
      </c>
      <c r="AM1359" s="113">
        <v>0</v>
      </c>
      <c r="AN1359" s="113">
        <v>0.29508196721311475</v>
      </c>
      <c r="AO1359" s="113">
        <v>0.34426229508196721</v>
      </c>
      <c r="AP1359" s="114">
        <v>10.9508196721311</v>
      </c>
      <c r="AQ1359" s="107">
        <v>1.6393442622950821E-2</v>
      </c>
      <c r="AR1359" s="9" t="s">
        <v>1544</v>
      </c>
      <c r="AS1359" s="9" t="s">
        <v>1544</v>
      </c>
      <c r="AT1359" s="9" t="s">
        <v>1544</v>
      </c>
      <c r="AV1359" s="13"/>
    </row>
    <row r="1360" spans="1:48">
      <c r="A1360" t="str">
        <f t="shared" si="21"/>
        <v>160710_2</v>
      </c>
      <c r="B1360">
        <v>2</v>
      </c>
      <c r="C1360" s="116" t="s">
        <v>1423</v>
      </c>
      <c r="D1360" s="119" t="s">
        <v>1424</v>
      </c>
      <c r="E1360" s="23" t="s">
        <v>30</v>
      </c>
      <c r="F1360" s="23" t="s">
        <v>30</v>
      </c>
      <c r="G1360" s="23" t="s">
        <v>30</v>
      </c>
      <c r="H1360" s="21" t="s">
        <v>30</v>
      </c>
      <c r="I1360" s="21" t="s">
        <v>30</v>
      </c>
      <c r="J1360" s="21" t="s">
        <v>30</v>
      </c>
      <c r="K1360" s="21" t="s">
        <v>30</v>
      </c>
      <c r="L1360" s="21" t="s">
        <v>30</v>
      </c>
      <c r="M1360" s="21" t="s">
        <v>30</v>
      </c>
      <c r="N1360" s="21" t="s">
        <v>30</v>
      </c>
      <c r="O1360" s="21" t="s">
        <v>30</v>
      </c>
      <c r="P1360" s="21" t="s">
        <v>30</v>
      </c>
      <c r="Q1360" s="21" t="s">
        <v>30</v>
      </c>
      <c r="R1360" s="21" t="s">
        <v>30</v>
      </c>
      <c r="S1360" s="21" t="s">
        <v>30</v>
      </c>
      <c r="T1360" s="21" t="s">
        <v>30</v>
      </c>
      <c r="U1360" s="21" t="s">
        <v>30</v>
      </c>
      <c r="V1360" s="21" t="s">
        <v>30</v>
      </c>
      <c r="W1360" s="18">
        <v>0</v>
      </c>
      <c r="X1360" s="8">
        <v>0</v>
      </c>
      <c r="Y1360" s="8">
        <v>0</v>
      </c>
      <c r="Z1360" s="8">
        <v>0</v>
      </c>
      <c r="AA1360" s="8">
        <v>0</v>
      </c>
      <c r="AB1360" s="8">
        <v>0</v>
      </c>
      <c r="AD1360" s="113" t="s">
        <v>1544</v>
      </c>
      <c r="AE1360" s="10"/>
      <c r="AF1360" s="122"/>
      <c r="AH1360" s="8" t="s">
        <v>1537</v>
      </c>
      <c r="AI1360" s="8"/>
      <c r="AK1360" s="124" t="s">
        <v>1540</v>
      </c>
      <c r="AM1360" s="113"/>
      <c r="AN1360" s="113">
        <v>0.65709999999999991</v>
      </c>
      <c r="AO1360" s="113">
        <v>0.10471999999999999</v>
      </c>
      <c r="AP1360" s="114"/>
      <c r="AQ1360" s="108"/>
      <c r="AR1360" s="9" t="s">
        <v>1540</v>
      </c>
      <c r="AS1360" s="9" t="s">
        <v>1540</v>
      </c>
      <c r="AT1360" s="9" t="s">
        <v>1540</v>
      </c>
      <c r="AV1360" s="13"/>
    </row>
    <row r="1361" spans="1:48">
      <c r="A1361" t="str">
        <f t="shared" si="21"/>
        <v>160710_3</v>
      </c>
      <c r="B1361">
        <v>3</v>
      </c>
      <c r="C1361" s="117" t="s">
        <v>1423</v>
      </c>
      <c r="D1361" s="120" t="s">
        <v>1424</v>
      </c>
      <c r="E1361" s="23" t="s">
        <v>30</v>
      </c>
      <c r="F1361" s="23" t="s">
        <v>30</v>
      </c>
      <c r="G1361" s="23" t="s">
        <v>30</v>
      </c>
      <c r="H1361" s="21" t="s">
        <v>30</v>
      </c>
      <c r="I1361" s="21" t="s">
        <v>30</v>
      </c>
      <c r="J1361" s="21" t="s">
        <v>30</v>
      </c>
      <c r="K1361" s="21" t="s">
        <v>30</v>
      </c>
      <c r="L1361" s="21" t="s">
        <v>30</v>
      </c>
      <c r="M1361" s="21" t="s">
        <v>30</v>
      </c>
      <c r="N1361" s="21" t="s">
        <v>30</v>
      </c>
      <c r="O1361" s="21" t="s">
        <v>30</v>
      </c>
      <c r="P1361" s="21" t="s">
        <v>30</v>
      </c>
      <c r="Q1361" s="21" t="s">
        <v>30</v>
      </c>
      <c r="R1361" s="21" t="s">
        <v>30</v>
      </c>
      <c r="S1361" s="21" t="s">
        <v>30</v>
      </c>
      <c r="T1361" s="21" t="s">
        <v>30</v>
      </c>
      <c r="U1361" s="21" t="s">
        <v>30</v>
      </c>
      <c r="V1361" s="21" t="s">
        <v>30</v>
      </c>
      <c r="W1361" s="18">
        <v>0</v>
      </c>
      <c r="X1361" s="8">
        <v>0</v>
      </c>
      <c r="Y1361" s="8">
        <v>0</v>
      </c>
      <c r="Z1361" s="8">
        <v>0</v>
      </c>
      <c r="AA1361" s="8">
        <v>0</v>
      </c>
      <c r="AB1361" s="8">
        <v>0</v>
      </c>
      <c r="AD1361" s="113" t="s">
        <v>1540</v>
      </c>
      <c r="AE1361" s="10"/>
      <c r="AF1361" s="123"/>
      <c r="AH1361" s="8"/>
      <c r="AI1361" s="8"/>
      <c r="AK1361" s="124" t="s">
        <v>1540</v>
      </c>
      <c r="AM1361" s="113"/>
      <c r="AN1361" s="113">
        <v>0.65709999999999991</v>
      </c>
      <c r="AO1361" s="113">
        <v>0.10471999999999999</v>
      </c>
      <c r="AP1361" s="114"/>
      <c r="AQ1361" s="109"/>
      <c r="AR1361" s="9" t="s">
        <v>1540</v>
      </c>
      <c r="AS1361" s="9" t="s">
        <v>1540</v>
      </c>
      <c r="AT1361" s="9" t="s">
        <v>1540</v>
      </c>
      <c r="AV1361" s="13"/>
    </row>
    <row r="1362" spans="1:48">
      <c r="A1362" t="str">
        <f t="shared" si="21"/>
        <v>160720_1</v>
      </c>
      <c r="B1362">
        <v>1</v>
      </c>
      <c r="C1362" s="115" t="s">
        <v>1425</v>
      </c>
      <c r="D1362" s="118" t="s">
        <v>1426</v>
      </c>
      <c r="E1362" s="23" t="s">
        <v>1611</v>
      </c>
      <c r="F1362" s="23">
        <v>58</v>
      </c>
      <c r="G1362" s="24">
        <v>0.46774193548387094</v>
      </c>
      <c r="H1362" s="21" t="s">
        <v>1576</v>
      </c>
      <c r="I1362" s="21">
        <v>42</v>
      </c>
      <c r="J1362" s="22">
        <v>0.53164556962025311</v>
      </c>
      <c r="K1362" s="21" t="s">
        <v>1576</v>
      </c>
      <c r="L1362" s="21">
        <v>44</v>
      </c>
      <c r="M1362" s="22">
        <v>0.44</v>
      </c>
      <c r="N1362" s="21" t="s">
        <v>1576</v>
      </c>
      <c r="O1362" s="21">
        <v>45</v>
      </c>
      <c r="P1362" s="22">
        <v>1</v>
      </c>
      <c r="Q1362" s="21" t="s">
        <v>1576</v>
      </c>
      <c r="R1362" s="21">
        <v>30</v>
      </c>
      <c r="S1362" s="22">
        <v>0.57692307692307687</v>
      </c>
      <c r="T1362" s="21" t="s">
        <v>1576</v>
      </c>
      <c r="U1362" s="21">
        <v>17</v>
      </c>
      <c r="V1362" s="22">
        <v>1</v>
      </c>
      <c r="W1362" s="18">
        <v>124</v>
      </c>
      <c r="X1362" s="8">
        <v>79</v>
      </c>
      <c r="Y1362" s="8">
        <v>100</v>
      </c>
      <c r="Z1362" s="8">
        <v>45</v>
      </c>
      <c r="AA1362" s="8">
        <v>52</v>
      </c>
      <c r="AB1362" s="8">
        <v>17</v>
      </c>
      <c r="AD1362" s="113">
        <v>0.17600000000000002</v>
      </c>
      <c r="AE1362" s="10"/>
      <c r="AF1362" s="121"/>
      <c r="AH1362" s="8" t="s">
        <v>1536</v>
      </c>
      <c r="AI1362" s="8"/>
      <c r="AK1362" s="124">
        <v>0.46097654748173783</v>
      </c>
      <c r="AM1362" s="113">
        <v>2.9625044216483906E-3</v>
      </c>
      <c r="AN1362" s="113">
        <v>0.45405907322249733</v>
      </c>
      <c r="AO1362" s="113">
        <v>0.17576052352316943</v>
      </c>
      <c r="AP1362" s="114">
        <v>15.350680933852122</v>
      </c>
      <c r="AQ1362" s="107">
        <v>3.6390166253979485E-2</v>
      </c>
      <c r="AR1362" s="8" t="s">
        <v>629</v>
      </c>
      <c r="AS1362" s="8">
        <v>10.515000000000001</v>
      </c>
      <c r="AT1362" s="8">
        <v>28</v>
      </c>
      <c r="AV1362" s="13"/>
    </row>
    <row r="1363" spans="1:48">
      <c r="A1363" t="str">
        <f t="shared" si="21"/>
        <v>160720_2</v>
      </c>
      <c r="B1363">
        <v>2</v>
      </c>
      <c r="C1363" s="116" t="s">
        <v>1425</v>
      </c>
      <c r="D1363" s="119" t="s">
        <v>1426</v>
      </c>
      <c r="E1363" s="21" t="s">
        <v>1581</v>
      </c>
      <c r="F1363" s="23">
        <v>29</v>
      </c>
      <c r="G1363" s="24">
        <v>0.23387096774193547</v>
      </c>
      <c r="H1363" s="21" t="s">
        <v>1581</v>
      </c>
      <c r="I1363" s="21">
        <v>19</v>
      </c>
      <c r="J1363" s="22">
        <v>0.24050632911392406</v>
      </c>
      <c r="K1363" s="21" t="s">
        <v>1581</v>
      </c>
      <c r="L1363" s="21">
        <v>17</v>
      </c>
      <c r="M1363" s="22">
        <v>0.17</v>
      </c>
      <c r="N1363" s="21" t="s">
        <v>30</v>
      </c>
      <c r="O1363" s="21" t="s">
        <v>30</v>
      </c>
      <c r="P1363" s="21" t="s">
        <v>30</v>
      </c>
      <c r="Q1363" s="21" t="s">
        <v>1594</v>
      </c>
      <c r="R1363" s="21">
        <v>12</v>
      </c>
      <c r="S1363" s="22">
        <v>0.23076923076923078</v>
      </c>
      <c r="T1363" s="21" t="s">
        <v>30</v>
      </c>
      <c r="U1363" s="21" t="s">
        <v>30</v>
      </c>
      <c r="V1363" s="21" t="s">
        <v>30</v>
      </c>
      <c r="W1363" s="18">
        <v>124</v>
      </c>
      <c r="X1363" s="8">
        <v>79</v>
      </c>
      <c r="Y1363" s="8">
        <v>100</v>
      </c>
      <c r="Z1363" s="8">
        <v>45</v>
      </c>
      <c r="AA1363" s="8">
        <v>52</v>
      </c>
      <c r="AB1363" s="8">
        <v>17</v>
      </c>
      <c r="AD1363" s="113">
        <v>0.17600000000000002</v>
      </c>
      <c r="AE1363" s="10"/>
      <c r="AF1363" s="122"/>
      <c r="AH1363" s="8" t="s">
        <v>1537</v>
      </c>
      <c r="AI1363" s="8"/>
      <c r="AK1363" s="124">
        <v>0.46097654748173783</v>
      </c>
      <c r="AM1363" s="113"/>
      <c r="AN1363" s="113">
        <v>0.65709999999999991</v>
      </c>
      <c r="AO1363" s="113">
        <v>0.10471999999999999</v>
      </c>
      <c r="AP1363" s="114"/>
      <c r="AQ1363" s="108"/>
      <c r="AR1363" s="8" t="s">
        <v>1427</v>
      </c>
      <c r="AS1363" s="8">
        <v>7.01</v>
      </c>
      <c r="AT1363" s="8">
        <v>7</v>
      </c>
      <c r="AV1363" s="13"/>
    </row>
    <row r="1364" spans="1:48">
      <c r="A1364" t="str">
        <f t="shared" si="21"/>
        <v>160720_3</v>
      </c>
      <c r="B1364">
        <v>3</v>
      </c>
      <c r="C1364" s="117" t="s">
        <v>1425</v>
      </c>
      <c r="D1364" s="120" t="s">
        <v>1426</v>
      </c>
      <c r="E1364" s="23" t="s">
        <v>30</v>
      </c>
      <c r="F1364" s="23" t="s">
        <v>30</v>
      </c>
      <c r="G1364" s="23" t="s">
        <v>30</v>
      </c>
      <c r="H1364" s="21" t="s">
        <v>30</v>
      </c>
      <c r="I1364" s="21" t="s">
        <v>30</v>
      </c>
      <c r="J1364" s="21" t="s">
        <v>30</v>
      </c>
      <c r="K1364" s="21" t="s">
        <v>30</v>
      </c>
      <c r="L1364" s="21" t="s">
        <v>30</v>
      </c>
      <c r="M1364" s="21" t="s">
        <v>30</v>
      </c>
      <c r="N1364" s="21" t="s">
        <v>30</v>
      </c>
      <c r="O1364" s="21" t="s">
        <v>30</v>
      </c>
      <c r="P1364" s="21" t="s">
        <v>30</v>
      </c>
      <c r="Q1364" s="21" t="s">
        <v>30</v>
      </c>
      <c r="R1364" s="21" t="s">
        <v>30</v>
      </c>
      <c r="S1364" s="21" t="s">
        <v>30</v>
      </c>
      <c r="T1364" s="21" t="s">
        <v>30</v>
      </c>
      <c r="U1364" s="21" t="s">
        <v>30</v>
      </c>
      <c r="V1364" s="21" t="s">
        <v>30</v>
      </c>
      <c r="W1364" s="18">
        <v>124</v>
      </c>
      <c r="X1364" s="8">
        <v>79</v>
      </c>
      <c r="Y1364" s="8">
        <v>100</v>
      </c>
      <c r="Z1364" s="8">
        <v>45</v>
      </c>
      <c r="AA1364" s="8">
        <v>52</v>
      </c>
      <c r="AB1364" s="8">
        <v>17</v>
      </c>
      <c r="AD1364" s="113">
        <v>0.17600000000000002</v>
      </c>
      <c r="AE1364" s="10"/>
      <c r="AF1364" s="123"/>
      <c r="AH1364" s="8"/>
      <c r="AI1364" s="8"/>
      <c r="AK1364" s="124">
        <v>0.46097654748173783</v>
      </c>
      <c r="AM1364" s="113"/>
      <c r="AN1364" s="113">
        <v>0.65709999999999991</v>
      </c>
      <c r="AO1364" s="113">
        <v>0.10471999999999999</v>
      </c>
      <c r="AP1364" s="114"/>
      <c r="AQ1364" s="109"/>
      <c r="AR1364" s="8" t="s">
        <v>1428</v>
      </c>
      <c r="AS1364" s="8">
        <v>1.625</v>
      </c>
      <c r="AT1364" s="8">
        <v>5</v>
      </c>
      <c r="AV1364" s="13"/>
    </row>
    <row r="1365" spans="1:48">
      <c r="A1365" t="str">
        <f t="shared" si="21"/>
        <v>160730_1</v>
      </c>
      <c r="B1365">
        <v>1</v>
      </c>
      <c r="C1365" s="115" t="s">
        <v>1429</v>
      </c>
      <c r="D1365" s="118" t="s">
        <v>1430</v>
      </c>
      <c r="E1365" s="23" t="s">
        <v>30</v>
      </c>
      <c r="F1365" s="23" t="s">
        <v>30</v>
      </c>
      <c r="G1365" s="23" t="s">
        <v>30</v>
      </c>
      <c r="H1365" s="21" t="s">
        <v>30</v>
      </c>
      <c r="I1365" s="21" t="s">
        <v>30</v>
      </c>
      <c r="J1365" s="21" t="s">
        <v>30</v>
      </c>
      <c r="K1365" s="21" t="s">
        <v>30</v>
      </c>
      <c r="L1365" s="21" t="s">
        <v>30</v>
      </c>
      <c r="M1365" s="21" t="s">
        <v>30</v>
      </c>
      <c r="N1365" s="21" t="s">
        <v>30</v>
      </c>
      <c r="O1365" s="21" t="s">
        <v>30</v>
      </c>
      <c r="P1365" s="21" t="s">
        <v>30</v>
      </c>
      <c r="Q1365" s="21" t="s">
        <v>30</v>
      </c>
      <c r="R1365" s="21" t="s">
        <v>30</v>
      </c>
      <c r="S1365" s="21" t="s">
        <v>30</v>
      </c>
      <c r="T1365" s="21" t="s">
        <v>30</v>
      </c>
      <c r="U1365" s="21" t="s">
        <v>30</v>
      </c>
      <c r="V1365" s="21" t="s">
        <v>30</v>
      </c>
      <c r="W1365" s="18">
        <v>0</v>
      </c>
      <c r="X1365" s="8">
        <v>0</v>
      </c>
      <c r="Y1365" s="8">
        <v>0</v>
      </c>
      <c r="Z1365" s="8">
        <v>0</v>
      </c>
      <c r="AA1365" s="8">
        <v>0</v>
      </c>
      <c r="AB1365" s="8">
        <v>0</v>
      </c>
      <c r="AD1365" s="113">
        <v>0</v>
      </c>
      <c r="AE1365" s="10"/>
      <c r="AF1365" s="121"/>
      <c r="AH1365" s="8" t="s">
        <v>1536</v>
      </c>
      <c r="AI1365" s="8"/>
      <c r="AK1365" s="124">
        <v>1</v>
      </c>
      <c r="AM1365" s="113">
        <v>2.3391812865497075E-2</v>
      </c>
      <c r="AN1365" s="113">
        <v>0.3742690058479532</v>
      </c>
      <c r="AO1365" s="113">
        <v>0.54385964912280704</v>
      </c>
      <c r="AP1365" s="114">
        <v>24.128654970760195</v>
      </c>
      <c r="AQ1365" s="107">
        <v>3.5087719298245612E-2</v>
      </c>
      <c r="AR1365" s="8" t="s">
        <v>629</v>
      </c>
      <c r="AS1365" s="8">
        <v>10.515000000000001</v>
      </c>
      <c r="AT1365" s="8">
        <v>1</v>
      </c>
      <c r="AV1365" s="13"/>
    </row>
    <row r="1366" spans="1:48">
      <c r="A1366" t="str">
        <f t="shared" si="21"/>
        <v>160730_2</v>
      </c>
      <c r="B1366">
        <v>2</v>
      </c>
      <c r="C1366" s="116" t="s">
        <v>1429</v>
      </c>
      <c r="D1366" s="119" t="s">
        <v>1430</v>
      </c>
      <c r="E1366" s="23" t="s">
        <v>30</v>
      </c>
      <c r="F1366" s="23" t="s">
        <v>30</v>
      </c>
      <c r="G1366" s="23" t="s">
        <v>30</v>
      </c>
      <c r="H1366" s="21" t="s">
        <v>30</v>
      </c>
      <c r="I1366" s="21" t="s">
        <v>30</v>
      </c>
      <c r="J1366" s="21" t="s">
        <v>30</v>
      </c>
      <c r="K1366" s="21" t="s">
        <v>30</v>
      </c>
      <c r="L1366" s="21" t="s">
        <v>30</v>
      </c>
      <c r="M1366" s="21" t="s">
        <v>30</v>
      </c>
      <c r="N1366" s="21" t="s">
        <v>30</v>
      </c>
      <c r="O1366" s="21" t="s">
        <v>30</v>
      </c>
      <c r="P1366" s="21" t="s">
        <v>30</v>
      </c>
      <c r="Q1366" s="21" t="s">
        <v>30</v>
      </c>
      <c r="R1366" s="21" t="s">
        <v>30</v>
      </c>
      <c r="S1366" s="21" t="s">
        <v>30</v>
      </c>
      <c r="T1366" s="21" t="s">
        <v>30</v>
      </c>
      <c r="U1366" s="21" t="s">
        <v>30</v>
      </c>
      <c r="V1366" s="21" t="s">
        <v>30</v>
      </c>
      <c r="W1366" s="18">
        <v>0</v>
      </c>
      <c r="X1366" s="8">
        <v>0</v>
      </c>
      <c r="Y1366" s="8">
        <v>0</v>
      </c>
      <c r="Z1366" s="8">
        <v>0</v>
      </c>
      <c r="AA1366" s="8">
        <v>0</v>
      </c>
      <c r="AB1366" s="8">
        <v>0</v>
      </c>
      <c r="AD1366" s="113">
        <v>0</v>
      </c>
      <c r="AE1366" s="10"/>
      <c r="AF1366" s="122"/>
      <c r="AH1366" s="8" t="s">
        <v>1537</v>
      </c>
      <c r="AI1366" s="8"/>
      <c r="AK1366" s="124">
        <v>1</v>
      </c>
      <c r="AM1366" s="113"/>
      <c r="AN1366" s="113">
        <v>0.65709999999999991</v>
      </c>
      <c r="AO1366" s="113">
        <v>0.10471999999999999</v>
      </c>
      <c r="AP1366" s="114"/>
      <c r="AQ1366" s="108"/>
      <c r="AR1366" s="8" t="s">
        <v>678</v>
      </c>
      <c r="AS1366" s="8">
        <v>10.515000000000001</v>
      </c>
      <c r="AT1366" s="8">
        <v>1</v>
      </c>
      <c r="AV1366" s="13"/>
    </row>
    <row r="1367" spans="1:48">
      <c r="A1367" t="str">
        <f t="shared" si="21"/>
        <v>160730_3</v>
      </c>
      <c r="B1367">
        <v>3</v>
      </c>
      <c r="C1367" s="117" t="s">
        <v>1429</v>
      </c>
      <c r="D1367" s="120" t="s">
        <v>1430</v>
      </c>
      <c r="E1367" s="23" t="s">
        <v>30</v>
      </c>
      <c r="F1367" s="23" t="s">
        <v>30</v>
      </c>
      <c r="G1367" s="23" t="s">
        <v>30</v>
      </c>
      <c r="H1367" s="21" t="s">
        <v>30</v>
      </c>
      <c r="I1367" s="21" t="s">
        <v>30</v>
      </c>
      <c r="J1367" s="21" t="s">
        <v>30</v>
      </c>
      <c r="K1367" s="21" t="s">
        <v>30</v>
      </c>
      <c r="L1367" s="21" t="s">
        <v>30</v>
      </c>
      <c r="M1367" s="21" t="s">
        <v>30</v>
      </c>
      <c r="N1367" s="21" t="s">
        <v>30</v>
      </c>
      <c r="O1367" s="21" t="s">
        <v>30</v>
      </c>
      <c r="P1367" s="21" t="s">
        <v>30</v>
      </c>
      <c r="Q1367" s="21" t="s">
        <v>30</v>
      </c>
      <c r="R1367" s="21" t="s">
        <v>30</v>
      </c>
      <c r="S1367" s="21" t="s">
        <v>30</v>
      </c>
      <c r="T1367" s="21" t="s">
        <v>30</v>
      </c>
      <c r="U1367" s="21" t="s">
        <v>30</v>
      </c>
      <c r="V1367" s="21" t="s">
        <v>30</v>
      </c>
      <c r="W1367" s="18">
        <v>0</v>
      </c>
      <c r="X1367" s="8">
        <v>0</v>
      </c>
      <c r="Y1367" s="8">
        <v>0</v>
      </c>
      <c r="Z1367" s="8">
        <v>0</v>
      </c>
      <c r="AA1367" s="8">
        <v>0</v>
      </c>
      <c r="AB1367" s="8">
        <v>0</v>
      </c>
      <c r="AD1367" s="113">
        <v>0</v>
      </c>
      <c r="AE1367" s="10"/>
      <c r="AF1367" s="123"/>
      <c r="AH1367" s="8"/>
      <c r="AI1367" s="8"/>
      <c r="AK1367" s="124">
        <v>1</v>
      </c>
      <c r="AM1367" s="113"/>
      <c r="AN1367" s="113">
        <v>0.65709999999999991</v>
      </c>
      <c r="AO1367" s="113">
        <v>0.10471999999999999</v>
      </c>
      <c r="AP1367" s="114"/>
      <c r="AQ1367" s="109"/>
      <c r="AR1367" s="8" t="s">
        <v>1431</v>
      </c>
      <c r="AS1367" s="8">
        <v>2.4375</v>
      </c>
      <c r="AT1367" s="8">
        <v>1</v>
      </c>
      <c r="AV1367" s="13"/>
    </row>
    <row r="1368" spans="1:48">
      <c r="A1368" t="str">
        <f t="shared" si="21"/>
        <v>160740_1</v>
      </c>
      <c r="B1368">
        <v>1</v>
      </c>
      <c r="C1368" s="115" t="s">
        <v>1432</v>
      </c>
      <c r="D1368" s="118" t="s">
        <v>1433</v>
      </c>
      <c r="E1368" s="21" t="s">
        <v>1581</v>
      </c>
      <c r="F1368" s="23">
        <v>44</v>
      </c>
      <c r="G1368" s="24">
        <v>0.24444444444444444</v>
      </c>
      <c r="H1368" s="21" t="s">
        <v>1581</v>
      </c>
      <c r="I1368" s="21">
        <v>35</v>
      </c>
      <c r="J1368" s="22">
        <v>0.26315789473684209</v>
      </c>
      <c r="K1368" s="21" t="s">
        <v>1581</v>
      </c>
      <c r="L1368" s="21">
        <v>32</v>
      </c>
      <c r="M1368" s="22">
        <v>0.27826086956521739</v>
      </c>
      <c r="N1368" s="21" t="s">
        <v>1581</v>
      </c>
      <c r="O1368" s="21">
        <v>31</v>
      </c>
      <c r="P1368" s="22">
        <v>0.29807692307692307</v>
      </c>
      <c r="Q1368" s="21" t="s">
        <v>1576</v>
      </c>
      <c r="R1368" s="21">
        <v>20</v>
      </c>
      <c r="S1368" s="22">
        <v>0.21276595744680851</v>
      </c>
      <c r="T1368" s="21" t="s">
        <v>1592</v>
      </c>
      <c r="U1368" s="21">
        <v>11</v>
      </c>
      <c r="V1368" s="22">
        <v>0.52380952380952384</v>
      </c>
      <c r="W1368" s="18">
        <v>180</v>
      </c>
      <c r="X1368" s="8">
        <v>133</v>
      </c>
      <c r="Y1368" s="8">
        <v>115</v>
      </c>
      <c r="Z1368" s="8">
        <v>104</v>
      </c>
      <c r="AA1368" s="8">
        <v>94</v>
      </c>
      <c r="AB1368" s="8">
        <v>21</v>
      </c>
      <c r="AD1368" s="113">
        <v>3.5000000000000003E-2</v>
      </c>
      <c r="AE1368" s="10"/>
      <c r="AF1368" s="121"/>
      <c r="AH1368" s="8" t="s">
        <v>1536</v>
      </c>
      <c r="AI1368" s="8"/>
      <c r="AK1368" s="124">
        <v>0.26931363496460448</v>
      </c>
      <c r="AM1368" s="113">
        <v>9.0716661626852129E-4</v>
      </c>
      <c r="AN1368" s="113">
        <v>0.50818609875156595</v>
      </c>
      <c r="AO1368" s="113">
        <v>9.0932653678344633E-2</v>
      </c>
      <c r="AP1368" s="114">
        <v>7.7482828631906324</v>
      </c>
      <c r="AQ1368" s="107">
        <v>0.49501058361052314</v>
      </c>
      <c r="AR1368" s="8" t="s">
        <v>1434</v>
      </c>
      <c r="AS1368" s="8">
        <v>14.02</v>
      </c>
      <c r="AT1368" s="8">
        <v>17</v>
      </c>
      <c r="AV1368" s="13"/>
    </row>
    <row r="1369" spans="1:48">
      <c r="A1369" t="str">
        <f t="shared" si="21"/>
        <v>160740_2</v>
      </c>
      <c r="B1369">
        <v>2</v>
      </c>
      <c r="C1369" s="116" t="s">
        <v>1432</v>
      </c>
      <c r="D1369" s="119" t="s">
        <v>1433</v>
      </c>
      <c r="E1369" s="20" t="s">
        <v>1583</v>
      </c>
      <c r="F1369" s="23">
        <v>18</v>
      </c>
      <c r="G1369" s="24">
        <v>0.1</v>
      </c>
      <c r="H1369" s="20" t="s">
        <v>1585</v>
      </c>
      <c r="I1369" s="21">
        <v>17</v>
      </c>
      <c r="J1369" s="22">
        <v>0.12781954887218044</v>
      </c>
      <c r="K1369" s="21" t="s">
        <v>1592</v>
      </c>
      <c r="L1369" s="21">
        <v>20</v>
      </c>
      <c r="M1369" s="22">
        <v>0.17391304347826086</v>
      </c>
      <c r="N1369" s="21" t="s">
        <v>1592</v>
      </c>
      <c r="O1369" s="21">
        <v>25</v>
      </c>
      <c r="P1369" s="22">
        <v>0.24038461538461539</v>
      </c>
      <c r="Q1369" s="21" t="s">
        <v>1578</v>
      </c>
      <c r="R1369" s="21">
        <v>19</v>
      </c>
      <c r="S1369" s="22">
        <v>0.20212765957446807</v>
      </c>
      <c r="T1369" s="21" t="s">
        <v>1576</v>
      </c>
      <c r="U1369" s="21">
        <v>10</v>
      </c>
      <c r="V1369" s="22">
        <v>0.47619047619047616</v>
      </c>
      <c r="W1369" s="18">
        <v>180</v>
      </c>
      <c r="X1369" s="8">
        <v>133</v>
      </c>
      <c r="Y1369" s="8">
        <v>115</v>
      </c>
      <c r="Z1369" s="8">
        <v>104</v>
      </c>
      <c r="AA1369" s="8">
        <v>94</v>
      </c>
      <c r="AB1369" s="8">
        <v>21</v>
      </c>
      <c r="AD1369" s="113">
        <v>3.5000000000000003E-2</v>
      </c>
      <c r="AE1369" s="10"/>
      <c r="AF1369" s="122"/>
      <c r="AH1369" s="8" t="s">
        <v>1537</v>
      </c>
      <c r="AI1369" s="8"/>
      <c r="AK1369" s="124">
        <v>0.26931363496460448</v>
      </c>
      <c r="AM1369" s="113"/>
      <c r="AN1369" s="113">
        <v>0.65709999999999991</v>
      </c>
      <c r="AO1369" s="113">
        <v>0.10471999999999999</v>
      </c>
      <c r="AP1369" s="114"/>
      <c r="AQ1369" s="108"/>
      <c r="AR1369" s="8" t="s">
        <v>629</v>
      </c>
      <c r="AS1369" s="8">
        <v>10.515000000000001</v>
      </c>
      <c r="AT1369" s="8">
        <v>12</v>
      </c>
      <c r="AV1369" s="13"/>
    </row>
    <row r="1370" spans="1:48">
      <c r="A1370" t="str">
        <f t="shared" si="21"/>
        <v>160740_3</v>
      </c>
      <c r="B1370">
        <v>3</v>
      </c>
      <c r="C1370" s="117" t="s">
        <v>1432</v>
      </c>
      <c r="D1370" s="120" t="s">
        <v>1433</v>
      </c>
      <c r="E1370" s="23" t="s">
        <v>1611</v>
      </c>
      <c r="F1370" s="23">
        <v>18</v>
      </c>
      <c r="G1370" s="24">
        <v>0.1</v>
      </c>
      <c r="H1370" s="21" t="s">
        <v>30</v>
      </c>
      <c r="I1370" s="21" t="s">
        <v>30</v>
      </c>
      <c r="J1370" s="21" t="s">
        <v>30</v>
      </c>
      <c r="K1370" s="21" t="s">
        <v>30</v>
      </c>
      <c r="L1370" s="21" t="s">
        <v>30</v>
      </c>
      <c r="M1370" s="21" t="s">
        <v>30</v>
      </c>
      <c r="N1370" s="21" t="s">
        <v>30</v>
      </c>
      <c r="O1370" s="21" t="s">
        <v>30</v>
      </c>
      <c r="P1370" s="21" t="s">
        <v>30</v>
      </c>
      <c r="Q1370" s="21" t="s">
        <v>30</v>
      </c>
      <c r="R1370" s="21" t="s">
        <v>30</v>
      </c>
      <c r="S1370" s="21" t="s">
        <v>30</v>
      </c>
      <c r="T1370" s="21" t="s">
        <v>30</v>
      </c>
      <c r="U1370" s="21" t="s">
        <v>30</v>
      </c>
      <c r="V1370" s="21" t="s">
        <v>30</v>
      </c>
      <c r="W1370" s="18">
        <v>180</v>
      </c>
      <c r="X1370" s="8">
        <v>133</v>
      </c>
      <c r="Y1370" s="8">
        <v>115</v>
      </c>
      <c r="Z1370" s="8">
        <v>104</v>
      </c>
      <c r="AA1370" s="8">
        <v>94</v>
      </c>
      <c r="AB1370" s="8">
        <v>21</v>
      </c>
      <c r="AD1370" s="113">
        <v>3.5000000000000003E-2</v>
      </c>
      <c r="AE1370" s="10"/>
      <c r="AF1370" s="123"/>
      <c r="AH1370" s="8"/>
      <c r="AI1370" s="8"/>
      <c r="AK1370" s="124">
        <v>0.26931363496460448</v>
      </c>
      <c r="AM1370" s="113"/>
      <c r="AN1370" s="113">
        <v>0.65709999999999991</v>
      </c>
      <c r="AO1370" s="113">
        <v>0.10471999999999999</v>
      </c>
      <c r="AP1370" s="114"/>
      <c r="AQ1370" s="109"/>
      <c r="AR1370" s="8" t="s">
        <v>1359</v>
      </c>
      <c r="AS1370" s="8">
        <v>14.02</v>
      </c>
      <c r="AT1370" s="8">
        <v>6</v>
      </c>
      <c r="AV1370" s="13"/>
    </row>
    <row r="1371" spans="1:48">
      <c r="A1371" t="str">
        <f t="shared" si="21"/>
        <v>160750_1</v>
      </c>
      <c r="B1371">
        <v>1</v>
      </c>
      <c r="C1371" s="115" t="s">
        <v>1435</v>
      </c>
      <c r="D1371" s="118" t="s">
        <v>1436</v>
      </c>
      <c r="E1371" s="23" t="s">
        <v>30</v>
      </c>
      <c r="F1371" s="23" t="s">
        <v>30</v>
      </c>
      <c r="G1371" s="23" t="s">
        <v>30</v>
      </c>
      <c r="H1371" s="21" t="s">
        <v>30</v>
      </c>
      <c r="I1371" s="21" t="s">
        <v>30</v>
      </c>
      <c r="J1371" s="21" t="s">
        <v>30</v>
      </c>
      <c r="K1371" s="21" t="s">
        <v>30</v>
      </c>
      <c r="L1371" s="21" t="s">
        <v>30</v>
      </c>
      <c r="M1371" s="21" t="s">
        <v>30</v>
      </c>
      <c r="N1371" s="21" t="s">
        <v>30</v>
      </c>
      <c r="O1371" s="21" t="s">
        <v>30</v>
      </c>
      <c r="P1371" s="21" t="s">
        <v>30</v>
      </c>
      <c r="Q1371" s="21" t="s">
        <v>30</v>
      </c>
      <c r="R1371" s="21" t="s">
        <v>30</v>
      </c>
      <c r="S1371" s="21" t="s">
        <v>30</v>
      </c>
      <c r="T1371" s="21" t="s">
        <v>30</v>
      </c>
      <c r="U1371" s="21" t="s">
        <v>30</v>
      </c>
      <c r="V1371" s="21" t="s">
        <v>30</v>
      </c>
      <c r="W1371" s="18">
        <v>0</v>
      </c>
      <c r="X1371" s="8">
        <v>0</v>
      </c>
      <c r="Y1371" s="8">
        <v>0</v>
      </c>
      <c r="Z1371" s="8">
        <v>0</v>
      </c>
      <c r="AA1371" s="8">
        <v>0</v>
      </c>
      <c r="AB1371" s="8">
        <v>0</v>
      </c>
      <c r="AD1371" s="113" t="s">
        <v>1540</v>
      </c>
      <c r="AE1371" s="10"/>
      <c r="AF1371" s="121"/>
      <c r="AH1371" s="8" t="s">
        <v>1536</v>
      </c>
      <c r="AI1371" s="8"/>
      <c r="AK1371" s="124" t="s">
        <v>1544</v>
      </c>
      <c r="AM1371" s="113">
        <v>4.9504950495049506E-3</v>
      </c>
      <c r="AN1371" s="113">
        <v>0.33003300330033003</v>
      </c>
      <c r="AO1371" s="113">
        <v>0.38778877887788776</v>
      </c>
      <c r="AP1371" s="114">
        <v>17.305280528052801</v>
      </c>
      <c r="AQ1371" s="107">
        <v>0.16666666666666666</v>
      </c>
      <c r="AR1371" s="9" t="s">
        <v>1544</v>
      </c>
      <c r="AS1371" s="9" t="s">
        <v>1544</v>
      </c>
      <c r="AT1371" s="9" t="s">
        <v>1544</v>
      </c>
      <c r="AV1371" s="13"/>
    </row>
    <row r="1372" spans="1:48">
      <c r="A1372" t="str">
        <f t="shared" si="21"/>
        <v>160750_2</v>
      </c>
      <c r="B1372">
        <v>2</v>
      </c>
      <c r="C1372" s="116" t="s">
        <v>1435</v>
      </c>
      <c r="D1372" s="119" t="s">
        <v>1436</v>
      </c>
      <c r="E1372" s="23" t="s">
        <v>30</v>
      </c>
      <c r="F1372" s="23" t="s">
        <v>30</v>
      </c>
      <c r="G1372" s="23" t="s">
        <v>30</v>
      </c>
      <c r="H1372" s="21" t="s">
        <v>30</v>
      </c>
      <c r="I1372" s="21" t="s">
        <v>30</v>
      </c>
      <c r="J1372" s="21" t="s">
        <v>30</v>
      </c>
      <c r="K1372" s="21" t="s">
        <v>30</v>
      </c>
      <c r="L1372" s="21" t="s">
        <v>30</v>
      </c>
      <c r="M1372" s="21" t="s">
        <v>30</v>
      </c>
      <c r="N1372" s="21" t="s">
        <v>30</v>
      </c>
      <c r="O1372" s="21" t="s">
        <v>30</v>
      </c>
      <c r="P1372" s="21" t="s">
        <v>30</v>
      </c>
      <c r="Q1372" s="21" t="s">
        <v>30</v>
      </c>
      <c r="R1372" s="21" t="s">
        <v>30</v>
      </c>
      <c r="S1372" s="21" t="s">
        <v>30</v>
      </c>
      <c r="T1372" s="21" t="s">
        <v>30</v>
      </c>
      <c r="U1372" s="21" t="s">
        <v>30</v>
      </c>
      <c r="V1372" s="21" t="s">
        <v>30</v>
      </c>
      <c r="W1372" s="18">
        <v>0</v>
      </c>
      <c r="X1372" s="8">
        <v>0</v>
      </c>
      <c r="Y1372" s="8">
        <v>0</v>
      </c>
      <c r="Z1372" s="8">
        <v>0</v>
      </c>
      <c r="AA1372" s="8">
        <v>0</v>
      </c>
      <c r="AB1372" s="8">
        <v>0</v>
      </c>
      <c r="AD1372" s="113" t="s">
        <v>1544</v>
      </c>
      <c r="AE1372" s="10"/>
      <c r="AF1372" s="122"/>
      <c r="AH1372" s="8" t="s">
        <v>1537</v>
      </c>
      <c r="AI1372" s="8"/>
      <c r="AK1372" s="124" t="s">
        <v>1540</v>
      </c>
      <c r="AM1372" s="113"/>
      <c r="AN1372" s="113">
        <v>0.65709999999999991</v>
      </c>
      <c r="AO1372" s="113">
        <v>0.10471999999999999</v>
      </c>
      <c r="AP1372" s="114"/>
      <c r="AQ1372" s="108"/>
      <c r="AR1372" s="9" t="s">
        <v>1540</v>
      </c>
      <c r="AS1372" s="9" t="s">
        <v>1540</v>
      </c>
      <c r="AT1372" s="9" t="s">
        <v>1540</v>
      </c>
      <c r="AV1372" s="13"/>
    </row>
    <row r="1373" spans="1:48">
      <c r="A1373" t="str">
        <f t="shared" si="21"/>
        <v>160750_3</v>
      </c>
      <c r="B1373">
        <v>3</v>
      </c>
      <c r="C1373" s="117" t="s">
        <v>1435</v>
      </c>
      <c r="D1373" s="120" t="s">
        <v>1436</v>
      </c>
      <c r="E1373" s="23" t="s">
        <v>30</v>
      </c>
      <c r="F1373" s="23" t="s">
        <v>30</v>
      </c>
      <c r="G1373" s="23" t="s">
        <v>30</v>
      </c>
      <c r="H1373" s="21" t="s">
        <v>30</v>
      </c>
      <c r="I1373" s="21" t="s">
        <v>30</v>
      </c>
      <c r="J1373" s="21" t="s">
        <v>30</v>
      </c>
      <c r="K1373" s="21" t="s">
        <v>30</v>
      </c>
      <c r="L1373" s="21" t="s">
        <v>30</v>
      </c>
      <c r="M1373" s="21" t="s">
        <v>30</v>
      </c>
      <c r="N1373" s="21" t="s">
        <v>30</v>
      </c>
      <c r="O1373" s="21" t="s">
        <v>30</v>
      </c>
      <c r="P1373" s="21" t="s">
        <v>30</v>
      </c>
      <c r="Q1373" s="21" t="s">
        <v>30</v>
      </c>
      <c r="R1373" s="21" t="s">
        <v>30</v>
      </c>
      <c r="S1373" s="21" t="s">
        <v>30</v>
      </c>
      <c r="T1373" s="21" t="s">
        <v>30</v>
      </c>
      <c r="U1373" s="21" t="s">
        <v>30</v>
      </c>
      <c r="V1373" s="21" t="s">
        <v>30</v>
      </c>
      <c r="W1373" s="18">
        <v>0</v>
      </c>
      <c r="X1373" s="8">
        <v>0</v>
      </c>
      <c r="Y1373" s="8">
        <v>0</v>
      </c>
      <c r="Z1373" s="8">
        <v>0</v>
      </c>
      <c r="AA1373" s="8">
        <v>0</v>
      </c>
      <c r="AB1373" s="8">
        <v>0</v>
      </c>
      <c r="AD1373" s="113" t="s">
        <v>1540</v>
      </c>
      <c r="AE1373" s="10"/>
      <c r="AF1373" s="123"/>
      <c r="AH1373" s="8"/>
      <c r="AI1373" s="8"/>
      <c r="AK1373" s="124" t="s">
        <v>1540</v>
      </c>
      <c r="AM1373" s="113"/>
      <c r="AN1373" s="113">
        <v>0.65709999999999991</v>
      </c>
      <c r="AO1373" s="113">
        <v>0.10471999999999999</v>
      </c>
      <c r="AP1373" s="114"/>
      <c r="AQ1373" s="109"/>
      <c r="AR1373" s="9" t="s">
        <v>1540</v>
      </c>
      <c r="AS1373" s="9" t="s">
        <v>1540</v>
      </c>
      <c r="AT1373" s="9" t="s">
        <v>1540</v>
      </c>
      <c r="AV1373" s="13"/>
    </row>
    <row r="1374" spans="1:48">
      <c r="A1374" t="str">
        <f t="shared" si="21"/>
        <v>160760_1</v>
      </c>
      <c r="B1374">
        <v>1</v>
      </c>
      <c r="C1374" s="115" t="s">
        <v>1437</v>
      </c>
      <c r="D1374" s="118" t="s">
        <v>1438</v>
      </c>
      <c r="E1374" s="21" t="s">
        <v>1581</v>
      </c>
      <c r="F1374" s="23">
        <v>59</v>
      </c>
      <c r="G1374" s="24">
        <v>0.22957198443579765</v>
      </c>
      <c r="H1374" s="21" t="s">
        <v>1581</v>
      </c>
      <c r="I1374" s="21">
        <v>58</v>
      </c>
      <c r="J1374" s="22">
        <v>0.20494699646643111</v>
      </c>
      <c r="K1374" s="21" t="s">
        <v>1581</v>
      </c>
      <c r="L1374" s="21">
        <v>33</v>
      </c>
      <c r="M1374" s="22">
        <v>0.14042553191489363</v>
      </c>
      <c r="N1374" s="21" t="s">
        <v>1590</v>
      </c>
      <c r="O1374" s="21">
        <v>35</v>
      </c>
      <c r="P1374" s="22">
        <v>0.18617021276595744</v>
      </c>
      <c r="Q1374" s="20" t="s">
        <v>1583</v>
      </c>
      <c r="R1374" s="21">
        <v>30</v>
      </c>
      <c r="S1374" s="22">
        <v>0.17341040462427745</v>
      </c>
      <c r="T1374" s="21" t="s">
        <v>1581</v>
      </c>
      <c r="U1374" s="21">
        <v>21</v>
      </c>
      <c r="V1374" s="22">
        <v>0.29166666666666669</v>
      </c>
      <c r="W1374" s="18">
        <v>257</v>
      </c>
      <c r="X1374" s="8">
        <v>283</v>
      </c>
      <c r="Y1374" s="8">
        <v>235</v>
      </c>
      <c r="Z1374" s="8">
        <v>188</v>
      </c>
      <c r="AA1374" s="8">
        <v>173</v>
      </c>
      <c r="AB1374" s="8">
        <v>72</v>
      </c>
      <c r="AD1374" s="113">
        <v>6.8000000000000005E-2</v>
      </c>
      <c r="AE1374" s="10"/>
      <c r="AF1374" s="121"/>
      <c r="AH1374" s="8" t="s">
        <v>1536</v>
      </c>
      <c r="AI1374" s="8"/>
      <c r="AK1374" s="124">
        <v>0.29829545454545453</v>
      </c>
      <c r="AM1374" s="113">
        <v>3.1920472422991862E-4</v>
      </c>
      <c r="AN1374" s="113">
        <v>0.40557240247155657</v>
      </c>
      <c r="AO1374" s="113">
        <v>7.0156638318247116E-2</v>
      </c>
      <c r="AP1374" s="114">
        <v>7.172552953783712</v>
      </c>
      <c r="AQ1374" s="107">
        <v>0.13443078957568572</v>
      </c>
      <c r="AR1374" s="8" t="s">
        <v>1359</v>
      </c>
      <c r="AS1374" s="8">
        <v>14.02</v>
      </c>
      <c r="AT1374" s="8">
        <v>49</v>
      </c>
      <c r="AV1374" s="13"/>
    </row>
    <row r="1375" spans="1:48">
      <c r="A1375" t="str">
        <f t="shared" si="21"/>
        <v>160760_2</v>
      </c>
      <c r="B1375">
        <v>2</v>
      </c>
      <c r="C1375" s="116" t="s">
        <v>1437</v>
      </c>
      <c r="D1375" s="119" t="s">
        <v>1438</v>
      </c>
      <c r="E1375" s="23" t="s">
        <v>1613</v>
      </c>
      <c r="F1375" s="23">
        <v>34</v>
      </c>
      <c r="G1375" s="24">
        <v>0.13229571984435798</v>
      </c>
      <c r="H1375" s="21" t="s">
        <v>1590</v>
      </c>
      <c r="I1375" s="21">
        <v>35</v>
      </c>
      <c r="J1375" s="22">
        <v>0.12367491166077739</v>
      </c>
      <c r="K1375" s="21" t="s">
        <v>1580</v>
      </c>
      <c r="L1375" s="21">
        <v>31</v>
      </c>
      <c r="M1375" s="22">
        <v>0.13191489361702127</v>
      </c>
      <c r="N1375" s="21" t="s">
        <v>1580</v>
      </c>
      <c r="O1375" s="21">
        <v>34</v>
      </c>
      <c r="P1375" s="22">
        <v>0.18085106382978725</v>
      </c>
      <c r="Q1375" s="21" t="s">
        <v>1581</v>
      </c>
      <c r="R1375" s="21">
        <v>26</v>
      </c>
      <c r="S1375" s="22">
        <v>0.15028901734104047</v>
      </c>
      <c r="T1375" s="21" t="s">
        <v>1580</v>
      </c>
      <c r="U1375" s="21">
        <v>18</v>
      </c>
      <c r="V1375" s="22">
        <v>0.25</v>
      </c>
      <c r="W1375" s="18">
        <v>257</v>
      </c>
      <c r="X1375" s="8">
        <v>283</v>
      </c>
      <c r="Y1375" s="8">
        <v>235</v>
      </c>
      <c r="Z1375" s="8">
        <v>188</v>
      </c>
      <c r="AA1375" s="8">
        <v>173</v>
      </c>
      <c r="AB1375" s="8">
        <v>72</v>
      </c>
      <c r="AD1375" s="113">
        <v>6.8000000000000005E-2</v>
      </c>
      <c r="AE1375" s="10"/>
      <c r="AF1375" s="122"/>
      <c r="AH1375" s="8" t="s">
        <v>1537</v>
      </c>
      <c r="AI1375" s="8"/>
      <c r="AK1375" s="124">
        <v>0.29829545454545453</v>
      </c>
      <c r="AM1375" s="113"/>
      <c r="AN1375" s="113">
        <v>0.65709999999999991</v>
      </c>
      <c r="AO1375" s="113">
        <v>0.10471999999999999</v>
      </c>
      <c r="AP1375" s="114"/>
      <c r="AQ1375" s="108"/>
      <c r="AR1375" s="8" t="s">
        <v>722</v>
      </c>
      <c r="AS1375" s="8">
        <v>3.52</v>
      </c>
      <c r="AT1375" s="8">
        <v>19</v>
      </c>
      <c r="AV1375" s="13"/>
    </row>
    <row r="1376" spans="1:48">
      <c r="A1376" t="str">
        <f t="shared" si="21"/>
        <v>160760_3</v>
      </c>
      <c r="B1376">
        <v>3</v>
      </c>
      <c r="C1376" s="117" t="s">
        <v>1437</v>
      </c>
      <c r="D1376" s="120" t="s">
        <v>1438</v>
      </c>
      <c r="E1376" s="23" t="s">
        <v>30</v>
      </c>
      <c r="F1376" s="23" t="s">
        <v>30</v>
      </c>
      <c r="G1376" s="23" t="s">
        <v>30</v>
      </c>
      <c r="H1376" s="21" t="s">
        <v>30</v>
      </c>
      <c r="I1376" s="21" t="s">
        <v>30</v>
      </c>
      <c r="J1376" s="21" t="s">
        <v>30</v>
      </c>
      <c r="K1376" s="21" t="s">
        <v>30</v>
      </c>
      <c r="L1376" s="21" t="s">
        <v>30</v>
      </c>
      <c r="M1376" s="21" t="s">
        <v>30</v>
      </c>
      <c r="N1376" s="21" t="s">
        <v>30</v>
      </c>
      <c r="O1376" s="21" t="s">
        <v>30</v>
      </c>
      <c r="P1376" s="21" t="s">
        <v>30</v>
      </c>
      <c r="Q1376" s="21" t="s">
        <v>30</v>
      </c>
      <c r="R1376" s="21" t="s">
        <v>30</v>
      </c>
      <c r="S1376" s="21" t="s">
        <v>30</v>
      </c>
      <c r="T1376" s="21" t="s">
        <v>30</v>
      </c>
      <c r="U1376" s="21" t="s">
        <v>30</v>
      </c>
      <c r="V1376" s="21" t="s">
        <v>30</v>
      </c>
      <c r="W1376" s="18">
        <v>257</v>
      </c>
      <c r="X1376" s="8">
        <v>283</v>
      </c>
      <c r="Y1376" s="8">
        <v>235</v>
      </c>
      <c r="Z1376" s="8">
        <v>188</v>
      </c>
      <c r="AA1376" s="8">
        <v>173</v>
      </c>
      <c r="AB1376" s="8">
        <v>72</v>
      </c>
      <c r="AD1376" s="113">
        <v>6.8000000000000005E-2</v>
      </c>
      <c r="AE1376" s="10"/>
      <c r="AF1376" s="123"/>
      <c r="AH1376" s="8"/>
      <c r="AI1376" s="8"/>
      <c r="AK1376" s="124">
        <v>0.29829545454545453</v>
      </c>
      <c r="AM1376" s="113"/>
      <c r="AN1376" s="113">
        <v>0.65709999999999991</v>
      </c>
      <c r="AO1376" s="113">
        <v>0.10471999999999999</v>
      </c>
      <c r="AP1376" s="114"/>
      <c r="AQ1376" s="109"/>
      <c r="AR1376" s="8" t="s">
        <v>1434</v>
      </c>
      <c r="AS1376" s="8">
        <v>14.02</v>
      </c>
      <c r="AT1376" s="8">
        <v>14</v>
      </c>
      <c r="AV1376" s="13"/>
    </row>
    <row r="1377" spans="1:48">
      <c r="A1377" t="str">
        <f t="shared" si="21"/>
        <v>160770_1</v>
      </c>
      <c r="B1377">
        <v>1</v>
      </c>
      <c r="C1377" s="115" t="s">
        <v>1439</v>
      </c>
      <c r="D1377" s="118" t="s">
        <v>1440</v>
      </c>
      <c r="E1377" s="23" t="s">
        <v>30</v>
      </c>
      <c r="F1377" s="23" t="s">
        <v>30</v>
      </c>
      <c r="G1377" s="23" t="s">
        <v>30</v>
      </c>
      <c r="H1377" s="21" t="s">
        <v>30</v>
      </c>
      <c r="I1377" s="21" t="s">
        <v>30</v>
      </c>
      <c r="J1377" s="21" t="s">
        <v>30</v>
      </c>
      <c r="K1377" s="21" t="s">
        <v>30</v>
      </c>
      <c r="L1377" s="21" t="s">
        <v>30</v>
      </c>
      <c r="M1377" s="21" t="s">
        <v>30</v>
      </c>
      <c r="N1377" s="21" t="s">
        <v>30</v>
      </c>
      <c r="O1377" s="21" t="s">
        <v>30</v>
      </c>
      <c r="P1377" s="21" t="s">
        <v>30</v>
      </c>
      <c r="Q1377" s="21" t="s">
        <v>30</v>
      </c>
      <c r="R1377" s="21" t="s">
        <v>30</v>
      </c>
      <c r="S1377" s="21" t="s">
        <v>30</v>
      </c>
      <c r="T1377" s="21" t="s">
        <v>30</v>
      </c>
      <c r="U1377" s="21" t="s">
        <v>30</v>
      </c>
      <c r="V1377" s="21" t="s">
        <v>30</v>
      </c>
      <c r="W1377" s="18">
        <v>0</v>
      </c>
      <c r="X1377" s="8">
        <v>0</v>
      </c>
      <c r="Y1377" s="8">
        <v>0</v>
      </c>
      <c r="Z1377" s="8">
        <v>0</v>
      </c>
      <c r="AA1377" s="8">
        <v>0</v>
      </c>
      <c r="AB1377" s="8">
        <v>0</v>
      </c>
      <c r="AD1377" s="113">
        <v>-0.33299999999999996</v>
      </c>
      <c r="AE1377" s="10"/>
      <c r="AF1377" s="121"/>
      <c r="AH1377" s="8" t="s">
        <v>1536</v>
      </c>
      <c r="AI1377" s="8"/>
      <c r="AK1377" s="124">
        <v>0.55555555555555558</v>
      </c>
      <c r="AM1377" s="113">
        <v>6.9783670621074664E-4</v>
      </c>
      <c r="AN1377" s="113">
        <v>0.30983949755757151</v>
      </c>
      <c r="AO1377" s="113">
        <v>0.41172365666434052</v>
      </c>
      <c r="AP1377" s="114">
        <v>14.356594556873699</v>
      </c>
      <c r="AQ1377" s="107">
        <v>0.22470341939986044</v>
      </c>
      <c r="AR1377" s="8" t="s">
        <v>1359</v>
      </c>
      <c r="AS1377" s="8">
        <v>14.02</v>
      </c>
      <c r="AT1377" s="8">
        <v>3</v>
      </c>
      <c r="AV1377" s="13"/>
    </row>
    <row r="1378" spans="1:48">
      <c r="A1378" t="str">
        <f t="shared" si="21"/>
        <v>160770_2</v>
      </c>
      <c r="B1378">
        <v>2</v>
      </c>
      <c r="C1378" s="116" t="s">
        <v>1439</v>
      </c>
      <c r="D1378" s="119" t="s">
        <v>1440</v>
      </c>
      <c r="E1378" s="23" t="s">
        <v>30</v>
      </c>
      <c r="F1378" s="23" t="s">
        <v>30</v>
      </c>
      <c r="G1378" s="23" t="s">
        <v>30</v>
      </c>
      <c r="H1378" s="21" t="s">
        <v>30</v>
      </c>
      <c r="I1378" s="21" t="s">
        <v>30</v>
      </c>
      <c r="J1378" s="21" t="s">
        <v>30</v>
      </c>
      <c r="K1378" s="21" t="s">
        <v>30</v>
      </c>
      <c r="L1378" s="21" t="s">
        <v>30</v>
      </c>
      <c r="M1378" s="21" t="s">
        <v>30</v>
      </c>
      <c r="N1378" s="21" t="s">
        <v>30</v>
      </c>
      <c r="O1378" s="21" t="s">
        <v>30</v>
      </c>
      <c r="P1378" s="21" t="s">
        <v>30</v>
      </c>
      <c r="Q1378" s="21" t="s">
        <v>30</v>
      </c>
      <c r="R1378" s="21" t="s">
        <v>30</v>
      </c>
      <c r="S1378" s="21" t="s">
        <v>30</v>
      </c>
      <c r="T1378" s="21" t="s">
        <v>30</v>
      </c>
      <c r="U1378" s="21" t="s">
        <v>30</v>
      </c>
      <c r="V1378" s="21" t="s">
        <v>30</v>
      </c>
      <c r="W1378" s="18">
        <v>0</v>
      </c>
      <c r="X1378" s="8">
        <v>0</v>
      </c>
      <c r="Y1378" s="8">
        <v>0</v>
      </c>
      <c r="Z1378" s="8">
        <v>0</v>
      </c>
      <c r="AA1378" s="8">
        <v>0</v>
      </c>
      <c r="AB1378" s="8">
        <v>0</v>
      </c>
      <c r="AD1378" s="113">
        <v>-0.33299999999999996</v>
      </c>
      <c r="AE1378" s="10"/>
      <c r="AF1378" s="122"/>
      <c r="AH1378" s="8" t="s">
        <v>1537</v>
      </c>
      <c r="AI1378" s="8"/>
      <c r="AK1378" s="124">
        <v>0.55555555555555558</v>
      </c>
      <c r="AM1378" s="113"/>
      <c r="AN1378" s="113">
        <v>0.65709999999999991</v>
      </c>
      <c r="AO1378" s="113">
        <v>0.10471999999999999</v>
      </c>
      <c r="AP1378" s="114"/>
      <c r="AQ1378" s="108"/>
      <c r="AR1378" s="8" t="s">
        <v>1434</v>
      </c>
      <c r="AS1378" s="8">
        <v>14.02</v>
      </c>
      <c r="AT1378" s="8">
        <v>2</v>
      </c>
      <c r="AV1378" s="13"/>
    </row>
    <row r="1379" spans="1:48">
      <c r="A1379" t="str">
        <f t="shared" si="21"/>
        <v>160770_3</v>
      </c>
      <c r="B1379">
        <v>3</v>
      </c>
      <c r="C1379" s="117" t="s">
        <v>1439</v>
      </c>
      <c r="D1379" s="120" t="s">
        <v>1440</v>
      </c>
      <c r="E1379" s="23" t="s">
        <v>30</v>
      </c>
      <c r="F1379" s="23" t="s">
        <v>30</v>
      </c>
      <c r="G1379" s="23" t="s">
        <v>30</v>
      </c>
      <c r="H1379" s="21" t="s">
        <v>30</v>
      </c>
      <c r="I1379" s="21" t="s">
        <v>30</v>
      </c>
      <c r="J1379" s="21" t="s">
        <v>30</v>
      </c>
      <c r="K1379" s="21" t="s">
        <v>30</v>
      </c>
      <c r="L1379" s="21" t="s">
        <v>30</v>
      </c>
      <c r="M1379" s="21" t="s">
        <v>30</v>
      </c>
      <c r="N1379" s="21" t="s">
        <v>30</v>
      </c>
      <c r="O1379" s="21" t="s">
        <v>30</v>
      </c>
      <c r="P1379" s="21" t="s">
        <v>30</v>
      </c>
      <c r="Q1379" s="21" t="s">
        <v>30</v>
      </c>
      <c r="R1379" s="21" t="s">
        <v>30</v>
      </c>
      <c r="S1379" s="21" t="s">
        <v>30</v>
      </c>
      <c r="T1379" s="21" t="s">
        <v>30</v>
      </c>
      <c r="U1379" s="21" t="s">
        <v>30</v>
      </c>
      <c r="V1379" s="21" t="s">
        <v>30</v>
      </c>
      <c r="W1379" s="18">
        <v>0</v>
      </c>
      <c r="X1379" s="8">
        <v>0</v>
      </c>
      <c r="Y1379" s="8">
        <v>0</v>
      </c>
      <c r="Z1379" s="8">
        <v>0</v>
      </c>
      <c r="AA1379" s="8">
        <v>0</v>
      </c>
      <c r="AB1379" s="8">
        <v>0</v>
      </c>
      <c r="AD1379" s="113">
        <v>-0.33299999999999996</v>
      </c>
      <c r="AE1379" s="10"/>
      <c r="AF1379" s="123"/>
      <c r="AH1379" s="8"/>
      <c r="AI1379" s="8"/>
      <c r="AK1379" s="124">
        <v>0.55555555555555558</v>
      </c>
      <c r="AM1379" s="113"/>
      <c r="AN1379" s="113">
        <v>0.65709999999999991</v>
      </c>
      <c r="AO1379" s="113">
        <v>0.10471999999999999</v>
      </c>
      <c r="AP1379" s="114"/>
      <c r="AQ1379" s="109"/>
      <c r="AR1379" s="8" t="s">
        <v>510</v>
      </c>
      <c r="AS1379" s="8">
        <v>10.515000000000001</v>
      </c>
      <c r="AT1379" s="8">
        <v>1</v>
      </c>
      <c r="AV1379" s="13"/>
    </row>
    <row r="1380" spans="1:48">
      <c r="A1380" t="str">
        <f t="shared" si="21"/>
        <v>160780_1</v>
      </c>
      <c r="B1380">
        <v>1</v>
      </c>
      <c r="C1380" s="115" t="s">
        <v>1441</v>
      </c>
      <c r="D1380" s="118" t="s">
        <v>1442</v>
      </c>
      <c r="E1380" s="21" t="s">
        <v>1578</v>
      </c>
      <c r="F1380" s="23">
        <v>52</v>
      </c>
      <c r="G1380" s="24">
        <v>0.54736842105263162</v>
      </c>
      <c r="H1380" s="21" t="s">
        <v>1578</v>
      </c>
      <c r="I1380" s="21">
        <v>53</v>
      </c>
      <c r="J1380" s="22">
        <v>0.80303030303030298</v>
      </c>
      <c r="K1380" s="21" t="s">
        <v>1578</v>
      </c>
      <c r="L1380" s="21">
        <v>52</v>
      </c>
      <c r="M1380" s="22">
        <v>0.59090909090909094</v>
      </c>
      <c r="N1380" s="21" t="s">
        <v>1578</v>
      </c>
      <c r="O1380" s="21">
        <v>61</v>
      </c>
      <c r="P1380" s="22">
        <v>0.83561643835616439</v>
      </c>
      <c r="Q1380" s="21" t="s">
        <v>1578</v>
      </c>
      <c r="R1380" s="21">
        <v>45</v>
      </c>
      <c r="S1380" s="22">
        <v>1</v>
      </c>
      <c r="T1380" s="21" t="s">
        <v>1578</v>
      </c>
      <c r="U1380" s="21">
        <v>26</v>
      </c>
      <c r="V1380" s="22">
        <v>1</v>
      </c>
      <c r="W1380" s="18">
        <v>95</v>
      </c>
      <c r="X1380" s="8">
        <v>66</v>
      </c>
      <c r="Y1380" s="8">
        <v>88</v>
      </c>
      <c r="Z1380" s="8">
        <v>73</v>
      </c>
      <c r="AA1380" s="8">
        <v>45</v>
      </c>
      <c r="AB1380" s="8">
        <v>26</v>
      </c>
      <c r="AD1380" s="113">
        <v>-0.222</v>
      </c>
      <c r="AE1380" s="10"/>
      <c r="AF1380" s="121"/>
      <c r="AH1380" s="8" t="s">
        <v>1536</v>
      </c>
      <c r="AI1380" s="8"/>
      <c r="AK1380" s="124">
        <v>0.38271604938271608</v>
      </c>
      <c r="AM1380" s="113">
        <v>1.4137272920053721E-4</v>
      </c>
      <c r="AN1380" s="113">
        <v>0.52314978440658799</v>
      </c>
      <c r="AO1380" s="113">
        <v>5.9235173535025096E-2</v>
      </c>
      <c r="AP1380" s="114">
        <v>5.5539690393722978</v>
      </c>
      <c r="AQ1380" s="107">
        <v>0.19509436629674135</v>
      </c>
      <c r="AR1380" s="8" t="s">
        <v>1211</v>
      </c>
      <c r="AS1380" s="8">
        <v>2.4375</v>
      </c>
      <c r="AT1380" s="8">
        <v>3</v>
      </c>
      <c r="AV1380" s="13"/>
    </row>
    <row r="1381" spans="1:48">
      <c r="A1381" t="str">
        <f t="shared" si="21"/>
        <v>160780_2</v>
      </c>
      <c r="B1381">
        <v>2</v>
      </c>
      <c r="C1381" s="116" t="s">
        <v>1441</v>
      </c>
      <c r="D1381" s="119" t="s">
        <v>1442</v>
      </c>
      <c r="E1381" s="21" t="s">
        <v>1580</v>
      </c>
      <c r="F1381" s="23">
        <v>25</v>
      </c>
      <c r="G1381" s="24">
        <v>0.26315789473684209</v>
      </c>
      <c r="H1381" s="21" t="s">
        <v>1580</v>
      </c>
      <c r="I1381" s="21">
        <v>13</v>
      </c>
      <c r="J1381" s="22">
        <v>0.19696969696969696</v>
      </c>
      <c r="K1381" s="21" t="s">
        <v>1580</v>
      </c>
      <c r="L1381" s="21">
        <v>13</v>
      </c>
      <c r="M1381" s="22">
        <v>0.14772727272727273</v>
      </c>
      <c r="N1381" s="21" t="s">
        <v>1580</v>
      </c>
      <c r="O1381" s="21">
        <v>12</v>
      </c>
      <c r="P1381" s="22">
        <v>0.16438356164383561</v>
      </c>
      <c r="Q1381" s="21" t="s">
        <v>30</v>
      </c>
      <c r="R1381" s="21" t="s">
        <v>30</v>
      </c>
      <c r="S1381" s="21" t="s">
        <v>30</v>
      </c>
      <c r="T1381" s="21" t="s">
        <v>30</v>
      </c>
      <c r="U1381" s="21" t="s">
        <v>30</v>
      </c>
      <c r="V1381" s="21" t="s">
        <v>30</v>
      </c>
      <c r="W1381" s="18">
        <v>95</v>
      </c>
      <c r="X1381" s="8">
        <v>66</v>
      </c>
      <c r="Y1381" s="8">
        <v>88</v>
      </c>
      <c r="Z1381" s="8">
        <v>73</v>
      </c>
      <c r="AA1381" s="8">
        <v>45</v>
      </c>
      <c r="AB1381" s="8">
        <v>26</v>
      </c>
      <c r="AD1381" s="113">
        <v>-0.222</v>
      </c>
      <c r="AE1381" s="10"/>
      <c r="AF1381" s="122"/>
      <c r="AH1381" s="8" t="s">
        <v>1537</v>
      </c>
      <c r="AI1381" s="8"/>
      <c r="AK1381" s="124">
        <v>0.38271604938271608</v>
      </c>
      <c r="AM1381" s="113"/>
      <c r="AN1381" s="113">
        <v>0.65709999999999991</v>
      </c>
      <c r="AO1381" s="113">
        <v>0.10471999999999999</v>
      </c>
      <c r="AP1381" s="114"/>
      <c r="AQ1381" s="108"/>
      <c r="AR1381" s="8" t="s">
        <v>1359</v>
      </c>
      <c r="AS1381" s="8">
        <v>14.02</v>
      </c>
      <c r="AT1381" s="8">
        <v>1</v>
      </c>
      <c r="AV1381" s="13"/>
    </row>
    <row r="1382" spans="1:48">
      <c r="A1382" t="str">
        <f t="shared" si="21"/>
        <v>160780_3</v>
      </c>
      <c r="B1382">
        <v>3</v>
      </c>
      <c r="C1382" s="117" t="s">
        <v>1441</v>
      </c>
      <c r="D1382" s="120" t="s">
        <v>1442</v>
      </c>
      <c r="E1382" s="23" t="s">
        <v>30</v>
      </c>
      <c r="F1382" s="23" t="s">
        <v>30</v>
      </c>
      <c r="G1382" s="23" t="s">
        <v>30</v>
      </c>
      <c r="H1382" s="21" t="s">
        <v>30</v>
      </c>
      <c r="I1382" s="21" t="s">
        <v>30</v>
      </c>
      <c r="J1382" s="21" t="s">
        <v>30</v>
      </c>
      <c r="K1382" s="21" t="s">
        <v>1581</v>
      </c>
      <c r="L1382" s="21">
        <v>13</v>
      </c>
      <c r="M1382" s="22">
        <v>0.14772727272727273</v>
      </c>
      <c r="N1382" s="21" t="s">
        <v>30</v>
      </c>
      <c r="O1382" s="21" t="s">
        <v>30</v>
      </c>
      <c r="P1382" s="21" t="s">
        <v>30</v>
      </c>
      <c r="Q1382" s="21" t="s">
        <v>30</v>
      </c>
      <c r="R1382" s="21" t="s">
        <v>30</v>
      </c>
      <c r="S1382" s="21" t="s">
        <v>30</v>
      </c>
      <c r="T1382" s="21" t="s">
        <v>30</v>
      </c>
      <c r="U1382" s="21" t="s">
        <v>30</v>
      </c>
      <c r="V1382" s="21" t="s">
        <v>30</v>
      </c>
      <c r="W1382" s="18">
        <v>95</v>
      </c>
      <c r="X1382" s="8">
        <v>66</v>
      </c>
      <c r="Y1382" s="8">
        <v>88</v>
      </c>
      <c r="Z1382" s="8">
        <v>73</v>
      </c>
      <c r="AA1382" s="8">
        <v>45</v>
      </c>
      <c r="AB1382" s="8">
        <v>26</v>
      </c>
      <c r="AD1382" s="113">
        <v>-0.222</v>
      </c>
      <c r="AE1382" s="10"/>
      <c r="AF1382" s="123"/>
      <c r="AH1382" s="8"/>
      <c r="AI1382" s="8"/>
      <c r="AK1382" s="124">
        <v>0.38271604938271608</v>
      </c>
      <c r="AM1382" s="113"/>
      <c r="AN1382" s="113">
        <v>0.65709999999999991</v>
      </c>
      <c r="AO1382" s="113">
        <v>0.10471999999999999</v>
      </c>
      <c r="AP1382" s="114"/>
      <c r="AQ1382" s="109"/>
      <c r="AR1382" s="8" t="s">
        <v>1443</v>
      </c>
      <c r="AS1382" s="8">
        <v>10.515000000000001</v>
      </c>
      <c r="AT1382" s="8">
        <v>1</v>
      </c>
      <c r="AV1382" s="13"/>
    </row>
    <row r="1383" spans="1:48">
      <c r="A1383" t="str">
        <f t="shared" si="21"/>
        <v>160790_1</v>
      </c>
      <c r="B1383">
        <v>1</v>
      </c>
      <c r="C1383" s="115" t="s">
        <v>1444</v>
      </c>
      <c r="D1383" s="118" t="s">
        <v>1445</v>
      </c>
      <c r="E1383" s="23" t="s">
        <v>30</v>
      </c>
      <c r="F1383" s="23" t="s">
        <v>30</v>
      </c>
      <c r="G1383" s="23" t="s">
        <v>30</v>
      </c>
      <c r="H1383" s="21" t="s">
        <v>30</v>
      </c>
      <c r="I1383" s="21" t="s">
        <v>30</v>
      </c>
      <c r="J1383" s="21" t="s">
        <v>30</v>
      </c>
      <c r="K1383" s="21" t="s">
        <v>30</v>
      </c>
      <c r="L1383" s="21" t="s">
        <v>30</v>
      </c>
      <c r="M1383" s="21" t="s">
        <v>30</v>
      </c>
      <c r="N1383" s="21" t="s">
        <v>30</v>
      </c>
      <c r="O1383" s="21" t="s">
        <v>30</v>
      </c>
      <c r="P1383" s="21" t="s">
        <v>30</v>
      </c>
      <c r="Q1383" s="21" t="s">
        <v>30</v>
      </c>
      <c r="R1383" s="21" t="s">
        <v>30</v>
      </c>
      <c r="S1383" s="21" t="s">
        <v>30</v>
      </c>
      <c r="T1383" s="21" t="s">
        <v>30</v>
      </c>
      <c r="U1383" s="21" t="s">
        <v>30</v>
      </c>
      <c r="V1383" s="21" t="s">
        <v>30</v>
      </c>
      <c r="W1383" s="18">
        <v>0</v>
      </c>
      <c r="X1383" s="8">
        <v>0</v>
      </c>
      <c r="Y1383" s="8">
        <v>0</v>
      </c>
      <c r="Z1383" s="8">
        <v>0</v>
      </c>
      <c r="AA1383" s="8">
        <v>0</v>
      </c>
      <c r="AB1383" s="8">
        <v>0</v>
      </c>
      <c r="AD1383" s="113">
        <v>0.125</v>
      </c>
      <c r="AE1383" s="10"/>
      <c r="AF1383" s="121"/>
      <c r="AH1383" s="8" t="s">
        <v>1536</v>
      </c>
      <c r="AI1383" s="8"/>
      <c r="AK1383" s="124">
        <v>0.4375</v>
      </c>
      <c r="AM1383" s="113">
        <v>0</v>
      </c>
      <c r="AN1383" s="113">
        <v>0.3380992430613961</v>
      </c>
      <c r="AO1383" s="113">
        <v>0.34650967199327165</v>
      </c>
      <c r="AP1383" s="114">
        <v>10.9819175777965</v>
      </c>
      <c r="AQ1383" s="107">
        <v>8.200168208578637E-2</v>
      </c>
      <c r="AR1383" s="8" t="s">
        <v>1446</v>
      </c>
      <c r="AS1383" s="8">
        <v>2.4375</v>
      </c>
      <c r="AT1383" s="8">
        <v>5</v>
      </c>
      <c r="AV1383" s="13"/>
    </row>
    <row r="1384" spans="1:48">
      <c r="A1384" t="str">
        <f t="shared" si="21"/>
        <v>160790_2</v>
      </c>
      <c r="B1384">
        <v>2</v>
      </c>
      <c r="C1384" s="116" t="s">
        <v>1444</v>
      </c>
      <c r="D1384" s="119" t="s">
        <v>1445</v>
      </c>
      <c r="E1384" s="23" t="s">
        <v>30</v>
      </c>
      <c r="F1384" s="23" t="s">
        <v>30</v>
      </c>
      <c r="G1384" s="23" t="s">
        <v>30</v>
      </c>
      <c r="H1384" s="21" t="s">
        <v>30</v>
      </c>
      <c r="I1384" s="21" t="s">
        <v>30</v>
      </c>
      <c r="J1384" s="21" t="s">
        <v>30</v>
      </c>
      <c r="K1384" s="21" t="s">
        <v>30</v>
      </c>
      <c r="L1384" s="21" t="s">
        <v>30</v>
      </c>
      <c r="M1384" s="21" t="s">
        <v>30</v>
      </c>
      <c r="N1384" s="21" t="s">
        <v>30</v>
      </c>
      <c r="O1384" s="21" t="s">
        <v>30</v>
      </c>
      <c r="P1384" s="21" t="s">
        <v>30</v>
      </c>
      <c r="Q1384" s="21" t="s">
        <v>30</v>
      </c>
      <c r="R1384" s="21" t="s">
        <v>30</v>
      </c>
      <c r="S1384" s="21" t="s">
        <v>30</v>
      </c>
      <c r="T1384" s="21" t="s">
        <v>30</v>
      </c>
      <c r="U1384" s="21" t="s">
        <v>30</v>
      </c>
      <c r="V1384" s="21" t="s">
        <v>30</v>
      </c>
      <c r="W1384" s="18">
        <v>0</v>
      </c>
      <c r="X1384" s="8">
        <v>0</v>
      </c>
      <c r="Y1384" s="8">
        <v>0</v>
      </c>
      <c r="Z1384" s="8">
        <v>0</v>
      </c>
      <c r="AA1384" s="8">
        <v>0</v>
      </c>
      <c r="AB1384" s="8">
        <v>0</v>
      </c>
      <c r="AD1384" s="113">
        <v>0.125</v>
      </c>
      <c r="AE1384" s="10"/>
      <c r="AF1384" s="122"/>
      <c r="AH1384" s="8" t="s">
        <v>1537</v>
      </c>
      <c r="AI1384" s="8"/>
      <c r="AK1384" s="124">
        <v>0.4375</v>
      </c>
      <c r="AM1384" s="113"/>
      <c r="AN1384" s="113">
        <v>0.65709999999999991</v>
      </c>
      <c r="AO1384" s="113">
        <v>0.10471999999999999</v>
      </c>
      <c r="AP1384" s="114"/>
      <c r="AQ1384" s="108"/>
      <c r="AR1384" s="8" t="s">
        <v>644</v>
      </c>
      <c r="AS1384" s="8">
        <v>0.3175</v>
      </c>
      <c r="AT1384" s="8">
        <v>4</v>
      </c>
      <c r="AV1384" s="13"/>
    </row>
    <row r="1385" spans="1:48">
      <c r="A1385" t="str">
        <f t="shared" si="21"/>
        <v>160790_3</v>
      </c>
      <c r="B1385">
        <v>3</v>
      </c>
      <c r="C1385" s="117" t="s">
        <v>1444</v>
      </c>
      <c r="D1385" s="120" t="s">
        <v>1445</v>
      </c>
      <c r="E1385" s="23" t="s">
        <v>30</v>
      </c>
      <c r="F1385" s="23" t="s">
        <v>30</v>
      </c>
      <c r="G1385" s="23" t="s">
        <v>30</v>
      </c>
      <c r="H1385" s="21" t="s">
        <v>30</v>
      </c>
      <c r="I1385" s="21" t="s">
        <v>30</v>
      </c>
      <c r="J1385" s="21" t="s">
        <v>30</v>
      </c>
      <c r="K1385" s="21" t="s">
        <v>30</v>
      </c>
      <c r="L1385" s="21" t="s">
        <v>30</v>
      </c>
      <c r="M1385" s="21" t="s">
        <v>30</v>
      </c>
      <c r="N1385" s="21" t="s">
        <v>30</v>
      </c>
      <c r="O1385" s="21" t="s">
        <v>30</v>
      </c>
      <c r="P1385" s="21" t="s">
        <v>30</v>
      </c>
      <c r="Q1385" s="21" t="s">
        <v>30</v>
      </c>
      <c r="R1385" s="21" t="s">
        <v>30</v>
      </c>
      <c r="S1385" s="21" t="s">
        <v>30</v>
      </c>
      <c r="T1385" s="21" t="s">
        <v>30</v>
      </c>
      <c r="U1385" s="21" t="s">
        <v>30</v>
      </c>
      <c r="V1385" s="21" t="s">
        <v>30</v>
      </c>
      <c r="W1385" s="18">
        <v>0</v>
      </c>
      <c r="X1385" s="8">
        <v>0</v>
      </c>
      <c r="Y1385" s="8">
        <v>0</v>
      </c>
      <c r="Z1385" s="8">
        <v>0</v>
      </c>
      <c r="AA1385" s="8">
        <v>0</v>
      </c>
      <c r="AB1385" s="8">
        <v>0</v>
      </c>
      <c r="AD1385" s="113">
        <v>0.125</v>
      </c>
      <c r="AE1385" s="10"/>
      <c r="AF1385" s="123"/>
      <c r="AH1385" s="8"/>
      <c r="AI1385" s="8"/>
      <c r="AK1385" s="124">
        <v>0.4375</v>
      </c>
      <c r="AM1385" s="113"/>
      <c r="AN1385" s="113">
        <v>0.65709999999999991</v>
      </c>
      <c r="AO1385" s="113">
        <v>0.10471999999999999</v>
      </c>
      <c r="AP1385" s="114"/>
      <c r="AQ1385" s="109"/>
      <c r="AR1385" s="8" t="s">
        <v>1359</v>
      </c>
      <c r="AS1385" s="8">
        <v>14.02</v>
      </c>
      <c r="AT1385" s="8">
        <v>2</v>
      </c>
      <c r="AV1385" s="13"/>
    </row>
    <row r="1386" spans="1:48">
      <c r="A1386" t="str">
        <f t="shared" si="21"/>
        <v>160800_1</v>
      </c>
      <c r="B1386">
        <v>1</v>
      </c>
      <c r="C1386" s="115" t="s">
        <v>1447</v>
      </c>
      <c r="D1386" s="118" t="s">
        <v>1448</v>
      </c>
      <c r="E1386" s="20" t="s">
        <v>1585</v>
      </c>
      <c r="F1386" s="23">
        <v>162</v>
      </c>
      <c r="G1386" s="24">
        <v>0.1875</v>
      </c>
      <c r="H1386" s="20" t="s">
        <v>1585</v>
      </c>
      <c r="I1386" s="21">
        <v>153</v>
      </c>
      <c r="J1386" s="22">
        <v>0.21249999999999999</v>
      </c>
      <c r="K1386" s="20" t="s">
        <v>1585</v>
      </c>
      <c r="L1386" s="21">
        <v>130</v>
      </c>
      <c r="M1386" s="22">
        <v>0.22298456260720412</v>
      </c>
      <c r="N1386" s="20" t="s">
        <v>1585</v>
      </c>
      <c r="O1386" s="21">
        <v>143</v>
      </c>
      <c r="P1386" s="22">
        <v>0.28094302554027506</v>
      </c>
      <c r="Q1386" s="20" t="s">
        <v>1585</v>
      </c>
      <c r="R1386" s="21">
        <v>92</v>
      </c>
      <c r="S1386" s="22">
        <v>0.21647058823529411</v>
      </c>
      <c r="T1386" s="20" t="s">
        <v>1585</v>
      </c>
      <c r="U1386" s="21">
        <v>75</v>
      </c>
      <c r="V1386" s="22">
        <v>0.33333333333333331</v>
      </c>
      <c r="W1386" s="18">
        <v>864</v>
      </c>
      <c r="X1386" s="8">
        <v>720</v>
      </c>
      <c r="Y1386" s="8">
        <v>583</v>
      </c>
      <c r="Z1386" s="8">
        <v>509</v>
      </c>
      <c r="AA1386" s="8">
        <v>425</v>
      </c>
      <c r="AB1386" s="8">
        <v>225</v>
      </c>
      <c r="AD1386" s="113">
        <v>0.40500000000000003</v>
      </c>
      <c r="AE1386" s="10"/>
      <c r="AF1386" s="121"/>
      <c r="AH1386" s="8" t="s">
        <v>1536</v>
      </c>
      <c r="AI1386" s="8"/>
      <c r="AK1386" s="124">
        <v>0.39899297980790116</v>
      </c>
      <c r="AM1386" s="113">
        <v>1.5586162279955055E-2</v>
      </c>
      <c r="AN1386" s="113">
        <v>0.42446116653614357</v>
      </c>
      <c r="AO1386" s="113">
        <v>0.52055739044570803</v>
      </c>
      <c r="AP1386" s="114">
        <v>28.164527222581668</v>
      </c>
      <c r="AQ1386" s="107">
        <v>1.0248901903367497E-2</v>
      </c>
      <c r="AR1386" s="8" t="s">
        <v>629</v>
      </c>
      <c r="AS1386" s="8">
        <v>10.515000000000001</v>
      </c>
      <c r="AT1386" s="8">
        <v>158</v>
      </c>
      <c r="AV1386" s="13"/>
    </row>
    <row r="1387" spans="1:48">
      <c r="A1387" t="str">
        <f t="shared" si="21"/>
        <v>160800_2</v>
      </c>
      <c r="B1387">
        <v>2</v>
      </c>
      <c r="C1387" s="116" t="s">
        <v>1447</v>
      </c>
      <c r="D1387" s="119" t="s">
        <v>1448</v>
      </c>
      <c r="E1387" s="21" t="s">
        <v>1587</v>
      </c>
      <c r="F1387" s="23">
        <v>111</v>
      </c>
      <c r="G1387" s="24">
        <v>0.12847222222222221</v>
      </c>
      <c r="H1387" s="21" t="s">
        <v>1587</v>
      </c>
      <c r="I1387" s="21">
        <v>101</v>
      </c>
      <c r="J1387" s="22">
        <v>0.14027777777777778</v>
      </c>
      <c r="K1387" s="21" t="s">
        <v>1587</v>
      </c>
      <c r="L1387" s="21">
        <v>74</v>
      </c>
      <c r="M1387" s="22">
        <v>0.12692967409948541</v>
      </c>
      <c r="N1387" s="21" t="s">
        <v>1587</v>
      </c>
      <c r="O1387" s="21">
        <v>99</v>
      </c>
      <c r="P1387" s="22">
        <v>0.19449901768172889</v>
      </c>
      <c r="Q1387" s="21" t="s">
        <v>1587</v>
      </c>
      <c r="R1387" s="21">
        <v>91</v>
      </c>
      <c r="S1387" s="22">
        <v>0.21411764705882352</v>
      </c>
      <c r="T1387" s="21" t="s">
        <v>1581</v>
      </c>
      <c r="U1387" s="21">
        <v>43</v>
      </c>
      <c r="V1387" s="22">
        <v>0.19111111111111112</v>
      </c>
      <c r="W1387" s="18">
        <v>864</v>
      </c>
      <c r="X1387" s="8">
        <v>720</v>
      </c>
      <c r="Y1387" s="8">
        <v>583</v>
      </c>
      <c r="Z1387" s="8">
        <v>509</v>
      </c>
      <c r="AA1387" s="8">
        <v>425</v>
      </c>
      <c r="AB1387" s="8">
        <v>225</v>
      </c>
      <c r="AD1387" s="113">
        <v>0.40500000000000003</v>
      </c>
      <c r="AE1387" s="10"/>
      <c r="AF1387" s="122"/>
      <c r="AH1387" s="8" t="s">
        <v>1537</v>
      </c>
      <c r="AI1387" s="8"/>
      <c r="AK1387" s="124">
        <v>0.39899297980790116</v>
      </c>
      <c r="AM1387" s="113"/>
      <c r="AN1387" s="113">
        <v>0.65709999999999991</v>
      </c>
      <c r="AO1387" s="113">
        <v>0.10471999999999999</v>
      </c>
      <c r="AP1387" s="114"/>
      <c r="AQ1387" s="108"/>
      <c r="AR1387" s="8" t="s">
        <v>510</v>
      </c>
      <c r="AS1387" s="8">
        <v>10.515000000000001</v>
      </c>
      <c r="AT1387" s="8">
        <v>99</v>
      </c>
      <c r="AV1387" s="13"/>
    </row>
    <row r="1388" spans="1:48">
      <c r="A1388" t="str">
        <f t="shared" si="21"/>
        <v>160800_3</v>
      </c>
      <c r="B1388">
        <v>3</v>
      </c>
      <c r="C1388" s="117" t="s">
        <v>1447</v>
      </c>
      <c r="D1388" s="120" t="s">
        <v>1448</v>
      </c>
      <c r="E1388" s="23" t="s">
        <v>30</v>
      </c>
      <c r="F1388" s="23" t="s">
        <v>30</v>
      </c>
      <c r="G1388" s="23" t="s">
        <v>30</v>
      </c>
      <c r="H1388" s="21" t="s">
        <v>30</v>
      </c>
      <c r="I1388" s="21" t="s">
        <v>30</v>
      </c>
      <c r="J1388" s="21" t="s">
        <v>30</v>
      </c>
      <c r="K1388" s="21" t="s">
        <v>30</v>
      </c>
      <c r="L1388" s="21" t="s">
        <v>30</v>
      </c>
      <c r="M1388" s="21" t="s">
        <v>30</v>
      </c>
      <c r="N1388" s="21" t="s">
        <v>30</v>
      </c>
      <c r="O1388" s="21" t="s">
        <v>30</v>
      </c>
      <c r="P1388" s="21" t="s">
        <v>30</v>
      </c>
      <c r="Q1388" s="21" t="s">
        <v>30</v>
      </c>
      <c r="R1388" s="21" t="s">
        <v>30</v>
      </c>
      <c r="S1388" s="21" t="s">
        <v>30</v>
      </c>
      <c r="T1388" s="21" t="s">
        <v>30</v>
      </c>
      <c r="U1388" s="21" t="s">
        <v>30</v>
      </c>
      <c r="V1388" s="21" t="s">
        <v>30</v>
      </c>
      <c r="W1388" s="18">
        <v>864</v>
      </c>
      <c r="X1388" s="8">
        <v>720</v>
      </c>
      <c r="Y1388" s="8">
        <v>583</v>
      </c>
      <c r="Z1388" s="8">
        <v>509</v>
      </c>
      <c r="AA1388" s="8">
        <v>425</v>
      </c>
      <c r="AB1388" s="8">
        <v>225</v>
      </c>
      <c r="AD1388" s="113">
        <v>0.40500000000000003</v>
      </c>
      <c r="AE1388" s="10"/>
      <c r="AF1388" s="123"/>
      <c r="AH1388" s="8"/>
      <c r="AI1388" s="8"/>
      <c r="AK1388" s="124">
        <v>0.39899297980790116</v>
      </c>
      <c r="AM1388" s="113"/>
      <c r="AN1388" s="113">
        <v>0.65709999999999991</v>
      </c>
      <c r="AO1388" s="113">
        <v>0.10471999999999999</v>
      </c>
      <c r="AP1388" s="114"/>
      <c r="AQ1388" s="109"/>
      <c r="AR1388" s="8" t="s">
        <v>1327</v>
      </c>
      <c r="AS1388" s="8">
        <v>1.625</v>
      </c>
      <c r="AT1388" s="8">
        <v>61</v>
      </c>
      <c r="AV1388" s="13"/>
    </row>
    <row r="1389" spans="1:48">
      <c r="A1389" t="str">
        <f t="shared" si="21"/>
        <v>160810_1</v>
      </c>
      <c r="B1389">
        <v>1</v>
      </c>
      <c r="C1389" s="115" t="s">
        <v>1449</v>
      </c>
      <c r="D1389" s="118" t="s">
        <v>1450</v>
      </c>
      <c r="E1389" s="23" t="s">
        <v>30</v>
      </c>
      <c r="F1389" s="23" t="s">
        <v>30</v>
      </c>
      <c r="G1389" s="23" t="s">
        <v>30</v>
      </c>
      <c r="H1389" s="21" t="s">
        <v>30</v>
      </c>
      <c r="I1389" s="21" t="s">
        <v>30</v>
      </c>
      <c r="J1389" s="21" t="s">
        <v>30</v>
      </c>
      <c r="K1389" s="21" t="s">
        <v>30</v>
      </c>
      <c r="L1389" s="21" t="s">
        <v>30</v>
      </c>
      <c r="M1389" s="21" t="s">
        <v>30</v>
      </c>
      <c r="N1389" s="21" t="s">
        <v>30</v>
      </c>
      <c r="O1389" s="21" t="s">
        <v>30</v>
      </c>
      <c r="P1389" s="21" t="s">
        <v>30</v>
      </c>
      <c r="Q1389" s="21" t="s">
        <v>30</v>
      </c>
      <c r="R1389" s="21" t="s">
        <v>30</v>
      </c>
      <c r="S1389" s="21" t="s">
        <v>30</v>
      </c>
      <c r="T1389" s="21" t="s">
        <v>30</v>
      </c>
      <c r="U1389" s="21" t="s">
        <v>30</v>
      </c>
      <c r="V1389" s="21" t="s">
        <v>30</v>
      </c>
      <c r="W1389" s="18">
        <v>0</v>
      </c>
      <c r="X1389" s="8">
        <v>0</v>
      </c>
      <c r="Y1389" s="8">
        <v>0</v>
      </c>
      <c r="Z1389" s="8">
        <v>0</v>
      </c>
      <c r="AA1389" s="8">
        <v>0</v>
      </c>
      <c r="AB1389" s="8">
        <v>0</v>
      </c>
      <c r="AD1389" s="113">
        <v>0</v>
      </c>
      <c r="AE1389" s="10"/>
      <c r="AF1389" s="121"/>
      <c r="AH1389" s="8" t="s">
        <v>1536</v>
      </c>
      <c r="AI1389" s="8"/>
      <c r="AK1389" s="124">
        <v>1</v>
      </c>
      <c r="AM1389" s="113">
        <v>6.7567567567567571E-3</v>
      </c>
      <c r="AN1389" s="113">
        <v>0.28378378378378377</v>
      </c>
      <c r="AO1389" s="113">
        <v>0.5</v>
      </c>
      <c r="AP1389" s="114">
        <v>29.449324324324301</v>
      </c>
      <c r="AQ1389" s="107">
        <v>6.0810810810810814E-2</v>
      </c>
      <c r="AR1389" s="8" t="s">
        <v>629</v>
      </c>
      <c r="AS1389" s="8">
        <v>10.515000000000001</v>
      </c>
      <c r="AT1389" s="8">
        <v>1</v>
      </c>
      <c r="AV1389" s="13"/>
    </row>
    <row r="1390" spans="1:48">
      <c r="A1390" t="str">
        <f t="shared" si="21"/>
        <v>160810_2</v>
      </c>
      <c r="B1390">
        <v>2</v>
      </c>
      <c r="C1390" s="116" t="s">
        <v>1449</v>
      </c>
      <c r="D1390" s="119" t="s">
        <v>1450</v>
      </c>
      <c r="E1390" s="23" t="s">
        <v>30</v>
      </c>
      <c r="F1390" s="23" t="s">
        <v>30</v>
      </c>
      <c r="G1390" s="23" t="s">
        <v>30</v>
      </c>
      <c r="H1390" s="21" t="s">
        <v>30</v>
      </c>
      <c r="I1390" s="21" t="s">
        <v>30</v>
      </c>
      <c r="J1390" s="21" t="s">
        <v>30</v>
      </c>
      <c r="K1390" s="21" t="s">
        <v>30</v>
      </c>
      <c r="L1390" s="21" t="s">
        <v>30</v>
      </c>
      <c r="M1390" s="21" t="s">
        <v>30</v>
      </c>
      <c r="N1390" s="21" t="s">
        <v>30</v>
      </c>
      <c r="O1390" s="21" t="s">
        <v>30</v>
      </c>
      <c r="P1390" s="21" t="s">
        <v>30</v>
      </c>
      <c r="Q1390" s="21" t="s">
        <v>30</v>
      </c>
      <c r="R1390" s="21" t="s">
        <v>30</v>
      </c>
      <c r="S1390" s="21" t="s">
        <v>30</v>
      </c>
      <c r="T1390" s="21" t="s">
        <v>30</v>
      </c>
      <c r="U1390" s="21" t="s">
        <v>30</v>
      </c>
      <c r="V1390" s="21" t="s">
        <v>30</v>
      </c>
      <c r="W1390" s="18">
        <v>0</v>
      </c>
      <c r="X1390" s="8">
        <v>0</v>
      </c>
      <c r="Y1390" s="8">
        <v>0</v>
      </c>
      <c r="Z1390" s="8">
        <v>0</v>
      </c>
      <c r="AA1390" s="8">
        <v>0</v>
      </c>
      <c r="AB1390" s="8">
        <v>0</v>
      </c>
      <c r="AD1390" s="113">
        <v>0</v>
      </c>
      <c r="AE1390" s="10"/>
      <c r="AF1390" s="122"/>
      <c r="AH1390" s="8" t="s">
        <v>1537</v>
      </c>
      <c r="AI1390" s="8"/>
      <c r="AK1390" s="124">
        <v>1</v>
      </c>
      <c r="AM1390" s="113"/>
      <c r="AN1390" s="113">
        <v>0.65709999999999991</v>
      </c>
      <c r="AO1390" s="113">
        <v>0.10471999999999999</v>
      </c>
      <c r="AP1390" s="114"/>
      <c r="AQ1390" s="108"/>
      <c r="AR1390" s="8" t="s">
        <v>69</v>
      </c>
      <c r="AS1390" s="8">
        <v>7.01</v>
      </c>
      <c r="AT1390" s="8">
        <v>1</v>
      </c>
      <c r="AV1390" s="13"/>
    </row>
    <row r="1391" spans="1:48">
      <c r="A1391" t="str">
        <f t="shared" si="21"/>
        <v>160810_3</v>
      </c>
      <c r="B1391">
        <v>3</v>
      </c>
      <c r="C1391" s="117" t="s">
        <v>1449</v>
      </c>
      <c r="D1391" s="120" t="s">
        <v>1450</v>
      </c>
      <c r="E1391" s="23" t="s">
        <v>30</v>
      </c>
      <c r="F1391" s="23" t="s">
        <v>30</v>
      </c>
      <c r="G1391" s="23" t="s">
        <v>30</v>
      </c>
      <c r="H1391" s="21" t="s">
        <v>30</v>
      </c>
      <c r="I1391" s="21" t="s">
        <v>30</v>
      </c>
      <c r="J1391" s="21" t="s">
        <v>30</v>
      </c>
      <c r="K1391" s="21" t="s">
        <v>30</v>
      </c>
      <c r="L1391" s="21" t="s">
        <v>30</v>
      </c>
      <c r="M1391" s="21" t="s">
        <v>30</v>
      </c>
      <c r="N1391" s="21" t="s">
        <v>30</v>
      </c>
      <c r="O1391" s="21" t="s">
        <v>30</v>
      </c>
      <c r="P1391" s="21" t="s">
        <v>30</v>
      </c>
      <c r="Q1391" s="21" t="s">
        <v>30</v>
      </c>
      <c r="R1391" s="21" t="s">
        <v>30</v>
      </c>
      <c r="S1391" s="21" t="s">
        <v>30</v>
      </c>
      <c r="T1391" s="21" t="s">
        <v>30</v>
      </c>
      <c r="U1391" s="21" t="s">
        <v>30</v>
      </c>
      <c r="V1391" s="21" t="s">
        <v>30</v>
      </c>
      <c r="W1391" s="18">
        <v>0</v>
      </c>
      <c r="X1391" s="8">
        <v>0</v>
      </c>
      <c r="Y1391" s="8">
        <v>0</v>
      </c>
      <c r="Z1391" s="8">
        <v>0</v>
      </c>
      <c r="AA1391" s="8">
        <v>0</v>
      </c>
      <c r="AB1391" s="8">
        <v>0</v>
      </c>
      <c r="AD1391" s="113">
        <v>0</v>
      </c>
      <c r="AE1391" s="10"/>
      <c r="AF1391" s="123"/>
      <c r="AH1391" s="8"/>
      <c r="AI1391" s="8"/>
      <c r="AK1391" s="124">
        <v>1</v>
      </c>
      <c r="AM1391" s="113"/>
      <c r="AN1391" s="113">
        <v>0.65709999999999991</v>
      </c>
      <c r="AO1391" s="113">
        <v>0.10471999999999999</v>
      </c>
      <c r="AP1391" s="114"/>
      <c r="AQ1391" s="109"/>
      <c r="AR1391" s="8" t="s">
        <v>1327</v>
      </c>
      <c r="AS1391" s="8">
        <v>1.625</v>
      </c>
      <c r="AT1391" s="8">
        <v>1</v>
      </c>
      <c r="AV1391" s="13"/>
    </row>
    <row r="1392" spans="1:48">
      <c r="A1392" t="str">
        <f t="shared" si="21"/>
        <v>160820_1</v>
      </c>
      <c r="B1392">
        <v>1</v>
      </c>
      <c r="C1392" s="115" t="s">
        <v>1451</v>
      </c>
      <c r="D1392" s="118" t="s">
        <v>1452</v>
      </c>
      <c r="E1392" s="23" t="s">
        <v>1611</v>
      </c>
      <c r="F1392" s="23">
        <v>17</v>
      </c>
      <c r="G1392" s="24">
        <v>0.28333333333333333</v>
      </c>
      <c r="H1392" s="21" t="s">
        <v>1581</v>
      </c>
      <c r="I1392" s="21">
        <v>18</v>
      </c>
      <c r="J1392" s="22">
        <v>0.375</v>
      </c>
      <c r="K1392" s="20" t="s">
        <v>1585</v>
      </c>
      <c r="L1392" s="21">
        <v>11</v>
      </c>
      <c r="M1392" s="22">
        <v>1</v>
      </c>
      <c r="N1392" s="21" t="s">
        <v>1590</v>
      </c>
      <c r="O1392" s="21">
        <v>16</v>
      </c>
      <c r="P1392" s="22">
        <v>0.42105263157894735</v>
      </c>
      <c r="Q1392" s="21" t="s">
        <v>30</v>
      </c>
      <c r="R1392" s="21" t="s">
        <v>30</v>
      </c>
      <c r="S1392" s="21" t="s">
        <v>30</v>
      </c>
      <c r="T1392" s="21" t="s">
        <v>30</v>
      </c>
      <c r="U1392" s="21" t="s">
        <v>30</v>
      </c>
      <c r="V1392" s="21" t="s">
        <v>30</v>
      </c>
      <c r="W1392" s="18">
        <v>60</v>
      </c>
      <c r="X1392" s="8">
        <v>48</v>
      </c>
      <c r="Y1392" s="8">
        <v>11</v>
      </c>
      <c r="Z1392" s="8">
        <v>38</v>
      </c>
      <c r="AA1392" s="8">
        <v>0</v>
      </c>
      <c r="AB1392" s="8">
        <v>0</v>
      </c>
      <c r="AD1392" s="113">
        <v>6.6000000000000003E-2</v>
      </c>
      <c r="AE1392" s="10"/>
      <c r="AF1392" s="121"/>
      <c r="AH1392" s="8" t="s">
        <v>1536</v>
      </c>
      <c r="AI1392" s="8"/>
      <c r="AK1392" s="124">
        <v>0.3202908587257618</v>
      </c>
      <c r="AM1392" s="113">
        <v>3.3527045149754136E-3</v>
      </c>
      <c r="AN1392" s="113">
        <v>0.38761734465802417</v>
      </c>
      <c r="AO1392" s="113">
        <v>0.25789003129190879</v>
      </c>
      <c r="AP1392" s="114">
        <v>23.333303531515437</v>
      </c>
      <c r="AQ1392" s="107">
        <v>3.907018328118015E-2</v>
      </c>
      <c r="AR1392" s="8" t="s">
        <v>760</v>
      </c>
      <c r="AS1392" s="8">
        <v>14.02</v>
      </c>
      <c r="AT1392" s="8">
        <v>15</v>
      </c>
      <c r="AV1392" s="13"/>
    </row>
    <row r="1393" spans="1:48">
      <c r="A1393" t="str">
        <f t="shared" si="21"/>
        <v>160820_2</v>
      </c>
      <c r="B1393">
        <v>2</v>
      </c>
      <c r="C1393" s="116" t="s">
        <v>1451</v>
      </c>
      <c r="D1393" s="119" t="s">
        <v>1452</v>
      </c>
      <c r="E1393" s="20" t="s">
        <v>1585</v>
      </c>
      <c r="F1393" s="23">
        <v>16</v>
      </c>
      <c r="G1393" s="24">
        <v>0.26666666666666666</v>
      </c>
      <c r="H1393" s="20" t="s">
        <v>1585</v>
      </c>
      <c r="I1393" s="21">
        <v>15</v>
      </c>
      <c r="J1393" s="22">
        <v>0.3125</v>
      </c>
      <c r="K1393" s="21" t="s">
        <v>30</v>
      </c>
      <c r="L1393" s="21" t="s">
        <v>30</v>
      </c>
      <c r="M1393" s="21" t="s">
        <v>30</v>
      </c>
      <c r="N1393" s="21" t="s">
        <v>1581</v>
      </c>
      <c r="O1393" s="21">
        <v>12</v>
      </c>
      <c r="P1393" s="22">
        <v>0.31578947368421051</v>
      </c>
      <c r="Q1393" s="21" t="s">
        <v>30</v>
      </c>
      <c r="R1393" s="21" t="s">
        <v>30</v>
      </c>
      <c r="S1393" s="21" t="s">
        <v>30</v>
      </c>
      <c r="T1393" s="21" t="s">
        <v>30</v>
      </c>
      <c r="U1393" s="21" t="s">
        <v>30</v>
      </c>
      <c r="V1393" s="21" t="s">
        <v>30</v>
      </c>
      <c r="W1393" s="18">
        <v>60</v>
      </c>
      <c r="X1393" s="8">
        <v>48</v>
      </c>
      <c r="Y1393" s="8">
        <v>11</v>
      </c>
      <c r="Z1393" s="8">
        <v>38</v>
      </c>
      <c r="AA1393" s="8">
        <v>0</v>
      </c>
      <c r="AB1393" s="8">
        <v>0</v>
      </c>
      <c r="AD1393" s="113">
        <v>6.6000000000000003E-2</v>
      </c>
      <c r="AE1393" s="10"/>
      <c r="AF1393" s="122"/>
      <c r="AH1393" s="8" t="s">
        <v>1537</v>
      </c>
      <c r="AI1393" s="8"/>
      <c r="AK1393" s="124">
        <v>0.3202908587257618</v>
      </c>
      <c r="AM1393" s="113"/>
      <c r="AN1393" s="113">
        <v>0.65709999999999991</v>
      </c>
      <c r="AO1393" s="113">
        <v>0.10471999999999999</v>
      </c>
      <c r="AP1393" s="114"/>
      <c r="AQ1393" s="108"/>
      <c r="AR1393" s="8" t="s">
        <v>1408</v>
      </c>
      <c r="AS1393" s="8">
        <v>10.515000000000001</v>
      </c>
      <c r="AT1393" s="8">
        <v>13</v>
      </c>
      <c r="AV1393" s="13"/>
    </row>
    <row r="1394" spans="1:48">
      <c r="A1394" t="str">
        <f t="shared" si="21"/>
        <v>160820_3</v>
      </c>
      <c r="B1394">
        <v>3</v>
      </c>
      <c r="C1394" s="117" t="s">
        <v>1451</v>
      </c>
      <c r="D1394" s="120" t="s">
        <v>1452</v>
      </c>
      <c r="E1394" s="21" t="s">
        <v>1590</v>
      </c>
      <c r="F1394" s="23">
        <v>16</v>
      </c>
      <c r="G1394" s="24">
        <v>0.26666666666666666</v>
      </c>
      <c r="H1394" s="21" t="s">
        <v>1590</v>
      </c>
      <c r="I1394" s="21">
        <v>15</v>
      </c>
      <c r="J1394" s="22">
        <v>0.3125</v>
      </c>
      <c r="K1394" s="21" t="s">
        <v>30</v>
      </c>
      <c r="L1394" s="21" t="s">
        <v>30</v>
      </c>
      <c r="M1394" s="21" t="s">
        <v>30</v>
      </c>
      <c r="N1394" s="21" t="s">
        <v>30</v>
      </c>
      <c r="O1394" s="21" t="s">
        <v>30</v>
      </c>
      <c r="P1394" s="21" t="s">
        <v>30</v>
      </c>
      <c r="Q1394" s="21" t="s">
        <v>30</v>
      </c>
      <c r="R1394" s="21" t="s">
        <v>30</v>
      </c>
      <c r="S1394" s="21" t="s">
        <v>30</v>
      </c>
      <c r="T1394" s="21" t="s">
        <v>30</v>
      </c>
      <c r="U1394" s="21" t="s">
        <v>30</v>
      </c>
      <c r="V1394" s="21" t="s">
        <v>30</v>
      </c>
      <c r="W1394" s="18">
        <v>60</v>
      </c>
      <c r="X1394" s="8">
        <v>48</v>
      </c>
      <c r="Y1394" s="8">
        <v>11</v>
      </c>
      <c r="Z1394" s="8">
        <v>38</v>
      </c>
      <c r="AA1394" s="8">
        <v>0</v>
      </c>
      <c r="AB1394" s="8">
        <v>0</v>
      </c>
      <c r="AD1394" s="113">
        <v>6.6000000000000003E-2</v>
      </c>
      <c r="AE1394" s="10"/>
      <c r="AF1394" s="123"/>
      <c r="AH1394" s="8"/>
      <c r="AI1394" s="8"/>
      <c r="AK1394" s="124">
        <v>0.3202908587257618</v>
      </c>
      <c r="AM1394" s="113"/>
      <c r="AN1394" s="113">
        <v>0.65709999999999991</v>
      </c>
      <c r="AO1394" s="113">
        <v>0.10471999999999999</v>
      </c>
      <c r="AP1394" s="114"/>
      <c r="AQ1394" s="109"/>
      <c r="AR1394" s="8" t="s">
        <v>722</v>
      </c>
      <c r="AS1394" s="8">
        <v>3.52</v>
      </c>
      <c r="AT1394" s="8">
        <v>13</v>
      </c>
      <c r="AV1394" s="13"/>
    </row>
    <row r="1395" spans="1:48">
      <c r="A1395" t="str">
        <f t="shared" si="21"/>
        <v>160830_1</v>
      </c>
      <c r="B1395">
        <v>1</v>
      </c>
      <c r="C1395" s="115" t="s">
        <v>1453</v>
      </c>
      <c r="D1395" s="118" t="s">
        <v>1454</v>
      </c>
      <c r="E1395" s="23" t="s">
        <v>30</v>
      </c>
      <c r="F1395" s="23" t="s">
        <v>30</v>
      </c>
      <c r="G1395" s="23" t="s">
        <v>30</v>
      </c>
      <c r="H1395" s="21" t="s">
        <v>30</v>
      </c>
      <c r="I1395" s="21" t="s">
        <v>30</v>
      </c>
      <c r="J1395" s="21" t="s">
        <v>30</v>
      </c>
      <c r="K1395" s="21" t="s">
        <v>30</v>
      </c>
      <c r="L1395" s="21" t="s">
        <v>30</v>
      </c>
      <c r="M1395" s="21" t="s">
        <v>30</v>
      </c>
      <c r="N1395" s="21" t="s">
        <v>30</v>
      </c>
      <c r="O1395" s="21" t="s">
        <v>30</v>
      </c>
      <c r="P1395" s="21" t="s">
        <v>30</v>
      </c>
      <c r="Q1395" s="21" t="s">
        <v>30</v>
      </c>
      <c r="R1395" s="21" t="s">
        <v>30</v>
      </c>
      <c r="S1395" s="21" t="s">
        <v>30</v>
      </c>
      <c r="T1395" s="21" t="s">
        <v>30</v>
      </c>
      <c r="U1395" s="21" t="s">
        <v>30</v>
      </c>
      <c r="V1395" s="21" t="s">
        <v>30</v>
      </c>
      <c r="W1395" s="18">
        <v>0</v>
      </c>
      <c r="X1395" s="8">
        <v>0</v>
      </c>
      <c r="Y1395" s="8">
        <v>0</v>
      </c>
      <c r="Z1395" s="8">
        <v>0</v>
      </c>
      <c r="AA1395" s="8">
        <v>0</v>
      </c>
      <c r="AB1395" s="8">
        <v>0</v>
      </c>
      <c r="AD1395" s="113">
        <v>-0.16699999999999998</v>
      </c>
      <c r="AE1395" s="10"/>
      <c r="AF1395" s="121"/>
      <c r="AH1395" s="8" t="s">
        <v>1536</v>
      </c>
      <c r="AI1395" s="8"/>
      <c r="AK1395" s="124">
        <v>0.3888888888888889</v>
      </c>
      <c r="AM1395" s="113">
        <v>1.0230179028132993E-2</v>
      </c>
      <c r="AN1395" s="113">
        <v>0.27877237851662406</v>
      </c>
      <c r="AO1395" s="113">
        <v>0.50511508951406647</v>
      </c>
      <c r="AP1395" s="114">
        <v>29.402813299232761</v>
      </c>
      <c r="AQ1395" s="107">
        <v>2.1739130434782608E-2</v>
      </c>
      <c r="AR1395" s="8" t="s">
        <v>1359</v>
      </c>
      <c r="AS1395" s="8">
        <v>14.02</v>
      </c>
      <c r="AT1395" s="8">
        <v>2</v>
      </c>
      <c r="AV1395" s="13"/>
    </row>
    <row r="1396" spans="1:48">
      <c r="A1396" t="str">
        <f t="shared" si="21"/>
        <v>160830_2</v>
      </c>
      <c r="B1396">
        <v>2</v>
      </c>
      <c r="C1396" s="116" t="s">
        <v>1453</v>
      </c>
      <c r="D1396" s="119" t="s">
        <v>1454</v>
      </c>
      <c r="E1396" s="23" t="s">
        <v>30</v>
      </c>
      <c r="F1396" s="23" t="s">
        <v>30</v>
      </c>
      <c r="G1396" s="23" t="s">
        <v>30</v>
      </c>
      <c r="H1396" s="21" t="s">
        <v>30</v>
      </c>
      <c r="I1396" s="21" t="s">
        <v>30</v>
      </c>
      <c r="J1396" s="21" t="s">
        <v>30</v>
      </c>
      <c r="K1396" s="21" t="s">
        <v>30</v>
      </c>
      <c r="L1396" s="21" t="s">
        <v>30</v>
      </c>
      <c r="M1396" s="21" t="s">
        <v>30</v>
      </c>
      <c r="N1396" s="21" t="s">
        <v>30</v>
      </c>
      <c r="O1396" s="21" t="s">
        <v>30</v>
      </c>
      <c r="P1396" s="21" t="s">
        <v>30</v>
      </c>
      <c r="Q1396" s="21" t="s">
        <v>30</v>
      </c>
      <c r="R1396" s="21" t="s">
        <v>30</v>
      </c>
      <c r="S1396" s="21" t="s">
        <v>30</v>
      </c>
      <c r="T1396" s="21" t="s">
        <v>30</v>
      </c>
      <c r="U1396" s="21" t="s">
        <v>30</v>
      </c>
      <c r="V1396" s="21" t="s">
        <v>30</v>
      </c>
      <c r="W1396" s="18">
        <v>0</v>
      </c>
      <c r="X1396" s="8">
        <v>0</v>
      </c>
      <c r="Y1396" s="8">
        <v>0</v>
      </c>
      <c r="Z1396" s="8">
        <v>0</v>
      </c>
      <c r="AA1396" s="8">
        <v>0</v>
      </c>
      <c r="AB1396" s="8">
        <v>0</v>
      </c>
      <c r="AD1396" s="113">
        <v>-0.16699999999999998</v>
      </c>
      <c r="AE1396" s="10"/>
      <c r="AF1396" s="122"/>
      <c r="AH1396" s="8" t="s">
        <v>1537</v>
      </c>
      <c r="AI1396" s="8"/>
      <c r="AK1396" s="124">
        <v>0.3888888888888889</v>
      </c>
      <c r="AM1396" s="113"/>
      <c r="AN1396" s="113">
        <v>0.65709999999999991</v>
      </c>
      <c r="AO1396" s="113">
        <v>0.10471999999999999</v>
      </c>
      <c r="AP1396" s="114"/>
      <c r="AQ1396" s="108"/>
      <c r="AR1396" s="8" t="s">
        <v>1408</v>
      </c>
      <c r="AS1396" s="8">
        <v>10.515000000000001</v>
      </c>
      <c r="AT1396" s="8">
        <v>2</v>
      </c>
      <c r="AV1396" s="13"/>
    </row>
    <row r="1397" spans="1:48">
      <c r="A1397" t="str">
        <f t="shared" si="21"/>
        <v>160830_3</v>
      </c>
      <c r="B1397">
        <v>3</v>
      </c>
      <c r="C1397" s="117" t="s">
        <v>1453</v>
      </c>
      <c r="D1397" s="120" t="s">
        <v>1454</v>
      </c>
      <c r="E1397" s="23" t="s">
        <v>30</v>
      </c>
      <c r="F1397" s="23" t="s">
        <v>30</v>
      </c>
      <c r="G1397" s="23" t="s">
        <v>30</v>
      </c>
      <c r="H1397" s="21" t="s">
        <v>30</v>
      </c>
      <c r="I1397" s="21" t="s">
        <v>30</v>
      </c>
      <c r="J1397" s="21" t="s">
        <v>30</v>
      </c>
      <c r="K1397" s="21" t="s">
        <v>30</v>
      </c>
      <c r="L1397" s="21" t="s">
        <v>30</v>
      </c>
      <c r="M1397" s="21" t="s">
        <v>30</v>
      </c>
      <c r="N1397" s="21" t="s">
        <v>30</v>
      </c>
      <c r="O1397" s="21" t="s">
        <v>30</v>
      </c>
      <c r="P1397" s="21" t="s">
        <v>30</v>
      </c>
      <c r="Q1397" s="21" t="s">
        <v>30</v>
      </c>
      <c r="R1397" s="21" t="s">
        <v>30</v>
      </c>
      <c r="S1397" s="21" t="s">
        <v>30</v>
      </c>
      <c r="T1397" s="21" t="s">
        <v>30</v>
      </c>
      <c r="U1397" s="21" t="s">
        <v>30</v>
      </c>
      <c r="V1397" s="21" t="s">
        <v>30</v>
      </c>
      <c r="W1397" s="18">
        <v>0</v>
      </c>
      <c r="X1397" s="8">
        <v>0</v>
      </c>
      <c r="Y1397" s="8">
        <v>0</v>
      </c>
      <c r="Z1397" s="8">
        <v>0</v>
      </c>
      <c r="AA1397" s="8">
        <v>0</v>
      </c>
      <c r="AB1397" s="8">
        <v>0</v>
      </c>
      <c r="AD1397" s="113">
        <v>-0.16699999999999998</v>
      </c>
      <c r="AE1397" s="10"/>
      <c r="AF1397" s="123"/>
      <c r="AH1397" s="8"/>
      <c r="AI1397" s="8"/>
      <c r="AK1397" s="124">
        <v>0.3888888888888889</v>
      </c>
      <c r="AM1397" s="113"/>
      <c r="AN1397" s="113">
        <v>0.65709999999999991</v>
      </c>
      <c r="AO1397" s="113">
        <v>0.10471999999999999</v>
      </c>
      <c r="AP1397" s="114"/>
      <c r="AQ1397" s="109"/>
      <c r="AR1397" s="8" t="s">
        <v>650</v>
      </c>
      <c r="AS1397" s="8">
        <v>4.875</v>
      </c>
      <c r="AT1397" s="8">
        <v>2</v>
      </c>
      <c r="AV1397" s="13"/>
    </row>
    <row r="1398" spans="1:48">
      <c r="A1398" t="str">
        <f t="shared" si="21"/>
        <v>160835_1</v>
      </c>
      <c r="B1398">
        <v>1</v>
      </c>
      <c r="C1398" s="115" t="s">
        <v>1455</v>
      </c>
      <c r="D1398" s="118" t="s">
        <v>1456</v>
      </c>
      <c r="E1398" s="23" t="s">
        <v>1611</v>
      </c>
      <c r="F1398" s="23">
        <v>15</v>
      </c>
      <c r="G1398" s="24">
        <v>0.39473684210526316</v>
      </c>
      <c r="H1398" s="21" t="s">
        <v>1581</v>
      </c>
      <c r="I1398" s="21">
        <v>15</v>
      </c>
      <c r="J1398" s="22">
        <v>1</v>
      </c>
      <c r="K1398" s="21" t="s">
        <v>1581</v>
      </c>
      <c r="L1398" s="21">
        <v>13</v>
      </c>
      <c r="M1398" s="22">
        <v>0.37142857142857144</v>
      </c>
      <c r="N1398" s="21" t="s">
        <v>1581</v>
      </c>
      <c r="O1398" s="21">
        <v>28</v>
      </c>
      <c r="P1398" s="22">
        <v>1</v>
      </c>
      <c r="Q1398" s="21" t="s">
        <v>1581</v>
      </c>
      <c r="R1398" s="21">
        <v>28</v>
      </c>
      <c r="S1398" s="22">
        <v>1</v>
      </c>
      <c r="T1398" s="21" t="s">
        <v>1581</v>
      </c>
      <c r="U1398" s="21">
        <v>12</v>
      </c>
      <c r="V1398" s="22">
        <v>1</v>
      </c>
      <c r="W1398" s="18">
        <v>38</v>
      </c>
      <c r="X1398" s="8">
        <v>15</v>
      </c>
      <c r="Y1398" s="8">
        <v>35</v>
      </c>
      <c r="Z1398" s="8">
        <v>28</v>
      </c>
      <c r="AA1398" s="8">
        <v>28</v>
      </c>
      <c r="AB1398" s="8">
        <v>12</v>
      </c>
      <c r="AD1398" s="113">
        <v>-2.8999999999999998E-2</v>
      </c>
      <c r="AE1398" s="10"/>
      <c r="AF1398" s="121"/>
      <c r="AH1398" s="8" t="s">
        <v>1536</v>
      </c>
      <c r="AI1398" s="8"/>
      <c r="AK1398" s="124">
        <v>0.28546712802768165</v>
      </c>
      <c r="AM1398" s="113">
        <v>1.4316837846249611E-3</v>
      </c>
      <c r="AN1398" s="113">
        <v>0.35387488328664801</v>
      </c>
      <c r="AO1398" s="113">
        <v>0.2379707438530968</v>
      </c>
      <c r="AP1398" s="114">
        <v>18.996514161220055</v>
      </c>
      <c r="AQ1398" s="107">
        <v>0.14659197012138189</v>
      </c>
      <c r="AR1398" s="8" t="s">
        <v>1359</v>
      </c>
      <c r="AS1398" s="8">
        <v>14.02</v>
      </c>
      <c r="AT1398" s="8">
        <v>19</v>
      </c>
      <c r="AV1398" s="13"/>
    </row>
    <row r="1399" spans="1:48">
      <c r="A1399" t="str">
        <f t="shared" si="21"/>
        <v>160835_2</v>
      </c>
      <c r="B1399">
        <v>2</v>
      </c>
      <c r="C1399" s="116" t="s">
        <v>1455</v>
      </c>
      <c r="D1399" s="119" t="s">
        <v>1456</v>
      </c>
      <c r="E1399" s="21" t="s">
        <v>1581</v>
      </c>
      <c r="F1399" s="23">
        <v>12</v>
      </c>
      <c r="G1399" s="24">
        <v>0.31578947368421051</v>
      </c>
      <c r="H1399" s="21" t="s">
        <v>30</v>
      </c>
      <c r="I1399" s="21" t="s">
        <v>30</v>
      </c>
      <c r="J1399" s="21" t="s">
        <v>30</v>
      </c>
      <c r="K1399" s="21" t="s">
        <v>1599</v>
      </c>
      <c r="L1399" s="21">
        <v>12</v>
      </c>
      <c r="M1399" s="22">
        <v>0.34285714285714286</v>
      </c>
      <c r="N1399" s="21" t="s">
        <v>30</v>
      </c>
      <c r="O1399" s="21" t="s">
        <v>30</v>
      </c>
      <c r="P1399" s="21" t="s">
        <v>30</v>
      </c>
      <c r="Q1399" s="21" t="s">
        <v>30</v>
      </c>
      <c r="R1399" s="21" t="s">
        <v>30</v>
      </c>
      <c r="S1399" s="21" t="s">
        <v>30</v>
      </c>
      <c r="T1399" s="21" t="s">
        <v>30</v>
      </c>
      <c r="U1399" s="21" t="s">
        <v>30</v>
      </c>
      <c r="V1399" s="21" t="s">
        <v>30</v>
      </c>
      <c r="W1399" s="18">
        <v>38</v>
      </c>
      <c r="X1399" s="8">
        <v>15</v>
      </c>
      <c r="Y1399" s="8">
        <v>35</v>
      </c>
      <c r="Z1399" s="8">
        <v>28</v>
      </c>
      <c r="AA1399" s="8">
        <v>28</v>
      </c>
      <c r="AB1399" s="8">
        <v>12</v>
      </c>
      <c r="AD1399" s="113">
        <v>-2.8999999999999998E-2</v>
      </c>
      <c r="AE1399" s="10"/>
      <c r="AF1399" s="122"/>
      <c r="AH1399" s="8" t="s">
        <v>1537</v>
      </c>
      <c r="AI1399" s="8"/>
      <c r="AK1399" s="124">
        <v>0.28546712802768165</v>
      </c>
      <c r="AM1399" s="113"/>
      <c r="AN1399" s="113">
        <v>0.65709999999999991</v>
      </c>
      <c r="AO1399" s="113">
        <v>0.10471999999999999</v>
      </c>
      <c r="AP1399" s="114"/>
      <c r="AQ1399" s="108"/>
      <c r="AR1399" s="8" t="s">
        <v>722</v>
      </c>
      <c r="AS1399" s="8">
        <v>3.52</v>
      </c>
      <c r="AT1399" s="8">
        <v>15</v>
      </c>
      <c r="AV1399" s="13"/>
    </row>
    <row r="1400" spans="1:48">
      <c r="A1400" t="str">
        <f t="shared" si="21"/>
        <v>160835_3</v>
      </c>
      <c r="B1400">
        <v>3</v>
      </c>
      <c r="C1400" s="117" t="s">
        <v>1455</v>
      </c>
      <c r="D1400" s="120" t="s">
        <v>1456</v>
      </c>
      <c r="E1400" s="23" t="s">
        <v>30</v>
      </c>
      <c r="F1400" s="23" t="s">
        <v>30</v>
      </c>
      <c r="G1400" s="23" t="s">
        <v>30</v>
      </c>
      <c r="H1400" s="21" t="s">
        <v>30</v>
      </c>
      <c r="I1400" s="21" t="s">
        <v>30</v>
      </c>
      <c r="J1400" s="21" t="s">
        <v>30</v>
      </c>
      <c r="K1400" s="21" t="s">
        <v>30</v>
      </c>
      <c r="L1400" s="21" t="s">
        <v>30</v>
      </c>
      <c r="M1400" s="21" t="s">
        <v>30</v>
      </c>
      <c r="N1400" s="21" t="s">
        <v>30</v>
      </c>
      <c r="O1400" s="21" t="s">
        <v>30</v>
      </c>
      <c r="P1400" s="21" t="s">
        <v>30</v>
      </c>
      <c r="Q1400" s="21" t="s">
        <v>30</v>
      </c>
      <c r="R1400" s="21" t="s">
        <v>30</v>
      </c>
      <c r="S1400" s="21" t="s">
        <v>30</v>
      </c>
      <c r="T1400" s="21" t="s">
        <v>30</v>
      </c>
      <c r="U1400" s="21" t="s">
        <v>30</v>
      </c>
      <c r="V1400" s="21" t="s">
        <v>30</v>
      </c>
      <c r="W1400" s="18">
        <v>38</v>
      </c>
      <c r="X1400" s="8">
        <v>15</v>
      </c>
      <c r="Y1400" s="8">
        <v>35</v>
      </c>
      <c r="Z1400" s="8">
        <v>28</v>
      </c>
      <c r="AA1400" s="8">
        <v>28</v>
      </c>
      <c r="AB1400" s="8">
        <v>12</v>
      </c>
      <c r="AD1400" s="113">
        <v>-2.8999999999999998E-2</v>
      </c>
      <c r="AE1400" s="10"/>
      <c r="AF1400" s="123"/>
      <c r="AH1400" s="8"/>
      <c r="AI1400" s="8"/>
      <c r="AK1400" s="124">
        <v>0.28546712802768165</v>
      </c>
      <c r="AM1400" s="113"/>
      <c r="AN1400" s="113">
        <v>0.65709999999999991</v>
      </c>
      <c r="AO1400" s="113">
        <v>0.10471999999999999</v>
      </c>
      <c r="AP1400" s="114"/>
      <c r="AQ1400" s="109"/>
      <c r="AR1400" s="8" t="s">
        <v>644</v>
      </c>
      <c r="AS1400" s="8">
        <v>0.3175</v>
      </c>
      <c r="AT1400" s="8">
        <v>4</v>
      </c>
      <c r="AV1400" s="13"/>
    </row>
    <row r="1401" spans="1:48">
      <c r="A1401" t="str">
        <f t="shared" si="21"/>
        <v>160840_1</v>
      </c>
      <c r="B1401">
        <v>1</v>
      </c>
      <c r="C1401" s="115" t="s">
        <v>1457</v>
      </c>
      <c r="D1401" s="118" t="s">
        <v>1458</v>
      </c>
      <c r="E1401" s="23" t="s">
        <v>30</v>
      </c>
      <c r="F1401" s="23" t="s">
        <v>30</v>
      </c>
      <c r="G1401" s="23" t="s">
        <v>30</v>
      </c>
      <c r="H1401" s="21" t="s">
        <v>30</v>
      </c>
      <c r="I1401" s="21" t="s">
        <v>30</v>
      </c>
      <c r="J1401" s="21" t="s">
        <v>30</v>
      </c>
      <c r="K1401" s="21" t="s">
        <v>30</v>
      </c>
      <c r="L1401" s="21" t="s">
        <v>30</v>
      </c>
      <c r="M1401" s="21" t="s">
        <v>30</v>
      </c>
      <c r="N1401" s="21" t="s">
        <v>30</v>
      </c>
      <c r="O1401" s="21" t="s">
        <v>30</v>
      </c>
      <c r="P1401" s="21" t="s">
        <v>30</v>
      </c>
      <c r="Q1401" s="21" t="s">
        <v>30</v>
      </c>
      <c r="R1401" s="21" t="s">
        <v>30</v>
      </c>
      <c r="S1401" s="21" t="s">
        <v>30</v>
      </c>
      <c r="T1401" s="21" t="s">
        <v>30</v>
      </c>
      <c r="U1401" s="21" t="s">
        <v>30</v>
      </c>
      <c r="V1401" s="21" t="s">
        <v>30</v>
      </c>
      <c r="W1401" s="18">
        <v>0</v>
      </c>
      <c r="X1401" s="8">
        <v>0</v>
      </c>
      <c r="Y1401" s="8">
        <v>0</v>
      </c>
      <c r="Z1401" s="8">
        <v>0</v>
      </c>
      <c r="AA1401" s="8">
        <v>0</v>
      </c>
      <c r="AB1401" s="8">
        <v>0</v>
      </c>
      <c r="AD1401" s="113">
        <v>-9.0999999999999998E-2</v>
      </c>
      <c r="AE1401" s="10"/>
      <c r="AF1401" s="121"/>
      <c r="AH1401" s="8" t="s">
        <v>1536</v>
      </c>
      <c r="AI1401" s="8"/>
      <c r="AK1401" s="124">
        <v>0.42148760330578505</v>
      </c>
      <c r="AM1401" s="113">
        <v>2.3626698168930892E-3</v>
      </c>
      <c r="AN1401" s="113">
        <v>0.24808033077377437</v>
      </c>
      <c r="AO1401" s="113">
        <v>0.51565268753691673</v>
      </c>
      <c r="AP1401" s="114">
        <v>31.982870643827511</v>
      </c>
      <c r="AQ1401" s="107">
        <v>0.11104548139397519</v>
      </c>
      <c r="AR1401" s="8" t="s">
        <v>1359</v>
      </c>
      <c r="AS1401" s="8">
        <v>14.02</v>
      </c>
      <c r="AT1401" s="8">
        <v>7</v>
      </c>
      <c r="AV1401" s="13"/>
    </row>
    <row r="1402" spans="1:48">
      <c r="A1402" t="str">
        <f t="shared" si="21"/>
        <v>160840_2</v>
      </c>
      <c r="B1402">
        <v>2</v>
      </c>
      <c r="C1402" s="116" t="s">
        <v>1457</v>
      </c>
      <c r="D1402" s="119" t="s">
        <v>1458</v>
      </c>
      <c r="E1402" s="23" t="s">
        <v>30</v>
      </c>
      <c r="F1402" s="23" t="s">
        <v>30</v>
      </c>
      <c r="G1402" s="23" t="s">
        <v>30</v>
      </c>
      <c r="H1402" s="21" t="s">
        <v>30</v>
      </c>
      <c r="I1402" s="21" t="s">
        <v>30</v>
      </c>
      <c r="J1402" s="21" t="s">
        <v>30</v>
      </c>
      <c r="K1402" s="21" t="s">
        <v>30</v>
      </c>
      <c r="L1402" s="21" t="s">
        <v>30</v>
      </c>
      <c r="M1402" s="21" t="s">
        <v>30</v>
      </c>
      <c r="N1402" s="21" t="s">
        <v>30</v>
      </c>
      <c r="O1402" s="21" t="s">
        <v>30</v>
      </c>
      <c r="P1402" s="21" t="s">
        <v>30</v>
      </c>
      <c r="Q1402" s="21" t="s">
        <v>30</v>
      </c>
      <c r="R1402" s="21" t="s">
        <v>30</v>
      </c>
      <c r="S1402" s="21" t="s">
        <v>30</v>
      </c>
      <c r="T1402" s="21" t="s">
        <v>30</v>
      </c>
      <c r="U1402" s="21" t="s">
        <v>30</v>
      </c>
      <c r="V1402" s="21" t="s">
        <v>30</v>
      </c>
      <c r="W1402" s="18">
        <v>0</v>
      </c>
      <c r="X1402" s="8">
        <v>0</v>
      </c>
      <c r="Y1402" s="8">
        <v>0</v>
      </c>
      <c r="Z1402" s="8">
        <v>0</v>
      </c>
      <c r="AA1402" s="8">
        <v>0</v>
      </c>
      <c r="AB1402" s="8">
        <v>0</v>
      </c>
      <c r="AD1402" s="113">
        <v>-9.0999999999999998E-2</v>
      </c>
      <c r="AE1402" s="10"/>
      <c r="AF1402" s="122"/>
      <c r="AH1402" s="8" t="s">
        <v>1537</v>
      </c>
      <c r="AI1402" s="8"/>
      <c r="AK1402" s="124">
        <v>0.42148760330578505</v>
      </c>
      <c r="AM1402" s="113"/>
      <c r="AN1402" s="113">
        <v>0.65709999999999991</v>
      </c>
      <c r="AO1402" s="113">
        <v>0.10471999999999999</v>
      </c>
      <c r="AP1402" s="114"/>
      <c r="AQ1402" s="108"/>
      <c r="AR1402" s="8" t="s">
        <v>722</v>
      </c>
      <c r="AS1402" s="8">
        <v>3.52</v>
      </c>
      <c r="AT1402" s="8">
        <v>5</v>
      </c>
      <c r="AV1402" s="13"/>
    </row>
    <row r="1403" spans="1:48">
      <c r="A1403" t="str">
        <f t="shared" si="21"/>
        <v>160840_3</v>
      </c>
      <c r="B1403">
        <v>3</v>
      </c>
      <c r="C1403" s="117" t="s">
        <v>1457</v>
      </c>
      <c r="D1403" s="120" t="s">
        <v>1458</v>
      </c>
      <c r="E1403" s="23" t="s">
        <v>30</v>
      </c>
      <c r="F1403" s="23" t="s">
        <v>30</v>
      </c>
      <c r="G1403" s="23" t="s">
        <v>30</v>
      </c>
      <c r="H1403" s="21" t="s">
        <v>30</v>
      </c>
      <c r="I1403" s="21" t="s">
        <v>30</v>
      </c>
      <c r="J1403" s="21" t="s">
        <v>30</v>
      </c>
      <c r="K1403" s="21" t="s">
        <v>30</v>
      </c>
      <c r="L1403" s="21" t="s">
        <v>30</v>
      </c>
      <c r="M1403" s="21" t="s">
        <v>30</v>
      </c>
      <c r="N1403" s="21" t="s">
        <v>30</v>
      </c>
      <c r="O1403" s="21" t="s">
        <v>30</v>
      </c>
      <c r="P1403" s="21" t="s">
        <v>30</v>
      </c>
      <c r="Q1403" s="21" t="s">
        <v>30</v>
      </c>
      <c r="R1403" s="21" t="s">
        <v>30</v>
      </c>
      <c r="S1403" s="21" t="s">
        <v>30</v>
      </c>
      <c r="T1403" s="21" t="s">
        <v>30</v>
      </c>
      <c r="U1403" s="21" t="s">
        <v>30</v>
      </c>
      <c r="V1403" s="21" t="s">
        <v>30</v>
      </c>
      <c r="W1403" s="18">
        <v>0</v>
      </c>
      <c r="X1403" s="8">
        <v>0</v>
      </c>
      <c r="Y1403" s="8">
        <v>0</v>
      </c>
      <c r="Z1403" s="8">
        <v>0</v>
      </c>
      <c r="AA1403" s="8">
        <v>0</v>
      </c>
      <c r="AB1403" s="8">
        <v>0</v>
      </c>
      <c r="AD1403" s="113">
        <v>-9.0999999999999998E-2</v>
      </c>
      <c r="AE1403" s="10"/>
      <c r="AF1403" s="123"/>
      <c r="AH1403" s="8"/>
      <c r="AI1403" s="8"/>
      <c r="AK1403" s="124">
        <v>0.42148760330578505</v>
      </c>
      <c r="AM1403" s="113"/>
      <c r="AN1403" s="113">
        <v>0.65709999999999991</v>
      </c>
      <c r="AO1403" s="113">
        <v>0.10471999999999999</v>
      </c>
      <c r="AP1403" s="114"/>
      <c r="AQ1403" s="109"/>
      <c r="AR1403" s="8" t="s">
        <v>1459</v>
      </c>
      <c r="AS1403" s="8">
        <v>2.4375</v>
      </c>
      <c r="AT1403" s="8">
        <v>3</v>
      </c>
      <c r="AV1403" s="13"/>
    </row>
    <row r="1404" spans="1:48">
      <c r="A1404" t="str">
        <f t="shared" si="21"/>
        <v>160850_1</v>
      </c>
      <c r="B1404">
        <v>1</v>
      </c>
      <c r="C1404" s="115" t="s">
        <v>1460</v>
      </c>
      <c r="D1404" s="118" t="s">
        <v>1461</v>
      </c>
      <c r="E1404" s="21" t="s">
        <v>1581</v>
      </c>
      <c r="F1404" s="23">
        <v>22</v>
      </c>
      <c r="G1404" s="24">
        <v>0.22222222222222221</v>
      </c>
      <c r="H1404" s="21" t="s">
        <v>1580</v>
      </c>
      <c r="I1404" s="21">
        <v>20</v>
      </c>
      <c r="J1404" s="22">
        <v>0.3125</v>
      </c>
      <c r="K1404" s="21" t="s">
        <v>1599</v>
      </c>
      <c r="L1404" s="21">
        <v>27</v>
      </c>
      <c r="M1404" s="22">
        <v>0.25</v>
      </c>
      <c r="N1404" s="21" t="s">
        <v>1581</v>
      </c>
      <c r="O1404" s="21">
        <v>20</v>
      </c>
      <c r="P1404" s="22">
        <v>0.28985507246376813</v>
      </c>
      <c r="Q1404" s="21" t="s">
        <v>1576</v>
      </c>
      <c r="R1404" s="21">
        <v>16</v>
      </c>
      <c r="S1404" s="22">
        <v>0.37209302325581395</v>
      </c>
      <c r="T1404" s="21" t="s">
        <v>30</v>
      </c>
      <c r="U1404" s="21" t="s">
        <v>30</v>
      </c>
      <c r="V1404" s="21" t="s">
        <v>30</v>
      </c>
      <c r="W1404" s="18">
        <v>99</v>
      </c>
      <c r="X1404" s="8">
        <v>64</v>
      </c>
      <c r="Y1404" s="8">
        <v>108</v>
      </c>
      <c r="Z1404" s="8">
        <v>69</v>
      </c>
      <c r="AA1404" s="8">
        <v>43</v>
      </c>
      <c r="AB1404" s="8">
        <v>0</v>
      </c>
      <c r="AD1404" s="113">
        <v>-1.9E-2</v>
      </c>
      <c r="AE1404" s="10"/>
      <c r="AF1404" s="121"/>
      <c r="AH1404" s="8" t="s">
        <v>1536</v>
      </c>
      <c r="AI1404" s="8"/>
      <c r="AK1404" s="124">
        <v>0.38697045211819153</v>
      </c>
      <c r="AM1404" s="113">
        <v>4.1625308187377924E-4</v>
      </c>
      <c r="AN1404" s="113">
        <v>0.42963721942941308</v>
      </c>
      <c r="AO1404" s="113">
        <v>0.11155582594217284</v>
      </c>
      <c r="AP1404" s="114">
        <v>16.53014632896798</v>
      </c>
      <c r="AQ1404" s="107">
        <v>5.0078447696199291E-2</v>
      </c>
      <c r="AR1404" s="8" t="s">
        <v>1359</v>
      </c>
      <c r="AS1404" s="8">
        <v>14.02</v>
      </c>
      <c r="AT1404" s="8">
        <v>19</v>
      </c>
      <c r="AV1404" s="13"/>
    </row>
    <row r="1405" spans="1:48">
      <c r="A1405" t="str">
        <f t="shared" si="21"/>
        <v>160850_2</v>
      </c>
      <c r="B1405">
        <v>2</v>
      </c>
      <c r="C1405" s="116" t="s">
        <v>1460</v>
      </c>
      <c r="D1405" s="119" t="s">
        <v>1461</v>
      </c>
      <c r="E1405" s="21" t="s">
        <v>1580</v>
      </c>
      <c r="F1405" s="23">
        <v>19</v>
      </c>
      <c r="G1405" s="24">
        <v>0.19191919191919191</v>
      </c>
      <c r="H1405" s="21" t="s">
        <v>1581</v>
      </c>
      <c r="I1405" s="21">
        <v>18</v>
      </c>
      <c r="J1405" s="22">
        <v>0.28125</v>
      </c>
      <c r="K1405" s="21" t="s">
        <v>1576</v>
      </c>
      <c r="L1405" s="21">
        <v>25</v>
      </c>
      <c r="M1405" s="22">
        <v>0.23148148148148148</v>
      </c>
      <c r="N1405" s="21" t="s">
        <v>1576</v>
      </c>
      <c r="O1405" s="21">
        <v>16</v>
      </c>
      <c r="P1405" s="22">
        <v>0.2318840579710145</v>
      </c>
      <c r="Q1405" s="21" t="s">
        <v>1581</v>
      </c>
      <c r="R1405" s="21">
        <v>15</v>
      </c>
      <c r="S1405" s="22">
        <v>0.34883720930232559</v>
      </c>
      <c r="T1405" s="21" t="s">
        <v>30</v>
      </c>
      <c r="U1405" s="21" t="s">
        <v>30</v>
      </c>
      <c r="V1405" s="21" t="s">
        <v>30</v>
      </c>
      <c r="W1405" s="18">
        <v>99</v>
      </c>
      <c r="X1405" s="8">
        <v>64</v>
      </c>
      <c r="Y1405" s="8">
        <v>108</v>
      </c>
      <c r="Z1405" s="8">
        <v>69</v>
      </c>
      <c r="AA1405" s="8">
        <v>43</v>
      </c>
      <c r="AB1405" s="8">
        <v>0</v>
      </c>
      <c r="AD1405" s="113">
        <v>-1.9E-2</v>
      </c>
      <c r="AE1405" s="10"/>
      <c r="AF1405" s="122"/>
      <c r="AH1405" s="8" t="s">
        <v>1537</v>
      </c>
      <c r="AI1405" s="8"/>
      <c r="AK1405" s="124">
        <v>0.38697045211819153</v>
      </c>
      <c r="AM1405" s="113"/>
      <c r="AN1405" s="113">
        <v>0.65709999999999991</v>
      </c>
      <c r="AO1405" s="113">
        <v>0.10471999999999999</v>
      </c>
      <c r="AP1405" s="114"/>
      <c r="AQ1405" s="108"/>
      <c r="AR1405" s="8" t="s">
        <v>1434</v>
      </c>
      <c r="AS1405" s="8">
        <v>14.02</v>
      </c>
      <c r="AT1405" s="8">
        <v>15</v>
      </c>
      <c r="AV1405" s="13"/>
    </row>
    <row r="1406" spans="1:48">
      <c r="A1406" t="str">
        <f t="shared" si="21"/>
        <v>160850_3</v>
      </c>
      <c r="B1406">
        <v>3</v>
      </c>
      <c r="C1406" s="117" t="s">
        <v>1460</v>
      </c>
      <c r="D1406" s="120" t="s">
        <v>1461</v>
      </c>
      <c r="E1406" s="23" t="s">
        <v>30</v>
      </c>
      <c r="F1406" s="23" t="s">
        <v>30</v>
      </c>
      <c r="G1406" s="23" t="s">
        <v>30</v>
      </c>
      <c r="H1406" s="21" t="s">
        <v>30</v>
      </c>
      <c r="I1406" s="21" t="s">
        <v>30</v>
      </c>
      <c r="J1406" s="21" t="s">
        <v>30</v>
      </c>
      <c r="K1406" s="21" t="s">
        <v>30</v>
      </c>
      <c r="L1406" s="21" t="s">
        <v>30</v>
      </c>
      <c r="M1406" s="21" t="s">
        <v>30</v>
      </c>
      <c r="N1406" s="21" t="s">
        <v>30</v>
      </c>
      <c r="O1406" s="21" t="s">
        <v>30</v>
      </c>
      <c r="P1406" s="21" t="s">
        <v>30</v>
      </c>
      <c r="Q1406" s="21" t="s">
        <v>30</v>
      </c>
      <c r="R1406" s="21" t="s">
        <v>30</v>
      </c>
      <c r="S1406" s="21" t="s">
        <v>30</v>
      </c>
      <c r="T1406" s="21" t="s">
        <v>30</v>
      </c>
      <c r="U1406" s="21" t="s">
        <v>30</v>
      </c>
      <c r="V1406" s="21" t="s">
        <v>30</v>
      </c>
      <c r="W1406" s="18">
        <v>99</v>
      </c>
      <c r="X1406" s="8">
        <v>64</v>
      </c>
      <c r="Y1406" s="8">
        <v>108</v>
      </c>
      <c r="Z1406" s="8">
        <v>69</v>
      </c>
      <c r="AA1406" s="8">
        <v>43</v>
      </c>
      <c r="AB1406" s="8">
        <v>0</v>
      </c>
      <c r="AD1406" s="113">
        <v>-1.9E-2</v>
      </c>
      <c r="AE1406" s="10"/>
      <c r="AF1406" s="123"/>
      <c r="AH1406" s="8"/>
      <c r="AI1406" s="8"/>
      <c r="AK1406" s="124">
        <v>0.38697045211819153</v>
      </c>
      <c r="AM1406" s="113"/>
      <c r="AN1406" s="113">
        <v>0.65709999999999991</v>
      </c>
      <c r="AO1406" s="113">
        <v>0.10471999999999999</v>
      </c>
      <c r="AP1406" s="114"/>
      <c r="AQ1406" s="109"/>
      <c r="AR1406" s="8" t="s">
        <v>722</v>
      </c>
      <c r="AS1406" s="8">
        <v>3.52</v>
      </c>
      <c r="AT1406" s="8">
        <v>11</v>
      </c>
      <c r="AV1406" s="13"/>
    </row>
    <row r="1407" spans="1:48">
      <c r="A1407" t="str">
        <f t="shared" si="21"/>
        <v>160860_1</v>
      </c>
      <c r="B1407">
        <v>1</v>
      </c>
      <c r="C1407" s="115" t="s">
        <v>1462</v>
      </c>
      <c r="D1407" s="118" t="s">
        <v>1463</v>
      </c>
      <c r="E1407" s="23" t="s">
        <v>30</v>
      </c>
      <c r="F1407" s="23" t="s">
        <v>30</v>
      </c>
      <c r="G1407" s="23" t="s">
        <v>30</v>
      </c>
      <c r="H1407" s="21" t="s">
        <v>30</v>
      </c>
      <c r="I1407" s="21" t="s">
        <v>30</v>
      </c>
      <c r="J1407" s="21" t="s">
        <v>30</v>
      </c>
      <c r="K1407" s="21" t="s">
        <v>30</v>
      </c>
      <c r="L1407" s="21" t="s">
        <v>30</v>
      </c>
      <c r="M1407" s="21" t="s">
        <v>30</v>
      </c>
      <c r="N1407" s="21" t="s">
        <v>30</v>
      </c>
      <c r="O1407" s="21" t="s">
        <v>30</v>
      </c>
      <c r="P1407" s="21" t="s">
        <v>30</v>
      </c>
      <c r="Q1407" s="21" t="s">
        <v>30</v>
      </c>
      <c r="R1407" s="21" t="s">
        <v>30</v>
      </c>
      <c r="S1407" s="21" t="s">
        <v>30</v>
      </c>
      <c r="T1407" s="21" t="s">
        <v>30</v>
      </c>
      <c r="U1407" s="21" t="s">
        <v>30</v>
      </c>
      <c r="V1407" s="21" t="s">
        <v>30</v>
      </c>
      <c r="W1407" s="18">
        <v>0</v>
      </c>
      <c r="X1407" s="8">
        <v>0</v>
      </c>
      <c r="Y1407" s="8">
        <v>0</v>
      </c>
      <c r="Z1407" s="8">
        <v>0</v>
      </c>
      <c r="AA1407" s="8">
        <v>0</v>
      </c>
      <c r="AB1407" s="8">
        <v>0</v>
      </c>
      <c r="AD1407" s="113">
        <v>-0.14300000000000002</v>
      </c>
      <c r="AE1407" s="10"/>
      <c r="AF1407" s="121"/>
      <c r="AH1407" s="8" t="s">
        <v>1536</v>
      </c>
      <c r="AI1407" s="8"/>
      <c r="AK1407" s="124">
        <v>0.75510204081632648</v>
      </c>
      <c r="AM1407" s="113">
        <v>8.2850041425020708E-4</v>
      </c>
      <c r="AN1407" s="113">
        <v>0.28086164043082024</v>
      </c>
      <c r="AO1407" s="113">
        <v>0.42999171499585748</v>
      </c>
      <c r="AP1407" s="114">
        <v>25.287489643744799</v>
      </c>
      <c r="AQ1407" s="107">
        <v>5.0538525269262634E-2</v>
      </c>
      <c r="AR1407" s="8" t="s">
        <v>1434</v>
      </c>
      <c r="AS1407" s="8">
        <v>14.02</v>
      </c>
      <c r="AT1407" s="8">
        <v>4</v>
      </c>
      <c r="AV1407" s="13"/>
    </row>
    <row r="1408" spans="1:48">
      <c r="A1408" t="str">
        <f t="shared" si="21"/>
        <v>160860_2</v>
      </c>
      <c r="B1408">
        <v>2</v>
      </c>
      <c r="C1408" s="116" t="s">
        <v>1462</v>
      </c>
      <c r="D1408" s="119" t="s">
        <v>1463</v>
      </c>
      <c r="E1408" s="23" t="s">
        <v>30</v>
      </c>
      <c r="F1408" s="23" t="s">
        <v>30</v>
      </c>
      <c r="G1408" s="23" t="s">
        <v>30</v>
      </c>
      <c r="H1408" s="21" t="s">
        <v>30</v>
      </c>
      <c r="I1408" s="21" t="s">
        <v>30</v>
      </c>
      <c r="J1408" s="21" t="s">
        <v>30</v>
      </c>
      <c r="K1408" s="21" t="s">
        <v>30</v>
      </c>
      <c r="L1408" s="21" t="s">
        <v>30</v>
      </c>
      <c r="M1408" s="21" t="s">
        <v>30</v>
      </c>
      <c r="N1408" s="21" t="s">
        <v>30</v>
      </c>
      <c r="O1408" s="21" t="s">
        <v>30</v>
      </c>
      <c r="P1408" s="21" t="s">
        <v>30</v>
      </c>
      <c r="Q1408" s="21" t="s">
        <v>30</v>
      </c>
      <c r="R1408" s="21" t="s">
        <v>30</v>
      </c>
      <c r="S1408" s="21" t="s">
        <v>30</v>
      </c>
      <c r="T1408" s="21" t="s">
        <v>30</v>
      </c>
      <c r="U1408" s="21" t="s">
        <v>30</v>
      </c>
      <c r="V1408" s="21" t="s">
        <v>30</v>
      </c>
      <c r="W1408" s="18">
        <v>0</v>
      </c>
      <c r="X1408" s="8">
        <v>0</v>
      </c>
      <c r="Y1408" s="8">
        <v>0</v>
      </c>
      <c r="Z1408" s="8">
        <v>0</v>
      </c>
      <c r="AA1408" s="8">
        <v>0</v>
      </c>
      <c r="AB1408" s="8">
        <v>0</v>
      </c>
      <c r="AD1408" s="113">
        <v>-0.14300000000000002</v>
      </c>
      <c r="AE1408" s="10"/>
      <c r="AF1408" s="122"/>
      <c r="AH1408" s="8" t="s">
        <v>1537</v>
      </c>
      <c r="AI1408" s="8"/>
      <c r="AK1408" s="124">
        <v>0.75510204081632648</v>
      </c>
      <c r="AM1408" s="113"/>
      <c r="AN1408" s="113">
        <v>0.65709999999999991</v>
      </c>
      <c r="AO1408" s="113">
        <v>0.10471999999999999</v>
      </c>
      <c r="AP1408" s="114"/>
      <c r="AQ1408" s="108"/>
      <c r="AR1408" s="8" t="s">
        <v>1408</v>
      </c>
      <c r="AS1408" s="8">
        <v>10.515000000000001</v>
      </c>
      <c r="AT1408" s="8">
        <v>2</v>
      </c>
      <c r="AV1408" s="13"/>
    </row>
    <row r="1409" spans="1:48">
      <c r="A1409" t="str">
        <f t="shared" si="21"/>
        <v>160860_3</v>
      </c>
      <c r="B1409">
        <v>3</v>
      </c>
      <c r="C1409" s="117" t="s">
        <v>1462</v>
      </c>
      <c r="D1409" s="120" t="s">
        <v>1463</v>
      </c>
      <c r="E1409" s="23" t="s">
        <v>30</v>
      </c>
      <c r="F1409" s="23" t="s">
        <v>30</v>
      </c>
      <c r="G1409" s="23" t="s">
        <v>30</v>
      </c>
      <c r="H1409" s="21" t="s">
        <v>30</v>
      </c>
      <c r="I1409" s="21" t="s">
        <v>30</v>
      </c>
      <c r="J1409" s="21" t="s">
        <v>30</v>
      </c>
      <c r="K1409" s="21" t="s">
        <v>30</v>
      </c>
      <c r="L1409" s="21" t="s">
        <v>30</v>
      </c>
      <c r="M1409" s="21" t="s">
        <v>30</v>
      </c>
      <c r="N1409" s="21" t="s">
        <v>30</v>
      </c>
      <c r="O1409" s="21" t="s">
        <v>30</v>
      </c>
      <c r="P1409" s="21" t="s">
        <v>30</v>
      </c>
      <c r="Q1409" s="21" t="s">
        <v>30</v>
      </c>
      <c r="R1409" s="21" t="s">
        <v>30</v>
      </c>
      <c r="S1409" s="21" t="s">
        <v>30</v>
      </c>
      <c r="T1409" s="21" t="s">
        <v>30</v>
      </c>
      <c r="U1409" s="21" t="s">
        <v>30</v>
      </c>
      <c r="V1409" s="21" t="s">
        <v>30</v>
      </c>
      <c r="W1409" s="18">
        <v>0</v>
      </c>
      <c r="X1409" s="8">
        <v>0</v>
      </c>
      <c r="Y1409" s="8">
        <v>0</v>
      </c>
      <c r="Z1409" s="8">
        <v>0</v>
      </c>
      <c r="AA1409" s="8">
        <v>0</v>
      </c>
      <c r="AB1409" s="8">
        <v>0</v>
      </c>
      <c r="AD1409" s="113">
        <v>-0.14300000000000002</v>
      </c>
      <c r="AE1409" s="10"/>
      <c r="AF1409" s="123"/>
      <c r="AH1409" s="8"/>
      <c r="AI1409" s="8"/>
      <c r="AK1409" s="124">
        <v>0.75510204081632648</v>
      </c>
      <c r="AM1409" s="113"/>
      <c r="AN1409" s="113">
        <v>0.65709999999999991</v>
      </c>
      <c r="AO1409" s="113">
        <v>0.10471999999999999</v>
      </c>
      <c r="AP1409" s="114"/>
      <c r="AQ1409" s="109"/>
      <c r="AR1409" s="8" t="s">
        <v>722</v>
      </c>
      <c r="AS1409" s="8">
        <v>3.52</v>
      </c>
      <c r="AT1409" s="8">
        <v>2</v>
      </c>
      <c r="AV1409" s="13"/>
    </row>
    <row r="1410" spans="1:48">
      <c r="A1410" t="str">
        <f t="shared" si="21"/>
        <v>160870_1</v>
      </c>
      <c r="B1410">
        <v>1</v>
      </c>
      <c r="C1410" s="115" t="s">
        <v>1464</v>
      </c>
      <c r="D1410" s="118" t="s">
        <v>1465</v>
      </c>
      <c r="E1410" s="21" t="s">
        <v>1593</v>
      </c>
      <c r="F1410" s="23">
        <v>36</v>
      </c>
      <c r="G1410" s="24">
        <v>1</v>
      </c>
      <c r="H1410" s="20" t="s">
        <v>1586</v>
      </c>
      <c r="I1410" s="21">
        <v>24</v>
      </c>
      <c r="J1410" s="22">
        <v>0.39344262295081966</v>
      </c>
      <c r="K1410" s="20" t="s">
        <v>1583</v>
      </c>
      <c r="L1410" s="21">
        <v>11</v>
      </c>
      <c r="M1410" s="22">
        <v>0.5</v>
      </c>
      <c r="N1410" s="21" t="s">
        <v>1593</v>
      </c>
      <c r="O1410" s="21">
        <v>11</v>
      </c>
      <c r="P1410" s="22">
        <v>0.52380952380952384</v>
      </c>
      <c r="Q1410" s="20" t="s">
        <v>1583</v>
      </c>
      <c r="R1410" s="21">
        <v>11</v>
      </c>
      <c r="S1410" s="22">
        <v>1</v>
      </c>
      <c r="T1410" s="21" t="s">
        <v>30</v>
      </c>
      <c r="U1410" s="21" t="s">
        <v>30</v>
      </c>
      <c r="V1410" s="21" t="s">
        <v>30</v>
      </c>
      <c r="W1410" s="18">
        <v>36</v>
      </c>
      <c r="X1410" s="8">
        <v>61</v>
      </c>
      <c r="Y1410" s="8">
        <v>22</v>
      </c>
      <c r="Z1410" s="8">
        <v>21</v>
      </c>
      <c r="AA1410" s="8">
        <v>11</v>
      </c>
      <c r="AB1410" s="8">
        <v>0</v>
      </c>
      <c r="AD1410" s="113">
        <v>8.5999999999999993E-2</v>
      </c>
      <c r="AE1410" s="10"/>
      <c r="AF1410" s="121"/>
      <c r="AH1410" s="8" t="s">
        <v>1536</v>
      </c>
      <c r="AI1410" s="8">
        <v>1</v>
      </c>
      <c r="AK1410" s="124">
        <v>0.37844840725499157</v>
      </c>
      <c r="AM1410" s="113">
        <v>2.0203764462096357E-2</v>
      </c>
      <c r="AN1410" s="113">
        <v>0.29001899499222933</v>
      </c>
      <c r="AO1410" s="113">
        <v>0.62269038162666202</v>
      </c>
      <c r="AP1410" s="114">
        <v>23.632533241236402</v>
      </c>
      <c r="AQ1410" s="107">
        <v>2.7974443101364186E-2</v>
      </c>
      <c r="AR1410" s="8" t="s">
        <v>628</v>
      </c>
      <c r="AS1410" s="8">
        <v>29.12</v>
      </c>
      <c r="AT1410" s="8">
        <v>11</v>
      </c>
      <c r="AV1410" s="13"/>
    </row>
    <row r="1411" spans="1:48">
      <c r="A1411" t="str">
        <f t="shared" si="21"/>
        <v>160870_2</v>
      </c>
      <c r="B1411">
        <v>2</v>
      </c>
      <c r="C1411" s="116" t="s">
        <v>1464</v>
      </c>
      <c r="D1411" s="119" t="s">
        <v>1465</v>
      </c>
      <c r="E1411" s="23" t="s">
        <v>30</v>
      </c>
      <c r="F1411" s="23" t="s">
        <v>30</v>
      </c>
      <c r="G1411" s="23" t="s">
        <v>30</v>
      </c>
      <c r="H1411" s="21" t="s">
        <v>1593</v>
      </c>
      <c r="I1411" s="21">
        <v>22</v>
      </c>
      <c r="J1411" s="22">
        <v>0.36065573770491804</v>
      </c>
      <c r="K1411" s="21" t="s">
        <v>1593</v>
      </c>
      <c r="L1411" s="21">
        <v>11</v>
      </c>
      <c r="M1411" s="22">
        <v>0.5</v>
      </c>
      <c r="N1411" s="20" t="s">
        <v>1583</v>
      </c>
      <c r="O1411" s="21">
        <v>10</v>
      </c>
      <c r="P1411" s="22">
        <v>0.47619047619047616</v>
      </c>
      <c r="Q1411" s="21" t="s">
        <v>30</v>
      </c>
      <c r="R1411" s="21" t="s">
        <v>30</v>
      </c>
      <c r="S1411" s="21" t="s">
        <v>30</v>
      </c>
      <c r="T1411" s="21" t="s">
        <v>30</v>
      </c>
      <c r="U1411" s="21" t="s">
        <v>30</v>
      </c>
      <c r="V1411" s="21" t="s">
        <v>30</v>
      </c>
      <c r="W1411" s="18">
        <v>36</v>
      </c>
      <c r="X1411" s="8">
        <v>61</v>
      </c>
      <c r="Y1411" s="8">
        <v>22</v>
      </c>
      <c r="Z1411" s="8">
        <v>21</v>
      </c>
      <c r="AA1411" s="8">
        <v>11</v>
      </c>
      <c r="AB1411" s="8">
        <v>0</v>
      </c>
      <c r="AD1411" s="113">
        <v>8.5999999999999993E-2</v>
      </c>
      <c r="AE1411" s="10"/>
      <c r="AF1411" s="122"/>
      <c r="AH1411" s="8" t="s">
        <v>1537</v>
      </c>
      <c r="AI1411" s="8">
        <v>1</v>
      </c>
      <c r="AK1411" s="124">
        <v>0.37844840725499157</v>
      </c>
      <c r="AM1411" s="113"/>
      <c r="AN1411" s="113">
        <v>0.65709999999999991</v>
      </c>
      <c r="AO1411" s="113">
        <v>0.10471999999999999</v>
      </c>
      <c r="AP1411" s="114"/>
      <c r="AQ1411" s="108"/>
      <c r="AR1411" s="8" t="s">
        <v>644</v>
      </c>
      <c r="AS1411" s="8">
        <v>0.3175</v>
      </c>
      <c r="AT1411" s="8">
        <v>10</v>
      </c>
      <c r="AV1411" s="13"/>
    </row>
    <row r="1412" spans="1:48">
      <c r="A1412" t="str">
        <f t="shared" si="21"/>
        <v>160870_3</v>
      </c>
      <c r="B1412">
        <v>3</v>
      </c>
      <c r="C1412" s="117" t="s">
        <v>1464</v>
      </c>
      <c r="D1412" s="120" t="s">
        <v>1465</v>
      </c>
      <c r="E1412" s="23" t="s">
        <v>30</v>
      </c>
      <c r="F1412" s="23" t="s">
        <v>30</v>
      </c>
      <c r="G1412" s="23" t="s">
        <v>30</v>
      </c>
      <c r="H1412" s="21" t="s">
        <v>30</v>
      </c>
      <c r="I1412" s="21" t="s">
        <v>30</v>
      </c>
      <c r="J1412" s="21" t="s">
        <v>30</v>
      </c>
      <c r="K1412" s="21" t="s">
        <v>30</v>
      </c>
      <c r="L1412" s="21" t="s">
        <v>30</v>
      </c>
      <c r="M1412" s="21" t="s">
        <v>30</v>
      </c>
      <c r="N1412" s="21" t="s">
        <v>30</v>
      </c>
      <c r="O1412" s="21" t="s">
        <v>30</v>
      </c>
      <c r="P1412" s="21" t="s">
        <v>30</v>
      </c>
      <c r="Q1412" s="21" t="s">
        <v>30</v>
      </c>
      <c r="R1412" s="21" t="s">
        <v>30</v>
      </c>
      <c r="S1412" s="21" t="s">
        <v>30</v>
      </c>
      <c r="T1412" s="21" t="s">
        <v>30</v>
      </c>
      <c r="U1412" s="21" t="s">
        <v>30</v>
      </c>
      <c r="V1412" s="21" t="s">
        <v>30</v>
      </c>
      <c r="W1412" s="18">
        <v>36</v>
      </c>
      <c r="X1412" s="8">
        <v>61</v>
      </c>
      <c r="Y1412" s="8">
        <v>22</v>
      </c>
      <c r="Z1412" s="8">
        <v>21</v>
      </c>
      <c r="AA1412" s="8">
        <v>11</v>
      </c>
      <c r="AB1412" s="8">
        <v>0</v>
      </c>
      <c r="AD1412" s="113">
        <v>8.5999999999999993E-2</v>
      </c>
      <c r="AE1412" s="10"/>
      <c r="AF1412" s="123"/>
      <c r="AH1412" s="8"/>
      <c r="AI1412" s="8"/>
      <c r="AK1412" s="124">
        <v>0.37844840725499157</v>
      </c>
      <c r="AM1412" s="113"/>
      <c r="AN1412" s="113">
        <v>0.65709999999999991</v>
      </c>
      <c r="AO1412" s="113">
        <v>0.10471999999999999</v>
      </c>
      <c r="AP1412" s="114"/>
      <c r="AQ1412" s="109"/>
      <c r="AR1412" s="8" t="s">
        <v>134</v>
      </c>
      <c r="AS1412" s="8">
        <v>14.02</v>
      </c>
      <c r="AT1412" s="8">
        <v>8</v>
      </c>
      <c r="AV1412" s="13"/>
    </row>
    <row r="1413" spans="1:48">
      <c r="A1413" t="str">
        <f t="shared" si="21"/>
        <v>160950_1</v>
      </c>
      <c r="B1413">
        <v>1</v>
      </c>
      <c r="C1413" s="115" t="s">
        <v>1466</v>
      </c>
      <c r="D1413" s="118" t="s">
        <v>1467</v>
      </c>
      <c r="E1413" s="23" t="s">
        <v>30</v>
      </c>
      <c r="F1413" s="23" t="s">
        <v>30</v>
      </c>
      <c r="G1413" s="23" t="s">
        <v>30</v>
      </c>
      <c r="H1413" s="21" t="s">
        <v>30</v>
      </c>
      <c r="I1413" s="21" t="s">
        <v>30</v>
      </c>
      <c r="J1413" s="21" t="s">
        <v>30</v>
      </c>
      <c r="K1413" s="21" t="s">
        <v>30</v>
      </c>
      <c r="L1413" s="21" t="s">
        <v>30</v>
      </c>
      <c r="M1413" s="21" t="s">
        <v>30</v>
      </c>
      <c r="N1413" s="21" t="s">
        <v>30</v>
      </c>
      <c r="O1413" s="21" t="s">
        <v>30</v>
      </c>
      <c r="P1413" s="21" t="s">
        <v>30</v>
      </c>
      <c r="Q1413" s="21" t="s">
        <v>30</v>
      </c>
      <c r="R1413" s="21" t="s">
        <v>30</v>
      </c>
      <c r="S1413" s="21" t="s">
        <v>30</v>
      </c>
      <c r="T1413" s="21" t="s">
        <v>30</v>
      </c>
      <c r="U1413" s="21" t="s">
        <v>30</v>
      </c>
      <c r="V1413" s="21" t="s">
        <v>30</v>
      </c>
      <c r="W1413" s="18">
        <v>0</v>
      </c>
      <c r="X1413" s="8">
        <v>0</v>
      </c>
      <c r="Y1413" s="8">
        <v>0</v>
      </c>
      <c r="Z1413" s="8">
        <v>0</v>
      </c>
      <c r="AA1413" s="8">
        <v>0</v>
      </c>
      <c r="AB1413" s="8">
        <v>0</v>
      </c>
      <c r="AD1413" s="113">
        <v>0</v>
      </c>
      <c r="AE1413" s="10"/>
      <c r="AF1413" s="121"/>
      <c r="AH1413" s="8" t="s">
        <v>1536</v>
      </c>
      <c r="AI1413" s="8"/>
      <c r="AK1413" s="124">
        <v>0.30612244897959184</v>
      </c>
      <c r="AM1413" s="113">
        <v>6.4220183486238536E-3</v>
      </c>
      <c r="AN1413" s="113">
        <v>0.37889908256880733</v>
      </c>
      <c r="AO1413" s="113">
        <v>0.43027522935779816</v>
      </c>
      <c r="AP1413" s="114">
        <v>13.221100917431187</v>
      </c>
      <c r="AQ1413" s="107">
        <v>0.12660550458715597</v>
      </c>
      <c r="AR1413" s="8" t="s">
        <v>327</v>
      </c>
      <c r="AS1413" s="8">
        <v>9.75</v>
      </c>
      <c r="AT1413" s="8">
        <v>4</v>
      </c>
      <c r="AV1413" s="13"/>
    </row>
    <row r="1414" spans="1:48">
      <c r="A1414" t="str">
        <f t="shared" si="21"/>
        <v>160950_2</v>
      </c>
      <c r="B1414">
        <v>2</v>
      </c>
      <c r="C1414" s="116" t="s">
        <v>1466</v>
      </c>
      <c r="D1414" s="119" t="s">
        <v>1467</v>
      </c>
      <c r="E1414" s="23" t="s">
        <v>30</v>
      </c>
      <c r="F1414" s="23" t="s">
        <v>30</v>
      </c>
      <c r="G1414" s="23" t="s">
        <v>30</v>
      </c>
      <c r="H1414" s="21" t="s">
        <v>30</v>
      </c>
      <c r="I1414" s="21" t="s">
        <v>30</v>
      </c>
      <c r="J1414" s="21" t="s">
        <v>30</v>
      </c>
      <c r="K1414" s="21" t="s">
        <v>30</v>
      </c>
      <c r="L1414" s="21" t="s">
        <v>30</v>
      </c>
      <c r="M1414" s="21" t="s">
        <v>30</v>
      </c>
      <c r="N1414" s="21" t="s">
        <v>30</v>
      </c>
      <c r="O1414" s="21" t="s">
        <v>30</v>
      </c>
      <c r="P1414" s="21" t="s">
        <v>30</v>
      </c>
      <c r="Q1414" s="21" t="s">
        <v>30</v>
      </c>
      <c r="R1414" s="21" t="s">
        <v>30</v>
      </c>
      <c r="S1414" s="21" t="s">
        <v>30</v>
      </c>
      <c r="T1414" s="21" t="s">
        <v>30</v>
      </c>
      <c r="U1414" s="21" t="s">
        <v>30</v>
      </c>
      <c r="V1414" s="21" t="s">
        <v>30</v>
      </c>
      <c r="W1414" s="18">
        <v>0</v>
      </c>
      <c r="X1414" s="8">
        <v>0</v>
      </c>
      <c r="Y1414" s="8">
        <v>0</v>
      </c>
      <c r="Z1414" s="8">
        <v>0</v>
      </c>
      <c r="AA1414" s="8">
        <v>0</v>
      </c>
      <c r="AB1414" s="8">
        <v>0</v>
      </c>
      <c r="AD1414" s="113">
        <v>0</v>
      </c>
      <c r="AE1414" s="10"/>
      <c r="AF1414" s="122"/>
      <c r="AH1414" s="8" t="s">
        <v>1537</v>
      </c>
      <c r="AI1414" s="8"/>
      <c r="AK1414" s="124">
        <v>0.30612244897959184</v>
      </c>
      <c r="AM1414" s="113"/>
      <c r="AN1414" s="113">
        <v>0.65709999999999991</v>
      </c>
      <c r="AO1414" s="113">
        <v>0.10471999999999999</v>
      </c>
      <c r="AP1414" s="114"/>
      <c r="AQ1414" s="108"/>
      <c r="AR1414" s="8" t="s">
        <v>28</v>
      </c>
      <c r="AS1414" s="8" t="s">
        <v>29</v>
      </c>
      <c r="AT1414" s="8">
        <v>1</v>
      </c>
      <c r="AV1414" s="13"/>
    </row>
    <row r="1415" spans="1:48">
      <c r="A1415" t="str">
        <f t="shared" si="21"/>
        <v>160950_3</v>
      </c>
      <c r="B1415">
        <v>3</v>
      </c>
      <c r="C1415" s="117" t="s">
        <v>1466</v>
      </c>
      <c r="D1415" s="120" t="s">
        <v>1467</v>
      </c>
      <c r="E1415" s="23" t="s">
        <v>30</v>
      </c>
      <c r="F1415" s="23" t="s">
        <v>30</v>
      </c>
      <c r="G1415" s="23" t="s">
        <v>30</v>
      </c>
      <c r="H1415" s="21" t="s">
        <v>30</v>
      </c>
      <c r="I1415" s="21" t="s">
        <v>30</v>
      </c>
      <c r="J1415" s="21" t="s">
        <v>30</v>
      </c>
      <c r="K1415" s="21" t="s">
        <v>30</v>
      </c>
      <c r="L1415" s="21" t="s">
        <v>30</v>
      </c>
      <c r="M1415" s="21" t="s">
        <v>30</v>
      </c>
      <c r="N1415" s="21" t="s">
        <v>30</v>
      </c>
      <c r="O1415" s="21" t="s">
        <v>30</v>
      </c>
      <c r="P1415" s="21" t="s">
        <v>30</v>
      </c>
      <c r="Q1415" s="21" t="s">
        <v>30</v>
      </c>
      <c r="R1415" s="21" t="s">
        <v>30</v>
      </c>
      <c r="S1415" s="21" t="s">
        <v>30</v>
      </c>
      <c r="T1415" s="21" t="s">
        <v>30</v>
      </c>
      <c r="U1415" s="21" t="s">
        <v>30</v>
      </c>
      <c r="V1415" s="21" t="s">
        <v>30</v>
      </c>
      <c r="W1415" s="18">
        <v>0</v>
      </c>
      <c r="X1415" s="8">
        <v>0</v>
      </c>
      <c r="Y1415" s="8">
        <v>0</v>
      </c>
      <c r="Z1415" s="8">
        <v>0</v>
      </c>
      <c r="AA1415" s="8">
        <v>0</v>
      </c>
      <c r="AB1415" s="8">
        <v>0</v>
      </c>
      <c r="AD1415" s="113">
        <v>0</v>
      </c>
      <c r="AE1415" s="10"/>
      <c r="AF1415" s="123"/>
      <c r="AH1415" s="8"/>
      <c r="AI1415" s="8"/>
      <c r="AK1415" s="124">
        <v>0.30612244897959184</v>
      </c>
      <c r="AM1415" s="113"/>
      <c r="AN1415" s="113">
        <v>0.65709999999999991</v>
      </c>
      <c r="AO1415" s="113">
        <v>0.10471999999999999</v>
      </c>
      <c r="AP1415" s="114"/>
      <c r="AQ1415" s="109"/>
      <c r="AR1415" s="9" t="s">
        <v>1540</v>
      </c>
      <c r="AS1415" s="9" t="s">
        <v>1540</v>
      </c>
      <c r="AT1415" s="9" t="s">
        <v>1540</v>
      </c>
      <c r="AV1415" s="13"/>
    </row>
    <row r="1416" spans="1:48">
      <c r="A1416" t="str">
        <f t="shared" si="21"/>
        <v>160960_1</v>
      </c>
      <c r="B1416">
        <v>1</v>
      </c>
      <c r="C1416" s="115" t="s">
        <v>1468</v>
      </c>
      <c r="D1416" s="118" t="s">
        <v>1469</v>
      </c>
      <c r="E1416" s="23" t="s">
        <v>30</v>
      </c>
      <c r="F1416" s="23" t="s">
        <v>30</v>
      </c>
      <c r="G1416" s="23" t="s">
        <v>30</v>
      </c>
      <c r="H1416" s="21" t="s">
        <v>30</v>
      </c>
      <c r="I1416" s="21" t="s">
        <v>30</v>
      </c>
      <c r="J1416" s="21" t="s">
        <v>30</v>
      </c>
      <c r="K1416" s="21" t="s">
        <v>30</v>
      </c>
      <c r="L1416" s="21" t="s">
        <v>30</v>
      </c>
      <c r="M1416" s="21" t="s">
        <v>30</v>
      </c>
      <c r="N1416" s="21" t="s">
        <v>30</v>
      </c>
      <c r="O1416" s="21" t="s">
        <v>30</v>
      </c>
      <c r="P1416" s="21" t="s">
        <v>30</v>
      </c>
      <c r="Q1416" s="21" t="s">
        <v>30</v>
      </c>
      <c r="R1416" s="21" t="s">
        <v>30</v>
      </c>
      <c r="S1416" s="21" t="s">
        <v>30</v>
      </c>
      <c r="T1416" s="21" t="s">
        <v>30</v>
      </c>
      <c r="U1416" s="21" t="s">
        <v>30</v>
      </c>
      <c r="V1416" s="21" t="s">
        <v>30</v>
      </c>
      <c r="W1416" s="18">
        <v>0</v>
      </c>
      <c r="X1416" s="8">
        <v>0</v>
      </c>
      <c r="Y1416" s="8">
        <v>0</v>
      </c>
      <c r="Z1416" s="8">
        <v>0</v>
      </c>
      <c r="AA1416" s="8">
        <v>0</v>
      </c>
      <c r="AB1416" s="8">
        <v>0</v>
      </c>
      <c r="AD1416" s="113">
        <v>0</v>
      </c>
      <c r="AF1416" s="121"/>
      <c r="AH1416" s="8" t="s">
        <v>1536</v>
      </c>
      <c r="AI1416" s="8">
        <v>1</v>
      </c>
      <c r="AK1416" s="124">
        <v>1</v>
      </c>
      <c r="AM1416" s="113">
        <v>1.1042944785276074E-2</v>
      </c>
      <c r="AN1416" s="113">
        <v>0.49447852760736194</v>
      </c>
      <c r="AO1416" s="113">
        <v>0.26134969325153373</v>
      </c>
      <c r="AP1416" s="114">
        <v>11.01104294478529</v>
      </c>
      <c r="AQ1416" s="107">
        <v>5.030674846625767E-2</v>
      </c>
      <c r="AR1416" s="8" t="s">
        <v>983</v>
      </c>
      <c r="AS1416" s="8">
        <v>3.25</v>
      </c>
      <c r="AT1416" s="8">
        <v>1</v>
      </c>
      <c r="AV1416" s="13"/>
    </row>
    <row r="1417" spans="1:48">
      <c r="A1417" t="str">
        <f t="shared" si="21"/>
        <v>160960_2</v>
      </c>
      <c r="B1417">
        <v>2</v>
      </c>
      <c r="C1417" s="116" t="s">
        <v>1468</v>
      </c>
      <c r="D1417" s="119" t="s">
        <v>1469</v>
      </c>
      <c r="E1417" s="23" t="s">
        <v>30</v>
      </c>
      <c r="F1417" s="23" t="s">
        <v>30</v>
      </c>
      <c r="G1417" s="23" t="s">
        <v>30</v>
      </c>
      <c r="H1417" s="21" t="s">
        <v>30</v>
      </c>
      <c r="I1417" s="21" t="s">
        <v>30</v>
      </c>
      <c r="J1417" s="21" t="s">
        <v>30</v>
      </c>
      <c r="K1417" s="21" t="s">
        <v>30</v>
      </c>
      <c r="L1417" s="21" t="s">
        <v>30</v>
      </c>
      <c r="M1417" s="21" t="s">
        <v>30</v>
      </c>
      <c r="N1417" s="21" t="s">
        <v>30</v>
      </c>
      <c r="O1417" s="21" t="s">
        <v>30</v>
      </c>
      <c r="P1417" s="21" t="s">
        <v>30</v>
      </c>
      <c r="Q1417" s="21" t="s">
        <v>30</v>
      </c>
      <c r="R1417" s="21" t="s">
        <v>30</v>
      </c>
      <c r="S1417" s="21" t="s">
        <v>30</v>
      </c>
      <c r="T1417" s="21" t="s">
        <v>30</v>
      </c>
      <c r="U1417" s="21" t="s">
        <v>30</v>
      </c>
      <c r="V1417" s="21" t="s">
        <v>30</v>
      </c>
      <c r="W1417" s="18">
        <v>0</v>
      </c>
      <c r="X1417" s="8">
        <v>0</v>
      </c>
      <c r="Y1417" s="8">
        <v>0</v>
      </c>
      <c r="Z1417" s="8">
        <v>0</v>
      </c>
      <c r="AA1417" s="8">
        <v>0</v>
      </c>
      <c r="AB1417" s="8">
        <v>0</v>
      </c>
      <c r="AD1417" s="113">
        <v>0</v>
      </c>
      <c r="AF1417" s="122"/>
      <c r="AH1417" s="8" t="s">
        <v>1537</v>
      </c>
      <c r="AI1417" s="8">
        <v>1</v>
      </c>
      <c r="AK1417" s="124">
        <v>1</v>
      </c>
      <c r="AM1417" s="113"/>
      <c r="AN1417" s="113">
        <v>0.65709999999999991</v>
      </c>
      <c r="AO1417" s="113">
        <v>0.10471999999999999</v>
      </c>
      <c r="AP1417" s="114"/>
      <c r="AQ1417" s="108"/>
      <c r="AR1417" s="9" t="s">
        <v>1540</v>
      </c>
      <c r="AS1417" s="9" t="s">
        <v>1540</v>
      </c>
      <c r="AT1417" s="9" t="s">
        <v>1540</v>
      </c>
      <c r="AV1417" s="13"/>
    </row>
    <row r="1418" spans="1:48">
      <c r="A1418" t="str">
        <f t="shared" ref="A1418:A1481" si="22">CONCATENATE(C1418,"_",B1418)</f>
        <v>160960_3</v>
      </c>
      <c r="B1418">
        <v>3</v>
      </c>
      <c r="C1418" s="117" t="s">
        <v>1468</v>
      </c>
      <c r="D1418" s="120" t="s">
        <v>1469</v>
      </c>
      <c r="E1418" s="23" t="s">
        <v>30</v>
      </c>
      <c r="F1418" s="23" t="s">
        <v>30</v>
      </c>
      <c r="G1418" s="23" t="s">
        <v>30</v>
      </c>
      <c r="H1418" s="21" t="s">
        <v>30</v>
      </c>
      <c r="I1418" s="21" t="s">
        <v>30</v>
      </c>
      <c r="J1418" s="21" t="s">
        <v>30</v>
      </c>
      <c r="K1418" s="21" t="s">
        <v>30</v>
      </c>
      <c r="L1418" s="21" t="s">
        <v>30</v>
      </c>
      <c r="M1418" s="21" t="s">
        <v>30</v>
      </c>
      <c r="N1418" s="21" t="s">
        <v>30</v>
      </c>
      <c r="O1418" s="21" t="s">
        <v>30</v>
      </c>
      <c r="P1418" s="21" t="s">
        <v>30</v>
      </c>
      <c r="Q1418" s="21" t="s">
        <v>30</v>
      </c>
      <c r="R1418" s="21" t="s">
        <v>30</v>
      </c>
      <c r="S1418" s="21" t="s">
        <v>30</v>
      </c>
      <c r="T1418" s="21" t="s">
        <v>30</v>
      </c>
      <c r="U1418" s="21" t="s">
        <v>30</v>
      </c>
      <c r="V1418" s="21" t="s">
        <v>30</v>
      </c>
      <c r="W1418" s="18">
        <v>0</v>
      </c>
      <c r="X1418" s="8">
        <v>0</v>
      </c>
      <c r="Y1418" s="8">
        <v>0</v>
      </c>
      <c r="Z1418" s="8">
        <v>0</v>
      </c>
      <c r="AA1418" s="8">
        <v>0</v>
      </c>
      <c r="AB1418" s="8">
        <v>0</v>
      </c>
      <c r="AD1418" s="113">
        <v>0</v>
      </c>
      <c r="AF1418" s="123"/>
      <c r="AH1418" s="8"/>
      <c r="AI1418" s="8"/>
      <c r="AK1418" s="124">
        <v>1</v>
      </c>
      <c r="AM1418" s="113"/>
      <c r="AN1418" s="113">
        <v>0.65709999999999991</v>
      </c>
      <c r="AO1418" s="113">
        <v>0.10471999999999999</v>
      </c>
      <c r="AP1418" s="114"/>
      <c r="AQ1418" s="109"/>
      <c r="AR1418" s="9" t="s">
        <v>1540</v>
      </c>
      <c r="AS1418" s="9" t="s">
        <v>1540</v>
      </c>
      <c r="AT1418" s="9" t="s">
        <v>1540</v>
      </c>
      <c r="AV1418" s="13"/>
    </row>
    <row r="1419" spans="1:48">
      <c r="A1419" t="str">
        <f t="shared" si="22"/>
        <v>160970_1</v>
      </c>
      <c r="B1419">
        <v>1</v>
      </c>
      <c r="C1419" s="115" t="s">
        <v>1470</v>
      </c>
      <c r="D1419" s="118" t="s">
        <v>1471</v>
      </c>
      <c r="E1419" s="23" t="s">
        <v>30</v>
      </c>
      <c r="F1419" s="23" t="s">
        <v>30</v>
      </c>
      <c r="G1419" s="23" t="s">
        <v>30</v>
      </c>
      <c r="H1419" s="21" t="s">
        <v>30</v>
      </c>
      <c r="I1419" s="21" t="s">
        <v>30</v>
      </c>
      <c r="J1419" s="21" t="s">
        <v>30</v>
      </c>
      <c r="K1419" s="21" t="s">
        <v>30</v>
      </c>
      <c r="L1419" s="21" t="s">
        <v>30</v>
      </c>
      <c r="M1419" s="21" t="s">
        <v>30</v>
      </c>
      <c r="N1419" s="21" t="s">
        <v>30</v>
      </c>
      <c r="O1419" s="21" t="s">
        <v>30</v>
      </c>
      <c r="P1419" s="21" t="s">
        <v>30</v>
      </c>
      <c r="Q1419" s="21" t="s">
        <v>30</v>
      </c>
      <c r="R1419" s="21" t="s">
        <v>30</v>
      </c>
      <c r="S1419" s="21" t="s">
        <v>30</v>
      </c>
      <c r="T1419" s="21" t="s">
        <v>30</v>
      </c>
      <c r="U1419" s="21" t="s">
        <v>30</v>
      </c>
      <c r="V1419" s="21" t="s">
        <v>30</v>
      </c>
      <c r="W1419" s="18">
        <v>0</v>
      </c>
      <c r="X1419" s="8">
        <v>0</v>
      </c>
      <c r="Y1419" s="8">
        <v>0</v>
      </c>
      <c r="Z1419" s="8">
        <v>0</v>
      </c>
      <c r="AA1419" s="8">
        <v>0</v>
      </c>
      <c r="AB1419" s="8">
        <v>0</v>
      </c>
      <c r="AD1419" s="113">
        <v>-0.14300000000000002</v>
      </c>
      <c r="AE1419" s="10"/>
      <c r="AF1419" s="121"/>
      <c r="AH1419" s="8" t="s">
        <v>1536</v>
      </c>
      <c r="AI1419" s="8">
        <v>1</v>
      </c>
      <c r="AK1419" s="124">
        <v>0.42857142857142855</v>
      </c>
      <c r="AM1419" s="113">
        <v>3.7771482530689331E-3</v>
      </c>
      <c r="AN1419" s="113">
        <v>0.35599622285174692</v>
      </c>
      <c r="AO1419" s="113">
        <v>0.34088762983947118</v>
      </c>
      <c r="AP1419" s="114">
        <v>5.6203966005665702</v>
      </c>
      <c r="AQ1419" s="107">
        <v>0.15297450424929179</v>
      </c>
      <c r="AR1419" s="8" t="s">
        <v>1472</v>
      </c>
      <c r="AS1419" s="8">
        <v>14.08</v>
      </c>
      <c r="AT1419" s="8">
        <v>1</v>
      </c>
      <c r="AV1419" s="13"/>
    </row>
    <row r="1420" spans="1:48">
      <c r="A1420" t="str">
        <f t="shared" si="22"/>
        <v>160970_2</v>
      </c>
      <c r="B1420">
        <v>2</v>
      </c>
      <c r="C1420" s="116" t="s">
        <v>1470</v>
      </c>
      <c r="D1420" s="119" t="s">
        <v>1471</v>
      </c>
      <c r="E1420" s="23" t="s">
        <v>30</v>
      </c>
      <c r="F1420" s="23" t="s">
        <v>30</v>
      </c>
      <c r="G1420" s="23" t="s">
        <v>30</v>
      </c>
      <c r="H1420" s="21" t="s">
        <v>30</v>
      </c>
      <c r="I1420" s="21" t="s">
        <v>30</v>
      </c>
      <c r="J1420" s="21" t="s">
        <v>30</v>
      </c>
      <c r="K1420" s="21" t="s">
        <v>30</v>
      </c>
      <c r="L1420" s="21" t="s">
        <v>30</v>
      </c>
      <c r="M1420" s="21" t="s">
        <v>30</v>
      </c>
      <c r="N1420" s="21" t="s">
        <v>30</v>
      </c>
      <c r="O1420" s="21" t="s">
        <v>30</v>
      </c>
      <c r="P1420" s="21" t="s">
        <v>30</v>
      </c>
      <c r="Q1420" s="21" t="s">
        <v>30</v>
      </c>
      <c r="R1420" s="21" t="s">
        <v>30</v>
      </c>
      <c r="S1420" s="21" t="s">
        <v>30</v>
      </c>
      <c r="T1420" s="21" t="s">
        <v>30</v>
      </c>
      <c r="U1420" s="21" t="s">
        <v>30</v>
      </c>
      <c r="V1420" s="21" t="s">
        <v>30</v>
      </c>
      <c r="W1420" s="18">
        <v>0</v>
      </c>
      <c r="X1420" s="8">
        <v>0</v>
      </c>
      <c r="Y1420" s="8">
        <v>0</v>
      </c>
      <c r="Z1420" s="8">
        <v>0</v>
      </c>
      <c r="AA1420" s="8">
        <v>0</v>
      </c>
      <c r="AB1420" s="8">
        <v>0</v>
      </c>
      <c r="AD1420" s="113">
        <v>-0.14300000000000002</v>
      </c>
      <c r="AE1420" s="10"/>
      <c r="AF1420" s="122"/>
      <c r="AH1420" s="8" t="s">
        <v>1537</v>
      </c>
      <c r="AI1420" s="8">
        <v>1</v>
      </c>
      <c r="AK1420" s="124">
        <v>0.42857142857142855</v>
      </c>
      <c r="AM1420" s="113"/>
      <c r="AN1420" s="113">
        <v>0.65709999999999991</v>
      </c>
      <c r="AO1420" s="113">
        <v>0.10471999999999999</v>
      </c>
      <c r="AP1420" s="114"/>
      <c r="AQ1420" s="108"/>
      <c r="AR1420" s="8" t="s">
        <v>418</v>
      </c>
      <c r="AS1420" s="8">
        <v>14.02</v>
      </c>
      <c r="AT1420" s="8">
        <v>1</v>
      </c>
      <c r="AV1420" s="13"/>
    </row>
    <row r="1421" spans="1:48">
      <c r="A1421" t="str">
        <f t="shared" si="22"/>
        <v>160970_3</v>
      </c>
      <c r="B1421">
        <v>3</v>
      </c>
      <c r="C1421" s="117" t="s">
        <v>1470</v>
      </c>
      <c r="D1421" s="120" t="s">
        <v>1471</v>
      </c>
      <c r="E1421" s="23" t="s">
        <v>30</v>
      </c>
      <c r="F1421" s="23" t="s">
        <v>30</v>
      </c>
      <c r="G1421" s="23" t="s">
        <v>30</v>
      </c>
      <c r="H1421" s="21" t="s">
        <v>30</v>
      </c>
      <c r="I1421" s="21" t="s">
        <v>30</v>
      </c>
      <c r="J1421" s="21" t="s">
        <v>30</v>
      </c>
      <c r="K1421" s="21" t="s">
        <v>30</v>
      </c>
      <c r="L1421" s="21" t="s">
        <v>30</v>
      </c>
      <c r="M1421" s="21" t="s">
        <v>30</v>
      </c>
      <c r="N1421" s="21" t="s">
        <v>30</v>
      </c>
      <c r="O1421" s="21" t="s">
        <v>30</v>
      </c>
      <c r="P1421" s="21" t="s">
        <v>30</v>
      </c>
      <c r="Q1421" s="21" t="s">
        <v>30</v>
      </c>
      <c r="R1421" s="21" t="s">
        <v>30</v>
      </c>
      <c r="S1421" s="21" t="s">
        <v>30</v>
      </c>
      <c r="T1421" s="21" t="s">
        <v>30</v>
      </c>
      <c r="U1421" s="21" t="s">
        <v>30</v>
      </c>
      <c r="V1421" s="21" t="s">
        <v>30</v>
      </c>
      <c r="W1421" s="18">
        <v>0</v>
      </c>
      <c r="X1421" s="8">
        <v>0</v>
      </c>
      <c r="Y1421" s="8">
        <v>0</v>
      </c>
      <c r="Z1421" s="8">
        <v>0</v>
      </c>
      <c r="AA1421" s="8">
        <v>0</v>
      </c>
      <c r="AB1421" s="8">
        <v>0</v>
      </c>
      <c r="AD1421" s="113">
        <v>-0.14300000000000002</v>
      </c>
      <c r="AE1421" s="10"/>
      <c r="AF1421" s="123"/>
      <c r="AH1421" s="8"/>
      <c r="AI1421" s="8"/>
      <c r="AK1421" s="124">
        <v>0.42857142857142855</v>
      </c>
      <c r="AM1421" s="113"/>
      <c r="AN1421" s="113">
        <v>0.65709999999999991</v>
      </c>
      <c r="AO1421" s="113">
        <v>0.10471999999999999</v>
      </c>
      <c r="AP1421" s="114"/>
      <c r="AQ1421" s="109"/>
      <c r="AR1421" s="8" t="s">
        <v>508</v>
      </c>
      <c r="AS1421" s="8">
        <v>7.04</v>
      </c>
      <c r="AT1421" s="8">
        <v>1</v>
      </c>
      <c r="AV1421" s="13"/>
    </row>
    <row r="1422" spans="1:48">
      <c r="A1422" t="str">
        <f t="shared" si="22"/>
        <v>160980_1</v>
      </c>
      <c r="B1422">
        <v>1</v>
      </c>
      <c r="C1422" s="115" t="s">
        <v>1473</v>
      </c>
      <c r="D1422" s="118" t="s">
        <v>1474</v>
      </c>
      <c r="E1422" s="20" t="s">
        <v>1585</v>
      </c>
      <c r="F1422" s="23">
        <v>22</v>
      </c>
      <c r="G1422" s="24">
        <v>0.62857142857142856</v>
      </c>
      <c r="H1422" s="20" t="s">
        <v>1585</v>
      </c>
      <c r="I1422" s="21">
        <v>18</v>
      </c>
      <c r="J1422" s="22">
        <v>1</v>
      </c>
      <c r="K1422" s="20" t="s">
        <v>1585</v>
      </c>
      <c r="L1422" s="21">
        <v>15</v>
      </c>
      <c r="M1422" s="22">
        <v>1</v>
      </c>
      <c r="N1422" s="21" t="s">
        <v>1590</v>
      </c>
      <c r="O1422" s="21">
        <v>12</v>
      </c>
      <c r="P1422" s="22">
        <v>1</v>
      </c>
      <c r="Q1422" s="20" t="s">
        <v>1585</v>
      </c>
      <c r="R1422" s="21">
        <v>11</v>
      </c>
      <c r="S1422" s="22">
        <v>1</v>
      </c>
      <c r="T1422" s="21" t="s">
        <v>30</v>
      </c>
      <c r="U1422" s="21" t="s">
        <v>30</v>
      </c>
      <c r="V1422" s="21" t="s">
        <v>30</v>
      </c>
      <c r="W1422" s="18">
        <v>35</v>
      </c>
      <c r="X1422" s="8">
        <v>18</v>
      </c>
      <c r="Y1422" s="8">
        <v>15</v>
      </c>
      <c r="Z1422" s="8">
        <v>12</v>
      </c>
      <c r="AA1422" s="8">
        <v>11</v>
      </c>
      <c r="AB1422" s="8">
        <v>0</v>
      </c>
      <c r="AD1422" s="113">
        <v>0.14300000000000002</v>
      </c>
      <c r="AE1422" s="10"/>
      <c r="AF1422" s="121"/>
      <c r="AH1422" s="8" t="s">
        <v>1536</v>
      </c>
      <c r="AI1422" s="8">
        <v>1</v>
      </c>
      <c r="AK1422" s="124">
        <v>0.34795075054815316</v>
      </c>
      <c r="AM1422" s="113">
        <v>9.1139546112988887E-3</v>
      </c>
      <c r="AN1422" s="113">
        <v>0.3024505070014486</v>
      </c>
      <c r="AO1422" s="113">
        <v>0.52516900048285853</v>
      </c>
      <c r="AP1422" s="114">
        <v>24.927873008208589</v>
      </c>
      <c r="AQ1422" s="107">
        <v>2.8790439401255433E-2</v>
      </c>
      <c r="AR1422" s="8" t="s">
        <v>1475</v>
      </c>
      <c r="AS1422" s="8">
        <v>21.84</v>
      </c>
      <c r="AT1422" s="8">
        <v>17</v>
      </c>
      <c r="AV1422" s="13"/>
    </row>
    <row r="1423" spans="1:48">
      <c r="A1423" t="str">
        <f t="shared" si="22"/>
        <v>160980_2</v>
      </c>
      <c r="B1423">
        <v>2</v>
      </c>
      <c r="C1423" s="116" t="s">
        <v>1473</v>
      </c>
      <c r="D1423" s="119" t="s">
        <v>1474</v>
      </c>
      <c r="E1423" s="21" t="s">
        <v>1582</v>
      </c>
      <c r="F1423" s="23">
        <v>13</v>
      </c>
      <c r="G1423" s="24">
        <v>0.37142857142857144</v>
      </c>
      <c r="H1423" s="21" t="s">
        <v>30</v>
      </c>
      <c r="I1423" s="21" t="s">
        <v>30</v>
      </c>
      <c r="J1423" s="21" t="s">
        <v>30</v>
      </c>
      <c r="K1423" s="21" t="s">
        <v>30</v>
      </c>
      <c r="L1423" s="21" t="s">
        <v>30</v>
      </c>
      <c r="M1423" s="21" t="s">
        <v>30</v>
      </c>
      <c r="N1423" s="21" t="s">
        <v>30</v>
      </c>
      <c r="O1423" s="21" t="s">
        <v>30</v>
      </c>
      <c r="P1423" s="21" t="s">
        <v>30</v>
      </c>
      <c r="Q1423" s="21" t="s">
        <v>30</v>
      </c>
      <c r="R1423" s="21" t="s">
        <v>30</v>
      </c>
      <c r="S1423" s="21" t="s">
        <v>30</v>
      </c>
      <c r="T1423" s="21" t="s">
        <v>30</v>
      </c>
      <c r="U1423" s="21" t="s">
        <v>30</v>
      </c>
      <c r="V1423" s="21" t="s">
        <v>30</v>
      </c>
      <c r="W1423" s="18">
        <v>35</v>
      </c>
      <c r="X1423" s="8">
        <v>18</v>
      </c>
      <c r="Y1423" s="8">
        <v>15</v>
      </c>
      <c r="Z1423" s="8">
        <v>12</v>
      </c>
      <c r="AA1423" s="8">
        <v>11</v>
      </c>
      <c r="AB1423" s="8">
        <v>0</v>
      </c>
      <c r="AD1423" s="113">
        <v>0.14300000000000002</v>
      </c>
      <c r="AE1423" s="10"/>
      <c r="AF1423" s="122"/>
      <c r="AH1423" s="8" t="s">
        <v>1537</v>
      </c>
      <c r="AI1423" s="8">
        <v>1</v>
      </c>
      <c r="AK1423" s="124">
        <v>0.34795075054815316</v>
      </c>
      <c r="AM1423" s="113"/>
      <c r="AN1423" s="113">
        <v>0.65709999999999991</v>
      </c>
      <c r="AO1423" s="113">
        <v>0.10471999999999999</v>
      </c>
      <c r="AP1423" s="114"/>
      <c r="AQ1423" s="108"/>
      <c r="AR1423" s="8" t="s">
        <v>1327</v>
      </c>
      <c r="AS1423" s="8">
        <v>1.625</v>
      </c>
      <c r="AT1423" s="8">
        <v>11</v>
      </c>
      <c r="AV1423" s="13"/>
    </row>
    <row r="1424" spans="1:48">
      <c r="A1424" t="str">
        <f t="shared" si="22"/>
        <v>160980_3</v>
      </c>
      <c r="B1424">
        <v>3</v>
      </c>
      <c r="C1424" s="117" t="s">
        <v>1473</v>
      </c>
      <c r="D1424" s="120" t="s">
        <v>1474</v>
      </c>
      <c r="E1424" s="23" t="s">
        <v>30</v>
      </c>
      <c r="F1424" s="23" t="s">
        <v>30</v>
      </c>
      <c r="G1424" s="23" t="s">
        <v>30</v>
      </c>
      <c r="H1424" s="21" t="s">
        <v>30</v>
      </c>
      <c r="I1424" s="21" t="s">
        <v>30</v>
      </c>
      <c r="J1424" s="21" t="s">
        <v>30</v>
      </c>
      <c r="K1424" s="21" t="s">
        <v>30</v>
      </c>
      <c r="L1424" s="21" t="s">
        <v>30</v>
      </c>
      <c r="M1424" s="21" t="s">
        <v>30</v>
      </c>
      <c r="N1424" s="21" t="s">
        <v>30</v>
      </c>
      <c r="O1424" s="21" t="s">
        <v>30</v>
      </c>
      <c r="P1424" s="21" t="s">
        <v>30</v>
      </c>
      <c r="Q1424" s="21" t="s">
        <v>30</v>
      </c>
      <c r="R1424" s="21" t="s">
        <v>30</v>
      </c>
      <c r="S1424" s="21" t="s">
        <v>30</v>
      </c>
      <c r="T1424" s="21" t="s">
        <v>30</v>
      </c>
      <c r="U1424" s="21" t="s">
        <v>30</v>
      </c>
      <c r="V1424" s="21" t="s">
        <v>30</v>
      </c>
      <c r="W1424" s="18">
        <v>35</v>
      </c>
      <c r="X1424" s="8">
        <v>18</v>
      </c>
      <c r="Y1424" s="8">
        <v>15</v>
      </c>
      <c r="Z1424" s="8">
        <v>12</v>
      </c>
      <c r="AA1424" s="8">
        <v>11</v>
      </c>
      <c r="AB1424" s="8">
        <v>0</v>
      </c>
      <c r="AD1424" s="113">
        <v>0.14300000000000002</v>
      </c>
      <c r="AE1424" s="10"/>
      <c r="AF1424" s="123"/>
      <c r="AH1424" s="8"/>
      <c r="AI1424" s="8"/>
      <c r="AK1424" s="124">
        <v>0.34795075054815316</v>
      </c>
      <c r="AM1424" s="113"/>
      <c r="AN1424" s="113">
        <v>0.65709999999999991</v>
      </c>
      <c r="AO1424" s="113">
        <v>0.10471999999999999</v>
      </c>
      <c r="AP1424" s="114"/>
      <c r="AQ1424" s="109"/>
      <c r="AR1424" s="8" t="s">
        <v>327</v>
      </c>
      <c r="AS1424" s="8">
        <v>9.75</v>
      </c>
      <c r="AT1424" s="8">
        <v>10</v>
      </c>
      <c r="AV1424" s="13"/>
    </row>
    <row r="1425" spans="1:48">
      <c r="A1425" t="str">
        <f t="shared" si="22"/>
        <v>160990_1</v>
      </c>
      <c r="B1425">
        <v>1</v>
      </c>
      <c r="C1425" s="115" t="s">
        <v>1476</v>
      </c>
      <c r="D1425" s="118" t="s">
        <v>1477</v>
      </c>
      <c r="E1425" s="21" t="s">
        <v>1581</v>
      </c>
      <c r="F1425" s="23">
        <v>17</v>
      </c>
      <c r="G1425" s="24">
        <v>0.4358974358974359</v>
      </c>
      <c r="H1425" s="20" t="s">
        <v>1583</v>
      </c>
      <c r="I1425" s="21">
        <v>17</v>
      </c>
      <c r="J1425" s="22">
        <v>0.54838709677419351</v>
      </c>
      <c r="K1425" s="21" t="s">
        <v>1581</v>
      </c>
      <c r="L1425" s="21">
        <v>24</v>
      </c>
      <c r="M1425" s="22">
        <v>0.58536585365853655</v>
      </c>
      <c r="N1425" s="21" t="s">
        <v>1581</v>
      </c>
      <c r="O1425" s="21">
        <v>22</v>
      </c>
      <c r="P1425" s="22">
        <v>0.44</v>
      </c>
      <c r="Q1425" s="21" t="s">
        <v>1590</v>
      </c>
      <c r="R1425" s="21">
        <v>10</v>
      </c>
      <c r="S1425" s="22">
        <v>1</v>
      </c>
      <c r="T1425" s="21" t="s">
        <v>1581</v>
      </c>
      <c r="U1425" s="21">
        <v>10</v>
      </c>
      <c r="V1425" s="22">
        <v>1</v>
      </c>
      <c r="W1425" s="18">
        <v>39</v>
      </c>
      <c r="X1425" s="8">
        <v>31</v>
      </c>
      <c r="Y1425" s="8">
        <v>41</v>
      </c>
      <c r="Z1425" s="8">
        <v>50</v>
      </c>
      <c r="AA1425" s="8">
        <v>10</v>
      </c>
      <c r="AB1425" s="8">
        <v>10</v>
      </c>
      <c r="AD1425" s="113">
        <v>3.6000000000000004E-2</v>
      </c>
      <c r="AE1425" s="10"/>
      <c r="AF1425" s="121"/>
      <c r="AH1425" s="8" t="s">
        <v>1536</v>
      </c>
      <c r="AI1425" s="8"/>
      <c r="AK1425" s="124">
        <v>0.45599489795918374</v>
      </c>
      <c r="AM1425" s="113">
        <v>6.2070494347151407E-3</v>
      </c>
      <c r="AN1425" s="113">
        <v>0.323505505061701</v>
      </c>
      <c r="AO1425" s="113">
        <v>0.46478977314712183</v>
      </c>
      <c r="AP1425" s="114">
        <v>22.321140914800836</v>
      </c>
      <c r="AQ1425" s="107">
        <v>3.1921968521392154E-2</v>
      </c>
      <c r="AR1425" s="8" t="s">
        <v>704</v>
      </c>
      <c r="AS1425" s="8">
        <v>17.524999999999999</v>
      </c>
      <c r="AT1425" s="8">
        <v>6</v>
      </c>
      <c r="AV1425" s="13"/>
    </row>
    <row r="1426" spans="1:48">
      <c r="A1426" t="str">
        <f t="shared" si="22"/>
        <v>160990_2</v>
      </c>
      <c r="B1426">
        <v>2</v>
      </c>
      <c r="C1426" s="116" t="s">
        <v>1476</v>
      </c>
      <c r="D1426" s="119" t="s">
        <v>1477</v>
      </c>
      <c r="E1426" s="21" t="s">
        <v>1590</v>
      </c>
      <c r="F1426" s="23">
        <v>11</v>
      </c>
      <c r="G1426" s="24">
        <v>0.28205128205128205</v>
      </c>
      <c r="H1426" s="21" t="s">
        <v>1580</v>
      </c>
      <c r="I1426" s="21">
        <v>14</v>
      </c>
      <c r="J1426" s="22">
        <v>0.45161290322580644</v>
      </c>
      <c r="K1426" s="20" t="s">
        <v>1586</v>
      </c>
      <c r="L1426" s="21">
        <v>17</v>
      </c>
      <c r="M1426" s="22">
        <v>0.41463414634146339</v>
      </c>
      <c r="N1426" s="20" t="s">
        <v>1586</v>
      </c>
      <c r="O1426" s="21">
        <v>15</v>
      </c>
      <c r="P1426" s="22">
        <v>0.3</v>
      </c>
      <c r="Q1426" s="21" t="s">
        <v>30</v>
      </c>
      <c r="R1426" s="21" t="s">
        <v>30</v>
      </c>
      <c r="S1426" s="21" t="s">
        <v>30</v>
      </c>
      <c r="T1426" s="21" t="s">
        <v>30</v>
      </c>
      <c r="U1426" s="21" t="s">
        <v>30</v>
      </c>
      <c r="V1426" s="21" t="s">
        <v>30</v>
      </c>
      <c r="W1426" s="18">
        <v>39</v>
      </c>
      <c r="X1426" s="8">
        <v>31</v>
      </c>
      <c r="Y1426" s="8">
        <v>41</v>
      </c>
      <c r="Z1426" s="8">
        <v>50</v>
      </c>
      <c r="AA1426" s="8">
        <v>10</v>
      </c>
      <c r="AB1426" s="8">
        <v>10</v>
      </c>
      <c r="AD1426" s="113">
        <v>3.6000000000000004E-2</v>
      </c>
      <c r="AE1426" s="10"/>
      <c r="AF1426" s="122"/>
      <c r="AH1426" s="8" t="s">
        <v>1537</v>
      </c>
      <c r="AI1426" s="8"/>
      <c r="AK1426" s="124">
        <v>0.45599489795918374</v>
      </c>
      <c r="AM1426" s="113"/>
      <c r="AN1426" s="113">
        <v>0.65709999999999991</v>
      </c>
      <c r="AO1426" s="113">
        <v>0.10471999999999999</v>
      </c>
      <c r="AP1426" s="114"/>
      <c r="AQ1426" s="108"/>
      <c r="AR1426" s="8" t="s">
        <v>1359</v>
      </c>
      <c r="AS1426" s="8">
        <v>14.02</v>
      </c>
      <c r="AT1426" s="8">
        <v>5</v>
      </c>
      <c r="AV1426" s="13"/>
    </row>
    <row r="1427" spans="1:48">
      <c r="A1427" t="str">
        <f t="shared" si="22"/>
        <v>160990_3</v>
      </c>
      <c r="B1427">
        <v>3</v>
      </c>
      <c r="C1427" s="117" t="s">
        <v>1476</v>
      </c>
      <c r="D1427" s="120" t="s">
        <v>1477</v>
      </c>
      <c r="E1427" s="21" t="s">
        <v>1580</v>
      </c>
      <c r="F1427" s="23">
        <v>11</v>
      </c>
      <c r="G1427" s="24">
        <v>0.28205128205128205</v>
      </c>
      <c r="H1427" s="21" t="s">
        <v>30</v>
      </c>
      <c r="I1427" s="21" t="s">
        <v>30</v>
      </c>
      <c r="J1427" s="21" t="s">
        <v>30</v>
      </c>
      <c r="K1427" s="21" t="s">
        <v>30</v>
      </c>
      <c r="L1427" s="21" t="s">
        <v>30</v>
      </c>
      <c r="M1427" s="21" t="s">
        <v>30</v>
      </c>
      <c r="N1427" s="21" t="s">
        <v>30</v>
      </c>
      <c r="O1427" s="21" t="s">
        <v>30</v>
      </c>
      <c r="P1427" s="21" t="s">
        <v>30</v>
      </c>
      <c r="Q1427" s="21" t="s">
        <v>30</v>
      </c>
      <c r="R1427" s="21" t="s">
        <v>30</v>
      </c>
      <c r="S1427" s="21" t="s">
        <v>30</v>
      </c>
      <c r="T1427" s="21" t="s">
        <v>30</v>
      </c>
      <c r="U1427" s="21" t="s">
        <v>30</v>
      </c>
      <c r="V1427" s="21" t="s">
        <v>30</v>
      </c>
      <c r="W1427" s="18">
        <v>39</v>
      </c>
      <c r="X1427" s="8">
        <v>31</v>
      </c>
      <c r="Y1427" s="8">
        <v>41</v>
      </c>
      <c r="Z1427" s="8">
        <v>50</v>
      </c>
      <c r="AA1427" s="8">
        <v>10</v>
      </c>
      <c r="AB1427" s="8">
        <v>10</v>
      </c>
      <c r="AD1427" s="113">
        <v>3.6000000000000004E-2</v>
      </c>
      <c r="AE1427" s="10"/>
      <c r="AF1427" s="123"/>
      <c r="AH1427" s="8"/>
      <c r="AI1427" s="8"/>
      <c r="AK1427" s="124">
        <v>0.45599489795918374</v>
      </c>
      <c r="AM1427" s="113"/>
      <c r="AN1427" s="113">
        <v>0.65709999999999991</v>
      </c>
      <c r="AO1427" s="113">
        <v>0.10471999999999999</v>
      </c>
      <c r="AP1427" s="114"/>
      <c r="AQ1427" s="109"/>
      <c r="AR1427" s="8" t="s">
        <v>1434</v>
      </c>
      <c r="AS1427" s="8">
        <v>14.02</v>
      </c>
      <c r="AT1427" s="8">
        <v>4</v>
      </c>
      <c r="AV1427" s="13"/>
    </row>
    <row r="1428" spans="1:48">
      <c r="A1428" t="str">
        <f t="shared" si="22"/>
        <v>160995_1</v>
      </c>
      <c r="B1428">
        <v>1</v>
      </c>
      <c r="C1428" s="115" t="s">
        <v>1478</v>
      </c>
      <c r="D1428" s="118" t="s">
        <v>1479</v>
      </c>
      <c r="E1428" s="23" t="s">
        <v>30</v>
      </c>
      <c r="F1428" s="23" t="s">
        <v>30</v>
      </c>
      <c r="G1428" s="23" t="s">
        <v>30</v>
      </c>
      <c r="H1428" s="21" t="s">
        <v>30</v>
      </c>
      <c r="I1428" s="21" t="s">
        <v>30</v>
      </c>
      <c r="J1428" s="21" t="s">
        <v>30</v>
      </c>
      <c r="K1428" s="21" t="s">
        <v>30</v>
      </c>
      <c r="L1428" s="21" t="s">
        <v>30</v>
      </c>
      <c r="M1428" s="21" t="s">
        <v>30</v>
      </c>
      <c r="N1428" s="21" t="s">
        <v>30</v>
      </c>
      <c r="O1428" s="21" t="s">
        <v>30</v>
      </c>
      <c r="P1428" s="21" t="s">
        <v>30</v>
      </c>
      <c r="Q1428" s="21" t="s">
        <v>30</v>
      </c>
      <c r="R1428" s="21" t="s">
        <v>30</v>
      </c>
      <c r="S1428" s="21" t="s">
        <v>30</v>
      </c>
      <c r="T1428" s="21" t="s">
        <v>30</v>
      </c>
      <c r="U1428" s="21" t="s">
        <v>30</v>
      </c>
      <c r="V1428" s="21" t="s">
        <v>30</v>
      </c>
      <c r="W1428" s="18">
        <v>0</v>
      </c>
      <c r="X1428" s="8">
        <v>0</v>
      </c>
      <c r="Y1428" s="8">
        <v>0</v>
      </c>
      <c r="Z1428" s="8">
        <v>0</v>
      </c>
      <c r="AA1428" s="8">
        <v>0</v>
      </c>
      <c r="AB1428" s="8">
        <v>0</v>
      </c>
      <c r="AD1428" s="113">
        <v>0.14300000000000002</v>
      </c>
      <c r="AF1428" s="121"/>
      <c r="AH1428" s="8" t="s">
        <v>1536</v>
      </c>
      <c r="AI1428" s="8">
        <v>1</v>
      </c>
      <c r="AK1428" s="124">
        <v>0.75510204081632648</v>
      </c>
      <c r="AM1428" s="113">
        <v>5.2287581699346402E-3</v>
      </c>
      <c r="AN1428" s="113">
        <v>0.10326797385620914</v>
      </c>
      <c r="AO1428" s="113">
        <v>0.9137254901960784</v>
      </c>
      <c r="AP1428" s="114">
        <v>8.1372549019607785</v>
      </c>
      <c r="AQ1428" s="107">
        <v>2.6143790849673203E-2</v>
      </c>
      <c r="AR1428" s="9" t="s">
        <v>1544</v>
      </c>
      <c r="AS1428" s="9" t="s">
        <v>1544</v>
      </c>
      <c r="AT1428" s="9" t="s">
        <v>1544</v>
      </c>
      <c r="AV1428" s="13"/>
    </row>
    <row r="1429" spans="1:48">
      <c r="A1429" t="str">
        <f t="shared" si="22"/>
        <v>160995_2</v>
      </c>
      <c r="B1429">
        <v>2</v>
      </c>
      <c r="C1429" s="116" t="s">
        <v>1478</v>
      </c>
      <c r="D1429" s="119" t="s">
        <v>1479</v>
      </c>
      <c r="E1429" s="23" t="s">
        <v>30</v>
      </c>
      <c r="F1429" s="23" t="s">
        <v>30</v>
      </c>
      <c r="G1429" s="23" t="s">
        <v>30</v>
      </c>
      <c r="H1429" s="21" t="s">
        <v>30</v>
      </c>
      <c r="I1429" s="21" t="s">
        <v>30</v>
      </c>
      <c r="J1429" s="21" t="s">
        <v>30</v>
      </c>
      <c r="K1429" s="21" t="s">
        <v>30</v>
      </c>
      <c r="L1429" s="21" t="s">
        <v>30</v>
      </c>
      <c r="M1429" s="21" t="s">
        <v>30</v>
      </c>
      <c r="N1429" s="21" t="s">
        <v>30</v>
      </c>
      <c r="O1429" s="21" t="s">
        <v>30</v>
      </c>
      <c r="P1429" s="21" t="s">
        <v>30</v>
      </c>
      <c r="Q1429" s="21" t="s">
        <v>30</v>
      </c>
      <c r="R1429" s="21" t="s">
        <v>30</v>
      </c>
      <c r="S1429" s="21" t="s">
        <v>30</v>
      </c>
      <c r="T1429" s="21" t="s">
        <v>30</v>
      </c>
      <c r="U1429" s="21" t="s">
        <v>30</v>
      </c>
      <c r="V1429" s="21" t="s">
        <v>30</v>
      </c>
      <c r="W1429" s="18">
        <v>0</v>
      </c>
      <c r="X1429" s="8">
        <v>0</v>
      </c>
      <c r="Y1429" s="8">
        <v>0</v>
      </c>
      <c r="Z1429" s="8">
        <v>0</v>
      </c>
      <c r="AA1429" s="8">
        <v>0</v>
      </c>
      <c r="AB1429" s="8">
        <v>0</v>
      </c>
      <c r="AD1429" s="113">
        <v>0.14300000000000002</v>
      </c>
      <c r="AF1429" s="122"/>
      <c r="AH1429" s="8" t="s">
        <v>1537</v>
      </c>
      <c r="AI1429" s="8">
        <v>1</v>
      </c>
      <c r="AK1429" s="124">
        <v>0.75510204081632648</v>
      </c>
      <c r="AM1429" s="113"/>
      <c r="AN1429" s="113">
        <v>0.65709999999999991</v>
      </c>
      <c r="AO1429" s="113">
        <v>0.10471999999999999</v>
      </c>
      <c r="AP1429" s="114"/>
      <c r="AQ1429" s="108"/>
      <c r="AR1429" s="9" t="s">
        <v>1540</v>
      </c>
      <c r="AS1429" s="9" t="s">
        <v>1540</v>
      </c>
      <c r="AT1429" s="9" t="s">
        <v>1540</v>
      </c>
      <c r="AV1429" s="13"/>
    </row>
    <row r="1430" spans="1:48">
      <c r="A1430" t="str">
        <f t="shared" si="22"/>
        <v>160995_3</v>
      </c>
      <c r="B1430">
        <v>3</v>
      </c>
      <c r="C1430" s="117" t="s">
        <v>1478</v>
      </c>
      <c r="D1430" s="120" t="s">
        <v>1479</v>
      </c>
      <c r="E1430" s="23" t="s">
        <v>30</v>
      </c>
      <c r="F1430" s="23" t="s">
        <v>30</v>
      </c>
      <c r="G1430" s="23" t="s">
        <v>30</v>
      </c>
      <c r="H1430" s="21" t="s">
        <v>30</v>
      </c>
      <c r="I1430" s="21" t="s">
        <v>30</v>
      </c>
      <c r="J1430" s="21" t="s">
        <v>30</v>
      </c>
      <c r="K1430" s="21" t="s">
        <v>30</v>
      </c>
      <c r="L1430" s="21" t="s">
        <v>30</v>
      </c>
      <c r="M1430" s="21" t="s">
        <v>30</v>
      </c>
      <c r="N1430" s="21" t="s">
        <v>30</v>
      </c>
      <c r="O1430" s="21" t="s">
        <v>30</v>
      </c>
      <c r="P1430" s="21" t="s">
        <v>30</v>
      </c>
      <c r="Q1430" s="21" t="s">
        <v>30</v>
      </c>
      <c r="R1430" s="21" t="s">
        <v>30</v>
      </c>
      <c r="S1430" s="21" t="s">
        <v>30</v>
      </c>
      <c r="T1430" s="21" t="s">
        <v>30</v>
      </c>
      <c r="U1430" s="21" t="s">
        <v>30</v>
      </c>
      <c r="V1430" s="21" t="s">
        <v>30</v>
      </c>
      <c r="W1430" s="18">
        <v>0</v>
      </c>
      <c r="X1430" s="8">
        <v>0</v>
      </c>
      <c r="Y1430" s="8">
        <v>0</v>
      </c>
      <c r="Z1430" s="8">
        <v>0</v>
      </c>
      <c r="AA1430" s="8">
        <v>0</v>
      </c>
      <c r="AB1430" s="8">
        <v>0</v>
      </c>
      <c r="AD1430" s="113">
        <v>0.14300000000000002</v>
      </c>
      <c r="AF1430" s="123"/>
      <c r="AH1430" s="8"/>
      <c r="AI1430" s="8"/>
      <c r="AK1430" s="124">
        <v>0.75510204081632648</v>
      </c>
      <c r="AM1430" s="113"/>
      <c r="AN1430" s="113">
        <v>0.65709999999999991</v>
      </c>
      <c r="AO1430" s="113">
        <v>0.10471999999999999</v>
      </c>
      <c r="AP1430" s="114"/>
      <c r="AQ1430" s="109"/>
      <c r="AR1430" s="9" t="s">
        <v>1540</v>
      </c>
      <c r="AS1430" s="9" t="s">
        <v>1540</v>
      </c>
      <c r="AT1430" s="9" t="s">
        <v>1540</v>
      </c>
      <c r="AV1430" s="13"/>
    </row>
    <row r="1431" spans="1:48">
      <c r="A1431" t="str">
        <f t="shared" si="22"/>
        <v>161000_1</v>
      </c>
      <c r="B1431">
        <v>1</v>
      </c>
      <c r="C1431" s="115" t="s">
        <v>1480</v>
      </c>
      <c r="D1431" s="118" t="s">
        <v>1481</v>
      </c>
      <c r="E1431" s="21" t="s">
        <v>1592</v>
      </c>
      <c r="F1431" s="23">
        <v>15</v>
      </c>
      <c r="G1431" s="24">
        <v>1</v>
      </c>
      <c r="H1431" s="21" t="s">
        <v>1592</v>
      </c>
      <c r="I1431" s="21">
        <v>15</v>
      </c>
      <c r="J1431" s="22">
        <v>0.6</v>
      </c>
      <c r="K1431" s="21" t="s">
        <v>1592</v>
      </c>
      <c r="L1431" s="21">
        <v>12</v>
      </c>
      <c r="M1431" s="22">
        <v>1</v>
      </c>
      <c r="N1431" s="21" t="s">
        <v>1592</v>
      </c>
      <c r="O1431" s="21">
        <v>18</v>
      </c>
      <c r="P1431" s="22">
        <v>1</v>
      </c>
      <c r="Q1431" s="21" t="s">
        <v>1592</v>
      </c>
      <c r="R1431" s="21">
        <v>13</v>
      </c>
      <c r="S1431" s="22">
        <v>1</v>
      </c>
      <c r="T1431" s="21" t="s">
        <v>30</v>
      </c>
      <c r="U1431" s="21" t="s">
        <v>30</v>
      </c>
      <c r="V1431" s="21" t="s">
        <v>30</v>
      </c>
      <c r="W1431" s="18">
        <v>15</v>
      </c>
      <c r="X1431" s="8">
        <v>25</v>
      </c>
      <c r="Y1431" s="8">
        <v>12</v>
      </c>
      <c r="Z1431" s="8">
        <v>18</v>
      </c>
      <c r="AA1431" s="8">
        <v>13</v>
      </c>
      <c r="AB1431" s="8">
        <v>0</v>
      </c>
      <c r="AD1431" s="113">
        <v>9.0999999999999998E-2</v>
      </c>
      <c r="AE1431" s="10"/>
      <c r="AF1431" s="121"/>
      <c r="AH1431" s="8" t="s">
        <v>1536</v>
      </c>
      <c r="AI1431" s="8">
        <v>1</v>
      </c>
      <c r="AK1431" s="124">
        <v>0.39439853076216713</v>
      </c>
      <c r="AM1431" s="113">
        <v>3.3711455504074131E-2</v>
      </c>
      <c r="AN1431" s="113">
        <v>0.38360760504872982</v>
      </c>
      <c r="AO1431" s="113">
        <v>0.37993289662885443</v>
      </c>
      <c r="AP1431" s="114">
        <v>21.477712094583801</v>
      </c>
      <c r="AQ1431" s="107">
        <v>0.18948713852053042</v>
      </c>
      <c r="AR1431" s="8" t="s">
        <v>814</v>
      </c>
      <c r="AS1431" s="8">
        <v>3.25</v>
      </c>
      <c r="AT1431" s="8">
        <v>27</v>
      </c>
      <c r="AV1431" s="13"/>
    </row>
    <row r="1432" spans="1:48">
      <c r="A1432" t="str">
        <f t="shared" si="22"/>
        <v>161000_2</v>
      </c>
      <c r="B1432">
        <v>2</v>
      </c>
      <c r="C1432" s="116" t="s">
        <v>1480</v>
      </c>
      <c r="D1432" s="119" t="s">
        <v>1481</v>
      </c>
      <c r="E1432" s="23" t="s">
        <v>30</v>
      </c>
      <c r="F1432" s="23" t="s">
        <v>30</v>
      </c>
      <c r="G1432" s="23" t="s">
        <v>30</v>
      </c>
      <c r="H1432" s="20" t="s">
        <v>1586</v>
      </c>
      <c r="I1432" s="21">
        <v>10</v>
      </c>
      <c r="J1432" s="22">
        <v>0.4</v>
      </c>
      <c r="K1432" s="21" t="s">
        <v>30</v>
      </c>
      <c r="L1432" s="21" t="s">
        <v>30</v>
      </c>
      <c r="M1432" s="21" t="s">
        <v>30</v>
      </c>
      <c r="N1432" s="21" t="s">
        <v>30</v>
      </c>
      <c r="O1432" s="21" t="s">
        <v>30</v>
      </c>
      <c r="P1432" s="21" t="s">
        <v>30</v>
      </c>
      <c r="Q1432" s="21" t="s">
        <v>30</v>
      </c>
      <c r="R1432" s="21" t="s">
        <v>30</v>
      </c>
      <c r="S1432" s="21" t="s">
        <v>30</v>
      </c>
      <c r="T1432" s="21" t="s">
        <v>30</v>
      </c>
      <c r="U1432" s="21" t="s">
        <v>30</v>
      </c>
      <c r="V1432" s="21" t="s">
        <v>30</v>
      </c>
      <c r="W1432" s="18">
        <v>15</v>
      </c>
      <c r="X1432" s="8">
        <v>25</v>
      </c>
      <c r="Y1432" s="8">
        <v>12</v>
      </c>
      <c r="Z1432" s="8">
        <v>18</v>
      </c>
      <c r="AA1432" s="8">
        <v>13</v>
      </c>
      <c r="AB1432" s="8">
        <v>0</v>
      </c>
      <c r="AD1432" s="113">
        <v>9.0999999999999998E-2</v>
      </c>
      <c r="AE1432" s="10"/>
      <c r="AF1432" s="122"/>
      <c r="AH1432" s="8" t="s">
        <v>1537</v>
      </c>
      <c r="AI1432" s="8">
        <v>1</v>
      </c>
      <c r="AK1432" s="124">
        <v>0.39439853076216713</v>
      </c>
      <c r="AM1432" s="113"/>
      <c r="AN1432" s="113">
        <v>0.65709999999999991</v>
      </c>
      <c r="AO1432" s="113">
        <v>0.10471999999999999</v>
      </c>
      <c r="AP1432" s="114"/>
      <c r="AQ1432" s="108"/>
      <c r="AR1432" s="8" t="s">
        <v>815</v>
      </c>
      <c r="AS1432" s="8">
        <v>10.56</v>
      </c>
      <c r="AT1432" s="8">
        <v>23</v>
      </c>
      <c r="AV1432" s="13"/>
    </row>
    <row r="1433" spans="1:48">
      <c r="A1433" t="str">
        <f t="shared" si="22"/>
        <v>161000_3</v>
      </c>
      <c r="B1433">
        <v>3</v>
      </c>
      <c r="C1433" s="117" t="s">
        <v>1480</v>
      </c>
      <c r="D1433" s="120" t="s">
        <v>1481</v>
      </c>
      <c r="E1433" s="23" t="s">
        <v>30</v>
      </c>
      <c r="F1433" s="23" t="s">
        <v>30</v>
      </c>
      <c r="G1433" s="23" t="s">
        <v>30</v>
      </c>
      <c r="H1433" s="21" t="s">
        <v>30</v>
      </c>
      <c r="I1433" s="21" t="s">
        <v>30</v>
      </c>
      <c r="J1433" s="21" t="s">
        <v>30</v>
      </c>
      <c r="K1433" s="21" t="s">
        <v>30</v>
      </c>
      <c r="L1433" s="21" t="s">
        <v>30</v>
      </c>
      <c r="M1433" s="21" t="s">
        <v>30</v>
      </c>
      <c r="N1433" s="21" t="s">
        <v>30</v>
      </c>
      <c r="O1433" s="21" t="s">
        <v>30</v>
      </c>
      <c r="P1433" s="21" t="s">
        <v>30</v>
      </c>
      <c r="Q1433" s="21" t="s">
        <v>30</v>
      </c>
      <c r="R1433" s="21" t="s">
        <v>30</v>
      </c>
      <c r="S1433" s="21" t="s">
        <v>30</v>
      </c>
      <c r="T1433" s="21" t="s">
        <v>30</v>
      </c>
      <c r="U1433" s="21" t="s">
        <v>30</v>
      </c>
      <c r="V1433" s="21" t="s">
        <v>30</v>
      </c>
      <c r="W1433" s="18">
        <v>15</v>
      </c>
      <c r="X1433" s="8">
        <v>25</v>
      </c>
      <c r="Y1433" s="8">
        <v>12</v>
      </c>
      <c r="Z1433" s="8">
        <v>18</v>
      </c>
      <c r="AA1433" s="8">
        <v>13</v>
      </c>
      <c r="AB1433" s="8">
        <v>0</v>
      </c>
      <c r="AD1433" s="113">
        <v>9.0999999999999998E-2</v>
      </c>
      <c r="AE1433" s="10"/>
      <c r="AF1433" s="123"/>
      <c r="AH1433" s="8"/>
      <c r="AI1433" s="8"/>
      <c r="AK1433" s="124">
        <v>0.39439853076216713</v>
      </c>
      <c r="AM1433" s="113"/>
      <c r="AN1433" s="113">
        <v>0.65709999999999991</v>
      </c>
      <c r="AO1433" s="113">
        <v>0.10471999999999999</v>
      </c>
      <c r="AP1433" s="114"/>
      <c r="AQ1433" s="109"/>
      <c r="AR1433" s="8" t="s">
        <v>890</v>
      </c>
      <c r="AS1433" s="8">
        <v>1.625</v>
      </c>
      <c r="AT1433" s="8">
        <v>11</v>
      </c>
      <c r="AV1433" s="13"/>
    </row>
    <row r="1434" spans="1:48">
      <c r="A1434" t="str">
        <f t="shared" si="22"/>
        <v>161020_1</v>
      </c>
      <c r="B1434">
        <v>1</v>
      </c>
      <c r="C1434" s="115" t="s">
        <v>1482</v>
      </c>
      <c r="D1434" s="118" t="s">
        <v>1483</v>
      </c>
      <c r="E1434" s="23" t="s">
        <v>30</v>
      </c>
      <c r="F1434" s="23" t="s">
        <v>30</v>
      </c>
      <c r="G1434" s="23" t="s">
        <v>30</v>
      </c>
      <c r="H1434" s="20" t="s">
        <v>1583</v>
      </c>
      <c r="I1434" s="21">
        <v>12</v>
      </c>
      <c r="J1434" s="22">
        <v>0.54545454545454541</v>
      </c>
      <c r="K1434" s="21" t="s">
        <v>1592</v>
      </c>
      <c r="L1434" s="21">
        <v>18</v>
      </c>
      <c r="M1434" s="22">
        <v>0.36</v>
      </c>
      <c r="N1434" s="21" t="s">
        <v>1576</v>
      </c>
      <c r="O1434" s="21">
        <v>14</v>
      </c>
      <c r="P1434" s="22">
        <v>1</v>
      </c>
      <c r="Q1434" s="21" t="s">
        <v>1592</v>
      </c>
      <c r="R1434" s="21">
        <v>20</v>
      </c>
      <c r="S1434" s="22">
        <v>0.64516129032258063</v>
      </c>
      <c r="T1434" s="21" t="s">
        <v>30</v>
      </c>
      <c r="U1434" s="21" t="s">
        <v>30</v>
      </c>
      <c r="V1434" s="21" t="s">
        <v>30</v>
      </c>
      <c r="W1434" s="18">
        <v>0</v>
      </c>
      <c r="X1434" s="8">
        <v>22</v>
      </c>
      <c r="Y1434" s="8">
        <v>50</v>
      </c>
      <c r="Z1434" s="8">
        <v>14</v>
      </c>
      <c r="AA1434" s="8">
        <v>31</v>
      </c>
      <c r="AB1434" s="8">
        <v>0</v>
      </c>
      <c r="AD1434" s="113">
        <v>0.19</v>
      </c>
      <c r="AE1434" s="10"/>
      <c r="AF1434" s="121"/>
      <c r="AH1434" s="8" t="s">
        <v>1536</v>
      </c>
      <c r="AI1434" s="8"/>
      <c r="AK1434" s="124">
        <v>0.31179138321995464</v>
      </c>
      <c r="AM1434" s="113">
        <v>2.00651863923406E-2</v>
      </c>
      <c r="AN1434" s="113">
        <v>0.15471582807089021</v>
      </c>
      <c r="AO1434" s="113">
        <v>0.65797514768792009</v>
      </c>
      <c r="AP1434" s="114">
        <v>6.7109390914646578</v>
      </c>
      <c r="AQ1434" s="107">
        <v>7.9038500712976162E-2</v>
      </c>
      <c r="AR1434" s="8" t="s">
        <v>1484</v>
      </c>
      <c r="AS1434" s="8">
        <v>0.95250000000000001</v>
      </c>
      <c r="AT1434" s="8">
        <v>1</v>
      </c>
      <c r="AV1434" s="13"/>
    </row>
    <row r="1435" spans="1:48">
      <c r="A1435" t="str">
        <f t="shared" si="22"/>
        <v>161020_2</v>
      </c>
      <c r="B1435">
        <v>2</v>
      </c>
      <c r="C1435" s="116" t="s">
        <v>1482</v>
      </c>
      <c r="D1435" s="119" t="s">
        <v>1483</v>
      </c>
      <c r="E1435" s="23" t="s">
        <v>30</v>
      </c>
      <c r="F1435" s="23" t="s">
        <v>30</v>
      </c>
      <c r="G1435" s="23" t="s">
        <v>30</v>
      </c>
      <c r="H1435" s="21" t="s">
        <v>1589</v>
      </c>
      <c r="I1435" s="21">
        <v>10</v>
      </c>
      <c r="J1435" s="22">
        <v>0.45454545454545453</v>
      </c>
      <c r="K1435" s="21" t="s">
        <v>1590</v>
      </c>
      <c r="L1435" s="21">
        <v>11</v>
      </c>
      <c r="M1435" s="22">
        <v>0.22</v>
      </c>
      <c r="N1435" s="21" t="s">
        <v>30</v>
      </c>
      <c r="O1435" s="21" t="s">
        <v>30</v>
      </c>
      <c r="P1435" s="21" t="s">
        <v>30</v>
      </c>
      <c r="Q1435" s="21" t="s">
        <v>1579</v>
      </c>
      <c r="R1435" s="21">
        <v>11</v>
      </c>
      <c r="S1435" s="22">
        <v>0.35483870967741937</v>
      </c>
      <c r="T1435" s="21" t="s">
        <v>30</v>
      </c>
      <c r="U1435" s="21" t="s">
        <v>30</v>
      </c>
      <c r="V1435" s="21" t="s">
        <v>30</v>
      </c>
      <c r="W1435" s="18">
        <v>0</v>
      </c>
      <c r="X1435" s="8">
        <v>22</v>
      </c>
      <c r="Y1435" s="8">
        <v>50</v>
      </c>
      <c r="Z1435" s="8">
        <v>14</v>
      </c>
      <c r="AA1435" s="8">
        <v>31</v>
      </c>
      <c r="AB1435" s="8">
        <v>0</v>
      </c>
      <c r="AD1435" s="113">
        <v>0.19</v>
      </c>
      <c r="AE1435" s="10"/>
      <c r="AF1435" s="122"/>
      <c r="AH1435" s="8" t="s">
        <v>1537</v>
      </c>
      <c r="AI1435" s="8"/>
      <c r="AK1435" s="124">
        <v>0.31179138321995464</v>
      </c>
      <c r="AM1435" s="113"/>
      <c r="AN1435" s="113">
        <v>0.65709999999999991</v>
      </c>
      <c r="AO1435" s="113">
        <v>0.10471999999999999</v>
      </c>
      <c r="AP1435" s="114"/>
      <c r="AQ1435" s="108"/>
      <c r="AR1435" s="8" t="s">
        <v>221</v>
      </c>
      <c r="AS1435" s="8">
        <v>0.63500000000000001</v>
      </c>
      <c r="AT1435" s="8">
        <v>1</v>
      </c>
      <c r="AV1435" s="13"/>
    </row>
    <row r="1436" spans="1:48">
      <c r="A1436" t="str">
        <f t="shared" si="22"/>
        <v>161020_3</v>
      </c>
      <c r="B1436">
        <v>3</v>
      </c>
      <c r="C1436" s="117" t="s">
        <v>1482</v>
      </c>
      <c r="D1436" s="120" t="s">
        <v>1483</v>
      </c>
      <c r="E1436" s="23" t="s">
        <v>30</v>
      </c>
      <c r="F1436" s="23" t="s">
        <v>30</v>
      </c>
      <c r="G1436" s="23" t="s">
        <v>30</v>
      </c>
      <c r="H1436" s="21" t="s">
        <v>30</v>
      </c>
      <c r="I1436" s="21" t="s">
        <v>30</v>
      </c>
      <c r="J1436" s="21" t="s">
        <v>30</v>
      </c>
      <c r="K1436" s="21" t="s">
        <v>1589</v>
      </c>
      <c r="L1436" s="21">
        <v>11</v>
      </c>
      <c r="M1436" s="22">
        <v>0.22</v>
      </c>
      <c r="N1436" s="21" t="s">
        <v>30</v>
      </c>
      <c r="O1436" s="21" t="s">
        <v>30</v>
      </c>
      <c r="P1436" s="21" t="s">
        <v>30</v>
      </c>
      <c r="Q1436" s="21" t="s">
        <v>30</v>
      </c>
      <c r="R1436" s="21" t="s">
        <v>30</v>
      </c>
      <c r="S1436" s="21" t="s">
        <v>30</v>
      </c>
      <c r="T1436" s="21" t="s">
        <v>30</v>
      </c>
      <c r="U1436" s="21" t="s">
        <v>30</v>
      </c>
      <c r="V1436" s="21" t="s">
        <v>30</v>
      </c>
      <c r="W1436" s="18">
        <v>0</v>
      </c>
      <c r="X1436" s="8">
        <v>22</v>
      </c>
      <c r="Y1436" s="8">
        <v>50</v>
      </c>
      <c r="Z1436" s="8">
        <v>14</v>
      </c>
      <c r="AA1436" s="8">
        <v>31</v>
      </c>
      <c r="AB1436" s="8">
        <v>0</v>
      </c>
      <c r="AD1436" s="113">
        <v>0.19</v>
      </c>
      <c r="AE1436" s="10"/>
      <c r="AF1436" s="123"/>
      <c r="AH1436" s="8"/>
      <c r="AI1436" s="8"/>
      <c r="AK1436" s="124">
        <v>0.31179138321995464</v>
      </c>
      <c r="AM1436" s="113"/>
      <c r="AN1436" s="113">
        <v>0.65709999999999991</v>
      </c>
      <c r="AO1436" s="113">
        <v>0.10471999999999999</v>
      </c>
      <c r="AP1436" s="114"/>
      <c r="AQ1436" s="109"/>
      <c r="AR1436" s="9" t="s">
        <v>1540</v>
      </c>
      <c r="AS1436" s="9" t="s">
        <v>1540</v>
      </c>
      <c r="AT1436" s="9" t="s">
        <v>1540</v>
      </c>
      <c r="AV1436" s="13"/>
    </row>
    <row r="1437" spans="1:48">
      <c r="A1437" t="str">
        <f t="shared" si="22"/>
        <v>161030_1</v>
      </c>
      <c r="B1437">
        <v>1</v>
      </c>
      <c r="C1437" s="115" t="s">
        <v>1485</v>
      </c>
      <c r="D1437" s="118" t="s">
        <v>1486</v>
      </c>
      <c r="E1437" s="23" t="s">
        <v>30</v>
      </c>
      <c r="F1437" s="23" t="s">
        <v>30</v>
      </c>
      <c r="G1437" s="23" t="s">
        <v>30</v>
      </c>
      <c r="H1437" s="21" t="s">
        <v>30</v>
      </c>
      <c r="I1437" s="21" t="s">
        <v>30</v>
      </c>
      <c r="J1437" s="21" t="s">
        <v>30</v>
      </c>
      <c r="K1437" s="21" t="s">
        <v>30</v>
      </c>
      <c r="L1437" s="21" t="s">
        <v>30</v>
      </c>
      <c r="M1437" s="21" t="s">
        <v>30</v>
      </c>
      <c r="N1437" s="21" t="s">
        <v>30</v>
      </c>
      <c r="O1437" s="21" t="s">
        <v>30</v>
      </c>
      <c r="P1437" s="21" t="s">
        <v>30</v>
      </c>
      <c r="Q1437" s="21" t="s">
        <v>30</v>
      </c>
      <c r="R1437" s="21" t="s">
        <v>30</v>
      </c>
      <c r="S1437" s="21" t="s">
        <v>30</v>
      </c>
      <c r="T1437" s="21" t="s">
        <v>30</v>
      </c>
      <c r="U1437" s="21" t="s">
        <v>30</v>
      </c>
      <c r="V1437" s="21" t="s">
        <v>30</v>
      </c>
      <c r="W1437" s="18">
        <v>0</v>
      </c>
      <c r="X1437" s="8">
        <v>0</v>
      </c>
      <c r="Y1437" s="8">
        <v>0</v>
      </c>
      <c r="Z1437" s="8">
        <v>0</v>
      </c>
      <c r="AA1437" s="8">
        <v>0</v>
      </c>
      <c r="AB1437" s="8">
        <v>0</v>
      </c>
      <c r="AD1437" s="113" t="s">
        <v>1540</v>
      </c>
      <c r="AE1437" s="10"/>
      <c r="AF1437" s="121"/>
      <c r="AH1437" s="8" t="s">
        <v>1536</v>
      </c>
      <c r="AI1437" s="8"/>
      <c r="AK1437" s="124" t="s">
        <v>1544</v>
      </c>
      <c r="AM1437" s="113">
        <v>1.5151515151515152E-2</v>
      </c>
      <c r="AN1437" s="113">
        <v>0.37878787878787878</v>
      </c>
      <c r="AO1437" s="113">
        <v>0.42424242424242425</v>
      </c>
      <c r="AP1437" s="114">
        <v>6</v>
      </c>
      <c r="AQ1437" s="107">
        <v>1.5151515151515152E-2</v>
      </c>
      <c r="AR1437" s="9" t="s">
        <v>1544</v>
      </c>
      <c r="AS1437" s="9" t="s">
        <v>1544</v>
      </c>
      <c r="AT1437" s="9" t="s">
        <v>1544</v>
      </c>
      <c r="AV1437" s="13"/>
    </row>
    <row r="1438" spans="1:48">
      <c r="A1438" t="str">
        <f t="shared" si="22"/>
        <v>161030_2</v>
      </c>
      <c r="B1438">
        <v>2</v>
      </c>
      <c r="C1438" s="116" t="s">
        <v>1485</v>
      </c>
      <c r="D1438" s="119" t="s">
        <v>1486</v>
      </c>
      <c r="E1438" s="23" t="s">
        <v>30</v>
      </c>
      <c r="F1438" s="23" t="s">
        <v>30</v>
      </c>
      <c r="G1438" s="23" t="s">
        <v>30</v>
      </c>
      <c r="H1438" s="21" t="s">
        <v>30</v>
      </c>
      <c r="I1438" s="21" t="s">
        <v>30</v>
      </c>
      <c r="J1438" s="21" t="s">
        <v>30</v>
      </c>
      <c r="K1438" s="21" t="s">
        <v>30</v>
      </c>
      <c r="L1438" s="21" t="s">
        <v>30</v>
      </c>
      <c r="M1438" s="21" t="s">
        <v>30</v>
      </c>
      <c r="N1438" s="21" t="s">
        <v>30</v>
      </c>
      <c r="O1438" s="21" t="s">
        <v>30</v>
      </c>
      <c r="P1438" s="21" t="s">
        <v>30</v>
      </c>
      <c r="Q1438" s="21" t="s">
        <v>30</v>
      </c>
      <c r="R1438" s="21" t="s">
        <v>30</v>
      </c>
      <c r="S1438" s="21" t="s">
        <v>30</v>
      </c>
      <c r="T1438" s="21" t="s">
        <v>30</v>
      </c>
      <c r="U1438" s="21" t="s">
        <v>30</v>
      </c>
      <c r="V1438" s="21" t="s">
        <v>30</v>
      </c>
      <c r="W1438" s="18">
        <v>0</v>
      </c>
      <c r="X1438" s="8">
        <v>0</v>
      </c>
      <c r="Y1438" s="8">
        <v>0</v>
      </c>
      <c r="Z1438" s="8">
        <v>0</v>
      </c>
      <c r="AA1438" s="8">
        <v>0</v>
      </c>
      <c r="AB1438" s="8">
        <v>0</v>
      </c>
      <c r="AD1438" s="113" t="s">
        <v>1544</v>
      </c>
      <c r="AE1438" s="10"/>
      <c r="AF1438" s="122"/>
      <c r="AH1438" s="8" t="s">
        <v>1537</v>
      </c>
      <c r="AI1438" s="8"/>
      <c r="AK1438" s="124" t="s">
        <v>1540</v>
      </c>
      <c r="AM1438" s="113"/>
      <c r="AN1438" s="113">
        <v>0.65709999999999991</v>
      </c>
      <c r="AO1438" s="113">
        <v>0.10471999999999999</v>
      </c>
      <c r="AP1438" s="114"/>
      <c r="AQ1438" s="108"/>
      <c r="AR1438" s="9" t="s">
        <v>1540</v>
      </c>
      <c r="AS1438" s="9" t="s">
        <v>1540</v>
      </c>
      <c r="AT1438" s="9" t="s">
        <v>1540</v>
      </c>
      <c r="AV1438" s="13"/>
    </row>
    <row r="1439" spans="1:48">
      <c r="A1439" t="str">
        <f t="shared" si="22"/>
        <v>161030_3</v>
      </c>
      <c r="B1439">
        <v>3</v>
      </c>
      <c r="C1439" s="117" t="s">
        <v>1485</v>
      </c>
      <c r="D1439" s="120" t="s">
        <v>1486</v>
      </c>
      <c r="E1439" s="23" t="s">
        <v>30</v>
      </c>
      <c r="F1439" s="23" t="s">
        <v>30</v>
      </c>
      <c r="G1439" s="23" t="s">
        <v>30</v>
      </c>
      <c r="H1439" s="21" t="s">
        <v>30</v>
      </c>
      <c r="I1439" s="21" t="s">
        <v>30</v>
      </c>
      <c r="J1439" s="21" t="s">
        <v>30</v>
      </c>
      <c r="K1439" s="21" t="s">
        <v>30</v>
      </c>
      <c r="L1439" s="21" t="s">
        <v>30</v>
      </c>
      <c r="M1439" s="21" t="s">
        <v>30</v>
      </c>
      <c r="N1439" s="21" t="s">
        <v>30</v>
      </c>
      <c r="O1439" s="21" t="s">
        <v>30</v>
      </c>
      <c r="P1439" s="21" t="s">
        <v>30</v>
      </c>
      <c r="Q1439" s="21" t="s">
        <v>30</v>
      </c>
      <c r="R1439" s="21" t="s">
        <v>30</v>
      </c>
      <c r="S1439" s="21" t="s">
        <v>30</v>
      </c>
      <c r="T1439" s="21" t="s">
        <v>30</v>
      </c>
      <c r="U1439" s="21" t="s">
        <v>30</v>
      </c>
      <c r="V1439" s="21" t="s">
        <v>30</v>
      </c>
      <c r="W1439" s="18">
        <v>0</v>
      </c>
      <c r="X1439" s="8">
        <v>0</v>
      </c>
      <c r="Y1439" s="8">
        <v>0</v>
      </c>
      <c r="Z1439" s="8">
        <v>0</v>
      </c>
      <c r="AA1439" s="8">
        <v>0</v>
      </c>
      <c r="AB1439" s="8">
        <v>0</v>
      </c>
      <c r="AD1439" s="113" t="s">
        <v>1540</v>
      </c>
      <c r="AE1439" s="10"/>
      <c r="AF1439" s="123"/>
      <c r="AH1439" s="8"/>
      <c r="AI1439" s="8"/>
      <c r="AK1439" s="124" t="s">
        <v>1540</v>
      </c>
      <c r="AM1439" s="113"/>
      <c r="AN1439" s="113">
        <v>0.65709999999999991</v>
      </c>
      <c r="AO1439" s="113">
        <v>0.10471999999999999</v>
      </c>
      <c r="AP1439" s="114"/>
      <c r="AQ1439" s="109"/>
      <c r="AR1439" s="9" t="s">
        <v>1540</v>
      </c>
      <c r="AS1439" s="9" t="s">
        <v>1540</v>
      </c>
      <c r="AT1439" s="9" t="s">
        <v>1540</v>
      </c>
      <c r="AV1439" s="13"/>
    </row>
    <row r="1440" spans="1:48">
      <c r="A1440" t="str">
        <f t="shared" si="22"/>
        <v>161040_1</v>
      </c>
      <c r="B1440">
        <v>1</v>
      </c>
      <c r="C1440" s="115" t="s">
        <v>1487</v>
      </c>
      <c r="D1440" s="118" t="s">
        <v>1488</v>
      </c>
      <c r="E1440" s="21" t="s">
        <v>1588</v>
      </c>
      <c r="F1440" s="23">
        <v>10</v>
      </c>
      <c r="G1440" s="24">
        <v>1</v>
      </c>
      <c r="H1440" s="21" t="s">
        <v>30</v>
      </c>
      <c r="I1440" s="21" t="s">
        <v>30</v>
      </c>
      <c r="J1440" s="21" t="s">
        <v>30</v>
      </c>
      <c r="K1440" s="21" t="s">
        <v>30</v>
      </c>
      <c r="L1440" s="21" t="s">
        <v>30</v>
      </c>
      <c r="M1440" s="21" t="s">
        <v>30</v>
      </c>
      <c r="N1440" s="21" t="s">
        <v>30</v>
      </c>
      <c r="O1440" s="21" t="s">
        <v>30</v>
      </c>
      <c r="P1440" s="21" t="s">
        <v>30</v>
      </c>
      <c r="Q1440" s="21" t="s">
        <v>30</v>
      </c>
      <c r="R1440" s="21" t="s">
        <v>30</v>
      </c>
      <c r="S1440" s="21" t="s">
        <v>30</v>
      </c>
      <c r="T1440" s="21" t="s">
        <v>30</v>
      </c>
      <c r="U1440" s="21" t="s">
        <v>30</v>
      </c>
      <c r="V1440" s="21" t="s">
        <v>30</v>
      </c>
      <c r="W1440" s="18">
        <v>10</v>
      </c>
      <c r="X1440" s="8">
        <v>0</v>
      </c>
      <c r="Y1440" s="8">
        <v>0</v>
      </c>
      <c r="Z1440" s="8">
        <v>0</v>
      </c>
      <c r="AA1440" s="8">
        <v>0</v>
      </c>
      <c r="AB1440" s="8">
        <v>0</v>
      </c>
      <c r="AD1440" s="113">
        <v>0</v>
      </c>
      <c r="AE1440" s="10"/>
      <c r="AF1440" s="121"/>
      <c r="AH1440" s="8" t="s">
        <v>1536</v>
      </c>
      <c r="AI1440" s="8"/>
      <c r="AK1440" s="124">
        <v>0.3888888888888889</v>
      </c>
      <c r="AM1440" s="113">
        <v>9.8550724637681154E-3</v>
      </c>
      <c r="AN1440" s="113">
        <v>0.5350724637681159</v>
      </c>
      <c r="AO1440" s="113">
        <v>0.1582608695652174</v>
      </c>
      <c r="AP1440" s="114">
        <v>15.389565217391301</v>
      </c>
      <c r="AQ1440" s="107">
        <v>6.6666666666666666E-2</v>
      </c>
      <c r="AR1440" s="8" t="s">
        <v>1489</v>
      </c>
      <c r="AS1440" s="8">
        <v>21.03</v>
      </c>
      <c r="AT1440" s="8">
        <v>1</v>
      </c>
      <c r="AV1440" s="13"/>
    </row>
    <row r="1441" spans="1:48">
      <c r="A1441" t="str">
        <f t="shared" si="22"/>
        <v>161040_2</v>
      </c>
      <c r="B1441">
        <v>2</v>
      </c>
      <c r="C1441" s="116" t="s">
        <v>1487</v>
      </c>
      <c r="D1441" s="119" t="s">
        <v>1488</v>
      </c>
      <c r="E1441" s="23" t="s">
        <v>30</v>
      </c>
      <c r="F1441" s="23" t="s">
        <v>30</v>
      </c>
      <c r="G1441" s="23" t="s">
        <v>30</v>
      </c>
      <c r="H1441" s="21" t="s">
        <v>30</v>
      </c>
      <c r="I1441" s="21" t="s">
        <v>30</v>
      </c>
      <c r="J1441" s="21" t="s">
        <v>30</v>
      </c>
      <c r="K1441" s="21" t="s">
        <v>30</v>
      </c>
      <c r="L1441" s="21" t="s">
        <v>30</v>
      </c>
      <c r="M1441" s="21" t="s">
        <v>30</v>
      </c>
      <c r="N1441" s="21" t="s">
        <v>30</v>
      </c>
      <c r="O1441" s="21" t="s">
        <v>30</v>
      </c>
      <c r="P1441" s="21" t="s">
        <v>30</v>
      </c>
      <c r="Q1441" s="21" t="s">
        <v>30</v>
      </c>
      <c r="R1441" s="21" t="s">
        <v>30</v>
      </c>
      <c r="S1441" s="21" t="s">
        <v>30</v>
      </c>
      <c r="T1441" s="21" t="s">
        <v>30</v>
      </c>
      <c r="U1441" s="21" t="s">
        <v>30</v>
      </c>
      <c r="V1441" s="21" t="s">
        <v>30</v>
      </c>
      <c r="W1441" s="18">
        <v>10</v>
      </c>
      <c r="X1441" s="8">
        <v>0</v>
      </c>
      <c r="Y1441" s="8">
        <v>0</v>
      </c>
      <c r="Z1441" s="8">
        <v>0</v>
      </c>
      <c r="AA1441" s="8">
        <v>0</v>
      </c>
      <c r="AB1441" s="8">
        <v>0</v>
      </c>
      <c r="AD1441" s="113">
        <v>0</v>
      </c>
      <c r="AE1441" s="10"/>
      <c r="AF1441" s="122"/>
      <c r="AH1441" s="8" t="s">
        <v>1537</v>
      </c>
      <c r="AI1441" s="8"/>
      <c r="AK1441" s="124">
        <v>0.3888888888888889</v>
      </c>
      <c r="AM1441" s="113"/>
      <c r="AN1441" s="113">
        <v>0.65709999999999991</v>
      </c>
      <c r="AO1441" s="113">
        <v>0.10471999999999999</v>
      </c>
      <c r="AP1441" s="114"/>
      <c r="AQ1441" s="108"/>
      <c r="AR1441" s="8" t="s">
        <v>1490</v>
      </c>
      <c r="AS1441" s="8">
        <v>21.03</v>
      </c>
      <c r="AT1441" s="8">
        <v>1</v>
      </c>
      <c r="AV1441" s="13"/>
    </row>
    <row r="1442" spans="1:48">
      <c r="A1442" t="str">
        <f t="shared" si="22"/>
        <v>161040_3</v>
      </c>
      <c r="B1442">
        <v>3</v>
      </c>
      <c r="C1442" s="117" t="s">
        <v>1487</v>
      </c>
      <c r="D1442" s="120" t="s">
        <v>1488</v>
      </c>
      <c r="E1442" s="23" t="s">
        <v>30</v>
      </c>
      <c r="F1442" s="23" t="s">
        <v>30</v>
      </c>
      <c r="G1442" s="23" t="s">
        <v>30</v>
      </c>
      <c r="H1442" s="21" t="s">
        <v>30</v>
      </c>
      <c r="I1442" s="21" t="s">
        <v>30</v>
      </c>
      <c r="J1442" s="21" t="s">
        <v>30</v>
      </c>
      <c r="K1442" s="21" t="s">
        <v>30</v>
      </c>
      <c r="L1442" s="21" t="s">
        <v>30</v>
      </c>
      <c r="M1442" s="21" t="s">
        <v>30</v>
      </c>
      <c r="N1442" s="21" t="s">
        <v>30</v>
      </c>
      <c r="O1442" s="21" t="s">
        <v>30</v>
      </c>
      <c r="P1442" s="21" t="s">
        <v>30</v>
      </c>
      <c r="Q1442" s="21" t="s">
        <v>30</v>
      </c>
      <c r="R1442" s="21" t="s">
        <v>30</v>
      </c>
      <c r="S1442" s="21" t="s">
        <v>30</v>
      </c>
      <c r="T1442" s="21" t="s">
        <v>30</v>
      </c>
      <c r="U1442" s="21" t="s">
        <v>30</v>
      </c>
      <c r="V1442" s="21" t="s">
        <v>30</v>
      </c>
      <c r="W1442" s="18">
        <v>10</v>
      </c>
      <c r="X1442" s="8">
        <v>0</v>
      </c>
      <c r="Y1442" s="8">
        <v>0</v>
      </c>
      <c r="Z1442" s="8">
        <v>0</v>
      </c>
      <c r="AA1442" s="8">
        <v>0</v>
      </c>
      <c r="AB1442" s="8">
        <v>0</v>
      </c>
      <c r="AD1442" s="113">
        <v>0</v>
      </c>
      <c r="AE1442" s="10"/>
      <c r="AF1442" s="123"/>
      <c r="AH1442" s="8"/>
      <c r="AI1442" s="8"/>
      <c r="AK1442" s="124">
        <v>0.3888888888888889</v>
      </c>
      <c r="AM1442" s="113"/>
      <c r="AN1442" s="113">
        <v>0.65709999999999991</v>
      </c>
      <c r="AO1442" s="113">
        <v>0.10471999999999999</v>
      </c>
      <c r="AP1442" s="114"/>
      <c r="AQ1442" s="109"/>
      <c r="AR1442" s="8" t="s">
        <v>1491</v>
      </c>
      <c r="AS1442" s="8">
        <v>6.01</v>
      </c>
      <c r="AT1442" s="8">
        <v>1</v>
      </c>
      <c r="AV1442" s="13"/>
    </row>
    <row r="1443" spans="1:48">
      <c r="A1443" t="str">
        <f t="shared" si="22"/>
        <v>161060_1</v>
      </c>
      <c r="B1443">
        <v>1</v>
      </c>
      <c r="C1443" s="115" t="s">
        <v>1492</v>
      </c>
      <c r="D1443" s="118" t="s">
        <v>1493</v>
      </c>
      <c r="E1443" s="21" t="s">
        <v>1593</v>
      </c>
      <c r="F1443" s="23">
        <v>25</v>
      </c>
      <c r="G1443" s="24">
        <v>0.45454545454545453</v>
      </c>
      <c r="H1443" s="21" t="s">
        <v>1593</v>
      </c>
      <c r="I1443" s="21">
        <v>26</v>
      </c>
      <c r="J1443" s="22">
        <v>0.53061224489795922</v>
      </c>
      <c r="K1443" s="21" t="s">
        <v>1593</v>
      </c>
      <c r="L1443" s="21">
        <v>17</v>
      </c>
      <c r="M1443" s="22">
        <v>0.6071428571428571</v>
      </c>
      <c r="N1443" s="21" t="s">
        <v>1593</v>
      </c>
      <c r="O1443" s="21">
        <v>22</v>
      </c>
      <c r="P1443" s="22">
        <v>0.44</v>
      </c>
      <c r="Q1443" s="21" t="s">
        <v>1592</v>
      </c>
      <c r="R1443" s="21">
        <v>13</v>
      </c>
      <c r="S1443" s="22">
        <v>1</v>
      </c>
      <c r="T1443" s="21" t="s">
        <v>30</v>
      </c>
      <c r="U1443" s="21" t="s">
        <v>30</v>
      </c>
      <c r="V1443" s="21" t="s">
        <v>30</v>
      </c>
      <c r="W1443" s="18">
        <v>55</v>
      </c>
      <c r="X1443" s="8">
        <v>49</v>
      </c>
      <c r="Y1443" s="8">
        <v>28</v>
      </c>
      <c r="Z1443" s="8">
        <v>50</v>
      </c>
      <c r="AA1443" s="8">
        <v>13</v>
      </c>
      <c r="AB1443" s="8">
        <v>0</v>
      </c>
      <c r="AD1443" s="113">
        <v>7.6999999999999999E-2</v>
      </c>
      <c r="AE1443" s="10"/>
      <c r="AF1443" s="121"/>
      <c r="AH1443" s="8" t="s">
        <v>1536</v>
      </c>
      <c r="AI1443" s="8"/>
      <c r="AK1443" s="124">
        <v>0.29163144547759928</v>
      </c>
      <c r="AM1443" s="113">
        <v>1.1218490234506995E-2</v>
      </c>
      <c r="AN1443" s="113">
        <v>0.25329458674055549</v>
      </c>
      <c r="AO1443" s="113">
        <v>0.45745759275528824</v>
      </c>
      <c r="AP1443" s="114">
        <v>6.7124417111576671</v>
      </c>
      <c r="AQ1443" s="107">
        <v>0.25565993106710821</v>
      </c>
      <c r="AR1443" s="8" t="s">
        <v>327</v>
      </c>
      <c r="AS1443" s="8">
        <v>9.75</v>
      </c>
      <c r="AT1443" s="8">
        <v>5</v>
      </c>
      <c r="AV1443" s="13"/>
    </row>
    <row r="1444" spans="1:48">
      <c r="A1444" t="str">
        <f t="shared" si="22"/>
        <v>161060_2</v>
      </c>
      <c r="B1444">
        <v>2</v>
      </c>
      <c r="C1444" s="116" t="s">
        <v>1492</v>
      </c>
      <c r="D1444" s="119" t="s">
        <v>1493</v>
      </c>
      <c r="E1444" s="21" t="s">
        <v>1592</v>
      </c>
      <c r="F1444" s="23">
        <v>20</v>
      </c>
      <c r="G1444" s="24">
        <v>0.36363636363636365</v>
      </c>
      <c r="H1444" s="20" t="s">
        <v>1583</v>
      </c>
      <c r="I1444" s="21">
        <v>13</v>
      </c>
      <c r="J1444" s="22">
        <v>0.26530612244897961</v>
      </c>
      <c r="K1444" s="21" t="s">
        <v>1592</v>
      </c>
      <c r="L1444" s="21">
        <v>11</v>
      </c>
      <c r="M1444" s="22">
        <v>0.39285714285714285</v>
      </c>
      <c r="N1444" s="21" t="s">
        <v>1592</v>
      </c>
      <c r="O1444" s="21">
        <v>18</v>
      </c>
      <c r="P1444" s="22">
        <v>0.36</v>
      </c>
      <c r="Q1444" s="21" t="s">
        <v>30</v>
      </c>
      <c r="R1444" s="21" t="s">
        <v>30</v>
      </c>
      <c r="S1444" s="21" t="s">
        <v>30</v>
      </c>
      <c r="T1444" s="21" t="s">
        <v>30</v>
      </c>
      <c r="U1444" s="21" t="s">
        <v>30</v>
      </c>
      <c r="V1444" s="21" t="s">
        <v>30</v>
      </c>
      <c r="W1444" s="18">
        <v>55</v>
      </c>
      <c r="X1444" s="8">
        <v>49</v>
      </c>
      <c r="Y1444" s="8">
        <v>28</v>
      </c>
      <c r="Z1444" s="8">
        <v>50</v>
      </c>
      <c r="AA1444" s="8">
        <v>13</v>
      </c>
      <c r="AB1444" s="8">
        <v>0</v>
      </c>
      <c r="AD1444" s="113">
        <v>7.6999999999999999E-2</v>
      </c>
      <c r="AE1444" s="10"/>
      <c r="AF1444" s="122"/>
      <c r="AH1444" s="8" t="s">
        <v>1537</v>
      </c>
      <c r="AI1444" s="8"/>
      <c r="AK1444" s="124">
        <v>0.29163144547759928</v>
      </c>
      <c r="AM1444" s="113"/>
      <c r="AN1444" s="113">
        <v>0.65709999999999991</v>
      </c>
      <c r="AO1444" s="113">
        <v>0.10471999999999999</v>
      </c>
      <c r="AP1444" s="114"/>
      <c r="AQ1444" s="108"/>
      <c r="AR1444" s="8" t="s">
        <v>890</v>
      </c>
      <c r="AS1444" s="8">
        <v>1.625</v>
      </c>
      <c r="AT1444" s="8">
        <v>5</v>
      </c>
      <c r="AV1444" s="13"/>
    </row>
    <row r="1445" spans="1:48">
      <c r="A1445" t="str">
        <f t="shared" si="22"/>
        <v>161060_3</v>
      </c>
      <c r="B1445">
        <v>3</v>
      </c>
      <c r="C1445" s="117" t="s">
        <v>1492</v>
      </c>
      <c r="D1445" s="120" t="s">
        <v>1493</v>
      </c>
      <c r="E1445" s="23" t="s">
        <v>30</v>
      </c>
      <c r="F1445" s="23" t="s">
        <v>30</v>
      </c>
      <c r="G1445" s="23" t="s">
        <v>30</v>
      </c>
      <c r="H1445" s="21" t="s">
        <v>30</v>
      </c>
      <c r="I1445" s="21" t="s">
        <v>30</v>
      </c>
      <c r="J1445" s="21" t="s">
        <v>30</v>
      </c>
      <c r="K1445" s="21" t="s">
        <v>30</v>
      </c>
      <c r="L1445" s="21" t="s">
        <v>30</v>
      </c>
      <c r="M1445" s="21" t="s">
        <v>30</v>
      </c>
      <c r="N1445" s="21" t="s">
        <v>30</v>
      </c>
      <c r="O1445" s="21" t="s">
        <v>30</v>
      </c>
      <c r="P1445" s="21" t="s">
        <v>30</v>
      </c>
      <c r="Q1445" s="21" t="s">
        <v>30</v>
      </c>
      <c r="R1445" s="21" t="s">
        <v>30</v>
      </c>
      <c r="S1445" s="21" t="s">
        <v>30</v>
      </c>
      <c r="T1445" s="21" t="s">
        <v>30</v>
      </c>
      <c r="U1445" s="21" t="s">
        <v>30</v>
      </c>
      <c r="V1445" s="21" t="s">
        <v>30</v>
      </c>
      <c r="W1445" s="18">
        <v>55</v>
      </c>
      <c r="X1445" s="8">
        <v>49</v>
      </c>
      <c r="Y1445" s="8">
        <v>28</v>
      </c>
      <c r="Z1445" s="8">
        <v>50</v>
      </c>
      <c r="AA1445" s="8">
        <v>13</v>
      </c>
      <c r="AB1445" s="8">
        <v>0</v>
      </c>
      <c r="AD1445" s="113">
        <v>7.6999999999999999E-2</v>
      </c>
      <c r="AE1445" s="10"/>
      <c r="AF1445" s="123"/>
      <c r="AH1445" s="8"/>
      <c r="AI1445" s="8"/>
      <c r="AK1445" s="124">
        <v>0.29163144547759928</v>
      </c>
      <c r="AM1445" s="113"/>
      <c r="AN1445" s="113">
        <v>0.65709999999999991</v>
      </c>
      <c r="AO1445" s="113">
        <v>0.10471999999999999</v>
      </c>
      <c r="AP1445" s="114"/>
      <c r="AQ1445" s="109"/>
      <c r="AR1445" s="8" t="s">
        <v>719</v>
      </c>
      <c r="AS1445" s="8">
        <v>1.905</v>
      </c>
      <c r="AT1445" s="8">
        <v>4</v>
      </c>
      <c r="AV1445" s="13"/>
    </row>
    <row r="1446" spans="1:48">
      <c r="A1446" t="str">
        <f t="shared" si="22"/>
        <v>161070_1</v>
      </c>
      <c r="B1446">
        <v>1</v>
      </c>
      <c r="C1446" s="115" t="s">
        <v>1494</v>
      </c>
      <c r="D1446" s="118" t="s">
        <v>1495</v>
      </c>
      <c r="E1446" s="20" t="s">
        <v>1586</v>
      </c>
      <c r="F1446" s="23">
        <v>53</v>
      </c>
      <c r="G1446" s="24">
        <v>0.28804347826086957</v>
      </c>
      <c r="H1446" s="20" t="s">
        <v>1583</v>
      </c>
      <c r="I1446" s="21">
        <v>68</v>
      </c>
      <c r="J1446" s="22">
        <v>0.30909090909090908</v>
      </c>
      <c r="K1446" s="20" t="s">
        <v>1583</v>
      </c>
      <c r="L1446" s="21">
        <v>67</v>
      </c>
      <c r="M1446" s="22">
        <v>0.29910714285714285</v>
      </c>
      <c r="N1446" s="20" t="s">
        <v>1583</v>
      </c>
      <c r="O1446" s="21">
        <v>85</v>
      </c>
      <c r="P1446" s="22">
        <v>0.37777777777777777</v>
      </c>
      <c r="Q1446" s="20" t="s">
        <v>1586</v>
      </c>
      <c r="R1446" s="21">
        <v>59</v>
      </c>
      <c r="S1446" s="22">
        <v>0.34502923976608185</v>
      </c>
      <c r="T1446" s="20" t="s">
        <v>1586</v>
      </c>
      <c r="U1446" s="21">
        <v>40</v>
      </c>
      <c r="V1446" s="22">
        <v>0.37037037037037035</v>
      </c>
      <c r="W1446" s="18">
        <v>184</v>
      </c>
      <c r="X1446" s="8">
        <v>220</v>
      </c>
      <c r="Y1446" s="8">
        <v>224</v>
      </c>
      <c r="Z1446" s="8">
        <v>225</v>
      </c>
      <c r="AA1446" s="8">
        <v>171</v>
      </c>
      <c r="AB1446" s="8">
        <v>108</v>
      </c>
      <c r="AD1446" s="113">
        <v>-7.6999999999999999E-2</v>
      </c>
      <c r="AE1446" s="10"/>
      <c r="AF1446" s="121"/>
      <c r="AH1446" s="8" t="s">
        <v>1536</v>
      </c>
      <c r="AI1446" s="8"/>
      <c r="AK1446" s="124">
        <v>0.3382199381667042</v>
      </c>
      <c r="AM1446" s="113">
        <v>5.6875209100033458E-3</v>
      </c>
      <c r="AN1446" s="113">
        <v>0.17409668785547006</v>
      </c>
      <c r="AO1446" s="113">
        <v>0.70006691201070592</v>
      </c>
      <c r="AP1446" s="114">
        <v>4.4683422549347629</v>
      </c>
      <c r="AQ1446" s="107">
        <v>7.2139511542321844E-2</v>
      </c>
      <c r="AR1446" s="8" t="s">
        <v>644</v>
      </c>
      <c r="AS1446" s="8">
        <v>0.3175</v>
      </c>
      <c r="AT1446" s="8">
        <v>3</v>
      </c>
      <c r="AV1446" s="13"/>
    </row>
    <row r="1447" spans="1:48">
      <c r="A1447" t="str">
        <f t="shared" si="22"/>
        <v>161070_2</v>
      </c>
      <c r="B1447">
        <v>2</v>
      </c>
      <c r="C1447" s="116" t="s">
        <v>1494</v>
      </c>
      <c r="D1447" s="119" t="s">
        <v>1495</v>
      </c>
      <c r="E1447" s="20" t="s">
        <v>1583</v>
      </c>
      <c r="F1447" s="23">
        <v>53</v>
      </c>
      <c r="G1447" s="24">
        <v>0.28804347826086957</v>
      </c>
      <c r="H1447" s="20" t="s">
        <v>1586</v>
      </c>
      <c r="I1447" s="21">
        <v>54</v>
      </c>
      <c r="J1447" s="22">
        <v>0.24545454545454545</v>
      </c>
      <c r="K1447" s="20" t="s">
        <v>1586</v>
      </c>
      <c r="L1447" s="21">
        <v>49</v>
      </c>
      <c r="M1447" s="22">
        <v>0.21875</v>
      </c>
      <c r="N1447" s="20" t="s">
        <v>1586</v>
      </c>
      <c r="O1447" s="21">
        <v>48</v>
      </c>
      <c r="P1447" s="22">
        <v>0.21333333333333335</v>
      </c>
      <c r="Q1447" s="21" t="s">
        <v>1593</v>
      </c>
      <c r="R1447" s="21">
        <v>45</v>
      </c>
      <c r="S1447" s="22">
        <v>0.26315789473684209</v>
      </c>
      <c r="T1447" s="20" t="s">
        <v>1583</v>
      </c>
      <c r="U1447" s="21">
        <v>35</v>
      </c>
      <c r="V1447" s="22">
        <v>0.32407407407407407</v>
      </c>
      <c r="W1447" s="18">
        <v>184</v>
      </c>
      <c r="X1447" s="8">
        <v>220</v>
      </c>
      <c r="Y1447" s="8">
        <v>224</v>
      </c>
      <c r="Z1447" s="8">
        <v>225</v>
      </c>
      <c r="AA1447" s="8">
        <v>171</v>
      </c>
      <c r="AB1447" s="8">
        <v>108</v>
      </c>
      <c r="AD1447" s="113">
        <v>-7.6999999999999999E-2</v>
      </c>
      <c r="AE1447" s="10"/>
      <c r="AF1447" s="122"/>
      <c r="AH1447" s="8" t="s">
        <v>1537</v>
      </c>
      <c r="AI1447" s="8"/>
      <c r="AK1447" s="124">
        <v>0.3382199381667042</v>
      </c>
      <c r="AM1447" s="113"/>
      <c r="AN1447" s="113">
        <v>0.65709999999999991</v>
      </c>
      <c r="AO1447" s="113">
        <v>0.10471999999999999</v>
      </c>
      <c r="AP1447" s="114"/>
      <c r="AQ1447" s="108"/>
      <c r="AR1447" s="8" t="s">
        <v>58</v>
      </c>
      <c r="AS1447" s="8">
        <v>0.95250000000000001</v>
      </c>
      <c r="AT1447" s="8">
        <v>1</v>
      </c>
      <c r="AV1447" s="13"/>
    </row>
    <row r="1448" spans="1:48">
      <c r="A1448" t="str">
        <f t="shared" si="22"/>
        <v>161070_3</v>
      </c>
      <c r="B1448">
        <v>3</v>
      </c>
      <c r="C1448" s="117" t="s">
        <v>1494</v>
      </c>
      <c r="D1448" s="120" t="s">
        <v>1495</v>
      </c>
      <c r="E1448" s="21" t="s">
        <v>1593</v>
      </c>
      <c r="F1448" s="23">
        <v>43</v>
      </c>
      <c r="G1448" s="24">
        <v>0.23369565217391305</v>
      </c>
      <c r="H1448" s="21" t="s">
        <v>30</v>
      </c>
      <c r="I1448" s="21" t="s">
        <v>30</v>
      </c>
      <c r="J1448" s="21" t="s">
        <v>30</v>
      </c>
      <c r="K1448" s="21" t="s">
        <v>1593</v>
      </c>
      <c r="L1448" s="21">
        <v>49</v>
      </c>
      <c r="M1448" s="22">
        <v>0.21875</v>
      </c>
      <c r="N1448" s="21" t="s">
        <v>30</v>
      </c>
      <c r="O1448" s="21" t="s">
        <v>30</v>
      </c>
      <c r="P1448" s="21" t="s">
        <v>30</v>
      </c>
      <c r="Q1448" s="21" t="s">
        <v>30</v>
      </c>
      <c r="R1448" s="21" t="s">
        <v>30</v>
      </c>
      <c r="S1448" s="21" t="s">
        <v>30</v>
      </c>
      <c r="T1448" s="21" t="s">
        <v>30</v>
      </c>
      <c r="U1448" s="21" t="s">
        <v>30</v>
      </c>
      <c r="V1448" s="21" t="s">
        <v>30</v>
      </c>
      <c r="W1448" s="18">
        <v>184</v>
      </c>
      <c r="X1448" s="8">
        <v>220</v>
      </c>
      <c r="Y1448" s="8">
        <v>224</v>
      </c>
      <c r="Z1448" s="8">
        <v>225</v>
      </c>
      <c r="AA1448" s="8">
        <v>171</v>
      </c>
      <c r="AB1448" s="8">
        <v>108</v>
      </c>
      <c r="AD1448" s="113">
        <v>-7.6999999999999999E-2</v>
      </c>
      <c r="AE1448" s="10"/>
      <c r="AF1448" s="123"/>
      <c r="AH1448" s="8"/>
      <c r="AI1448" s="8"/>
      <c r="AK1448" s="124">
        <v>0.3382199381667042</v>
      </c>
      <c r="AM1448" s="113"/>
      <c r="AN1448" s="113">
        <v>0.65709999999999991</v>
      </c>
      <c r="AO1448" s="113">
        <v>0.10471999999999999</v>
      </c>
      <c r="AP1448" s="114"/>
      <c r="AQ1448" s="109"/>
      <c r="AR1448" s="8" t="s">
        <v>848</v>
      </c>
      <c r="AS1448" s="8">
        <v>0.63500000000000001</v>
      </c>
      <c r="AT1448" s="8">
        <v>1</v>
      </c>
      <c r="AV1448" s="13"/>
    </row>
    <row r="1449" spans="1:48">
      <c r="A1449" t="str">
        <f t="shared" si="22"/>
        <v>170010_1</v>
      </c>
      <c r="B1449">
        <v>1</v>
      </c>
      <c r="C1449" s="115" t="s">
        <v>1496</v>
      </c>
      <c r="D1449" s="118" t="s">
        <v>1497</v>
      </c>
      <c r="E1449" s="20" t="s">
        <v>1577</v>
      </c>
      <c r="F1449" s="20" t="s">
        <v>1577</v>
      </c>
      <c r="G1449" s="20" t="s">
        <v>1577</v>
      </c>
      <c r="H1449" s="20" t="s">
        <v>1577</v>
      </c>
      <c r="I1449" s="20" t="s">
        <v>1577</v>
      </c>
      <c r="J1449" s="20" t="s">
        <v>1577</v>
      </c>
      <c r="K1449" s="20" t="s">
        <v>1577</v>
      </c>
      <c r="L1449" s="20" t="s">
        <v>1577</v>
      </c>
      <c r="M1449" s="20" t="s">
        <v>1577</v>
      </c>
      <c r="N1449" s="20" t="s">
        <v>1577</v>
      </c>
      <c r="O1449" s="20" t="s">
        <v>1577</v>
      </c>
      <c r="P1449" s="20" t="s">
        <v>1577</v>
      </c>
      <c r="Q1449" s="20" t="s">
        <v>1577</v>
      </c>
      <c r="R1449" s="20" t="s">
        <v>1577</v>
      </c>
      <c r="S1449" s="20" t="s">
        <v>1577</v>
      </c>
      <c r="T1449" s="21" t="s">
        <v>30</v>
      </c>
      <c r="U1449" s="21" t="s">
        <v>30</v>
      </c>
      <c r="V1449" s="21" t="s">
        <v>30</v>
      </c>
      <c r="W1449" s="17" t="s">
        <v>1543</v>
      </c>
      <c r="X1449" s="17" t="s">
        <v>1543</v>
      </c>
      <c r="Y1449" s="17" t="s">
        <v>1543</v>
      </c>
      <c r="Z1449" s="17" t="s">
        <v>1543</v>
      </c>
      <c r="AA1449" s="17" t="s">
        <v>1543</v>
      </c>
      <c r="AB1449" s="8">
        <v>0</v>
      </c>
      <c r="AD1449" s="113" t="s">
        <v>1540</v>
      </c>
      <c r="AE1449" s="10"/>
      <c r="AF1449" s="121"/>
      <c r="AH1449" s="8" t="s">
        <v>1536</v>
      </c>
      <c r="AI1449" s="8"/>
      <c r="AK1449" s="124" t="s">
        <v>1544</v>
      </c>
      <c r="AM1449" s="113" t="s">
        <v>30</v>
      </c>
      <c r="AN1449" s="113" t="s">
        <v>30</v>
      </c>
      <c r="AO1449" s="113" t="s">
        <v>30</v>
      </c>
      <c r="AP1449" s="114" t="s">
        <v>30</v>
      </c>
      <c r="AQ1449" s="107" t="s">
        <v>30</v>
      </c>
      <c r="AR1449" s="9" t="s">
        <v>1544</v>
      </c>
      <c r="AS1449" s="9" t="s">
        <v>1544</v>
      </c>
      <c r="AT1449" s="9" t="s">
        <v>1544</v>
      </c>
      <c r="AV1449" s="13"/>
    </row>
    <row r="1450" spans="1:48">
      <c r="A1450" t="str">
        <f t="shared" si="22"/>
        <v>170010_2</v>
      </c>
      <c r="B1450">
        <v>2</v>
      </c>
      <c r="C1450" s="116" t="s">
        <v>1496</v>
      </c>
      <c r="D1450" s="119" t="s">
        <v>1497</v>
      </c>
      <c r="E1450" s="20" t="s">
        <v>1577</v>
      </c>
      <c r="F1450" s="20" t="s">
        <v>1577</v>
      </c>
      <c r="G1450" s="20" t="s">
        <v>1577</v>
      </c>
      <c r="H1450" s="20" t="s">
        <v>1577</v>
      </c>
      <c r="I1450" s="20" t="s">
        <v>1577</v>
      </c>
      <c r="J1450" s="20" t="s">
        <v>1577</v>
      </c>
      <c r="K1450" s="20" t="s">
        <v>1577</v>
      </c>
      <c r="L1450" s="20" t="s">
        <v>1577</v>
      </c>
      <c r="M1450" s="20" t="s">
        <v>1577</v>
      </c>
      <c r="N1450" s="20" t="s">
        <v>1577</v>
      </c>
      <c r="O1450" s="20" t="s">
        <v>1577</v>
      </c>
      <c r="P1450" s="20" t="s">
        <v>1577</v>
      </c>
      <c r="Q1450" s="20" t="s">
        <v>1577</v>
      </c>
      <c r="R1450" s="20" t="s">
        <v>1577</v>
      </c>
      <c r="S1450" s="20" t="s">
        <v>1577</v>
      </c>
      <c r="T1450" s="21" t="s">
        <v>30</v>
      </c>
      <c r="U1450" s="21" t="s">
        <v>30</v>
      </c>
      <c r="V1450" s="21" t="s">
        <v>30</v>
      </c>
      <c r="W1450" s="17" t="s">
        <v>1543</v>
      </c>
      <c r="X1450" s="17" t="s">
        <v>1543</v>
      </c>
      <c r="Y1450" s="17" t="s">
        <v>1543</v>
      </c>
      <c r="Z1450" s="17" t="s">
        <v>1543</v>
      </c>
      <c r="AA1450" s="17" t="s">
        <v>1543</v>
      </c>
      <c r="AB1450" s="8">
        <v>0</v>
      </c>
      <c r="AD1450" s="113" t="s">
        <v>1544</v>
      </c>
      <c r="AE1450" s="10"/>
      <c r="AF1450" s="122"/>
      <c r="AH1450" s="8" t="s">
        <v>1537</v>
      </c>
      <c r="AI1450" s="8"/>
      <c r="AK1450" s="124" t="s">
        <v>1540</v>
      </c>
      <c r="AM1450" s="113">
        <v>0.65709999999999991</v>
      </c>
      <c r="AN1450" s="113">
        <v>0.65709999999999991</v>
      </c>
      <c r="AO1450" s="113">
        <v>0.65709999999999991</v>
      </c>
      <c r="AP1450" s="114">
        <v>0.65709999999999991</v>
      </c>
      <c r="AQ1450" s="108">
        <v>0.65709999999999991</v>
      </c>
      <c r="AR1450" s="9" t="s">
        <v>1540</v>
      </c>
      <c r="AS1450" s="9" t="s">
        <v>1540</v>
      </c>
      <c r="AT1450" s="9" t="s">
        <v>1540</v>
      </c>
      <c r="AV1450" s="13"/>
    </row>
    <row r="1451" spans="1:48">
      <c r="A1451" t="str">
        <f t="shared" si="22"/>
        <v>170010_3</v>
      </c>
      <c r="B1451">
        <v>3</v>
      </c>
      <c r="C1451" s="117" t="s">
        <v>1496</v>
      </c>
      <c r="D1451" s="120" t="s">
        <v>1497</v>
      </c>
      <c r="E1451" s="20" t="s">
        <v>1577</v>
      </c>
      <c r="F1451" s="20" t="s">
        <v>1577</v>
      </c>
      <c r="G1451" s="20" t="s">
        <v>1577</v>
      </c>
      <c r="H1451" s="20" t="s">
        <v>1577</v>
      </c>
      <c r="I1451" s="20" t="s">
        <v>1577</v>
      </c>
      <c r="J1451" s="20" t="s">
        <v>1577</v>
      </c>
      <c r="K1451" s="20" t="s">
        <v>1577</v>
      </c>
      <c r="L1451" s="20" t="s">
        <v>1577</v>
      </c>
      <c r="M1451" s="20" t="s">
        <v>1577</v>
      </c>
      <c r="N1451" s="20" t="s">
        <v>1577</v>
      </c>
      <c r="O1451" s="20" t="s">
        <v>1577</v>
      </c>
      <c r="P1451" s="20" t="s">
        <v>1577</v>
      </c>
      <c r="Q1451" s="20" t="s">
        <v>1577</v>
      </c>
      <c r="R1451" s="20" t="s">
        <v>1577</v>
      </c>
      <c r="S1451" s="20" t="s">
        <v>1577</v>
      </c>
      <c r="T1451" s="21" t="s">
        <v>30</v>
      </c>
      <c r="U1451" s="21" t="s">
        <v>30</v>
      </c>
      <c r="V1451" s="21" t="s">
        <v>30</v>
      </c>
      <c r="W1451" s="17" t="s">
        <v>1543</v>
      </c>
      <c r="X1451" s="17" t="s">
        <v>1543</v>
      </c>
      <c r="Y1451" s="17" t="s">
        <v>1543</v>
      </c>
      <c r="Z1451" s="17" t="s">
        <v>1543</v>
      </c>
      <c r="AA1451" s="17" t="s">
        <v>1543</v>
      </c>
      <c r="AB1451" s="8">
        <v>0</v>
      </c>
      <c r="AD1451" s="113" t="s">
        <v>1540</v>
      </c>
      <c r="AE1451" s="10"/>
      <c r="AF1451" s="123"/>
      <c r="AH1451" s="8"/>
      <c r="AI1451" s="8"/>
      <c r="AK1451" s="124" t="s">
        <v>1540</v>
      </c>
      <c r="AM1451" s="113">
        <v>0.65709999999999991</v>
      </c>
      <c r="AN1451" s="113">
        <v>0.65709999999999991</v>
      </c>
      <c r="AO1451" s="113">
        <v>0.65709999999999991</v>
      </c>
      <c r="AP1451" s="114">
        <v>0.65709999999999991</v>
      </c>
      <c r="AQ1451" s="109">
        <v>0.65709999999999991</v>
      </c>
      <c r="AR1451" s="9" t="s">
        <v>1540</v>
      </c>
      <c r="AS1451" s="9" t="s">
        <v>1540</v>
      </c>
      <c r="AT1451" s="9" t="s">
        <v>1540</v>
      </c>
      <c r="AV1451" s="13"/>
    </row>
    <row r="1452" spans="1:48">
      <c r="A1452" t="str">
        <f t="shared" si="22"/>
        <v>170020_1</v>
      </c>
      <c r="B1452">
        <v>1</v>
      </c>
      <c r="C1452" s="115" t="s">
        <v>1498</v>
      </c>
      <c r="D1452" s="118" t="s">
        <v>1499</v>
      </c>
      <c r="E1452" s="23" t="s">
        <v>30</v>
      </c>
      <c r="F1452" s="23" t="s">
        <v>30</v>
      </c>
      <c r="G1452" s="23" t="s">
        <v>30</v>
      </c>
      <c r="H1452" s="21" t="s">
        <v>30</v>
      </c>
      <c r="I1452" s="21" t="s">
        <v>30</v>
      </c>
      <c r="J1452" s="21" t="s">
        <v>30</v>
      </c>
      <c r="K1452" s="21" t="s">
        <v>30</v>
      </c>
      <c r="L1452" s="21" t="s">
        <v>30</v>
      </c>
      <c r="M1452" s="21" t="s">
        <v>30</v>
      </c>
      <c r="N1452" s="21" t="s">
        <v>30</v>
      </c>
      <c r="O1452" s="21" t="s">
        <v>30</v>
      </c>
      <c r="P1452" s="21" t="s">
        <v>30</v>
      </c>
      <c r="Q1452" s="21" t="s">
        <v>30</v>
      </c>
      <c r="R1452" s="21" t="s">
        <v>30</v>
      </c>
      <c r="S1452" s="21" t="s">
        <v>30</v>
      </c>
      <c r="T1452" s="21" t="s">
        <v>30</v>
      </c>
      <c r="U1452" s="21" t="s">
        <v>30</v>
      </c>
      <c r="V1452" s="21" t="s">
        <v>30</v>
      </c>
      <c r="W1452" s="18">
        <v>0</v>
      </c>
      <c r="X1452" s="8">
        <v>0</v>
      </c>
      <c r="Y1452" s="8">
        <v>0</v>
      </c>
      <c r="Z1452" s="8">
        <v>0</v>
      </c>
      <c r="AA1452" s="8">
        <v>0</v>
      </c>
      <c r="AB1452" s="8">
        <v>0</v>
      </c>
      <c r="AD1452" s="113">
        <v>-4.2999999999999997E-2</v>
      </c>
      <c r="AE1452" s="10"/>
      <c r="AF1452" s="121"/>
      <c r="AH1452" s="8" t="s">
        <v>1536</v>
      </c>
      <c r="AI1452" s="8"/>
      <c r="AK1452" s="124">
        <v>0.32703213610586013</v>
      </c>
      <c r="AM1452" s="113">
        <v>1.7667844522968197E-4</v>
      </c>
      <c r="AN1452" s="113">
        <v>6.4664310954063609E-2</v>
      </c>
      <c r="AO1452" s="113">
        <v>0.82296819787985864</v>
      </c>
      <c r="AP1452" s="114">
        <v>2.9492932862190839</v>
      </c>
      <c r="AQ1452" s="107">
        <v>3.1272084805653709E-2</v>
      </c>
      <c r="AR1452" s="8" t="s">
        <v>52</v>
      </c>
      <c r="AS1452" s="8">
        <v>5.2575000000000003</v>
      </c>
      <c r="AT1452" s="8">
        <v>1</v>
      </c>
      <c r="AV1452" s="13"/>
    </row>
    <row r="1453" spans="1:48">
      <c r="A1453" t="str">
        <f t="shared" si="22"/>
        <v>170020_2</v>
      </c>
      <c r="B1453">
        <v>2</v>
      </c>
      <c r="C1453" s="116" t="s">
        <v>1498</v>
      </c>
      <c r="D1453" s="119" t="s">
        <v>1499</v>
      </c>
      <c r="E1453" s="23" t="s">
        <v>30</v>
      </c>
      <c r="F1453" s="23" t="s">
        <v>30</v>
      </c>
      <c r="G1453" s="23" t="s">
        <v>30</v>
      </c>
      <c r="H1453" s="21" t="s">
        <v>30</v>
      </c>
      <c r="I1453" s="21" t="s">
        <v>30</v>
      </c>
      <c r="J1453" s="21" t="s">
        <v>30</v>
      </c>
      <c r="K1453" s="21" t="s">
        <v>30</v>
      </c>
      <c r="L1453" s="21" t="s">
        <v>30</v>
      </c>
      <c r="M1453" s="21" t="s">
        <v>30</v>
      </c>
      <c r="N1453" s="21" t="s">
        <v>30</v>
      </c>
      <c r="O1453" s="21" t="s">
        <v>30</v>
      </c>
      <c r="P1453" s="21" t="s">
        <v>30</v>
      </c>
      <c r="Q1453" s="21" t="s">
        <v>30</v>
      </c>
      <c r="R1453" s="21" t="s">
        <v>30</v>
      </c>
      <c r="S1453" s="21" t="s">
        <v>30</v>
      </c>
      <c r="T1453" s="21" t="s">
        <v>30</v>
      </c>
      <c r="U1453" s="21" t="s">
        <v>30</v>
      </c>
      <c r="V1453" s="21" t="s">
        <v>30</v>
      </c>
      <c r="W1453" s="18">
        <v>0</v>
      </c>
      <c r="X1453" s="8">
        <v>0</v>
      </c>
      <c r="Y1453" s="8">
        <v>0</v>
      </c>
      <c r="Z1453" s="8">
        <v>0</v>
      </c>
      <c r="AA1453" s="8">
        <v>0</v>
      </c>
      <c r="AB1453" s="8">
        <v>0</v>
      </c>
      <c r="AD1453" s="113">
        <v>-4.2999999999999997E-2</v>
      </c>
      <c r="AE1453" s="10"/>
      <c r="AF1453" s="122"/>
      <c r="AH1453" s="8" t="s">
        <v>1537</v>
      </c>
      <c r="AI1453" s="8"/>
      <c r="AK1453" s="124">
        <v>0.32703213610586013</v>
      </c>
      <c r="AM1453" s="113"/>
      <c r="AN1453" s="113">
        <v>0.65709999999999991</v>
      </c>
      <c r="AO1453" s="113">
        <v>0.10471999999999999</v>
      </c>
      <c r="AP1453" s="114"/>
      <c r="AQ1453" s="108"/>
      <c r="AR1453" s="9" t="s">
        <v>1540</v>
      </c>
      <c r="AS1453" s="9" t="s">
        <v>1540</v>
      </c>
      <c r="AT1453" s="9" t="s">
        <v>1540</v>
      </c>
      <c r="AV1453" s="13"/>
    </row>
    <row r="1454" spans="1:48">
      <c r="A1454" t="str">
        <f t="shared" si="22"/>
        <v>170020_3</v>
      </c>
      <c r="B1454">
        <v>3</v>
      </c>
      <c r="C1454" s="117" t="s">
        <v>1498</v>
      </c>
      <c r="D1454" s="120" t="s">
        <v>1499</v>
      </c>
      <c r="E1454" s="23" t="s">
        <v>30</v>
      </c>
      <c r="F1454" s="23" t="s">
        <v>30</v>
      </c>
      <c r="G1454" s="23" t="s">
        <v>30</v>
      </c>
      <c r="H1454" s="21" t="s">
        <v>30</v>
      </c>
      <c r="I1454" s="21" t="s">
        <v>30</v>
      </c>
      <c r="J1454" s="21" t="s">
        <v>30</v>
      </c>
      <c r="K1454" s="21" t="s">
        <v>30</v>
      </c>
      <c r="L1454" s="21" t="s">
        <v>30</v>
      </c>
      <c r="M1454" s="21" t="s">
        <v>30</v>
      </c>
      <c r="N1454" s="21" t="s">
        <v>30</v>
      </c>
      <c r="O1454" s="21" t="s">
        <v>30</v>
      </c>
      <c r="P1454" s="21" t="s">
        <v>30</v>
      </c>
      <c r="Q1454" s="21" t="s">
        <v>30</v>
      </c>
      <c r="R1454" s="21" t="s">
        <v>30</v>
      </c>
      <c r="S1454" s="21" t="s">
        <v>30</v>
      </c>
      <c r="T1454" s="21" t="s">
        <v>30</v>
      </c>
      <c r="U1454" s="21" t="s">
        <v>30</v>
      </c>
      <c r="V1454" s="21" t="s">
        <v>30</v>
      </c>
      <c r="W1454" s="18">
        <v>0</v>
      </c>
      <c r="X1454" s="8">
        <v>0</v>
      </c>
      <c r="Y1454" s="8">
        <v>0</v>
      </c>
      <c r="Z1454" s="8">
        <v>0</v>
      </c>
      <c r="AA1454" s="8">
        <v>0</v>
      </c>
      <c r="AB1454" s="8">
        <v>0</v>
      </c>
      <c r="AD1454" s="113">
        <v>-4.2999999999999997E-2</v>
      </c>
      <c r="AE1454" s="10"/>
      <c r="AF1454" s="123"/>
      <c r="AH1454" s="8"/>
      <c r="AI1454" s="8"/>
      <c r="AK1454" s="124">
        <v>0.32703213610586013</v>
      </c>
      <c r="AM1454" s="113"/>
      <c r="AN1454" s="113">
        <v>0.65709999999999991</v>
      </c>
      <c r="AO1454" s="113">
        <v>0.10471999999999999</v>
      </c>
      <c r="AP1454" s="114"/>
      <c r="AQ1454" s="109"/>
      <c r="AR1454" s="9" t="s">
        <v>1540</v>
      </c>
      <c r="AS1454" s="9" t="s">
        <v>1540</v>
      </c>
      <c r="AT1454" s="9" t="s">
        <v>1540</v>
      </c>
      <c r="AV1454" s="13"/>
    </row>
    <row r="1455" spans="1:48">
      <c r="A1455" t="str">
        <f t="shared" si="22"/>
        <v>170030_1</v>
      </c>
      <c r="B1455">
        <v>1</v>
      </c>
      <c r="C1455" s="115" t="s">
        <v>1500</v>
      </c>
      <c r="D1455" s="118" t="s">
        <v>1501</v>
      </c>
      <c r="E1455" s="23" t="s">
        <v>30</v>
      </c>
      <c r="F1455" s="23" t="s">
        <v>30</v>
      </c>
      <c r="G1455" s="23" t="s">
        <v>30</v>
      </c>
      <c r="H1455" s="21" t="s">
        <v>30</v>
      </c>
      <c r="I1455" s="21" t="s">
        <v>30</v>
      </c>
      <c r="J1455" s="21" t="s">
        <v>30</v>
      </c>
      <c r="K1455" s="21" t="s">
        <v>30</v>
      </c>
      <c r="L1455" s="21" t="s">
        <v>30</v>
      </c>
      <c r="M1455" s="21" t="s">
        <v>30</v>
      </c>
      <c r="N1455" s="21" t="s">
        <v>1584</v>
      </c>
      <c r="O1455" s="21">
        <v>17</v>
      </c>
      <c r="P1455" s="22">
        <v>1</v>
      </c>
      <c r="Q1455" s="21" t="s">
        <v>1584</v>
      </c>
      <c r="R1455" s="21">
        <v>18</v>
      </c>
      <c r="S1455" s="22">
        <v>1</v>
      </c>
      <c r="T1455" s="21" t="s">
        <v>1584</v>
      </c>
      <c r="U1455" s="21">
        <v>19</v>
      </c>
      <c r="V1455" s="22">
        <v>1</v>
      </c>
      <c r="W1455" s="18">
        <v>0</v>
      </c>
      <c r="X1455" s="8">
        <v>0</v>
      </c>
      <c r="Y1455" s="8">
        <v>0</v>
      </c>
      <c r="Z1455" s="8">
        <v>17</v>
      </c>
      <c r="AA1455" s="8">
        <v>18</v>
      </c>
      <c r="AB1455" s="8">
        <v>19</v>
      </c>
      <c r="AD1455" s="113">
        <v>-3.1E-2</v>
      </c>
      <c r="AE1455" s="10"/>
      <c r="AF1455" s="121"/>
      <c r="AH1455" s="8" t="s">
        <v>1536</v>
      </c>
      <c r="AI1455" s="8">
        <v>1</v>
      </c>
      <c r="AK1455" s="124">
        <v>0.34089962515618488</v>
      </c>
      <c r="AM1455" s="113">
        <v>1.1945392491467578E-2</v>
      </c>
      <c r="AN1455" s="113">
        <v>0.39761092150170646</v>
      </c>
      <c r="AO1455" s="113">
        <v>0.43174061433447097</v>
      </c>
      <c r="AP1455" s="114">
        <v>12.5119453924915</v>
      </c>
      <c r="AQ1455" s="107">
        <v>1.0238907849829351E-2</v>
      </c>
      <c r="AR1455" s="8" t="s">
        <v>57</v>
      </c>
      <c r="AS1455" s="8">
        <v>17.524999999999999</v>
      </c>
      <c r="AT1455" s="8">
        <v>1</v>
      </c>
      <c r="AV1455" s="13"/>
    </row>
    <row r="1456" spans="1:48">
      <c r="A1456" t="str">
        <f t="shared" si="22"/>
        <v>170030_2</v>
      </c>
      <c r="B1456">
        <v>2</v>
      </c>
      <c r="C1456" s="116" t="s">
        <v>1500</v>
      </c>
      <c r="D1456" s="119" t="s">
        <v>1501</v>
      </c>
      <c r="E1456" s="23" t="s">
        <v>30</v>
      </c>
      <c r="F1456" s="23" t="s">
        <v>30</v>
      </c>
      <c r="G1456" s="23" t="s">
        <v>30</v>
      </c>
      <c r="H1456" s="21" t="s">
        <v>30</v>
      </c>
      <c r="I1456" s="21" t="s">
        <v>30</v>
      </c>
      <c r="J1456" s="21" t="s">
        <v>30</v>
      </c>
      <c r="K1456" s="21" t="s">
        <v>30</v>
      </c>
      <c r="L1456" s="21" t="s">
        <v>30</v>
      </c>
      <c r="M1456" s="21" t="s">
        <v>30</v>
      </c>
      <c r="N1456" s="21" t="s">
        <v>30</v>
      </c>
      <c r="O1456" s="21" t="s">
        <v>30</v>
      </c>
      <c r="P1456" s="21" t="s">
        <v>30</v>
      </c>
      <c r="Q1456" s="21" t="s">
        <v>30</v>
      </c>
      <c r="R1456" s="21" t="s">
        <v>30</v>
      </c>
      <c r="S1456" s="21" t="s">
        <v>30</v>
      </c>
      <c r="T1456" s="21" t="s">
        <v>30</v>
      </c>
      <c r="U1456" s="21" t="s">
        <v>30</v>
      </c>
      <c r="V1456" s="21" t="s">
        <v>30</v>
      </c>
      <c r="W1456" s="18">
        <v>0</v>
      </c>
      <c r="X1456" s="8">
        <v>0</v>
      </c>
      <c r="Y1456" s="8">
        <v>0</v>
      </c>
      <c r="Z1456" s="8">
        <v>17</v>
      </c>
      <c r="AA1456" s="8">
        <v>18</v>
      </c>
      <c r="AB1456" s="8">
        <v>19</v>
      </c>
      <c r="AD1456" s="113">
        <v>-3.1E-2</v>
      </c>
      <c r="AE1456" s="10"/>
      <c r="AF1456" s="122"/>
      <c r="AH1456" s="8" t="s">
        <v>1537</v>
      </c>
      <c r="AI1456" s="8">
        <v>1</v>
      </c>
      <c r="AK1456" s="124">
        <v>0.34089962515618488</v>
      </c>
      <c r="AM1456" s="113"/>
      <c r="AN1456" s="113">
        <v>0.65709999999999991</v>
      </c>
      <c r="AO1456" s="113">
        <v>0.10471999999999999</v>
      </c>
      <c r="AP1456" s="114"/>
      <c r="AQ1456" s="108"/>
      <c r="AR1456" s="8" t="s">
        <v>592</v>
      </c>
      <c r="AS1456" s="8">
        <v>14.02</v>
      </c>
      <c r="AT1456" s="8">
        <v>1</v>
      </c>
      <c r="AV1456" s="13"/>
    </row>
    <row r="1457" spans="1:48">
      <c r="A1457" t="str">
        <f t="shared" si="22"/>
        <v>170030_3</v>
      </c>
      <c r="B1457">
        <v>3</v>
      </c>
      <c r="C1457" s="117" t="s">
        <v>1500</v>
      </c>
      <c r="D1457" s="120" t="s">
        <v>1501</v>
      </c>
      <c r="E1457" s="23" t="s">
        <v>30</v>
      </c>
      <c r="F1457" s="23" t="s">
        <v>30</v>
      </c>
      <c r="G1457" s="23" t="s">
        <v>30</v>
      </c>
      <c r="H1457" s="21" t="s">
        <v>30</v>
      </c>
      <c r="I1457" s="21" t="s">
        <v>30</v>
      </c>
      <c r="J1457" s="21" t="s">
        <v>30</v>
      </c>
      <c r="K1457" s="21" t="s">
        <v>30</v>
      </c>
      <c r="L1457" s="21" t="s">
        <v>30</v>
      </c>
      <c r="M1457" s="21" t="s">
        <v>30</v>
      </c>
      <c r="N1457" s="21" t="s">
        <v>30</v>
      </c>
      <c r="O1457" s="21" t="s">
        <v>30</v>
      </c>
      <c r="P1457" s="21" t="s">
        <v>30</v>
      </c>
      <c r="Q1457" s="21" t="s">
        <v>30</v>
      </c>
      <c r="R1457" s="21" t="s">
        <v>30</v>
      </c>
      <c r="S1457" s="21" t="s">
        <v>30</v>
      </c>
      <c r="T1457" s="21" t="s">
        <v>30</v>
      </c>
      <c r="U1457" s="21" t="s">
        <v>30</v>
      </c>
      <c r="V1457" s="21" t="s">
        <v>30</v>
      </c>
      <c r="W1457" s="18">
        <v>0</v>
      </c>
      <c r="X1457" s="8">
        <v>0</v>
      </c>
      <c r="Y1457" s="8">
        <v>0</v>
      </c>
      <c r="Z1457" s="8">
        <v>17</v>
      </c>
      <c r="AA1457" s="8">
        <v>18</v>
      </c>
      <c r="AB1457" s="8">
        <v>19</v>
      </c>
      <c r="AD1457" s="113">
        <v>-3.1E-2</v>
      </c>
      <c r="AE1457" s="10"/>
      <c r="AF1457" s="123"/>
      <c r="AH1457" s="8"/>
      <c r="AI1457" s="8"/>
      <c r="AK1457" s="124">
        <v>0.34089962515618488</v>
      </c>
      <c r="AM1457" s="113"/>
      <c r="AN1457" s="113">
        <v>0.65709999999999991</v>
      </c>
      <c r="AO1457" s="113">
        <v>0.10471999999999999</v>
      </c>
      <c r="AP1457" s="114"/>
      <c r="AQ1457" s="109"/>
      <c r="AR1457" s="8" t="s">
        <v>475</v>
      </c>
      <c r="AS1457" s="8">
        <v>9.0150000000000006</v>
      </c>
      <c r="AT1457" s="8">
        <v>1</v>
      </c>
      <c r="AV1457" s="13"/>
    </row>
    <row r="1458" spans="1:48">
      <c r="A1458" t="str">
        <f t="shared" si="22"/>
        <v>170040_1</v>
      </c>
      <c r="B1458">
        <v>1</v>
      </c>
      <c r="C1458" s="115" t="s">
        <v>1502</v>
      </c>
      <c r="D1458" s="118" t="s">
        <v>1503</v>
      </c>
      <c r="E1458" s="21" t="s">
        <v>1584</v>
      </c>
      <c r="F1458" s="23">
        <v>45</v>
      </c>
      <c r="G1458" s="24">
        <v>0.625</v>
      </c>
      <c r="H1458" s="21" t="s">
        <v>1584</v>
      </c>
      <c r="I1458" s="21">
        <v>57</v>
      </c>
      <c r="J1458" s="22">
        <v>0.78082191780821919</v>
      </c>
      <c r="K1458" s="21" t="s">
        <v>1584</v>
      </c>
      <c r="L1458" s="21">
        <v>35</v>
      </c>
      <c r="M1458" s="22">
        <v>0.58333333333333337</v>
      </c>
      <c r="N1458" s="21" t="s">
        <v>1584</v>
      </c>
      <c r="O1458" s="21">
        <v>50</v>
      </c>
      <c r="P1458" s="22">
        <v>0.64935064935064934</v>
      </c>
      <c r="Q1458" s="21" t="s">
        <v>1584</v>
      </c>
      <c r="R1458" s="21">
        <v>61</v>
      </c>
      <c r="S1458" s="22">
        <v>0.82432432432432434</v>
      </c>
      <c r="T1458" s="21" t="s">
        <v>1584</v>
      </c>
      <c r="U1458" s="21">
        <v>25</v>
      </c>
      <c r="V1458" s="22">
        <v>0.69444444444444442</v>
      </c>
      <c r="W1458" s="18">
        <v>72</v>
      </c>
      <c r="X1458" s="8">
        <v>73</v>
      </c>
      <c r="Y1458" s="8">
        <v>60</v>
      </c>
      <c r="Z1458" s="8">
        <v>77</v>
      </c>
      <c r="AA1458" s="8">
        <v>74</v>
      </c>
      <c r="AB1458" s="8">
        <v>36</v>
      </c>
      <c r="AD1458" s="113">
        <v>8.8000000000000009E-2</v>
      </c>
      <c r="AE1458" s="10"/>
      <c r="AF1458" s="121"/>
      <c r="AH1458" s="8" t="s">
        <v>1536</v>
      </c>
      <c r="AI1458" s="8">
        <v>1</v>
      </c>
      <c r="AK1458" s="124">
        <v>0.40531159085517365</v>
      </c>
      <c r="AM1458" s="113">
        <v>7.251631617113851E-3</v>
      </c>
      <c r="AN1458" s="113">
        <v>0.3941261783901378</v>
      </c>
      <c r="AO1458" s="113">
        <v>0.16062364031907178</v>
      </c>
      <c r="AP1458" s="114">
        <v>20.758520667150101</v>
      </c>
      <c r="AQ1458" s="107">
        <v>1.5591007976794779E-2</v>
      </c>
      <c r="AR1458" s="8" t="s">
        <v>1504</v>
      </c>
      <c r="AS1458" s="8">
        <v>3.0049999999999999</v>
      </c>
      <c r="AT1458" s="8">
        <v>2</v>
      </c>
      <c r="AV1458" s="13"/>
    </row>
    <row r="1459" spans="1:48">
      <c r="A1459" t="str">
        <f t="shared" si="22"/>
        <v>170040_2</v>
      </c>
      <c r="B1459">
        <v>2</v>
      </c>
      <c r="C1459" s="116" t="s">
        <v>1502</v>
      </c>
      <c r="D1459" s="119" t="s">
        <v>1503</v>
      </c>
      <c r="E1459" s="21" t="s">
        <v>1593</v>
      </c>
      <c r="F1459" s="23">
        <v>27</v>
      </c>
      <c r="G1459" s="24">
        <v>0.375</v>
      </c>
      <c r="H1459" s="21" t="s">
        <v>1593</v>
      </c>
      <c r="I1459" s="21">
        <v>16</v>
      </c>
      <c r="J1459" s="22">
        <v>0.21917808219178081</v>
      </c>
      <c r="K1459" s="21" t="s">
        <v>1593</v>
      </c>
      <c r="L1459" s="21">
        <v>25</v>
      </c>
      <c r="M1459" s="22">
        <v>0.41666666666666669</v>
      </c>
      <c r="N1459" s="21" t="s">
        <v>1593</v>
      </c>
      <c r="O1459" s="21">
        <v>27</v>
      </c>
      <c r="P1459" s="22">
        <v>0.35064935064935066</v>
      </c>
      <c r="Q1459" s="21" t="s">
        <v>1593</v>
      </c>
      <c r="R1459" s="21">
        <v>13</v>
      </c>
      <c r="S1459" s="22">
        <v>0.17567567567567569</v>
      </c>
      <c r="T1459" s="21" t="s">
        <v>1593</v>
      </c>
      <c r="U1459" s="21">
        <v>11</v>
      </c>
      <c r="V1459" s="22">
        <v>0.30555555555555558</v>
      </c>
      <c r="W1459" s="18">
        <v>72</v>
      </c>
      <c r="X1459" s="8">
        <v>73</v>
      </c>
      <c r="Y1459" s="8">
        <v>60</v>
      </c>
      <c r="Z1459" s="8">
        <v>77</v>
      </c>
      <c r="AA1459" s="8">
        <v>74</v>
      </c>
      <c r="AB1459" s="8">
        <v>36</v>
      </c>
      <c r="AD1459" s="113">
        <v>8.8000000000000009E-2</v>
      </c>
      <c r="AE1459" s="10"/>
      <c r="AF1459" s="122"/>
      <c r="AH1459" s="8" t="s">
        <v>1537</v>
      </c>
      <c r="AI1459" s="8">
        <v>1</v>
      </c>
      <c r="AK1459" s="124">
        <v>0.40531159085517365</v>
      </c>
      <c r="AM1459" s="113"/>
      <c r="AN1459" s="113">
        <v>0.65709999999999991</v>
      </c>
      <c r="AO1459" s="113">
        <v>0.10471999999999999</v>
      </c>
      <c r="AP1459" s="114"/>
      <c r="AQ1459" s="108"/>
      <c r="AR1459" s="8" t="s">
        <v>1505</v>
      </c>
      <c r="AS1459" s="8">
        <v>139.26</v>
      </c>
      <c r="AT1459" s="8">
        <v>1</v>
      </c>
      <c r="AV1459" s="13"/>
    </row>
    <row r="1460" spans="1:48">
      <c r="A1460" t="str">
        <f t="shared" si="22"/>
        <v>170040_3</v>
      </c>
      <c r="B1460">
        <v>3</v>
      </c>
      <c r="C1460" s="117" t="s">
        <v>1502</v>
      </c>
      <c r="D1460" s="120" t="s">
        <v>1503</v>
      </c>
      <c r="E1460" s="23" t="s">
        <v>30</v>
      </c>
      <c r="F1460" s="23" t="s">
        <v>30</v>
      </c>
      <c r="G1460" s="23" t="s">
        <v>30</v>
      </c>
      <c r="H1460" s="21" t="s">
        <v>30</v>
      </c>
      <c r="I1460" s="21" t="s">
        <v>30</v>
      </c>
      <c r="J1460" s="21" t="s">
        <v>30</v>
      </c>
      <c r="K1460" s="21" t="s">
        <v>30</v>
      </c>
      <c r="L1460" s="21" t="s">
        <v>30</v>
      </c>
      <c r="M1460" s="21" t="s">
        <v>30</v>
      </c>
      <c r="N1460" s="21" t="s">
        <v>30</v>
      </c>
      <c r="O1460" s="21" t="s">
        <v>30</v>
      </c>
      <c r="P1460" s="21" t="s">
        <v>30</v>
      </c>
      <c r="Q1460" s="21" t="s">
        <v>30</v>
      </c>
      <c r="R1460" s="21" t="s">
        <v>30</v>
      </c>
      <c r="S1460" s="21" t="s">
        <v>30</v>
      </c>
      <c r="T1460" s="21" t="s">
        <v>30</v>
      </c>
      <c r="U1460" s="21" t="s">
        <v>30</v>
      </c>
      <c r="V1460" s="21" t="s">
        <v>30</v>
      </c>
      <c r="W1460" s="18">
        <v>72</v>
      </c>
      <c r="X1460" s="8">
        <v>73</v>
      </c>
      <c r="Y1460" s="8">
        <v>60</v>
      </c>
      <c r="Z1460" s="8">
        <v>77</v>
      </c>
      <c r="AA1460" s="8">
        <v>74</v>
      </c>
      <c r="AB1460" s="8">
        <v>36</v>
      </c>
      <c r="AD1460" s="113">
        <v>8.8000000000000009E-2</v>
      </c>
      <c r="AE1460" s="10"/>
      <c r="AF1460" s="123"/>
      <c r="AH1460" s="8"/>
      <c r="AI1460" s="8"/>
      <c r="AK1460" s="124">
        <v>0.40531159085517365</v>
      </c>
      <c r="AM1460" s="113"/>
      <c r="AN1460" s="113">
        <v>0.65709999999999991</v>
      </c>
      <c r="AO1460" s="113">
        <v>0.10471999999999999</v>
      </c>
      <c r="AP1460" s="114"/>
      <c r="AQ1460" s="109"/>
      <c r="AR1460" s="8" t="s">
        <v>464</v>
      </c>
      <c r="AS1460" s="8">
        <v>31.544999999999998</v>
      </c>
      <c r="AT1460" s="8">
        <v>1</v>
      </c>
      <c r="AV1460" s="13"/>
    </row>
    <row r="1461" spans="1:48">
      <c r="A1461" t="str">
        <f t="shared" si="22"/>
        <v>170050_1</v>
      </c>
      <c r="B1461">
        <v>1</v>
      </c>
      <c r="C1461" s="115" t="s">
        <v>1506</v>
      </c>
      <c r="D1461" s="118" t="s">
        <v>1507</v>
      </c>
      <c r="E1461" s="23" t="s">
        <v>30</v>
      </c>
      <c r="F1461" s="23" t="s">
        <v>30</v>
      </c>
      <c r="G1461" s="23" t="s">
        <v>30</v>
      </c>
      <c r="H1461" s="21" t="s">
        <v>1590</v>
      </c>
      <c r="I1461" s="21">
        <v>10</v>
      </c>
      <c r="J1461" s="22">
        <v>1</v>
      </c>
      <c r="K1461" s="21" t="s">
        <v>1590</v>
      </c>
      <c r="L1461" s="21">
        <v>13</v>
      </c>
      <c r="M1461" s="22">
        <v>0.5</v>
      </c>
      <c r="N1461" s="21" t="s">
        <v>30</v>
      </c>
      <c r="O1461" s="21" t="s">
        <v>30</v>
      </c>
      <c r="P1461" s="21" t="s">
        <v>30</v>
      </c>
      <c r="Q1461" s="21" t="s">
        <v>1589</v>
      </c>
      <c r="R1461" s="21">
        <v>11</v>
      </c>
      <c r="S1461" s="22">
        <v>1</v>
      </c>
      <c r="T1461" s="21" t="s">
        <v>1584</v>
      </c>
      <c r="U1461" s="21">
        <v>22</v>
      </c>
      <c r="V1461" s="22">
        <v>1</v>
      </c>
      <c r="W1461" s="18">
        <v>0</v>
      </c>
      <c r="X1461" s="8">
        <v>10</v>
      </c>
      <c r="Y1461" s="8">
        <v>26</v>
      </c>
      <c r="Z1461" s="8">
        <v>0</v>
      </c>
      <c r="AA1461" s="8">
        <v>11</v>
      </c>
      <c r="AB1461" s="8">
        <v>22</v>
      </c>
      <c r="AD1461" s="113">
        <v>-4.2999999999999997E-2</v>
      </c>
      <c r="AE1461" s="10"/>
      <c r="AF1461" s="121"/>
      <c r="AH1461" s="8" t="s">
        <v>1536</v>
      </c>
      <c r="AI1461" s="8"/>
      <c r="AK1461" s="124">
        <v>0.33148340848653024</v>
      </c>
      <c r="AM1461" s="113">
        <v>3.0926240915416729E-4</v>
      </c>
      <c r="AN1461" s="113">
        <v>0.27184165764651308</v>
      </c>
      <c r="AO1461" s="113">
        <v>0.45167774856966136</v>
      </c>
      <c r="AP1461" s="114">
        <v>8.4394618834080699</v>
      </c>
      <c r="AQ1461" s="107">
        <v>0.13081799907221278</v>
      </c>
      <c r="AR1461" s="8" t="s">
        <v>535</v>
      </c>
      <c r="AS1461" s="8">
        <v>3.52</v>
      </c>
      <c r="AT1461" s="8">
        <v>1</v>
      </c>
      <c r="AV1461" s="13"/>
    </row>
    <row r="1462" spans="1:48">
      <c r="A1462" t="str">
        <f t="shared" si="22"/>
        <v>170050_2</v>
      </c>
      <c r="B1462">
        <v>2</v>
      </c>
      <c r="C1462" s="116" t="s">
        <v>1506</v>
      </c>
      <c r="D1462" s="119" t="s">
        <v>1507</v>
      </c>
      <c r="E1462" s="23" t="s">
        <v>30</v>
      </c>
      <c r="F1462" s="23" t="s">
        <v>30</v>
      </c>
      <c r="G1462" s="23" t="s">
        <v>30</v>
      </c>
      <c r="H1462" s="21" t="s">
        <v>30</v>
      </c>
      <c r="I1462" s="21" t="s">
        <v>30</v>
      </c>
      <c r="J1462" s="21" t="s">
        <v>30</v>
      </c>
      <c r="K1462" s="21" t="s">
        <v>1589</v>
      </c>
      <c r="L1462" s="21">
        <v>13</v>
      </c>
      <c r="M1462" s="22">
        <v>0.5</v>
      </c>
      <c r="N1462" s="21" t="s">
        <v>30</v>
      </c>
      <c r="O1462" s="21" t="s">
        <v>30</v>
      </c>
      <c r="P1462" s="21" t="s">
        <v>30</v>
      </c>
      <c r="Q1462" s="21" t="s">
        <v>30</v>
      </c>
      <c r="R1462" s="21" t="s">
        <v>30</v>
      </c>
      <c r="S1462" s="21" t="s">
        <v>30</v>
      </c>
      <c r="T1462" s="21" t="s">
        <v>30</v>
      </c>
      <c r="U1462" s="21" t="s">
        <v>30</v>
      </c>
      <c r="V1462" s="21" t="s">
        <v>30</v>
      </c>
      <c r="W1462" s="18">
        <v>0</v>
      </c>
      <c r="X1462" s="8">
        <v>10</v>
      </c>
      <c r="Y1462" s="8">
        <v>26</v>
      </c>
      <c r="Z1462" s="8">
        <v>0</v>
      </c>
      <c r="AA1462" s="8">
        <v>11</v>
      </c>
      <c r="AB1462" s="8">
        <v>22</v>
      </c>
      <c r="AD1462" s="113">
        <v>-4.2999999999999997E-2</v>
      </c>
      <c r="AE1462" s="10"/>
      <c r="AF1462" s="122"/>
      <c r="AH1462" s="8" t="s">
        <v>1537</v>
      </c>
      <c r="AI1462" s="8"/>
      <c r="AK1462" s="124">
        <v>0.33148340848653024</v>
      </c>
      <c r="AM1462" s="113"/>
      <c r="AN1462" s="113">
        <v>0.65709999999999991</v>
      </c>
      <c r="AO1462" s="113">
        <v>0.10471999999999999</v>
      </c>
      <c r="AP1462" s="114"/>
      <c r="AQ1462" s="108"/>
      <c r="AR1462" s="9" t="s">
        <v>1540</v>
      </c>
      <c r="AS1462" s="9" t="s">
        <v>1540</v>
      </c>
      <c r="AT1462" s="9" t="s">
        <v>1540</v>
      </c>
      <c r="AV1462" s="13"/>
    </row>
    <row r="1463" spans="1:48">
      <c r="A1463" t="str">
        <f t="shared" si="22"/>
        <v>170050_3</v>
      </c>
      <c r="B1463">
        <v>3</v>
      </c>
      <c r="C1463" s="117" t="s">
        <v>1506</v>
      </c>
      <c r="D1463" s="120" t="s">
        <v>1507</v>
      </c>
      <c r="E1463" s="23" t="s">
        <v>30</v>
      </c>
      <c r="F1463" s="23" t="s">
        <v>30</v>
      </c>
      <c r="G1463" s="23" t="s">
        <v>30</v>
      </c>
      <c r="H1463" s="21" t="s">
        <v>30</v>
      </c>
      <c r="I1463" s="21" t="s">
        <v>30</v>
      </c>
      <c r="J1463" s="21" t="s">
        <v>30</v>
      </c>
      <c r="K1463" s="21" t="s">
        <v>30</v>
      </c>
      <c r="L1463" s="21" t="s">
        <v>30</v>
      </c>
      <c r="M1463" s="21" t="s">
        <v>30</v>
      </c>
      <c r="N1463" s="21" t="s">
        <v>30</v>
      </c>
      <c r="O1463" s="21" t="s">
        <v>30</v>
      </c>
      <c r="P1463" s="21" t="s">
        <v>30</v>
      </c>
      <c r="Q1463" s="21" t="s">
        <v>30</v>
      </c>
      <c r="R1463" s="21" t="s">
        <v>30</v>
      </c>
      <c r="S1463" s="21" t="s">
        <v>30</v>
      </c>
      <c r="T1463" s="21" t="s">
        <v>30</v>
      </c>
      <c r="U1463" s="21" t="s">
        <v>30</v>
      </c>
      <c r="V1463" s="21" t="s">
        <v>30</v>
      </c>
      <c r="W1463" s="18">
        <v>0</v>
      </c>
      <c r="X1463" s="8">
        <v>10</v>
      </c>
      <c r="Y1463" s="8">
        <v>26</v>
      </c>
      <c r="Z1463" s="8">
        <v>0</v>
      </c>
      <c r="AA1463" s="8">
        <v>11</v>
      </c>
      <c r="AB1463" s="8">
        <v>22</v>
      </c>
      <c r="AD1463" s="113">
        <v>-4.2999999999999997E-2</v>
      </c>
      <c r="AE1463" s="10"/>
      <c r="AF1463" s="123"/>
      <c r="AH1463" s="8"/>
      <c r="AI1463" s="8"/>
      <c r="AK1463" s="124">
        <v>0.33148340848653024</v>
      </c>
      <c r="AM1463" s="113"/>
      <c r="AN1463" s="113">
        <v>0.65709999999999991</v>
      </c>
      <c r="AO1463" s="113">
        <v>0.10471999999999999</v>
      </c>
      <c r="AP1463" s="114"/>
      <c r="AQ1463" s="109"/>
      <c r="AR1463" s="9" t="s">
        <v>1540</v>
      </c>
      <c r="AS1463" s="9" t="s">
        <v>1540</v>
      </c>
      <c r="AT1463" s="9" t="s">
        <v>1540</v>
      </c>
      <c r="AV1463" s="13"/>
    </row>
    <row r="1464" spans="1:48">
      <c r="A1464" t="str">
        <f t="shared" si="22"/>
        <v>170060_1</v>
      </c>
      <c r="B1464">
        <v>1</v>
      </c>
      <c r="C1464" s="115" t="s">
        <v>1508</v>
      </c>
      <c r="D1464" s="118" t="s">
        <v>1509</v>
      </c>
      <c r="E1464" s="21" t="s">
        <v>1580</v>
      </c>
      <c r="F1464" s="23">
        <v>10</v>
      </c>
      <c r="G1464" s="24">
        <v>1</v>
      </c>
      <c r="H1464" s="21" t="s">
        <v>30</v>
      </c>
      <c r="I1464" s="21" t="s">
        <v>30</v>
      </c>
      <c r="J1464" s="21" t="s">
        <v>30</v>
      </c>
      <c r="K1464" s="21" t="s">
        <v>30</v>
      </c>
      <c r="L1464" s="21" t="s">
        <v>30</v>
      </c>
      <c r="M1464" s="21" t="s">
        <v>30</v>
      </c>
      <c r="N1464" s="21" t="s">
        <v>30</v>
      </c>
      <c r="O1464" s="21" t="s">
        <v>30</v>
      </c>
      <c r="P1464" s="21" t="s">
        <v>30</v>
      </c>
      <c r="Q1464" s="21" t="s">
        <v>30</v>
      </c>
      <c r="R1464" s="21" t="s">
        <v>30</v>
      </c>
      <c r="S1464" s="21" t="s">
        <v>30</v>
      </c>
      <c r="T1464" s="21" t="s">
        <v>30</v>
      </c>
      <c r="U1464" s="21" t="s">
        <v>30</v>
      </c>
      <c r="V1464" s="21" t="s">
        <v>30</v>
      </c>
      <c r="W1464" s="18">
        <v>10</v>
      </c>
      <c r="X1464" s="8">
        <v>0</v>
      </c>
      <c r="Y1464" s="8">
        <v>0</v>
      </c>
      <c r="Z1464" s="8">
        <v>0</v>
      </c>
      <c r="AA1464" s="8">
        <v>0</v>
      </c>
      <c r="AB1464" s="8">
        <v>0</v>
      </c>
      <c r="AD1464" s="113">
        <v>-4.4000000000000004E-2</v>
      </c>
      <c r="AE1464" s="10"/>
      <c r="AF1464" s="121"/>
      <c r="AH1464" s="8" t="s">
        <v>1536</v>
      </c>
      <c r="AI1464" s="8"/>
      <c r="AK1464" s="124">
        <v>0.39143598615916958</v>
      </c>
      <c r="AM1464" s="113">
        <v>1.0905125408942203E-2</v>
      </c>
      <c r="AN1464" s="113">
        <v>0.45256270447110142</v>
      </c>
      <c r="AO1464" s="113">
        <v>0.14213013449654671</v>
      </c>
      <c r="AP1464" s="114">
        <v>12.711377680843301</v>
      </c>
      <c r="AQ1464" s="107">
        <v>0.32606324972737188</v>
      </c>
      <c r="AR1464" s="8" t="s">
        <v>490</v>
      </c>
      <c r="AS1464" s="8">
        <v>6.01</v>
      </c>
      <c r="AT1464" s="8">
        <v>1</v>
      </c>
      <c r="AV1464" s="13"/>
    </row>
    <row r="1465" spans="1:48">
      <c r="A1465" t="str">
        <f t="shared" si="22"/>
        <v>170060_2</v>
      </c>
      <c r="B1465">
        <v>2</v>
      </c>
      <c r="C1465" s="116" t="s">
        <v>1508</v>
      </c>
      <c r="D1465" s="119" t="s">
        <v>1509</v>
      </c>
      <c r="E1465" s="23" t="s">
        <v>30</v>
      </c>
      <c r="F1465" s="23" t="s">
        <v>30</v>
      </c>
      <c r="G1465" s="23" t="s">
        <v>30</v>
      </c>
      <c r="H1465" s="21" t="s">
        <v>30</v>
      </c>
      <c r="I1465" s="21" t="s">
        <v>30</v>
      </c>
      <c r="J1465" s="21" t="s">
        <v>30</v>
      </c>
      <c r="K1465" s="21" t="s">
        <v>30</v>
      </c>
      <c r="L1465" s="21" t="s">
        <v>30</v>
      </c>
      <c r="M1465" s="21" t="s">
        <v>30</v>
      </c>
      <c r="N1465" s="21" t="s">
        <v>30</v>
      </c>
      <c r="O1465" s="21" t="s">
        <v>30</v>
      </c>
      <c r="P1465" s="21" t="s">
        <v>30</v>
      </c>
      <c r="Q1465" s="21" t="s">
        <v>30</v>
      </c>
      <c r="R1465" s="21" t="s">
        <v>30</v>
      </c>
      <c r="S1465" s="21" t="s">
        <v>30</v>
      </c>
      <c r="T1465" s="21" t="s">
        <v>30</v>
      </c>
      <c r="U1465" s="21" t="s">
        <v>30</v>
      </c>
      <c r="V1465" s="21" t="s">
        <v>30</v>
      </c>
      <c r="W1465" s="18">
        <v>10</v>
      </c>
      <c r="X1465" s="8">
        <v>0</v>
      </c>
      <c r="Y1465" s="8">
        <v>0</v>
      </c>
      <c r="Z1465" s="8">
        <v>0</v>
      </c>
      <c r="AA1465" s="8">
        <v>0</v>
      </c>
      <c r="AB1465" s="8">
        <v>0</v>
      </c>
      <c r="AD1465" s="113">
        <v>-4.4000000000000004E-2</v>
      </c>
      <c r="AE1465" s="10"/>
      <c r="AF1465" s="122"/>
      <c r="AH1465" s="8" t="s">
        <v>1537</v>
      </c>
      <c r="AI1465" s="8"/>
      <c r="AK1465" s="124">
        <v>0.39143598615916958</v>
      </c>
      <c r="AM1465" s="113"/>
      <c r="AN1465" s="113">
        <v>0.65709999999999991</v>
      </c>
      <c r="AO1465" s="113">
        <v>0.10471999999999999</v>
      </c>
      <c r="AP1465" s="114"/>
      <c r="AQ1465" s="108"/>
      <c r="AR1465" s="9" t="s">
        <v>1540</v>
      </c>
      <c r="AS1465" s="9" t="s">
        <v>1540</v>
      </c>
      <c r="AT1465" s="9" t="s">
        <v>1540</v>
      </c>
      <c r="AV1465" s="13"/>
    </row>
    <row r="1466" spans="1:48">
      <c r="A1466" t="str">
        <f t="shared" si="22"/>
        <v>170060_3</v>
      </c>
      <c r="B1466">
        <v>3</v>
      </c>
      <c r="C1466" s="117" t="s">
        <v>1508</v>
      </c>
      <c r="D1466" s="120" t="s">
        <v>1509</v>
      </c>
      <c r="E1466" s="23" t="s">
        <v>30</v>
      </c>
      <c r="F1466" s="23" t="s">
        <v>30</v>
      </c>
      <c r="G1466" s="23" t="s">
        <v>30</v>
      </c>
      <c r="H1466" s="21" t="s">
        <v>30</v>
      </c>
      <c r="I1466" s="21" t="s">
        <v>30</v>
      </c>
      <c r="J1466" s="21" t="s">
        <v>30</v>
      </c>
      <c r="K1466" s="21" t="s">
        <v>30</v>
      </c>
      <c r="L1466" s="21" t="s">
        <v>30</v>
      </c>
      <c r="M1466" s="21" t="s">
        <v>30</v>
      </c>
      <c r="N1466" s="21" t="s">
        <v>30</v>
      </c>
      <c r="O1466" s="21" t="s">
        <v>30</v>
      </c>
      <c r="P1466" s="21" t="s">
        <v>30</v>
      </c>
      <c r="Q1466" s="21" t="s">
        <v>30</v>
      </c>
      <c r="R1466" s="21" t="s">
        <v>30</v>
      </c>
      <c r="S1466" s="21" t="s">
        <v>30</v>
      </c>
      <c r="T1466" s="21" t="s">
        <v>30</v>
      </c>
      <c r="U1466" s="21" t="s">
        <v>30</v>
      </c>
      <c r="V1466" s="21" t="s">
        <v>30</v>
      </c>
      <c r="W1466" s="18">
        <v>10</v>
      </c>
      <c r="X1466" s="8">
        <v>0</v>
      </c>
      <c r="Y1466" s="8">
        <v>0</v>
      </c>
      <c r="Z1466" s="8">
        <v>0</v>
      </c>
      <c r="AA1466" s="8">
        <v>0</v>
      </c>
      <c r="AB1466" s="8">
        <v>0</v>
      </c>
      <c r="AD1466" s="113">
        <v>-4.4000000000000004E-2</v>
      </c>
      <c r="AE1466" s="10"/>
      <c r="AF1466" s="123"/>
      <c r="AH1466" s="8"/>
      <c r="AI1466" s="8"/>
      <c r="AK1466" s="124">
        <v>0.39143598615916958</v>
      </c>
      <c r="AM1466" s="113"/>
      <c r="AN1466" s="113">
        <v>0.65709999999999991</v>
      </c>
      <c r="AO1466" s="113">
        <v>0.10471999999999999</v>
      </c>
      <c r="AP1466" s="114"/>
      <c r="AQ1466" s="109"/>
      <c r="AR1466" s="9" t="s">
        <v>1540</v>
      </c>
      <c r="AS1466" s="9" t="s">
        <v>1540</v>
      </c>
      <c r="AT1466" s="9" t="s">
        <v>1540</v>
      </c>
      <c r="AV1466" s="13"/>
    </row>
    <row r="1467" spans="1:48">
      <c r="A1467" t="str">
        <f t="shared" si="22"/>
        <v>180010_1</v>
      </c>
      <c r="B1467">
        <v>1</v>
      </c>
      <c r="C1467" s="115" t="s">
        <v>1510</v>
      </c>
      <c r="D1467" s="118" t="s">
        <v>1511</v>
      </c>
      <c r="E1467" s="20" t="s">
        <v>1583</v>
      </c>
      <c r="F1467" s="23">
        <v>218</v>
      </c>
      <c r="G1467" s="24">
        <v>0.44948453608247424</v>
      </c>
      <c r="H1467" s="20" t="s">
        <v>1583</v>
      </c>
      <c r="I1467" s="21">
        <v>127</v>
      </c>
      <c r="J1467" s="22">
        <v>0.33421052631578946</v>
      </c>
      <c r="K1467" s="20" t="s">
        <v>1583</v>
      </c>
      <c r="L1467" s="21">
        <v>114</v>
      </c>
      <c r="M1467" s="22">
        <v>0.32294617563739375</v>
      </c>
      <c r="N1467" s="20" t="s">
        <v>1583</v>
      </c>
      <c r="O1467" s="21">
        <v>112</v>
      </c>
      <c r="P1467" s="22">
        <v>0.3902439024390244</v>
      </c>
      <c r="Q1467" s="20" t="s">
        <v>1583</v>
      </c>
      <c r="R1467" s="21">
        <v>92</v>
      </c>
      <c r="S1467" s="22">
        <v>0.4144144144144144</v>
      </c>
      <c r="T1467" s="21" t="s">
        <v>1592</v>
      </c>
      <c r="U1467" s="21">
        <v>52</v>
      </c>
      <c r="V1467" s="22">
        <v>0.35862068965517241</v>
      </c>
      <c r="W1467" s="18">
        <v>485</v>
      </c>
      <c r="X1467" s="8">
        <v>380</v>
      </c>
      <c r="Y1467" s="8">
        <v>353</v>
      </c>
      <c r="Z1467" s="8">
        <v>287</v>
      </c>
      <c r="AA1467" s="8">
        <v>222</v>
      </c>
      <c r="AB1467" s="8">
        <v>145</v>
      </c>
      <c r="AD1467" s="113">
        <v>0.23899999999999999</v>
      </c>
      <c r="AF1467" s="121"/>
      <c r="AH1467" s="8" t="s">
        <v>1536</v>
      </c>
      <c r="AI1467" s="8"/>
      <c r="AK1467" s="124">
        <v>0.32236914600550964</v>
      </c>
      <c r="AM1467" s="113">
        <v>0.22900280768301073</v>
      </c>
      <c r="AN1467" s="113">
        <v>0.43855636749037763</v>
      </c>
      <c r="AO1467" s="113">
        <v>0.47176512151131439</v>
      </c>
      <c r="AP1467" s="114">
        <v>26.117755341105575</v>
      </c>
      <c r="AQ1467" s="107">
        <v>5.4033952511109873E-2</v>
      </c>
      <c r="AR1467" s="8" t="s">
        <v>551</v>
      </c>
      <c r="AS1467" s="8">
        <v>6.01</v>
      </c>
      <c r="AT1467" s="8">
        <v>14</v>
      </c>
    </row>
    <row r="1468" spans="1:48">
      <c r="A1468" t="str">
        <f t="shared" si="22"/>
        <v>180010_2</v>
      </c>
      <c r="B1468">
        <v>2</v>
      </c>
      <c r="C1468" s="116" t="s">
        <v>1510</v>
      </c>
      <c r="D1468" s="119" t="s">
        <v>1511</v>
      </c>
      <c r="E1468" s="21" t="s">
        <v>1592</v>
      </c>
      <c r="F1468" s="23">
        <v>79</v>
      </c>
      <c r="G1468" s="24">
        <v>0.16288659793814433</v>
      </c>
      <c r="H1468" s="21" t="s">
        <v>1592</v>
      </c>
      <c r="I1468" s="21">
        <v>73</v>
      </c>
      <c r="J1468" s="22">
        <v>0.19210526315789472</v>
      </c>
      <c r="K1468" s="20" t="s">
        <v>1586</v>
      </c>
      <c r="L1468" s="21">
        <v>56</v>
      </c>
      <c r="M1468" s="22">
        <v>0.15864022662889518</v>
      </c>
      <c r="N1468" s="21" t="s">
        <v>1593</v>
      </c>
      <c r="O1468" s="21">
        <v>53</v>
      </c>
      <c r="P1468" s="22">
        <v>0.18466898954703834</v>
      </c>
      <c r="Q1468" s="21" t="s">
        <v>1592</v>
      </c>
      <c r="R1468" s="21">
        <v>53</v>
      </c>
      <c r="S1468" s="22">
        <v>0.23873873873873874</v>
      </c>
      <c r="T1468" s="20" t="s">
        <v>1583</v>
      </c>
      <c r="U1468" s="21">
        <v>48</v>
      </c>
      <c r="V1468" s="22">
        <v>0.33103448275862069</v>
      </c>
      <c r="W1468" s="18">
        <v>485</v>
      </c>
      <c r="X1468" s="8">
        <v>380</v>
      </c>
      <c r="Y1468" s="8">
        <v>353</v>
      </c>
      <c r="Z1468" s="8">
        <v>287</v>
      </c>
      <c r="AA1468" s="8">
        <v>222</v>
      </c>
      <c r="AB1468" s="8">
        <v>145</v>
      </c>
      <c r="AD1468" s="113">
        <v>0.23899999999999999</v>
      </c>
      <c r="AF1468" s="122"/>
      <c r="AH1468" s="8" t="s">
        <v>1537</v>
      </c>
      <c r="AI1468" s="8"/>
      <c r="AK1468" s="124">
        <v>0.32236914600550964</v>
      </c>
      <c r="AM1468" s="113"/>
      <c r="AN1468" s="113">
        <v>0.65709999999999991</v>
      </c>
      <c r="AO1468" s="113">
        <v>0.10471999999999999</v>
      </c>
      <c r="AP1468" s="114"/>
      <c r="AQ1468" s="108"/>
      <c r="AR1468" s="8" t="s">
        <v>96</v>
      </c>
      <c r="AS1468" s="8">
        <v>5.2575000000000003</v>
      </c>
      <c r="AT1468" s="8">
        <v>12</v>
      </c>
    </row>
    <row r="1469" spans="1:48">
      <c r="A1469" t="str">
        <f t="shared" si="22"/>
        <v>180010_3</v>
      </c>
      <c r="B1469">
        <v>3</v>
      </c>
      <c r="C1469" s="117" t="s">
        <v>1510</v>
      </c>
      <c r="D1469" s="120" t="s">
        <v>1511</v>
      </c>
      <c r="E1469" s="23" t="s">
        <v>30</v>
      </c>
      <c r="F1469" s="23" t="s">
        <v>30</v>
      </c>
      <c r="G1469" s="23" t="s">
        <v>30</v>
      </c>
      <c r="H1469" s="21" t="s">
        <v>30</v>
      </c>
      <c r="I1469" s="21" t="s">
        <v>30</v>
      </c>
      <c r="J1469" s="21" t="s">
        <v>30</v>
      </c>
      <c r="K1469" s="21" t="s">
        <v>30</v>
      </c>
      <c r="L1469" s="21" t="s">
        <v>30</v>
      </c>
      <c r="M1469" s="21" t="s">
        <v>30</v>
      </c>
      <c r="N1469" s="21" t="s">
        <v>30</v>
      </c>
      <c r="O1469" s="21" t="s">
        <v>30</v>
      </c>
      <c r="P1469" s="21" t="s">
        <v>30</v>
      </c>
      <c r="Q1469" s="21" t="s">
        <v>30</v>
      </c>
      <c r="R1469" s="21" t="s">
        <v>30</v>
      </c>
      <c r="S1469" s="21" t="s">
        <v>30</v>
      </c>
      <c r="T1469" s="21" t="s">
        <v>30</v>
      </c>
      <c r="U1469" s="21" t="s">
        <v>30</v>
      </c>
      <c r="V1469" s="21" t="s">
        <v>30</v>
      </c>
      <c r="W1469" s="18">
        <v>485</v>
      </c>
      <c r="X1469" s="8">
        <v>380</v>
      </c>
      <c r="Y1469" s="8">
        <v>353</v>
      </c>
      <c r="Z1469" s="8">
        <v>287</v>
      </c>
      <c r="AA1469" s="8">
        <v>222</v>
      </c>
      <c r="AB1469" s="8">
        <v>145</v>
      </c>
      <c r="AD1469" s="113">
        <v>0.23899999999999999</v>
      </c>
      <c r="AF1469" s="123"/>
      <c r="AH1469" s="8"/>
      <c r="AI1469" s="8"/>
      <c r="AK1469" s="124">
        <v>0.32236914600550964</v>
      </c>
      <c r="AM1469" s="113"/>
      <c r="AN1469" s="113">
        <v>0.65709999999999991</v>
      </c>
      <c r="AO1469" s="113">
        <v>0.10471999999999999</v>
      </c>
      <c r="AP1469" s="114"/>
      <c r="AQ1469" s="109"/>
      <c r="AR1469" s="8" t="s">
        <v>468</v>
      </c>
      <c r="AS1469" s="8" t="s">
        <v>29</v>
      </c>
      <c r="AT1469" s="8">
        <v>12</v>
      </c>
    </row>
    <row r="1470" spans="1:48">
      <c r="A1470" t="str">
        <f t="shared" si="22"/>
        <v>180020_1</v>
      </c>
      <c r="B1470">
        <v>1</v>
      </c>
      <c r="C1470" s="115" t="s">
        <v>1512</v>
      </c>
      <c r="D1470" s="118" t="s">
        <v>1513</v>
      </c>
      <c r="E1470" s="23" t="s">
        <v>30</v>
      </c>
      <c r="F1470" s="23" t="s">
        <v>30</v>
      </c>
      <c r="G1470" s="23" t="s">
        <v>30</v>
      </c>
      <c r="H1470" s="21" t="s">
        <v>30</v>
      </c>
      <c r="I1470" s="21" t="s">
        <v>30</v>
      </c>
      <c r="J1470" s="21" t="s">
        <v>30</v>
      </c>
      <c r="K1470" s="21" t="s">
        <v>30</v>
      </c>
      <c r="L1470" s="21" t="s">
        <v>30</v>
      </c>
      <c r="M1470" s="21" t="s">
        <v>30</v>
      </c>
      <c r="N1470" s="21" t="s">
        <v>30</v>
      </c>
      <c r="O1470" s="21" t="s">
        <v>30</v>
      </c>
      <c r="P1470" s="21" t="s">
        <v>30</v>
      </c>
      <c r="Q1470" s="21" t="s">
        <v>30</v>
      </c>
      <c r="R1470" s="21" t="s">
        <v>30</v>
      </c>
      <c r="S1470" s="21" t="s">
        <v>30</v>
      </c>
      <c r="T1470" s="21" t="s">
        <v>30</v>
      </c>
      <c r="U1470" s="21" t="s">
        <v>30</v>
      </c>
      <c r="V1470" s="21" t="s">
        <v>30</v>
      </c>
      <c r="W1470" s="18">
        <v>0</v>
      </c>
      <c r="X1470" s="8">
        <v>0</v>
      </c>
      <c r="Y1470" s="8">
        <v>0</v>
      </c>
      <c r="Z1470" s="8">
        <v>0</v>
      </c>
      <c r="AA1470" s="8">
        <v>0</v>
      </c>
      <c r="AB1470" s="8">
        <v>0</v>
      </c>
      <c r="AD1470" s="113">
        <v>-0.25</v>
      </c>
      <c r="AF1470" s="121"/>
      <c r="AH1470" s="8" t="s">
        <v>1536</v>
      </c>
      <c r="AI1470" s="8"/>
      <c r="AK1470" s="124">
        <v>0.375</v>
      </c>
      <c r="AM1470" s="113">
        <v>2.5575447570332483E-3</v>
      </c>
      <c r="AN1470" s="113">
        <v>0.4680306905370844</v>
      </c>
      <c r="AO1470" s="113">
        <v>9.4629156010230184E-2</v>
      </c>
      <c r="AP1470" s="114">
        <v>9.8529411764705905</v>
      </c>
      <c r="AQ1470" s="107">
        <v>5.1150895140664961E-2</v>
      </c>
      <c r="AR1470" s="9" t="s">
        <v>1544</v>
      </c>
      <c r="AS1470" s="9" t="s">
        <v>1544</v>
      </c>
      <c r="AT1470" s="9" t="s">
        <v>1544</v>
      </c>
    </row>
    <row r="1471" spans="1:48">
      <c r="A1471" t="str">
        <f t="shared" si="22"/>
        <v>180020_2</v>
      </c>
      <c r="B1471">
        <v>2</v>
      </c>
      <c r="C1471" s="116" t="s">
        <v>1512</v>
      </c>
      <c r="D1471" s="119" t="s">
        <v>1513</v>
      </c>
      <c r="E1471" s="23" t="s">
        <v>30</v>
      </c>
      <c r="F1471" s="23" t="s">
        <v>30</v>
      </c>
      <c r="G1471" s="23" t="s">
        <v>30</v>
      </c>
      <c r="H1471" s="21" t="s">
        <v>30</v>
      </c>
      <c r="I1471" s="21" t="s">
        <v>30</v>
      </c>
      <c r="J1471" s="21" t="s">
        <v>30</v>
      </c>
      <c r="K1471" s="21" t="s">
        <v>30</v>
      </c>
      <c r="L1471" s="21" t="s">
        <v>30</v>
      </c>
      <c r="M1471" s="21" t="s">
        <v>30</v>
      </c>
      <c r="N1471" s="21" t="s">
        <v>30</v>
      </c>
      <c r="O1471" s="21" t="s">
        <v>30</v>
      </c>
      <c r="P1471" s="21" t="s">
        <v>30</v>
      </c>
      <c r="Q1471" s="21" t="s">
        <v>30</v>
      </c>
      <c r="R1471" s="21" t="s">
        <v>30</v>
      </c>
      <c r="S1471" s="21" t="s">
        <v>30</v>
      </c>
      <c r="T1471" s="21" t="s">
        <v>30</v>
      </c>
      <c r="U1471" s="21" t="s">
        <v>30</v>
      </c>
      <c r="V1471" s="21" t="s">
        <v>30</v>
      </c>
      <c r="W1471" s="18">
        <v>0</v>
      </c>
      <c r="X1471" s="8">
        <v>0</v>
      </c>
      <c r="Y1471" s="8">
        <v>0</v>
      </c>
      <c r="Z1471" s="8">
        <v>0</v>
      </c>
      <c r="AA1471" s="8">
        <v>0</v>
      </c>
      <c r="AB1471" s="8">
        <v>0</v>
      </c>
      <c r="AD1471" s="113">
        <v>-0.25</v>
      </c>
      <c r="AF1471" s="122"/>
      <c r="AH1471" s="8" t="s">
        <v>1537</v>
      </c>
      <c r="AI1471" s="8"/>
      <c r="AK1471" s="124">
        <v>0.375</v>
      </c>
      <c r="AM1471" s="113"/>
      <c r="AN1471" s="113">
        <v>0.65709999999999991</v>
      </c>
      <c r="AO1471" s="113">
        <v>0.10471999999999999</v>
      </c>
      <c r="AP1471" s="114"/>
      <c r="AQ1471" s="108"/>
      <c r="AR1471" s="9" t="s">
        <v>1540</v>
      </c>
      <c r="AS1471" s="9" t="s">
        <v>1540</v>
      </c>
      <c r="AT1471" s="9" t="s">
        <v>1540</v>
      </c>
    </row>
    <row r="1472" spans="1:48">
      <c r="A1472" t="str">
        <f t="shared" si="22"/>
        <v>180020_3</v>
      </c>
      <c r="B1472">
        <v>3</v>
      </c>
      <c r="C1472" s="117" t="s">
        <v>1512</v>
      </c>
      <c r="D1472" s="120" t="s">
        <v>1513</v>
      </c>
      <c r="E1472" s="23" t="s">
        <v>30</v>
      </c>
      <c r="F1472" s="23" t="s">
        <v>30</v>
      </c>
      <c r="G1472" s="23" t="s">
        <v>30</v>
      </c>
      <c r="H1472" s="21" t="s">
        <v>30</v>
      </c>
      <c r="I1472" s="21" t="s">
        <v>30</v>
      </c>
      <c r="J1472" s="21" t="s">
        <v>30</v>
      </c>
      <c r="K1472" s="21" t="s">
        <v>30</v>
      </c>
      <c r="L1472" s="21" t="s">
        <v>30</v>
      </c>
      <c r="M1472" s="21" t="s">
        <v>30</v>
      </c>
      <c r="N1472" s="21" t="s">
        <v>30</v>
      </c>
      <c r="O1472" s="21" t="s">
        <v>30</v>
      </c>
      <c r="P1472" s="21" t="s">
        <v>30</v>
      </c>
      <c r="Q1472" s="21" t="s">
        <v>30</v>
      </c>
      <c r="R1472" s="21" t="s">
        <v>30</v>
      </c>
      <c r="S1472" s="21" t="s">
        <v>30</v>
      </c>
      <c r="T1472" s="21" t="s">
        <v>30</v>
      </c>
      <c r="U1472" s="21" t="s">
        <v>30</v>
      </c>
      <c r="V1472" s="21" t="s">
        <v>30</v>
      </c>
      <c r="W1472" s="18">
        <v>0</v>
      </c>
      <c r="X1472" s="8">
        <v>0</v>
      </c>
      <c r="Y1472" s="8">
        <v>0</v>
      </c>
      <c r="Z1472" s="8">
        <v>0</v>
      </c>
      <c r="AA1472" s="8">
        <v>0</v>
      </c>
      <c r="AB1472" s="8">
        <v>0</v>
      </c>
      <c r="AD1472" s="113">
        <v>-0.25</v>
      </c>
      <c r="AF1472" s="123"/>
      <c r="AH1472" s="8"/>
      <c r="AI1472" s="8"/>
      <c r="AK1472" s="124">
        <v>0.375</v>
      </c>
      <c r="AM1472" s="113"/>
      <c r="AN1472" s="113">
        <v>0.65709999999999991</v>
      </c>
      <c r="AO1472" s="113">
        <v>0.10471999999999999</v>
      </c>
      <c r="AP1472" s="114"/>
      <c r="AQ1472" s="109"/>
      <c r="AR1472" s="9" t="s">
        <v>1540</v>
      </c>
      <c r="AS1472" s="9" t="s">
        <v>1540</v>
      </c>
      <c r="AT1472" s="9" t="s">
        <v>1540</v>
      </c>
    </row>
    <row r="1473" spans="1:46">
      <c r="A1473" t="str">
        <f t="shared" si="22"/>
        <v>180030_1</v>
      </c>
      <c r="B1473">
        <v>1</v>
      </c>
      <c r="C1473" s="115" t="s">
        <v>1514</v>
      </c>
      <c r="D1473" s="118" t="s">
        <v>1573</v>
      </c>
      <c r="E1473" s="21" t="s">
        <v>1593</v>
      </c>
      <c r="F1473" s="23">
        <v>55</v>
      </c>
      <c r="G1473" s="24">
        <v>0.40740740740740738</v>
      </c>
      <c r="H1473" s="21" t="s">
        <v>1593</v>
      </c>
      <c r="I1473" s="21">
        <v>61</v>
      </c>
      <c r="J1473" s="22">
        <v>0.33701657458563539</v>
      </c>
      <c r="K1473" s="21" t="s">
        <v>1593</v>
      </c>
      <c r="L1473" s="21">
        <v>67</v>
      </c>
      <c r="M1473" s="22">
        <v>0.46527777777777779</v>
      </c>
      <c r="N1473" s="21" t="s">
        <v>1593</v>
      </c>
      <c r="O1473" s="21">
        <v>64</v>
      </c>
      <c r="P1473" s="22">
        <v>0.3615819209039548</v>
      </c>
      <c r="Q1473" s="20" t="s">
        <v>1585</v>
      </c>
      <c r="R1473" s="21">
        <v>27</v>
      </c>
      <c r="S1473" s="22">
        <v>0.25961538461538464</v>
      </c>
      <c r="T1473" s="20" t="s">
        <v>1585</v>
      </c>
      <c r="U1473" s="21">
        <v>29</v>
      </c>
      <c r="V1473" s="22">
        <v>0.63043478260869568</v>
      </c>
      <c r="W1473" s="18">
        <v>135</v>
      </c>
      <c r="X1473" s="8">
        <v>181</v>
      </c>
      <c r="Y1473" s="8">
        <v>144</v>
      </c>
      <c r="Z1473" s="8">
        <v>177</v>
      </c>
      <c r="AA1473" s="8">
        <v>104</v>
      </c>
      <c r="AB1473" s="8">
        <v>46</v>
      </c>
      <c r="AD1473" s="113">
        <v>-1.4999999999999999E-2</v>
      </c>
      <c r="AF1473" s="121"/>
      <c r="AH1473" s="8" t="s">
        <v>1536</v>
      </c>
      <c r="AI1473" s="8"/>
      <c r="AK1473" s="124">
        <v>0.27238321799307957</v>
      </c>
      <c r="AM1473" s="113">
        <v>3.6821416131760959E-2</v>
      </c>
      <c r="AN1473" s="113">
        <v>0.47828034034930589</v>
      </c>
      <c r="AO1473" s="113">
        <v>0.14753445787928546</v>
      </c>
      <c r="AP1473" s="114">
        <v>13.0880230880231</v>
      </c>
      <c r="AQ1473" s="107">
        <v>0.46280539383987662</v>
      </c>
      <c r="AR1473" s="8" t="s">
        <v>1321</v>
      </c>
      <c r="AS1473" s="8">
        <v>36.4</v>
      </c>
      <c r="AT1473" s="8">
        <v>3</v>
      </c>
    </row>
    <row r="1474" spans="1:46">
      <c r="A1474" t="str">
        <f t="shared" si="22"/>
        <v>180030_2</v>
      </c>
      <c r="B1474">
        <v>2</v>
      </c>
      <c r="C1474" s="116" t="s">
        <v>1514</v>
      </c>
      <c r="D1474" s="119" t="s">
        <v>1573</v>
      </c>
      <c r="E1474" s="21" t="s">
        <v>1580</v>
      </c>
      <c r="F1474" s="23">
        <v>23</v>
      </c>
      <c r="G1474" s="24">
        <v>0.17037037037037037</v>
      </c>
      <c r="H1474" s="20" t="s">
        <v>1585</v>
      </c>
      <c r="I1474" s="21">
        <v>39</v>
      </c>
      <c r="J1474" s="22">
        <v>0.21546961325966851</v>
      </c>
      <c r="K1474" s="20" t="s">
        <v>1585</v>
      </c>
      <c r="L1474" s="21">
        <v>28</v>
      </c>
      <c r="M1474" s="22">
        <v>0.19444444444444445</v>
      </c>
      <c r="N1474" s="21" t="s">
        <v>1592</v>
      </c>
      <c r="O1474" s="21">
        <v>29</v>
      </c>
      <c r="P1474" s="22">
        <v>0.16384180790960451</v>
      </c>
      <c r="Q1474" s="21" t="s">
        <v>1593</v>
      </c>
      <c r="R1474" s="21">
        <v>25</v>
      </c>
      <c r="S1474" s="22">
        <v>0.24038461538461539</v>
      </c>
      <c r="T1474" s="21" t="s">
        <v>1593</v>
      </c>
      <c r="U1474" s="21">
        <v>17</v>
      </c>
      <c r="V1474" s="22">
        <v>0.36956521739130432</v>
      </c>
      <c r="W1474" s="18">
        <v>135</v>
      </c>
      <c r="X1474" s="8">
        <v>181</v>
      </c>
      <c r="Y1474" s="8">
        <v>144</v>
      </c>
      <c r="Z1474" s="8">
        <v>177</v>
      </c>
      <c r="AA1474" s="8">
        <v>104</v>
      </c>
      <c r="AB1474" s="8">
        <v>46</v>
      </c>
      <c r="AD1474" s="113">
        <v>-1.4999999999999999E-2</v>
      </c>
      <c r="AF1474" s="122"/>
      <c r="AH1474" s="8" t="s">
        <v>1537</v>
      </c>
      <c r="AI1474" s="8"/>
      <c r="AK1474" s="124">
        <v>0.27238321799307957</v>
      </c>
      <c r="AM1474" s="113"/>
      <c r="AN1474" s="113">
        <v>0.65709999999999991</v>
      </c>
      <c r="AO1474" s="113">
        <v>0.10471999999999999</v>
      </c>
      <c r="AP1474" s="114"/>
      <c r="AQ1474" s="108"/>
      <c r="AR1474" s="8" t="s">
        <v>106</v>
      </c>
      <c r="AS1474" s="8">
        <v>21.03</v>
      </c>
      <c r="AT1474" s="8">
        <v>3</v>
      </c>
    </row>
    <row r="1475" spans="1:46">
      <c r="A1475" t="str">
        <f t="shared" si="22"/>
        <v>180030_3</v>
      </c>
      <c r="B1475">
        <v>3</v>
      </c>
      <c r="C1475" s="117" t="s">
        <v>1514</v>
      </c>
      <c r="D1475" s="120" t="s">
        <v>1573</v>
      </c>
      <c r="E1475" s="23" t="s">
        <v>30</v>
      </c>
      <c r="F1475" s="23" t="s">
        <v>30</v>
      </c>
      <c r="G1475" s="23" t="s">
        <v>30</v>
      </c>
      <c r="H1475" s="21" t="s">
        <v>30</v>
      </c>
      <c r="I1475" s="21" t="s">
        <v>30</v>
      </c>
      <c r="J1475" s="21" t="s">
        <v>30</v>
      </c>
      <c r="K1475" s="21" t="s">
        <v>30</v>
      </c>
      <c r="L1475" s="21" t="s">
        <v>30</v>
      </c>
      <c r="M1475" s="21" t="s">
        <v>30</v>
      </c>
      <c r="N1475" s="21" t="s">
        <v>30</v>
      </c>
      <c r="O1475" s="21" t="s">
        <v>30</v>
      </c>
      <c r="P1475" s="21" t="s">
        <v>30</v>
      </c>
      <c r="Q1475" s="21" t="s">
        <v>30</v>
      </c>
      <c r="R1475" s="21" t="s">
        <v>30</v>
      </c>
      <c r="S1475" s="21" t="s">
        <v>30</v>
      </c>
      <c r="T1475" s="21" t="s">
        <v>30</v>
      </c>
      <c r="U1475" s="21" t="s">
        <v>30</v>
      </c>
      <c r="V1475" s="21" t="s">
        <v>30</v>
      </c>
      <c r="W1475" s="18">
        <v>135</v>
      </c>
      <c r="X1475" s="8">
        <v>181</v>
      </c>
      <c r="Y1475" s="8">
        <v>144</v>
      </c>
      <c r="Z1475" s="8">
        <v>177</v>
      </c>
      <c r="AA1475" s="8">
        <v>104</v>
      </c>
      <c r="AB1475" s="8">
        <v>46</v>
      </c>
      <c r="AD1475" s="113">
        <v>-1.4999999999999999E-2</v>
      </c>
      <c r="AF1475" s="123"/>
      <c r="AH1475" s="8"/>
      <c r="AI1475" s="8"/>
      <c r="AK1475" s="124">
        <v>0.27238321799307957</v>
      </c>
      <c r="AM1475" s="113"/>
      <c r="AN1475" s="113">
        <v>0.65709999999999991</v>
      </c>
      <c r="AO1475" s="113">
        <v>0.10471999999999999</v>
      </c>
      <c r="AP1475" s="114"/>
      <c r="AQ1475" s="109"/>
      <c r="AR1475" s="8" t="s">
        <v>814</v>
      </c>
      <c r="AS1475" s="8">
        <v>3.25</v>
      </c>
      <c r="AT1475" s="8">
        <v>3</v>
      </c>
    </row>
    <row r="1476" spans="1:46">
      <c r="A1476" t="str">
        <f t="shared" si="22"/>
        <v>180035_1</v>
      </c>
      <c r="B1476">
        <v>1</v>
      </c>
      <c r="C1476" s="115" t="s">
        <v>1515</v>
      </c>
      <c r="D1476" s="118" t="s">
        <v>1516</v>
      </c>
      <c r="E1476" s="20" t="s">
        <v>1585</v>
      </c>
      <c r="F1476" s="23">
        <v>21</v>
      </c>
      <c r="G1476" s="24">
        <v>0.6</v>
      </c>
      <c r="H1476" s="20" t="s">
        <v>1585</v>
      </c>
      <c r="I1476" s="21">
        <v>42</v>
      </c>
      <c r="J1476" s="22">
        <v>0.73684210526315785</v>
      </c>
      <c r="K1476" s="20" t="s">
        <v>1585</v>
      </c>
      <c r="L1476" s="21">
        <v>26</v>
      </c>
      <c r="M1476" s="22">
        <v>1</v>
      </c>
      <c r="N1476" s="20" t="s">
        <v>1585</v>
      </c>
      <c r="O1476" s="21">
        <v>40</v>
      </c>
      <c r="P1476" s="22">
        <v>1</v>
      </c>
      <c r="Q1476" s="20" t="s">
        <v>1585</v>
      </c>
      <c r="R1476" s="21">
        <v>14</v>
      </c>
      <c r="S1476" s="22">
        <v>1</v>
      </c>
      <c r="T1476" s="20" t="s">
        <v>1577</v>
      </c>
      <c r="U1476" s="20" t="s">
        <v>1577</v>
      </c>
      <c r="V1476" s="20" t="s">
        <v>1577</v>
      </c>
      <c r="W1476" s="18">
        <v>35</v>
      </c>
      <c r="X1476" s="8">
        <v>57</v>
      </c>
      <c r="Y1476" s="8">
        <v>26</v>
      </c>
      <c r="Z1476" s="8">
        <v>40</v>
      </c>
      <c r="AA1476" s="8">
        <v>14</v>
      </c>
      <c r="AB1476" s="17" t="s">
        <v>1543</v>
      </c>
      <c r="AD1476" s="113">
        <v>0.25</v>
      </c>
      <c r="AF1476" s="121"/>
      <c r="AH1476" s="8" t="s">
        <v>1536</v>
      </c>
      <c r="AI1476" s="8"/>
      <c r="AK1476" s="124">
        <v>0.46361058601134214</v>
      </c>
      <c r="AM1476" s="113">
        <v>0.17473118279569894</v>
      </c>
      <c r="AN1476" s="113">
        <v>0.56231671554252194</v>
      </c>
      <c r="AO1476" s="113">
        <v>0.17741935483870969</v>
      </c>
      <c r="AP1476" s="114">
        <v>30.486559139784902</v>
      </c>
      <c r="AQ1476" s="107">
        <v>1.0508308895405669E-2</v>
      </c>
      <c r="AR1476" s="8" t="s">
        <v>62</v>
      </c>
      <c r="AS1476" s="8">
        <v>0.3175</v>
      </c>
      <c r="AT1476" s="8">
        <v>5</v>
      </c>
    </row>
    <row r="1477" spans="1:46">
      <c r="A1477" t="str">
        <f t="shared" si="22"/>
        <v>180035_2</v>
      </c>
      <c r="B1477">
        <v>2</v>
      </c>
      <c r="C1477" s="116" t="s">
        <v>1515</v>
      </c>
      <c r="D1477" s="119" t="s">
        <v>1516</v>
      </c>
      <c r="E1477" s="21" t="s">
        <v>1594</v>
      </c>
      <c r="F1477" s="23">
        <v>14</v>
      </c>
      <c r="G1477" s="24">
        <v>0.4</v>
      </c>
      <c r="H1477" s="20" t="s">
        <v>1586</v>
      </c>
      <c r="I1477" s="21">
        <v>15</v>
      </c>
      <c r="J1477" s="22">
        <v>0.26315789473684209</v>
      </c>
      <c r="K1477" s="21" t="s">
        <v>30</v>
      </c>
      <c r="L1477" s="21" t="s">
        <v>30</v>
      </c>
      <c r="M1477" s="21" t="s">
        <v>30</v>
      </c>
      <c r="N1477" s="21" t="s">
        <v>30</v>
      </c>
      <c r="O1477" s="21" t="s">
        <v>30</v>
      </c>
      <c r="P1477" s="21" t="s">
        <v>30</v>
      </c>
      <c r="Q1477" s="21" t="s">
        <v>30</v>
      </c>
      <c r="R1477" s="21" t="s">
        <v>30</v>
      </c>
      <c r="S1477" s="21" t="s">
        <v>30</v>
      </c>
      <c r="T1477" s="20" t="s">
        <v>1577</v>
      </c>
      <c r="U1477" s="20" t="s">
        <v>1577</v>
      </c>
      <c r="V1477" s="20" t="s">
        <v>1577</v>
      </c>
      <c r="W1477" s="18">
        <v>35</v>
      </c>
      <c r="X1477" s="8">
        <v>57</v>
      </c>
      <c r="Y1477" s="8">
        <v>26</v>
      </c>
      <c r="Z1477" s="8">
        <v>40</v>
      </c>
      <c r="AA1477" s="8">
        <v>14</v>
      </c>
      <c r="AB1477" s="17" t="s">
        <v>1543</v>
      </c>
      <c r="AD1477" s="113">
        <v>0.25</v>
      </c>
      <c r="AF1477" s="122"/>
      <c r="AH1477" s="8" t="s">
        <v>1537</v>
      </c>
      <c r="AI1477" s="8"/>
      <c r="AK1477" s="124">
        <v>0.46361058601134214</v>
      </c>
      <c r="AM1477" s="113"/>
      <c r="AN1477" s="113">
        <v>0.65709999999999991</v>
      </c>
      <c r="AO1477" s="113">
        <v>0.10471999999999999</v>
      </c>
      <c r="AP1477" s="114"/>
      <c r="AQ1477" s="108"/>
      <c r="AR1477" s="8" t="s">
        <v>1517</v>
      </c>
      <c r="AS1477" s="8">
        <v>10.515000000000001</v>
      </c>
      <c r="AT1477" s="8">
        <v>4</v>
      </c>
    </row>
    <row r="1478" spans="1:46">
      <c r="A1478" t="str">
        <f t="shared" si="22"/>
        <v>180035_3</v>
      </c>
      <c r="B1478">
        <v>3</v>
      </c>
      <c r="C1478" s="117" t="s">
        <v>1515</v>
      </c>
      <c r="D1478" s="120" t="s">
        <v>1516</v>
      </c>
      <c r="E1478" s="23" t="s">
        <v>30</v>
      </c>
      <c r="F1478" s="23" t="s">
        <v>30</v>
      </c>
      <c r="G1478" s="23" t="s">
        <v>30</v>
      </c>
      <c r="H1478" s="21" t="s">
        <v>30</v>
      </c>
      <c r="I1478" s="21" t="s">
        <v>30</v>
      </c>
      <c r="J1478" s="21" t="s">
        <v>30</v>
      </c>
      <c r="K1478" s="21" t="s">
        <v>30</v>
      </c>
      <c r="L1478" s="21" t="s">
        <v>30</v>
      </c>
      <c r="M1478" s="21" t="s">
        <v>30</v>
      </c>
      <c r="N1478" s="21" t="s">
        <v>30</v>
      </c>
      <c r="O1478" s="21" t="s">
        <v>30</v>
      </c>
      <c r="P1478" s="21" t="s">
        <v>30</v>
      </c>
      <c r="Q1478" s="21" t="s">
        <v>30</v>
      </c>
      <c r="R1478" s="21" t="s">
        <v>30</v>
      </c>
      <c r="S1478" s="21" t="s">
        <v>30</v>
      </c>
      <c r="T1478" s="20" t="s">
        <v>1577</v>
      </c>
      <c r="U1478" s="20" t="s">
        <v>1577</v>
      </c>
      <c r="V1478" s="20" t="s">
        <v>1577</v>
      </c>
      <c r="W1478" s="18">
        <v>35</v>
      </c>
      <c r="X1478" s="8">
        <v>57</v>
      </c>
      <c r="Y1478" s="8">
        <v>26</v>
      </c>
      <c r="Z1478" s="8">
        <v>40</v>
      </c>
      <c r="AA1478" s="8">
        <v>14</v>
      </c>
      <c r="AB1478" s="17" t="s">
        <v>1543</v>
      </c>
      <c r="AD1478" s="113">
        <v>0.25</v>
      </c>
      <c r="AF1478" s="123"/>
      <c r="AH1478" s="8"/>
      <c r="AI1478" s="8"/>
      <c r="AK1478" s="124">
        <v>0.46361058601134214</v>
      </c>
      <c r="AM1478" s="113"/>
      <c r="AN1478" s="113">
        <v>0.65709999999999991</v>
      </c>
      <c r="AO1478" s="113">
        <v>0.10471999999999999</v>
      </c>
      <c r="AP1478" s="114"/>
      <c r="AQ1478" s="109"/>
      <c r="AR1478" s="8" t="s">
        <v>494</v>
      </c>
      <c r="AS1478" s="8">
        <v>6.01</v>
      </c>
      <c r="AT1478" s="8">
        <v>2</v>
      </c>
    </row>
    <row r="1479" spans="1:46">
      <c r="A1479" t="str">
        <f t="shared" si="22"/>
        <v>180040_1</v>
      </c>
      <c r="B1479">
        <v>1</v>
      </c>
      <c r="C1479" s="115" t="s">
        <v>1518</v>
      </c>
      <c r="D1479" s="118" t="s">
        <v>1519</v>
      </c>
      <c r="E1479" s="21" t="s">
        <v>1578</v>
      </c>
      <c r="F1479" s="23">
        <v>502</v>
      </c>
      <c r="G1479" s="24">
        <v>0.50401606425702816</v>
      </c>
      <c r="H1479" s="21" t="s">
        <v>1578</v>
      </c>
      <c r="I1479" s="21">
        <v>491</v>
      </c>
      <c r="J1479" s="22">
        <v>0.49646107178968657</v>
      </c>
      <c r="K1479" s="21" t="s">
        <v>1578</v>
      </c>
      <c r="L1479" s="21">
        <v>419</v>
      </c>
      <c r="M1479" s="22">
        <v>0.43464730290456433</v>
      </c>
      <c r="N1479" s="21" t="s">
        <v>1578</v>
      </c>
      <c r="O1479" s="21">
        <v>415</v>
      </c>
      <c r="P1479" s="22">
        <v>0.55112881806108893</v>
      </c>
      <c r="Q1479" s="21" t="s">
        <v>1578</v>
      </c>
      <c r="R1479" s="21">
        <v>316</v>
      </c>
      <c r="S1479" s="22">
        <v>0.54388984509466443</v>
      </c>
      <c r="T1479" s="21" t="s">
        <v>1578</v>
      </c>
      <c r="U1479" s="21">
        <v>148</v>
      </c>
      <c r="V1479" s="22">
        <v>0.52296819787985871</v>
      </c>
      <c r="W1479" s="18">
        <v>996</v>
      </c>
      <c r="X1479" s="8">
        <v>989</v>
      </c>
      <c r="Y1479" s="8">
        <v>964</v>
      </c>
      <c r="Z1479" s="8">
        <v>753</v>
      </c>
      <c r="AA1479" s="8">
        <v>581</v>
      </c>
      <c r="AB1479" s="8">
        <v>283</v>
      </c>
      <c r="AD1479" s="113">
        <v>8.199999999999999E-2</v>
      </c>
      <c r="AF1479" s="121"/>
      <c r="AH1479" s="8" t="s">
        <v>1536</v>
      </c>
      <c r="AI1479" s="8"/>
      <c r="AK1479" s="124">
        <v>0.29255306486808175</v>
      </c>
      <c r="AM1479" s="113">
        <v>1.0818985574685901E-2</v>
      </c>
      <c r="AN1479" s="113">
        <v>0.57155944625407162</v>
      </c>
      <c r="AO1479" s="113">
        <v>7.6445439739413687E-2</v>
      </c>
      <c r="AP1479" s="114">
        <v>14.403036295951615</v>
      </c>
      <c r="AQ1479" s="107">
        <v>2.8341670544439274E-2</v>
      </c>
      <c r="AR1479" s="8" t="s">
        <v>453</v>
      </c>
      <c r="AS1479" s="8">
        <v>4.5075000000000003</v>
      </c>
      <c r="AT1479" s="8">
        <v>26</v>
      </c>
    </row>
    <row r="1480" spans="1:46">
      <c r="A1480" t="str">
        <f t="shared" si="22"/>
        <v>180040_2</v>
      </c>
      <c r="B1480">
        <v>2</v>
      </c>
      <c r="C1480" s="116" t="s">
        <v>1518</v>
      </c>
      <c r="D1480" s="119" t="s">
        <v>1519</v>
      </c>
      <c r="E1480" s="20" t="s">
        <v>1586</v>
      </c>
      <c r="F1480" s="23">
        <v>115</v>
      </c>
      <c r="G1480" s="24">
        <v>0.11546184738955824</v>
      </c>
      <c r="H1480" s="20" t="s">
        <v>1586</v>
      </c>
      <c r="I1480" s="21">
        <v>122</v>
      </c>
      <c r="J1480" s="22">
        <v>0.12335692618806876</v>
      </c>
      <c r="K1480" s="20" t="s">
        <v>1586</v>
      </c>
      <c r="L1480" s="21">
        <v>133</v>
      </c>
      <c r="M1480" s="22">
        <v>0.13796680497925312</v>
      </c>
      <c r="N1480" s="20" t="s">
        <v>1586</v>
      </c>
      <c r="O1480" s="21">
        <v>89</v>
      </c>
      <c r="P1480" s="22">
        <v>0.11819389110225764</v>
      </c>
      <c r="Q1480" s="20" t="s">
        <v>1586</v>
      </c>
      <c r="R1480" s="21">
        <v>75</v>
      </c>
      <c r="S1480" s="22">
        <v>0.12908777969018934</v>
      </c>
      <c r="T1480" s="21" t="s">
        <v>1592</v>
      </c>
      <c r="U1480" s="21">
        <v>36</v>
      </c>
      <c r="V1480" s="22">
        <v>0.12720848056537101</v>
      </c>
      <c r="W1480" s="18">
        <v>996</v>
      </c>
      <c r="X1480" s="8">
        <v>989</v>
      </c>
      <c r="Y1480" s="8">
        <v>964</v>
      </c>
      <c r="Z1480" s="8">
        <v>753</v>
      </c>
      <c r="AA1480" s="8">
        <v>581</v>
      </c>
      <c r="AB1480" s="8">
        <v>283</v>
      </c>
      <c r="AD1480" s="113">
        <v>8.199999999999999E-2</v>
      </c>
      <c r="AF1480" s="122"/>
      <c r="AH1480" s="8" t="s">
        <v>1537</v>
      </c>
      <c r="AI1480" s="8"/>
      <c r="AK1480" s="124">
        <v>0.29255306486808175</v>
      </c>
      <c r="AM1480" s="113"/>
      <c r="AN1480" s="113">
        <v>0.65709999999999991</v>
      </c>
      <c r="AO1480" s="113">
        <v>0.10471999999999999</v>
      </c>
      <c r="AP1480" s="114"/>
      <c r="AQ1480" s="108"/>
      <c r="AR1480" s="8" t="s">
        <v>152</v>
      </c>
      <c r="AS1480" s="8" t="s">
        <v>29</v>
      </c>
      <c r="AT1480" s="8">
        <v>21</v>
      </c>
    </row>
    <row r="1481" spans="1:46">
      <c r="A1481" t="str">
        <f t="shared" si="22"/>
        <v>180040_3</v>
      </c>
      <c r="B1481">
        <v>3</v>
      </c>
      <c r="C1481" s="117" t="s">
        <v>1518</v>
      </c>
      <c r="D1481" s="120" t="s">
        <v>1519</v>
      </c>
      <c r="E1481" s="23" t="s">
        <v>30</v>
      </c>
      <c r="F1481" s="23" t="s">
        <v>30</v>
      </c>
      <c r="G1481" s="23" t="s">
        <v>30</v>
      </c>
      <c r="H1481" s="21" t="s">
        <v>30</v>
      </c>
      <c r="I1481" s="21" t="s">
        <v>30</v>
      </c>
      <c r="J1481" s="21" t="s">
        <v>30</v>
      </c>
      <c r="K1481" s="21" t="s">
        <v>30</v>
      </c>
      <c r="L1481" s="21" t="s">
        <v>30</v>
      </c>
      <c r="M1481" s="21" t="s">
        <v>30</v>
      </c>
      <c r="N1481" s="21" t="s">
        <v>30</v>
      </c>
      <c r="O1481" s="21" t="s">
        <v>30</v>
      </c>
      <c r="P1481" s="21" t="s">
        <v>30</v>
      </c>
      <c r="Q1481" s="21" t="s">
        <v>30</v>
      </c>
      <c r="R1481" s="21" t="s">
        <v>30</v>
      </c>
      <c r="S1481" s="21" t="s">
        <v>30</v>
      </c>
      <c r="T1481" s="21" t="s">
        <v>30</v>
      </c>
      <c r="U1481" s="21" t="s">
        <v>30</v>
      </c>
      <c r="V1481" s="21" t="s">
        <v>30</v>
      </c>
      <c r="W1481" s="18">
        <v>996</v>
      </c>
      <c r="X1481" s="8">
        <v>989</v>
      </c>
      <c r="Y1481" s="8">
        <v>964</v>
      </c>
      <c r="Z1481" s="8">
        <v>753</v>
      </c>
      <c r="AA1481" s="8">
        <v>581</v>
      </c>
      <c r="AB1481" s="8">
        <v>283</v>
      </c>
      <c r="AD1481" s="113">
        <v>8.199999999999999E-2</v>
      </c>
      <c r="AF1481" s="123"/>
      <c r="AH1481" s="8"/>
      <c r="AI1481" s="8"/>
      <c r="AK1481" s="124">
        <v>0.29255306486808175</v>
      </c>
      <c r="AM1481" s="113"/>
      <c r="AN1481" s="113">
        <v>0.65709999999999991</v>
      </c>
      <c r="AO1481" s="113">
        <v>0.10471999999999999</v>
      </c>
      <c r="AP1481" s="114"/>
      <c r="AQ1481" s="109"/>
      <c r="AR1481" s="8" t="s">
        <v>494</v>
      </c>
      <c r="AS1481" s="8">
        <v>6.01</v>
      </c>
      <c r="AT1481" s="8">
        <v>15</v>
      </c>
    </row>
    <row r="1482" spans="1:46">
      <c r="A1482" t="str">
        <f t="shared" ref="A1482:A1490" si="23">CONCATENATE(C1482,"_",B1482)</f>
        <v>180041_1</v>
      </c>
      <c r="B1482">
        <v>1</v>
      </c>
      <c r="C1482" s="115" t="s">
        <v>1574</v>
      </c>
      <c r="D1482" s="118" t="s">
        <v>1575</v>
      </c>
      <c r="E1482" s="20" t="s">
        <v>1586</v>
      </c>
      <c r="F1482" s="23">
        <v>24</v>
      </c>
      <c r="G1482" s="24">
        <v>1</v>
      </c>
      <c r="H1482" s="20" t="s">
        <v>1577</v>
      </c>
      <c r="I1482" s="20" t="s">
        <v>1577</v>
      </c>
      <c r="J1482" s="20" t="s">
        <v>1577</v>
      </c>
      <c r="K1482" s="20" t="s">
        <v>1577</v>
      </c>
      <c r="L1482" s="20" t="s">
        <v>1577</v>
      </c>
      <c r="M1482" s="20" t="s">
        <v>1577</v>
      </c>
      <c r="N1482" s="20" t="s">
        <v>1577</v>
      </c>
      <c r="O1482" s="20" t="s">
        <v>1577</v>
      </c>
      <c r="P1482" s="20" t="s">
        <v>1577</v>
      </c>
      <c r="Q1482" s="20" t="s">
        <v>1577</v>
      </c>
      <c r="R1482" s="20" t="s">
        <v>1577</v>
      </c>
      <c r="S1482" s="20" t="s">
        <v>1577</v>
      </c>
      <c r="T1482" s="20" t="s">
        <v>1577</v>
      </c>
      <c r="U1482" s="20" t="s">
        <v>1577</v>
      </c>
      <c r="V1482" s="20" t="s">
        <v>1577</v>
      </c>
      <c r="W1482" s="18">
        <v>24</v>
      </c>
      <c r="X1482" s="17" t="s">
        <v>1543</v>
      </c>
      <c r="Y1482" s="17" t="s">
        <v>1543</v>
      </c>
      <c r="Z1482" s="17" t="s">
        <v>1543</v>
      </c>
      <c r="AA1482" s="17" t="s">
        <v>1543</v>
      </c>
      <c r="AB1482" s="17" t="s">
        <v>1543</v>
      </c>
      <c r="AD1482" s="113" t="s">
        <v>1540</v>
      </c>
      <c r="AF1482" s="121"/>
      <c r="AH1482" s="8" t="s">
        <v>1536</v>
      </c>
      <c r="AI1482" s="8"/>
      <c r="AK1482" s="124" t="s">
        <v>1544</v>
      </c>
      <c r="AM1482" s="113">
        <v>2.009426941205656E-2</v>
      </c>
      <c r="AN1482" s="113">
        <v>0.5958819151575292</v>
      </c>
      <c r="AO1482" s="113">
        <v>1.0667328206400397E-2</v>
      </c>
      <c r="AP1482" s="114">
        <v>9.9221036963532594</v>
      </c>
      <c r="AQ1482" s="107">
        <v>5.2344331431406599E-2</v>
      </c>
      <c r="AR1482" s="9" t="s">
        <v>1544</v>
      </c>
      <c r="AS1482" s="9" t="s">
        <v>1544</v>
      </c>
      <c r="AT1482" s="9" t="s">
        <v>1544</v>
      </c>
    </row>
    <row r="1483" spans="1:46">
      <c r="A1483" t="str">
        <f t="shared" si="23"/>
        <v>180041_2</v>
      </c>
      <c r="B1483">
        <v>2</v>
      </c>
      <c r="C1483" s="116" t="s">
        <v>1574</v>
      </c>
      <c r="D1483" s="119" t="s">
        <v>1575</v>
      </c>
      <c r="E1483" s="23" t="s">
        <v>30</v>
      </c>
      <c r="F1483" s="23" t="s">
        <v>30</v>
      </c>
      <c r="G1483" s="23" t="s">
        <v>30</v>
      </c>
      <c r="H1483" s="20" t="s">
        <v>1577</v>
      </c>
      <c r="I1483" s="20" t="s">
        <v>1577</v>
      </c>
      <c r="J1483" s="20" t="s">
        <v>1577</v>
      </c>
      <c r="K1483" s="20" t="s">
        <v>1577</v>
      </c>
      <c r="L1483" s="20" t="s">
        <v>1577</v>
      </c>
      <c r="M1483" s="20" t="s">
        <v>1577</v>
      </c>
      <c r="N1483" s="20" t="s">
        <v>1577</v>
      </c>
      <c r="O1483" s="20" t="s">
        <v>1577</v>
      </c>
      <c r="P1483" s="20" t="s">
        <v>1577</v>
      </c>
      <c r="Q1483" s="20" t="s">
        <v>1577</v>
      </c>
      <c r="R1483" s="20" t="s">
        <v>1577</v>
      </c>
      <c r="S1483" s="20" t="s">
        <v>1577</v>
      </c>
      <c r="T1483" s="20" t="s">
        <v>1577</v>
      </c>
      <c r="U1483" s="20" t="s">
        <v>1577</v>
      </c>
      <c r="V1483" s="20" t="s">
        <v>1577</v>
      </c>
      <c r="W1483" s="18">
        <v>24</v>
      </c>
      <c r="X1483" s="17" t="s">
        <v>1543</v>
      </c>
      <c r="Y1483" s="17" t="s">
        <v>1543</v>
      </c>
      <c r="Z1483" s="17" t="s">
        <v>1543</v>
      </c>
      <c r="AA1483" s="17" t="s">
        <v>1543</v>
      </c>
      <c r="AB1483" s="17" t="s">
        <v>1543</v>
      </c>
      <c r="AD1483" s="113" t="s">
        <v>1544</v>
      </c>
      <c r="AF1483" s="122"/>
      <c r="AH1483" s="8" t="s">
        <v>1537</v>
      </c>
      <c r="AI1483" s="8"/>
      <c r="AK1483" s="124" t="s">
        <v>1540</v>
      </c>
      <c r="AM1483" s="113"/>
      <c r="AN1483" s="113">
        <v>0.65709999999999991</v>
      </c>
      <c r="AO1483" s="113">
        <v>0.10471999999999999</v>
      </c>
      <c r="AP1483" s="114"/>
      <c r="AQ1483" s="108"/>
      <c r="AR1483" s="9" t="s">
        <v>1540</v>
      </c>
      <c r="AS1483" s="9" t="s">
        <v>1540</v>
      </c>
      <c r="AT1483" s="9" t="s">
        <v>1540</v>
      </c>
    </row>
    <row r="1484" spans="1:46">
      <c r="A1484" t="str">
        <f t="shared" si="23"/>
        <v>180041_3</v>
      </c>
      <c r="B1484">
        <v>3</v>
      </c>
      <c r="C1484" s="117" t="s">
        <v>1574</v>
      </c>
      <c r="D1484" s="120" t="s">
        <v>1575</v>
      </c>
      <c r="E1484" s="23" t="s">
        <v>30</v>
      </c>
      <c r="F1484" s="23" t="s">
        <v>30</v>
      </c>
      <c r="G1484" s="23" t="s">
        <v>30</v>
      </c>
      <c r="H1484" s="20" t="s">
        <v>1577</v>
      </c>
      <c r="I1484" s="20" t="s">
        <v>1577</v>
      </c>
      <c r="J1484" s="20" t="s">
        <v>1577</v>
      </c>
      <c r="K1484" s="20" t="s">
        <v>1577</v>
      </c>
      <c r="L1484" s="20" t="s">
        <v>1577</v>
      </c>
      <c r="M1484" s="20" t="s">
        <v>1577</v>
      </c>
      <c r="N1484" s="20" t="s">
        <v>1577</v>
      </c>
      <c r="O1484" s="20" t="s">
        <v>1577</v>
      </c>
      <c r="P1484" s="20" t="s">
        <v>1577</v>
      </c>
      <c r="Q1484" s="20" t="s">
        <v>1577</v>
      </c>
      <c r="R1484" s="20" t="s">
        <v>1577</v>
      </c>
      <c r="S1484" s="20" t="s">
        <v>1577</v>
      </c>
      <c r="T1484" s="20" t="s">
        <v>1577</v>
      </c>
      <c r="U1484" s="20" t="s">
        <v>1577</v>
      </c>
      <c r="V1484" s="20" t="s">
        <v>1577</v>
      </c>
      <c r="W1484" s="18">
        <v>24</v>
      </c>
      <c r="X1484" s="17" t="s">
        <v>1543</v>
      </c>
      <c r="Y1484" s="17" t="s">
        <v>1543</v>
      </c>
      <c r="Z1484" s="17" t="s">
        <v>1543</v>
      </c>
      <c r="AA1484" s="17" t="s">
        <v>1543</v>
      </c>
      <c r="AB1484" s="17" t="s">
        <v>1543</v>
      </c>
      <c r="AD1484" s="113" t="s">
        <v>1540</v>
      </c>
      <c r="AF1484" s="123"/>
      <c r="AH1484" s="8"/>
      <c r="AI1484" s="8"/>
      <c r="AK1484" s="124" t="s">
        <v>1540</v>
      </c>
      <c r="AM1484" s="113"/>
      <c r="AN1484" s="113">
        <v>0.65709999999999991</v>
      </c>
      <c r="AO1484" s="113">
        <v>0.10471999999999999</v>
      </c>
      <c r="AP1484" s="114"/>
      <c r="AQ1484" s="109"/>
      <c r="AR1484" s="9" t="s">
        <v>1540</v>
      </c>
      <c r="AS1484" s="9" t="s">
        <v>1540</v>
      </c>
      <c r="AT1484" s="9" t="s">
        <v>1540</v>
      </c>
    </row>
    <row r="1485" spans="1:46">
      <c r="A1485" t="str">
        <f t="shared" si="23"/>
        <v>180050_1</v>
      </c>
      <c r="B1485">
        <v>1</v>
      </c>
      <c r="C1485" s="115" t="s">
        <v>1520</v>
      </c>
      <c r="D1485" s="118" t="s">
        <v>1521</v>
      </c>
      <c r="E1485" s="20" t="s">
        <v>1586</v>
      </c>
      <c r="F1485" s="23">
        <v>19</v>
      </c>
      <c r="G1485" s="24">
        <v>0.52777777777777779</v>
      </c>
      <c r="H1485" s="20" t="s">
        <v>1586</v>
      </c>
      <c r="I1485" s="21">
        <v>15</v>
      </c>
      <c r="J1485" s="22">
        <v>1</v>
      </c>
      <c r="K1485" s="20" t="s">
        <v>1583</v>
      </c>
      <c r="L1485" s="21">
        <v>18</v>
      </c>
      <c r="M1485" s="22">
        <v>1</v>
      </c>
      <c r="N1485" s="21" t="s">
        <v>30</v>
      </c>
      <c r="O1485" s="21" t="s">
        <v>30</v>
      </c>
      <c r="P1485" s="21" t="s">
        <v>30</v>
      </c>
      <c r="Q1485" s="21" t="s">
        <v>30</v>
      </c>
      <c r="R1485" s="21" t="s">
        <v>30</v>
      </c>
      <c r="S1485" s="21" t="s">
        <v>30</v>
      </c>
      <c r="T1485" s="21" t="s">
        <v>30</v>
      </c>
      <c r="U1485" s="21" t="s">
        <v>30</v>
      </c>
      <c r="V1485" s="21" t="s">
        <v>30</v>
      </c>
      <c r="W1485" s="18">
        <v>36</v>
      </c>
      <c r="X1485" s="8">
        <v>15</v>
      </c>
      <c r="Y1485" s="8">
        <v>18</v>
      </c>
      <c r="Z1485" s="8">
        <v>0</v>
      </c>
      <c r="AA1485" s="8">
        <v>0</v>
      </c>
      <c r="AB1485" s="8">
        <v>0</v>
      </c>
      <c r="AD1485" s="113">
        <v>8.5000000000000006E-2</v>
      </c>
      <c r="AF1485" s="121" t="s">
        <v>1527</v>
      </c>
      <c r="AH1485" s="8" t="s">
        <v>1536</v>
      </c>
      <c r="AI1485" s="8"/>
      <c r="AK1485" s="124">
        <v>0.37347215934812134</v>
      </c>
      <c r="AM1485" s="113">
        <v>0.19771986970684038</v>
      </c>
      <c r="AN1485" s="113">
        <v>0.58946796959826275</v>
      </c>
      <c r="AO1485" s="113">
        <v>9.3485342019543977E-2</v>
      </c>
      <c r="AP1485" s="114">
        <v>16.98892508143318</v>
      </c>
      <c r="AQ1485" s="107">
        <v>2.4647122692725298E-2</v>
      </c>
      <c r="AR1485" s="8" t="s">
        <v>1522</v>
      </c>
      <c r="AS1485" s="8">
        <v>21.03</v>
      </c>
      <c r="AT1485" s="8">
        <v>3</v>
      </c>
    </row>
    <row r="1486" spans="1:46">
      <c r="A1486" t="str">
        <f t="shared" si="23"/>
        <v>180050_2</v>
      </c>
      <c r="B1486">
        <v>2</v>
      </c>
      <c r="C1486" s="116" t="s">
        <v>1520</v>
      </c>
      <c r="D1486" s="119" t="s">
        <v>1521</v>
      </c>
      <c r="E1486" s="21" t="s">
        <v>1593</v>
      </c>
      <c r="F1486" s="23">
        <v>17</v>
      </c>
      <c r="G1486" s="24">
        <v>0.47222222222222221</v>
      </c>
      <c r="H1486" s="21" t="s">
        <v>30</v>
      </c>
      <c r="I1486" s="21" t="s">
        <v>30</v>
      </c>
      <c r="J1486" s="21" t="s">
        <v>30</v>
      </c>
      <c r="K1486" s="21" t="s">
        <v>30</v>
      </c>
      <c r="L1486" s="21" t="s">
        <v>30</v>
      </c>
      <c r="M1486" s="21" t="s">
        <v>30</v>
      </c>
      <c r="N1486" s="21" t="s">
        <v>30</v>
      </c>
      <c r="O1486" s="21" t="s">
        <v>30</v>
      </c>
      <c r="P1486" s="21" t="s">
        <v>30</v>
      </c>
      <c r="Q1486" s="21" t="s">
        <v>30</v>
      </c>
      <c r="R1486" s="21" t="s">
        <v>30</v>
      </c>
      <c r="S1486" s="21" t="s">
        <v>30</v>
      </c>
      <c r="T1486" s="21" t="s">
        <v>30</v>
      </c>
      <c r="U1486" s="21" t="s">
        <v>30</v>
      </c>
      <c r="V1486" s="21" t="s">
        <v>30</v>
      </c>
      <c r="W1486" s="18">
        <v>36</v>
      </c>
      <c r="X1486" s="8">
        <v>15</v>
      </c>
      <c r="Y1486" s="8">
        <v>18</v>
      </c>
      <c r="Z1486" s="8">
        <v>0</v>
      </c>
      <c r="AA1486" s="8">
        <v>0</v>
      </c>
      <c r="AB1486" s="8">
        <v>0</v>
      </c>
      <c r="AD1486" s="113">
        <v>8.5000000000000006E-2</v>
      </c>
      <c r="AF1486" s="122" t="s">
        <v>1527</v>
      </c>
      <c r="AH1486" s="8" t="s">
        <v>1537</v>
      </c>
      <c r="AI1486" s="8"/>
      <c r="AK1486" s="124">
        <v>0.37347215934812134</v>
      </c>
      <c r="AM1486" s="113"/>
      <c r="AN1486" s="113">
        <v>0.65709999999999991</v>
      </c>
      <c r="AO1486" s="113">
        <v>0.10471999999999999</v>
      </c>
      <c r="AP1486" s="114"/>
      <c r="AQ1486" s="108"/>
      <c r="AR1486" s="8" t="s">
        <v>778</v>
      </c>
      <c r="AS1486" s="8">
        <v>3.25</v>
      </c>
      <c r="AT1486" s="8">
        <v>2</v>
      </c>
    </row>
    <row r="1487" spans="1:46">
      <c r="A1487" t="str">
        <f t="shared" si="23"/>
        <v>180050_3</v>
      </c>
      <c r="B1487">
        <v>3</v>
      </c>
      <c r="C1487" s="117" t="s">
        <v>1520</v>
      </c>
      <c r="D1487" s="120" t="s">
        <v>1521</v>
      </c>
      <c r="E1487" s="23" t="s">
        <v>30</v>
      </c>
      <c r="F1487" s="23" t="s">
        <v>30</v>
      </c>
      <c r="G1487" s="23" t="s">
        <v>30</v>
      </c>
      <c r="H1487" s="21" t="s">
        <v>30</v>
      </c>
      <c r="I1487" s="21" t="s">
        <v>30</v>
      </c>
      <c r="J1487" s="21" t="s">
        <v>30</v>
      </c>
      <c r="K1487" s="21" t="s">
        <v>30</v>
      </c>
      <c r="L1487" s="21" t="s">
        <v>30</v>
      </c>
      <c r="M1487" s="21" t="s">
        <v>30</v>
      </c>
      <c r="N1487" s="21" t="s">
        <v>30</v>
      </c>
      <c r="O1487" s="21" t="s">
        <v>30</v>
      </c>
      <c r="P1487" s="21" t="s">
        <v>30</v>
      </c>
      <c r="Q1487" s="21" t="s">
        <v>30</v>
      </c>
      <c r="R1487" s="21" t="s">
        <v>30</v>
      </c>
      <c r="S1487" s="21" t="s">
        <v>30</v>
      </c>
      <c r="T1487" s="21" t="s">
        <v>30</v>
      </c>
      <c r="U1487" s="21" t="s">
        <v>30</v>
      </c>
      <c r="V1487" s="21" t="s">
        <v>30</v>
      </c>
      <c r="W1487" s="18">
        <v>36</v>
      </c>
      <c r="X1487" s="8">
        <v>15</v>
      </c>
      <c r="Y1487" s="8">
        <v>18</v>
      </c>
      <c r="Z1487" s="8">
        <v>0</v>
      </c>
      <c r="AA1487" s="8">
        <v>0</v>
      </c>
      <c r="AB1487" s="8">
        <v>0</v>
      </c>
      <c r="AD1487" s="113">
        <v>8.5000000000000006E-2</v>
      </c>
      <c r="AF1487" s="123" t="s">
        <v>1527</v>
      </c>
      <c r="AH1487" s="8"/>
      <c r="AI1487" s="8"/>
      <c r="AK1487" s="124">
        <v>0.37347215934812134</v>
      </c>
      <c r="AM1487" s="113"/>
      <c r="AN1487" s="113">
        <v>0.65709999999999991</v>
      </c>
      <c r="AO1487" s="113">
        <v>0.10471999999999999</v>
      </c>
      <c r="AP1487" s="114"/>
      <c r="AQ1487" s="109"/>
      <c r="AR1487" s="8" t="s">
        <v>1155</v>
      </c>
      <c r="AS1487" s="8" t="s">
        <v>29</v>
      </c>
      <c r="AT1487" s="8">
        <v>2</v>
      </c>
    </row>
    <row r="1488" spans="1:46">
      <c r="A1488" t="str">
        <f t="shared" si="23"/>
        <v>180060_1</v>
      </c>
      <c r="B1488">
        <v>1</v>
      </c>
      <c r="C1488" s="115" t="s">
        <v>1523</v>
      </c>
      <c r="D1488" s="118" t="s">
        <v>1524</v>
      </c>
      <c r="E1488" s="20" t="s">
        <v>1586</v>
      </c>
      <c r="F1488" s="23">
        <v>81</v>
      </c>
      <c r="G1488" s="24">
        <v>0.47368421052631576</v>
      </c>
      <c r="H1488" s="20" t="s">
        <v>1586</v>
      </c>
      <c r="I1488" s="21">
        <v>61</v>
      </c>
      <c r="J1488" s="22">
        <v>0.42657342657342656</v>
      </c>
      <c r="K1488" s="20" t="s">
        <v>1583</v>
      </c>
      <c r="L1488" s="21">
        <v>53</v>
      </c>
      <c r="M1488" s="22">
        <v>0.41085271317829458</v>
      </c>
      <c r="N1488" s="20" t="s">
        <v>1583</v>
      </c>
      <c r="O1488" s="21">
        <v>45</v>
      </c>
      <c r="P1488" s="22">
        <v>0.43269230769230771</v>
      </c>
      <c r="Q1488" s="20" t="s">
        <v>1583</v>
      </c>
      <c r="R1488" s="21">
        <v>32</v>
      </c>
      <c r="S1488" s="22">
        <v>0.35164835164835168</v>
      </c>
      <c r="T1488" s="20" t="s">
        <v>1583</v>
      </c>
      <c r="U1488" s="21">
        <v>16</v>
      </c>
      <c r="V1488" s="22">
        <v>0.61538461538461542</v>
      </c>
      <c r="W1488" s="18">
        <v>171</v>
      </c>
      <c r="X1488" s="8">
        <v>143</v>
      </c>
      <c r="Y1488" s="8">
        <v>129</v>
      </c>
      <c r="Z1488" s="8">
        <v>104</v>
      </c>
      <c r="AA1488" s="8">
        <v>91</v>
      </c>
      <c r="AB1488" s="8">
        <v>26</v>
      </c>
      <c r="AD1488" s="113">
        <v>-4.9000000000000002E-2</v>
      </c>
      <c r="AF1488" s="121"/>
      <c r="AH1488" s="8" t="s">
        <v>1536</v>
      </c>
      <c r="AI1488" s="8">
        <v>1</v>
      </c>
      <c r="AK1488" s="124">
        <v>0.3649567216000783</v>
      </c>
      <c r="AM1488" s="113">
        <v>4.0751098681582098E-3</v>
      </c>
      <c r="AN1488" s="113">
        <v>0.65409508589692367</v>
      </c>
      <c r="AO1488" s="113">
        <v>1.6060727127447064E-2</v>
      </c>
      <c r="AP1488" s="114">
        <v>7.1501398322013632</v>
      </c>
      <c r="AQ1488" s="107">
        <v>0.1847383140231722</v>
      </c>
      <c r="AR1488" s="8" t="s">
        <v>1525</v>
      </c>
      <c r="AS1488" s="8">
        <v>3.25</v>
      </c>
      <c r="AT1488" s="8">
        <v>15</v>
      </c>
    </row>
    <row r="1489" spans="1:46">
      <c r="A1489" t="str">
        <f t="shared" si="23"/>
        <v>180060_2</v>
      </c>
      <c r="B1489">
        <v>2</v>
      </c>
      <c r="C1489" s="116" t="s">
        <v>1523</v>
      </c>
      <c r="D1489" s="119" t="s">
        <v>1524</v>
      </c>
      <c r="E1489" s="20" t="s">
        <v>1583</v>
      </c>
      <c r="F1489" s="23">
        <v>38</v>
      </c>
      <c r="G1489" s="24">
        <v>0.22222222222222221</v>
      </c>
      <c r="H1489" s="20" t="s">
        <v>1583</v>
      </c>
      <c r="I1489" s="21">
        <v>48</v>
      </c>
      <c r="J1489" s="22">
        <v>0.33566433566433568</v>
      </c>
      <c r="K1489" s="21" t="s">
        <v>1592</v>
      </c>
      <c r="L1489" s="21">
        <v>34</v>
      </c>
      <c r="M1489" s="22">
        <v>0.26356589147286824</v>
      </c>
      <c r="N1489" s="21" t="s">
        <v>1592</v>
      </c>
      <c r="O1489" s="21">
        <v>22</v>
      </c>
      <c r="P1489" s="22">
        <v>0.21153846153846154</v>
      </c>
      <c r="Q1489" s="20" t="s">
        <v>1586</v>
      </c>
      <c r="R1489" s="21">
        <v>27</v>
      </c>
      <c r="S1489" s="22">
        <v>0.2967032967032967</v>
      </c>
      <c r="T1489" s="20" t="s">
        <v>1586</v>
      </c>
      <c r="U1489" s="21">
        <v>10</v>
      </c>
      <c r="V1489" s="22">
        <v>0.38461538461538464</v>
      </c>
      <c r="W1489" s="18">
        <v>171</v>
      </c>
      <c r="X1489" s="8">
        <v>143</v>
      </c>
      <c r="Y1489" s="8">
        <v>129</v>
      </c>
      <c r="Z1489" s="8">
        <v>104</v>
      </c>
      <c r="AA1489" s="8">
        <v>91</v>
      </c>
      <c r="AB1489" s="8">
        <v>26</v>
      </c>
      <c r="AD1489" s="113">
        <v>-4.9000000000000002E-2</v>
      </c>
      <c r="AF1489" s="122"/>
      <c r="AH1489" s="8" t="s">
        <v>1537</v>
      </c>
      <c r="AI1489" s="8">
        <v>1</v>
      </c>
      <c r="AK1489" s="124">
        <v>0.3649567216000783</v>
      </c>
      <c r="AM1489" s="113"/>
      <c r="AN1489" s="113">
        <v>0.65709999999999991</v>
      </c>
      <c r="AO1489" s="113">
        <v>0.10471999999999999</v>
      </c>
      <c r="AP1489" s="114"/>
      <c r="AQ1489" s="108"/>
      <c r="AR1489" s="8" t="s">
        <v>140</v>
      </c>
      <c r="AS1489" s="8">
        <v>1.625</v>
      </c>
      <c r="AT1489" s="8">
        <v>12</v>
      </c>
    </row>
    <row r="1490" spans="1:46">
      <c r="A1490" t="str">
        <f t="shared" si="23"/>
        <v>180060_3</v>
      </c>
      <c r="B1490">
        <v>3</v>
      </c>
      <c r="C1490" s="117" t="s">
        <v>1523</v>
      </c>
      <c r="D1490" s="120" t="s">
        <v>1524</v>
      </c>
      <c r="E1490" s="23" t="s">
        <v>30</v>
      </c>
      <c r="F1490" s="23" t="s">
        <v>30</v>
      </c>
      <c r="G1490" s="23" t="s">
        <v>30</v>
      </c>
      <c r="H1490" s="21" t="s">
        <v>30</v>
      </c>
      <c r="I1490" s="21" t="s">
        <v>30</v>
      </c>
      <c r="J1490" s="21" t="s">
        <v>30</v>
      </c>
      <c r="K1490" s="21" t="s">
        <v>30</v>
      </c>
      <c r="L1490" s="21" t="s">
        <v>30</v>
      </c>
      <c r="M1490" s="21" t="s">
        <v>30</v>
      </c>
      <c r="N1490" s="21" t="s">
        <v>30</v>
      </c>
      <c r="O1490" s="21" t="s">
        <v>30</v>
      </c>
      <c r="P1490" s="21" t="s">
        <v>30</v>
      </c>
      <c r="Q1490" s="21" t="s">
        <v>30</v>
      </c>
      <c r="R1490" s="21" t="s">
        <v>30</v>
      </c>
      <c r="S1490" s="21" t="s">
        <v>30</v>
      </c>
      <c r="T1490" s="21" t="s">
        <v>30</v>
      </c>
      <c r="U1490" s="21" t="s">
        <v>30</v>
      </c>
      <c r="V1490" s="21" t="s">
        <v>30</v>
      </c>
      <c r="W1490" s="18">
        <v>171</v>
      </c>
      <c r="X1490" s="8">
        <v>143</v>
      </c>
      <c r="Y1490" s="8">
        <v>129</v>
      </c>
      <c r="Z1490" s="8">
        <v>104</v>
      </c>
      <c r="AA1490" s="8">
        <v>91</v>
      </c>
      <c r="AB1490" s="8">
        <v>26</v>
      </c>
      <c r="AD1490" s="113">
        <v>-4.9000000000000002E-2</v>
      </c>
      <c r="AF1490" s="123"/>
      <c r="AH1490" s="8"/>
      <c r="AI1490" s="8"/>
      <c r="AK1490" s="124">
        <v>0.3649567216000783</v>
      </c>
      <c r="AM1490" s="113"/>
      <c r="AN1490" s="113">
        <v>0.65709999999999991</v>
      </c>
      <c r="AO1490" s="113">
        <v>0.10471999999999999</v>
      </c>
      <c r="AP1490" s="114"/>
      <c r="AQ1490" s="109"/>
      <c r="AR1490" s="8" t="s">
        <v>779</v>
      </c>
      <c r="AS1490" s="8">
        <v>0.63500000000000001</v>
      </c>
      <c r="AT1490" s="8">
        <v>11</v>
      </c>
    </row>
    <row r="1491" spans="1:46">
      <c r="AD1491" s="19"/>
    </row>
    <row r="1492" spans="1:46">
      <c r="AD1492" s="12"/>
    </row>
    <row r="1493" spans="1:46">
      <c r="AD1493" s="11"/>
    </row>
    <row r="1494" spans="1:46">
      <c r="AD1494" s="11"/>
    </row>
    <row r="1495" spans="1:46">
      <c r="AD1495" s="12"/>
    </row>
    <row r="1496" spans="1:46">
      <c r="AD1496" s="11"/>
    </row>
    <row r="1497" spans="1:46">
      <c r="AD1497" s="11"/>
    </row>
    <row r="1498" spans="1:46">
      <c r="AD1498" s="12"/>
    </row>
    <row r="1499" spans="1:46">
      <c r="AD1499" s="12"/>
    </row>
  </sheetData>
  <autoFilter ref="A8:AV1490">
    <filterColumn colId="33" showButton="0"/>
  </autoFilter>
  <mergeCells count="4955">
    <mergeCell ref="AN1488:AN1490"/>
    <mergeCell ref="AO1488:AO1490"/>
    <mergeCell ref="AP1488:AP1490"/>
    <mergeCell ref="C1488:C1490"/>
    <mergeCell ref="D1488:D1490"/>
    <mergeCell ref="AD1488:AD1490"/>
    <mergeCell ref="AF1488:AF1490"/>
    <mergeCell ref="AK1488:AK1490"/>
    <mergeCell ref="AM1488:AM1490"/>
    <mergeCell ref="AP1482:AP1484"/>
    <mergeCell ref="C1485:C1487"/>
    <mergeCell ref="D1485:D1487"/>
    <mergeCell ref="AD1485:AD1487"/>
    <mergeCell ref="AF1485:AF1487"/>
    <mergeCell ref="AK1485:AK1487"/>
    <mergeCell ref="AM1485:AM1487"/>
    <mergeCell ref="AN1485:AN1487"/>
    <mergeCell ref="AO1485:AO1487"/>
    <mergeCell ref="AP1485:AP1487"/>
    <mergeCell ref="AO1479:AO1481"/>
    <mergeCell ref="AP1479:AP1481"/>
    <mergeCell ref="C1482:C1484"/>
    <mergeCell ref="D1482:D1484"/>
    <mergeCell ref="AD1482:AD1484"/>
    <mergeCell ref="AF1482:AF1484"/>
    <mergeCell ref="AK1482:AK1484"/>
    <mergeCell ref="AM1482:AM1484"/>
    <mergeCell ref="AN1482:AN1484"/>
    <mergeCell ref="AO1482:AO1484"/>
    <mergeCell ref="AN1476:AN1478"/>
    <mergeCell ref="AO1476:AO1478"/>
    <mergeCell ref="AP1476:AP1478"/>
    <mergeCell ref="C1479:C1481"/>
    <mergeCell ref="D1479:D1481"/>
    <mergeCell ref="AD1479:AD1481"/>
    <mergeCell ref="AF1479:AF1481"/>
    <mergeCell ref="AK1479:AK1481"/>
    <mergeCell ref="AM1479:AM1481"/>
    <mergeCell ref="AN1479:AN1481"/>
    <mergeCell ref="C1476:C1478"/>
    <mergeCell ref="D1476:D1478"/>
    <mergeCell ref="AD1476:AD1478"/>
    <mergeCell ref="AF1476:AF1478"/>
    <mergeCell ref="AK1476:AK1478"/>
    <mergeCell ref="AM1476:AM1478"/>
    <mergeCell ref="AP1470:AP1472"/>
    <mergeCell ref="C1473:C1475"/>
    <mergeCell ref="D1473:D1475"/>
    <mergeCell ref="AD1473:AD1475"/>
    <mergeCell ref="AF1473:AF1475"/>
    <mergeCell ref="AK1473:AK1475"/>
    <mergeCell ref="AM1473:AM1475"/>
    <mergeCell ref="AN1473:AN1475"/>
    <mergeCell ref="AO1473:AO1475"/>
    <mergeCell ref="AP1473:AP1475"/>
    <mergeCell ref="AO1467:AO1469"/>
    <mergeCell ref="AP1467:AP1469"/>
    <mergeCell ref="C1470:C1472"/>
    <mergeCell ref="D1470:D1472"/>
    <mergeCell ref="AD1470:AD1472"/>
    <mergeCell ref="AF1470:AF1472"/>
    <mergeCell ref="AK1470:AK1472"/>
    <mergeCell ref="AM1470:AM1472"/>
    <mergeCell ref="AN1470:AN1472"/>
    <mergeCell ref="AO1470:AO1472"/>
    <mergeCell ref="AN1464:AN1466"/>
    <mergeCell ref="AO1464:AO1466"/>
    <mergeCell ref="AP1464:AP1466"/>
    <mergeCell ref="C1467:C1469"/>
    <mergeCell ref="D1467:D1469"/>
    <mergeCell ref="AD1467:AD1469"/>
    <mergeCell ref="AF1467:AF1469"/>
    <mergeCell ref="AK1467:AK1469"/>
    <mergeCell ref="AM1467:AM1469"/>
    <mergeCell ref="AN1467:AN1469"/>
    <mergeCell ref="C1464:C1466"/>
    <mergeCell ref="D1464:D1466"/>
    <mergeCell ref="AD1464:AD1466"/>
    <mergeCell ref="AF1464:AF1466"/>
    <mergeCell ref="AK1464:AK1466"/>
    <mergeCell ref="AM1464:AM1466"/>
    <mergeCell ref="AP1458:AP1460"/>
    <mergeCell ref="C1461:C1463"/>
    <mergeCell ref="D1461:D1463"/>
    <mergeCell ref="AD1461:AD1463"/>
    <mergeCell ref="AF1461:AF1463"/>
    <mergeCell ref="AK1461:AK1463"/>
    <mergeCell ref="AM1461:AM1463"/>
    <mergeCell ref="AN1461:AN1463"/>
    <mergeCell ref="AO1461:AO1463"/>
    <mergeCell ref="AP1461:AP1463"/>
    <mergeCell ref="AO1455:AO1457"/>
    <mergeCell ref="AP1455:AP1457"/>
    <mergeCell ref="C1458:C1460"/>
    <mergeCell ref="D1458:D1460"/>
    <mergeCell ref="AD1458:AD1460"/>
    <mergeCell ref="AF1458:AF1460"/>
    <mergeCell ref="AK1458:AK1460"/>
    <mergeCell ref="AM1458:AM1460"/>
    <mergeCell ref="AN1458:AN1460"/>
    <mergeCell ref="AO1458:AO1460"/>
    <mergeCell ref="AN1452:AN1454"/>
    <mergeCell ref="AO1452:AO1454"/>
    <mergeCell ref="AP1452:AP1454"/>
    <mergeCell ref="C1455:C1457"/>
    <mergeCell ref="D1455:D1457"/>
    <mergeCell ref="AD1455:AD1457"/>
    <mergeCell ref="AF1455:AF1457"/>
    <mergeCell ref="AK1455:AK1457"/>
    <mergeCell ref="AM1455:AM1457"/>
    <mergeCell ref="AN1455:AN1457"/>
    <mergeCell ref="C1452:C1454"/>
    <mergeCell ref="D1452:D1454"/>
    <mergeCell ref="AD1452:AD1454"/>
    <mergeCell ref="AF1452:AF1454"/>
    <mergeCell ref="AK1452:AK1454"/>
    <mergeCell ref="AM1452:AM1454"/>
    <mergeCell ref="AP1446:AP1448"/>
    <mergeCell ref="C1449:C1451"/>
    <mergeCell ref="D1449:D1451"/>
    <mergeCell ref="AD1449:AD1451"/>
    <mergeCell ref="AF1449:AF1451"/>
    <mergeCell ref="AK1449:AK1451"/>
    <mergeCell ref="AM1449:AM1451"/>
    <mergeCell ref="AN1449:AN1451"/>
    <mergeCell ref="AO1449:AO1451"/>
    <mergeCell ref="AP1449:AP1451"/>
    <mergeCell ref="AO1443:AO1445"/>
    <mergeCell ref="AP1443:AP1445"/>
    <mergeCell ref="C1446:C1448"/>
    <mergeCell ref="D1446:D1448"/>
    <mergeCell ref="AD1446:AD1448"/>
    <mergeCell ref="AF1446:AF1448"/>
    <mergeCell ref="AK1446:AK1448"/>
    <mergeCell ref="AM1446:AM1448"/>
    <mergeCell ref="AN1446:AN1448"/>
    <mergeCell ref="AO1446:AO1448"/>
    <mergeCell ref="AN1440:AN1442"/>
    <mergeCell ref="AO1440:AO1442"/>
    <mergeCell ref="AP1440:AP1442"/>
    <mergeCell ref="C1443:C1445"/>
    <mergeCell ref="D1443:D1445"/>
    <mergeCell ref="AD1443:AD1445"/>
    <mergeCell ref="AF1443:AF1445"/>
    <mergeCell ref="AK1443:AK1445"/>
    <mergeCell ref="AM1443:AM1445"/>
    <mergeCell ref="AN1443:AN1445"/>
    <mergeCell ref="C1440:C1442"/>
    <mergeCell ref="D1440:D1442"/>
    <mergeCell ref="AD1440:AD1442"/>
    <mergeCell ref="AF1440:AF1442"/>
    <mergeCell ref="AK1440:AK1442"/>
    <mergeCell ref="AM1440:AM1442"/>
    <mergeCell ref="AP1434:AP1436"/>
    <mergeCell ref="C1437:C1439"/>
    <mergeCell ref="D1437:D1439"/>
    <mergeCell ref="AD1437:AD1439"/>
    <mergeCell ref="AF1437:AF1439"/>
    <mergeCell ref="AK1437:AK1439"/>
    <mergeCell ref="AM1437:AM1439"/>
    <mergeCell ref="AN1437:AN1439"/>
    <mergeCell ref="AO1437:AO1439"/>
    <mergeCell ref="AP1437:AP1439"/>
    <mergeCell ref="AO1431:AO1433"/>
    <mergeCell ref="AP1431:AP1433"/>
    <mergeCell ref="C1434:C1436"/>
    <mergeCell ref="D1434:D1436"/>
    <mergeCell ref="AD1434:AD1436"/>
    <mergeCell ref="AF1434:AF1436"/>
    <mergeCell ref="AK1434:AK1436"/>
    <mergeCell ref="AM1434:AM1436"/>
    <mergeCell ref="AN1434:AN1436"/>
    <mergeCell ref="AO1434:AO1436"/>
    <mergeCell ref="AN1428:AN1430"/>
    <mergeCell ref="AO1428:AO1430"/>
    <mergeCell ref="AP1428:AP1430"/>
    <mergeCell ref="C1431:C1433"/>
    <mergeCell ref="D1431:D1433"/>
    <mergeCell ref="AD1431:AD1433"/>
    <mergeCell ref="AF1431:AF1433"/>
    <mergeCell ref="AK1431:AK1433"/>
    <mergeCell ref="AM1431:AM1433"/>
    <mergeCell ref="AN1431:AN1433"/>
    <mergeCell ref="C1428:C1430"/>
    <mergeCell ref="D1428:D1430"/>
    <mergeCell ref="AD1428:AD1430"/>
    <mergeCell ref="AF1428:AF1430"/>
    <mergeCell ref="AK1428:AK1430"/>
    <mergeCell ref="AM1428:AM1430"/>
    <mergeCell ref="AP1422:AP1424"/>
    <mergeCell ref="C1425:C1427"/>
    <mergeCell ref="D1425:D1427"/>
    <mergeCell ref="AD1425:AD1427"/>
    <mergeCell ref="AF1425:AF1427"/>
    <mergeCell ref="AK1425:AK1427"/>
    <mergeCell ref="AM1425:AM1427"/>
    <mergeCell ref="AN1425:AN1427"/>
    <mergeCell ref="AO1425:AO1427"/>
    <mergeCell ref="AP1425:AP1427"/>
    <mergeCell ref="AO1419:AO1421"/>
    <mergeCell ref="AP1419:AP1421"/>
    <mergeCell ref="C1422:C1424"/>
    <mergeCell ref="D1422:D1424"/>
    <mergeCell ref="AD1422:AD1424"/>
    <mergeCell ref="AF1422:AF1424"/>
    <mergeCell ref="AK1422:AK1424"/>
    <mergeCell ref="AM1422:AM1424"/>
    <mergeCell ref="AN1422:AN1424"/>
    <mergeCell ref="AO1422:AO1424"/>
    <mergeCell ref="AN1416:AN1418"/>
    <mergeCell ref="AO1416:AO1418"/>
    <mergeCell ref="AP1416:AP1418"/>
    <mergeCell ref="C1419:C1421"/>
    <mergeCell ref="D1419:D1421"/>
    <mergeCell ref="AD1419:AD1421"/>
    <mergeCell ref="AF1419:AF1421"/>
    <mergeCell ref="AK1419:AK1421"/>
    <mergeCell ref="AM1419:AM1421"/>
    <mergeCell ref="AN1419:AN1421"/>
    <mergeCell ref="C1416:C1418"/>
    <mergeCell ref="D1416:D1418"/>
    <mergeCell ref="AD1416:AD1418"/>
    <mergeCell ref="AF1416:AF1418"/>
    <mergeCell ref="AK1416:AK1418"/>
    <mergeCell ref="AM1416:AM1418"/>
    <mergeCell ref="AP1410:AP1412"/>
    <mergeCell ref="C1413:C1415"/>
    <mergeCell ref="D1413:D1415"/>
    <mergeCell ref="AD1413:AD1415"/>
    <mergeCell ref="AF1413:AF1415"/>
    <mergeCell ref="AK1413:AK1415"/>
    <mergeCell ref="AM1413:AM1415"/>
    <mergeCell ref="AN1413:AN1415"/>
    <mergeCell ref="AO1413:AO1415"/>
    <mergeCell ref="AP1413:AP1415"/>
    <mergeCell ref="AO1407:AO1409"/>
    <mergeCell ref="AP1407:AP1409"/>
    <mergeCell ref="C1410:C1412"/>
    <mergeCell ref="D1410:D1412"/>
    <mergeCell ref="AD1410:AD1412"/>
    <mergeCell ref="AF1410:AF1412"/>
    <mergeCell ref="AK1410:AK1412"/>
    <mergeCell ref="AM1410:AM1412"/>
    <mergeCell ref="AN1410:AN1412"/>
    <mergeCell ref="AO1410:AO1412"/>
    <mergeCell ref="AN1404:AN1406"/>
    <mergeCell ref="AO1404:AO1406"/>
    <mergeCell ref="AP1404:AP1406"/>
    <mergeCell ref="C1407:C1409"/>
    <mergeCell ref="D1407:D1409"/>
    <mergeCell ref="AD1407:AD1409"/>
    <mergeCell ref="AF1407:AF1409"/>
    <mergeCell ref="AK1407:AK1409"/>
    <mergeCell ref="AM1407:AM1409"/>
    <mergeCell ref="AN1407:AN1409"/>
    <mergeCell ref="C1404:C1406"/>
    <mergeCell ref="D1404:D1406"/>
    <mergeCell ref="AD1404:AD1406"/>
    <mergeCell ref="AF1404:AF1406"/>
    <mergeCell ref="AK1404:AK1406"/>
    <mergeCell ref="AM1404:AM1406"/>
    <mergeCell ref="AP1398:AP1400"/>
    <mergeCell ref="C1401:C1403"/>
    <mergeCell ref="D1401:D1403"/>
    <mergeCell ref="AD1401:AD1403"/>
    <mergeCell ref="AF1401:AF1403"/>
    <mergeCell ref="AK1401:AK1403"/>
    <mergeCell ref="AM1401:AM1403"/>
    <mergeCell ref="AN1401:AN1403"/>
    <mergeCell ref="AO1401:AO1403"/>
    <mergeCell ref="AP1401:AP1403"/>
    <mergeCell ref="AO1395:AO1397"/>
    <mergeCell ref="AP1395:AP1397"/>
    <mergeCell ref="C1398:C1400"/>
    <mergeCell ref="D1398:D1400"/>
    <mergeCell ref="AD1398:AD1400"/>
    <mergeCell ref="AF1398:AF1400"/>
    <mergeCell ref="AK1398:AK1400"/>
    <mergeCell ref="AM1398:AM1400"/>
    <mergeCell ref="AN1398:AN1400"/>
    <mergeCell ref="AO1398:AO1400"/>
    <mergeCell ref="AN1392:AN1394"/>
    <mergeCell ref="AO1392:AO1394"/>
    <mergeCell ref="AP1392:AP1394"/>
    <mergeCell ref="C1395:C1397"/>
    <mergeCell ref="D1395:D1397"/>
    <mergeCell ref="AD1395:AD1397"/>
    <mergeCell ref="AF1395:AF1397"/>
    <mergeCell ref="AK1395:AK1397"/>
    <mergeCell ref="AM1395:AM1397"/>
    <mergeCell ref="AN1395:AN1397"/>
    <mergeCell ref="C1392:C1394"/>
    <mergeCell ref="D1392:D1394"/>
    <mergeCell ref="AD1392:AD1394"/>
    <mergeCell ref="AF1392:AF1394"/>
    <mergeCell ref="AK1392:AK1394"/>
    <mergeCell ref="AM1392:AM1394"/>
    <mergeCell ref="AP1386:AP1388"/>
    <mergeCell ref="C1389:C1391"/>
    <mergeCell ref="D1389:D1391"/>
    <mergeCell ref="AD1389:AD1391"/>
    <mergeCell ref="AF1389:AF1391"/>
    <mergeCell ref="AK1389:AK1391"/>
    <mergeCell ref="AM1389:AM1391"/>
    <mergeCell ref="AN1389:AN1391"/>
    <mergeCell ref="AO1389:AO1391"/>
    <mergeCell ref="AP1389:AP1391"/>
    <mergeCell ref="AO1383:AO1385"/>
    <mergeCell ref="AP1383:AP1385"/>
    <mergeCell ref="C1386:C1388"/>
    <mergeCell ref="D1386:D1388"/>
    <mergeCell ref="AD1386:AD1388"/>
    <mergeCell ref="AF1386:AF1388"/>
    <mergeCell ref="AK1386:AK1388"/>
    <mergeCell ref="AM1386:AM1388"/>
    <mergeCell ref="AN1386:AN1388"/>
    <mergeCell ref="AO1386:AO1388"/>
    <mergeCell ref="AN1380:AN1382"/>
    <mergeCell ref="AO1380:AO1382"/>
    <mergeCell ref="AP1380:AP1382"/>
    <mergeCell ref="C1383:C1385"/>
    <mergeCell ref="D1383:D1385"/>
    <mergeCell ref="AD1383:AD1385"/>
    <mergeCell ref="AF1383:AF1385"/>
    <mergeCell ref="AK1383:AK1385"/>
    <mergeCell ref="AM1383:AM1385"/>
    <mergeCell ref="AN1383:AN1385"/>
    <mergeCell ref="C1380:C1382"/>
    <mergeCell ref="D1380:D1382"/>
    <mergeCell ref="AD1380:AD1382"/>
    <mergeCell ref="AF1380:AF1382"/>
    <mergeCell ref="AK1380:AK1382"/>
    <mergeCell ref="AM1380:AM1382"/>
    <mergeCell ref="AP1374:AP1376"/>
    <mergeCell ref="C1377:C1379"/>
    <mergeCell ref="D1377:D1379"/>
    <mergeCell ref="AD1377:AD1379"/>
    <mergeCell ref="AF1377:AF1379"/>
    <mergeCell ref="AK1377:AK1379"/>
    <mergeCell ref="AM1377:AM1379"/>
    <mergeCell ref="AN1377:AN1379"/>
    <mergeCell ref="AO1377:AO1379"/>
    <mergeCell ref="AP1377:AP1379"/>
    <mergeCell ref="AO1371:AO1373"/>
    <mergeCell ref="AP1371:AP1373"/>
    <mergeCell ref="C1374:C1376"/>
    <mergeCell ref="D1374:D1376"/>
    <mergeCell ref="AD1374:AD1376"/>
    <mergeCell ref="AF1374:AF1376"/>
    <mergeCell ref="AK1374:AK1376"/>
    <mergeCell ref="AM1374:AM1376"/>
    <mergeCell ref="AN1374:AN1376"/>
    <mergeCell ref="AO1374:AO1376"/>
    <mergeCell ref="AN1368:AN1370"/>
    <mergeCell ref="AO1368:AO1370"/>
    <mergeCell ref="AP1368:AP1370"/>
    <mergeCell ref="C1371:C1373"/>
    <mergeCell ref="D1371:D1373"/>
    <mergeCell ref="AD1371:AD1373"/>
    <mergeCell ref="AF1371:AF1373"/>
    <mergeCell ref="AK1371:AK1373"/>
    <mergeCell ref="AM1371:AM1373"/>
    <mergeCell ref="AN1371:AN1373"/>
    <mergeCell ref="C1368:C1370"/>
    <mergeCell ref="D1368:D1370"/>
    <mergeCell ref="AD1368:AD1370"/>
    <mergeCell ref="AF1368:AF1370"/>
    <mergeCell ref="AK1368:AK1370"/>
    <mergeCell ref="AM1368:AM1370"/>
    <mergeCell ref="AP1362:AP1364"/>
    <mergeCell ref="C1365:C1367"/>
    <mergeCell ref="D1365:D1367"/>
    <mergeCell ref="AD1365:AD1367"/>
    <mergeCell ref="AF1365:AF1367"/>
    <mergeCell ref="AK1365:AK1367"/>
    <mergeCell ref="AM1365:AM1367"/>
    <mergeCell ref="AN1365:AN1367"/>
    <mergeCell ref="AO1365:AO1367"/>
    <mergeCell ref="AP1365:AP1367"/>
    <mergeCell ref="AO1359:AO1361"/>
    <mergeCell ref="AP1359:AP1361"/>
    <mergeCell ref="C1362:C1364"/>
    <mergeCell ref="D1362:D1364"/>
    <mergeCell ref="AD1362:AD1364"/>
    <mergeCell ref="AF1362:AF1364"/>
    <mergeCell ref="AK1362:AK1364"/>
    <mergeCell ref="AM1362:AM1364"/>
    <mergeCell ref="AN1362:AN1364"/>
    <mergeCell ref="AO1362:AO1364"/>
    <mergeCell ref="AN1356:AN1358"/>
    <mergeCell ref="AO1356:AO1358"/>
    <mergeCell ref="AP1356:AP1358"/>
    <mergeCell ref="C1359:C1361"/>
    <mergeCell ref="D1359:D1361"/>
    <mergeCell ref="AD1359:AD1361"/>
    <mergeCell ref="AF1359:AF1361"/>
    <mergeCell ref="AK1359:AK1361"/>
    <mergeCell ref="AM1359:AM1361"/>
    <mergeCell ref="AN1359:AN1361"/>
    <mergeCell ref="C1356:C1358"/>
    <mergeCell ref="D1356:D1358"/>
    <mergeCell ref="AD1356:AD1358"/>
    <mergeCell ref="AF1356:AF1358"/>
    <mergeCell ref="AK1356:AK1358"/>
    <mergeCell ref="AM1356:AM1358"/>
    <mergeCell ref="AP1350:AP1352"/>
    <mergeCell ref="C1353:C1355"/>
    <mergeCell ref="D1353:D1355"/>
    <mergeCell ref="AD1353:AD1355"/>
    <mergeCell ref="AF1353:AF1355"/>
    <mergeCell ref="AK1353:AK1355"/>
    <mergeCell ref="AM1353:AM1355"/>
    <mergeCell ref="AN1353:AN1355"/>
    <mergeCell ref="AO1353:AO1355"/>
    <mergeCell ref="AP1353:AP1355"/>
    <mergeCell ref="AO1347:AO1349"/>
    <mergeCell ref="AP1347:AP1349"/>
    <mergeCell ref="C1350:C1352"/>
    <mergeCell ref="D1350:D1352"/>
    <mergeCell ref="AD1350:AD1352"/>
    <mergeCell ref="AF1350:AF1352"/>
    <mergeCell ref="AK1350:AK1352"/>
    <mergeCell ref="AM1350:AM1352"/>
    <mergeCell ref="AN1350:AN1352"/>
    <mergeCell ref="AO1350:AO1352"/>
    <mergeCell ref="AN1344:AN1346"/>
    <mergeCell ref="AO1344:AO1346"/>
    <mergeCell ref="AP1344:AP1346"/>
    <mergeCell ref="C1347:C1349"/>
    <mergeCell ref="D1347:D1349"/>
    <mergeCell ref="AD1347:AD1349"/>
    <mergeCell ref="AF1347:AF1349"/>
    <mergeCell ref="AK1347:AK1349"/>
    <mergeCell ref="AM1347:AM1349"/>
    <mergeCell ref="AN1347:AN1349"/>
    <mergeCell ref="C1344:C1346"/>
    <mergeCell ref="D1344:D1346"/>
    <mergeCell ref="AD1344:AD1346"/>
    <mergeCell ref="AF1344:AF1346"/>
    <mergeCell ref="AK1344:AK1346"/>
    <mergeCell ref="AM1344:AM1346"/>
    <mergeCell ref="AP1338:AP1340"/>
    <mergeCell ref="C1341:C1343"/>
    <mergeCell ref="D1341:D1343"/>
    <mergeCell ref="AD1341:AD1343"/>
    <mergeCell ref="AF1341:AF1343"/>
    <mergeCell ref="AK1341:AK1343"/>
    <mergeCell ref="AM1341:AM1343"/>
    <mergeCell ref="AN1341:AN1343"/>
    <mergeCell ref="AO1341:AO1343"/>
    <mergeCell ref="AP1341:AP1343"/>
    <mergeCell ref="AO1335:AO1337"/>
    <mergeCell ref="AP1335:AP1337"/>
    <mergeCell ref="C1338:C1340"/>
    <mergeCell ref="D1338:D1340"/>
    <mergeCell ref="AD1338:AD1340"/>
    <mergeCell ref="AF1338:AF1340"/>
    <mergeCell ref="AK1338:AK1340"/>
    <mergeCell ref="AM1338:AM1340"/>
    <mergeCell ref="AN1338:AN1340"/>
    <mergeCell ref="AO1338:AO1340"/>
    <mergeCell ref="AN1332:AN1334"/>
    <mergeCell ref="AO1332:AO1334"/>
    <mergeCell ref="AP1332:AP1334"/>
    <mergeCell ref="C1335:C1337"/>
    <mergeCell ref="D1335:D1337"/>
    <mergeCell ref="AD1335:AD1337"/>
    <mergeCell ref="AF1335:AF1337"/>
    <mergeCell ref="AK1335:AK1337"/>
    <mergeCell ref="AM1335:AM1337"/>
    <mergeCell ref="AN1335:AN1337"/>
    <mergeCell ref="C1332:C1334"/>
    <mergeCell ref="D1332:D1334"/>
    <mergeCell ref="AD1332:AD1334"/>
    <mergeCell ref="AF1332:AF1334"/>
    <mergeCell ref="AK1332:AK1334"/>
    <mergeCell ref="AM1332:AM1334"/>
    <mergeCell ref="AP1326:AP1328"/>
    <mergeCell ref="C1329:C1331"/>
    <mergeCell ref="D1329:D1331"/>
    <mergeCell ref="AD1329:AD1331"/>
    <mergeCell ref="AF1329:AF1331"/>
    <mergeCell ref="AK1329:AK1331"/>
    <mergeCell ref="AM1329:AM1331"/>
    <mergeCell ref="AN1329:AN1331"/>
    <mergeCell ref="AO1329:AO1331"/>
    <mergeCell ref="AP1329:AP1331"/>
    <mergeCell ref="AO1323:AO1325"/>
    <mergeCell ref="AP1323:AP1325"/>
    <mergeCell ref="C1326:C1328"/>
    <mergeCell ref="D1326:D1328"/>
    <mergeCell ref="AD1326:AD1328"/>
    <mergeCell ref="AF1326:AF1328"/>
    <mergeCell ref="AK1326:AK1328"/>
    <mergeCell ref="AM1326:AM1328"/>
    <mergeCell ref="AN1326:AN1328"/>
    <mergeCell ref="AO1326:AO1328"/>
    <mergeCell ref="AN1320:AN1322"/>
    <mergeCell ref="AO1320:AO1322"/>
    <mergeCell ref="AP1320:AP1322"/>
    <mergeCell ref="C1323:C1325"/>
    <mergeCell ref="D1323:D1325"/>
    <mergeCell ref="AD1323:AD1325"/>
    <mergeCell ref="AF1323:AF1325"/>
    <mergeCell ref="AK1323:AK1325"/>
    <mergeCell ref="AM1323:AM1325"/>
    <mergeCell ref="AN1323:AN1325"/>
    <mergeCell ref="C1320:C1322"/>
    <mergeCell ref="D1320:D1322"/>
    <mergeCell ref="AD1320:AD1322"/>
    <mergeCell ref="AF1320:AF1322"/>
    <mergeCell ref="AK1320:AK1322"/>
    <mergeCell ref="AM1320:AM1322"/>
    <mergeCell ref="AP1314:AP1316"/>
    <mergeCell ref="C1317:C1319"/>
    <mergeCell ref="D1317:D1319"/>
    <mergeCell ref="AD1317:AD1319"/>
    <mergeCell ref="AF1317:AF1319"/>
    <mergeCell ref="AK1317:AK1319"/>
    <mergeCell ref="AM1317:AM1319"/>
    <mergeCell ref="AN1317:AN1319"/>
    <mergeCell ref="AO1317:AO1319"/>
    <mergeCell ref="AP1317:AP1319"/>
    <mergeCell ref="AO1311:AO1313"/>
    <mergeCell ref="AP1311:AP1313"/>
    <mergeCell ref="C1314:C1316"/>
    <mergeCell ref="D1314:D1316"/>
    <mergeCell ref="AD1314:AD1316"/>
    <mergeCell ref="AF1314:AF1316"/>
    <mergeCell ref="AK1314:AK1316"/>
    <mergeCell ref="AM1314:AM1316"/>
    <mergeCell ref="AN1314:AN1316"/>
    <mergeCell ref="AO1314:AO1316"/>
    <mergeCell ref="AN1308:AN1310"/>
    <mergeCell ref="AO1308:AO1310"/>
    <mergeCell ref="AP1308:AP1310"/>
    <mergeCell ref="C1311:C1313"/>
    <mergeCell ref="D1311:D1313"/>
    <mergeCell ref="AD1311:AD1313"/>
    <mergeCell ref="AF1311:AF1313"/>
    <mergeCell ref="AK1311:AK1313"/>
    <mergeCell ref="AM1311:AM1313"/>
    <mergeCell ref="AN1311:AN1313"/>
    <mergeCell ref="C1308:C1310"/>
    <mergeCell ref="D1308:D1310"/>
    <mergeCell ref="AD1308:AD1310"/>
    <mergeCell ref="AF1308:AF1310"/>
    <mergeCell ref="AK1308:AK1310"/>
    <mergeCell ref="AM1308:AM1310"/>
    <mergeCell ref="AP1302:AP1304"/>
    <mergeCell ref="C1305:C1307"/>
    <mergeCell ref="D1305:D1307"/>
    <mergeCell ref="AD1305:AD1307"/>
    <mergeCell ref="AF1305:AF1307"/>
    <mergeCell ref="AK1305:AK1307"/>
    <mergeCell ref="AM1305:AM1307"/>
    <mergeCell ref="AN1305:AN1307"/>
    <mergeCell ref="AO1305:AO1307"/>
    <mergeCell ref="AP1305:AP1307"/>
    <mergeCell ref="AO1299:AO1301"/>
    <mergeCell ref="AP1299:AP1301"/>
    <mergeCell ref="C1302:C1304"/>
    <mergeCell ref="D1302:D1304"/>
    <mergeCell ref="AD1302:AD1304"/>
    <mergeCell ref="AF1302:AF1304"/>
    <mergeCell ref="AK1302:AK1304"/>
    <mergeCell ref="AM1302:AM1304"/>
    <mergeCell ref="AN1302:AN1304"/>
    <mergeCell ref="AO1302:AO1304"/>
    <mergeCell ref="AN1296:AN1298"/>
    <mergeCell ref="AO1296:AO1298"/>
    <mergeCell ref="AP1296:AP1298"/>
    <mergeCell ref="C1299:C1301"/>
    <mergeCell ref="D1299:D1301"/>
    <mergeCell ref="AD1299:AD1301"/>
    <mergeCell ref="AF1299:AF1301"/>
    <mergeCell ref="AK1299:AK1301"/>
    <mergeCell ref="AM1299:AM1301"/>
    <mergeCell ref="AN1299:AN1301"/>
    <mergeCell ref="C1296:C1298"/>
    <mergeCell ref="D1296:D1298"/>
    <mergeCell ref="AD1296:AD1298"/>
    <mergeCell ref="AF1296:AF1298"/>
    <mergeCell ref="AK1296:AK1298"/>
    <mergeCell ref="AM1296:AM1298"/>
    <mergeCell ref="AP1290:AP1292"/>
    <mergeCell ref="C1293:C1295"/>
    <mergeCell ref="D1293:D1295"/>
    <mergeCell ref="AD1293:AD1295"/>
    <mergeCell ref="AF1293:AF1295"/>
    <mergeCell ref="AK1293:AK1295"/>
    <mergeCell ref="AM1293:AM1295"/>
    <mergeCell ref="AN1293:AN1295"/>
    <mergeCell ref="AO1293:AO1295"/>
    <mergeCell ref="AP1293:AP1295"/>
    <mergeCell ref="AO1287:AO1289"/>
    <mergeCell ref="AP1287:AP1289"/>
    <mergeCell ref="C1290:C1292"/>
    <mergeCell ref="D1290:D1292"/>
    <mergeCell ref="AD1290:AD1292"/>
    <mergeCell ref="AF1290:AF1292"/>
    <mergeCell ref="AK1290:AK1292"/>
    <mergeCell ref="AM1290:AM1292"/>
    <mergeCell ref="AN1290:AN1292"/>
    <mergeCell ref="AO1290:AO1292"/>
    <mergeCell ref="AN1284:AN1286"/>
    <mergeCell ref="AO1284:AO1286"/>
    <mergeCell ref="AP1284:AP1286"/>
    <mergeCell ref="C1287:C1289"/>
    <mergeCell ref="D1287:D1289"/>
    <mergeCell ref="AD1287:AD1289"/>
    <mergeCell ref="AF1287:AF1289"/>
    <mergeCell ref="AK1287:AK1289"/>
    <mergeCell ref="AM1287:AM1289"/>
    <mergeCell ref="AN1287:AN1289"/>
    <mergeCell ref="C1284:C1286"/>
    <mergeCell ref="D1284:D1286"/>
    <mergeCell ref="AD1284:AD1286"/>
    <mergeCell ref="AF1284:AF1286"/>
    <mergeCell ref="AK1284:AK1286"/>
    <mergeCell ref="AM1284:AM1286"/>
    <mergeCell ref="AP1278:AP1280"/>
    <mergeCell ref="C1281:C1283"/>
    <mergeCell ref="D1281:D1283"/>
    <mergeCell ref="AD1281:AD1283"/>
    <mergeCell ref="AF1281:AF1283"/>
    <mergeCell ref="AK1281:AK1283"/>
    <mergeCell ref="AM1281:AM1283"/>
    <mergeCell ref="AN1281:AN1283"/>
    <mergeCell ref="AO1281:AO1283"/>
    <mergeCell ref="AP1281:AP1283"/>
    <mergeCell ref="AO1275:AO1277"/>
    <mergeCell ref="AP1275:AP1277"/>
    <mergeCell ref="C1278:C1280"/>
    <mergeCell ref="D1278:D1280"/>
    <mergeCell ref="AD1278:AD1280"/>
    <mergeCell ref="AF1278:AF1280"/>
    <mergeCell ref="AK1278:AK1280"/>
    <mergeCell ref="AM1278:AM1280"/>
    <mergeCell ref="AN1278:AN1280"/>
    <mergeCell ref="AO1278:AO1280"/>
    <mergeCell ref="AN1272:AN1274"/>
    <mergeCell ref="AO1272:AO1274"/>
    <mergeCell ref="AP1272:AP1274"/>
    <mergeCell ref="C1275:C1277"/>
    <mergeCell ref="D1275:D1277"/>
    <mergeCell ref="AD1275:AD1277"/>
    <mergeCell ref="AF1275:AF1277"/>
    <mergeCell ref="AK1275:AK1277"/>
    <mergeCell ref="AM1275:AM1277"/>
    <mergeCell ref="AN1275:AN1277"/>
    <mergeCell ref="C1272:C1274"/>
    <mergeCell ref="D1272:D1274"/>
    <mergeCell ref="AD1272:AD1274"/>
    <mergeCell ref="AF1272:AF1274"/>
    <mergeCell ref="AK1272:AK1274"/>
    <mergeCell ref="AM1272:AM1274"/>
    <mergeCell ref="AP1266:AP1268"/>
    <mergeCell ref="C1269:C1271"/>
    <mergeCell ref="D1269:D1271"/>
    <mergeCell ref="AD1269:AD1271"/>
    <mergeCell ref="AF1269:AF1271"/>
    <mergeCell ref="AK1269:AK1271"/>
    <mergeCell ref="AM1269:AM1271"/>
    <mergeCell ref="AN1269:AN1271"/>
    <mergeCell ref="AO1269:AO1271"/>
    <mergeCell ref="AP1269:AP1271"/>
    <mergeCell ref="AO1263:AO1265"/>
    <mergeCell ref="AP1263:AP1265"/>
    <mergeCell ref="C1266:C1268"/>
    <mergeCell ref="D1266:D1268"/>
    <mergeCell ref="AD1266:AD1268"/>
    <mergeCell ref="AF1266:AF1268"/>
    <mergeCell ref="AK1266:AK1268"/>
    <mergeCell ref="AM1266:AM1268"/>
    <mergeCell ref="AN1266:AN1268"/>
    <mergeCell ref="AO1266:AO1268"/>
    <mergeCell ref="AN1260:AN1262"/>
    <mergeCell ref="AO1260:AO1262"/>
    <mergeCell ref="AP1260:AP1262"/>
    <mergeCell ref="C1263:C1265"/>
    <mergeCell ref="D1263:D1265"/>
    <mergeCell ref="AD1263:AD1265"/>
    <mergeCell ref="AF1263:AF1265"/>
    <mergeCell ref="AK1263:AK1265"/>
    <mergeCell ref="AM1263:AM1265"/>
    <mergeCell ref="AN1263:AN1265"/>
    <mergeCell ref="C1260:C1262"/>
    <mergeCell ref="D1260:D1262"/>
    <mergeCell ref="AD1260:AD1262"/>
    <mergeCell ref="AF1260:AF1262"/>
    <mergeCell ref="AK1260:AK1262"/>
    <mergeCell ref="AM1260:AM1262"/>
    <mergeCell ref="AP1254:AP1256"/>
    <mergeCell ref="C1257:C1259"/>
    <mergeCell ref="D1257:D1259"/>
    <mergeCell ref="AD1257:AD1259"/>
    <mergeCell ref="AF1257:AF1259"/>
    <mergeCell ref="AK1257:AK1259"/>
    <mergeCell ref="AM1257:AM1259"/>
    <mergeCell ref="AN1257:AN1259"/>
    <mergeCell ref="AO1257:AO1259"/>
    <mergeCell ref="AP1257:AP1259"/>
    <mergeCell ref="AO1251:AO1253"/>
    <mergeCell ref="AP1251:AP1253"/>
    <mergeCell ref="C1254:C1256"/>
    <mergeCell ref="D1254:D1256"/>
    <mergeCell ref="AD1254:AD1256"/>
    <mergeCell ref="AF1254:AF1256"/>
    <mergeCell ref="AK1254:AK1256"/>
    <mergeCell ref="AM1254:AM1256"/>
    <mergeCell ref="AN1254:AN1256"/>
    <mergeCell ref="AO1254:AO1256"/>
    <mergeCell ref="AN1248:AN1250"/>
    <mergeCell ref="AO1248:AO1250"/>
    <mergeCell ref="AP1248:AP1250"/>
    <mergeCell ref="C1251:C1253"/>
    <mergeCell ref="D1251:D1253"/>
    <mergeCell ref="AD1251:AD1253"/>
    <mergeCell ref="AF1251:AF1253"/>
    <mergeCell ref="AK1251:AK1253"/>
    <mergeCell ref="AM1251:AM1253"/>
    <mergeCell ref="AN1251:AN1253"/>
    <mergeCell ref="C1248:C1250"/>
    <mergeCell ref="D1248:D1250"/>
    <mergeCell ref="AD1248:AD1250"/>
    <mergeCell ref="AF1248:AF1250"/>
    <mergeCell ref="AK1248:AK1250"/>
    <mergeCell ref="AM1248:AM1250"/>
    <mergeCell ref="AP1242:AP1244"/>
    <mergeCell ref="C1245:C1247"/>
    <mergeCell ref="D1245:D1247"/>
    <mergeCell ref="AD1245:AD1247"/>
    <mergeCell ref="AF1245:AF1247"/>
    <mergeCell ref="AK1245:AK1247"/>
    <mergeCell ref="AM1245:AM1247"/>
    <mergeCell ref="AN1245:AN1247"/>
    <mergeCell ref="AO1245:AO1247"/>
    <mergeCell ref="AP1245:AP1247"/>
    <mergeCell ref="AO1239:AO1241"/>
    <mergeCell ref="AP1239:AP1241"/>
    <mergeCell ref="C1242:C1244"/>
    <mergeCell ref="D1242:D1244"/>
    <mergeCell ref="AD1242:AD1244"/>
    <mergeCell ref="AF1242:AF1244"/>
    <mergeCell ref="AK1242:AK1244"/>
    <mergeCell ref="AM1242:AM1244"/>
    <mergeCell ref="AN1242:AN1244"/>
    <mergeCell ref="AO1242:AO1244"/>
    <mergeCell ref="AN1236:AN1238"/>
    <mergeCell ref="AO1236:AO1238"/>
    <mergeCell ref="AP1236:AP1238"/>
    <mergeCell ref="C1239:C1241"/>
    <mergeCell ref="D1239:D1241"/>
    <mergeCell ref="AD1239:AD1241"/>
    <mergeCell ref="AF1239:AF1241"/>
    <mergeCell ref="AK1239:AK1241"/>
    <mergeCell ref="AM1239:AM1241"/>
    <mergeCell ref="AN1239:AN1241"/>
    <mergeCell ref="C1236:C1238"/>
    <mergeCell ref="D1236:D1238"/>
    <mergeCell ref="AD1236:AD1238"/>
    <mergeCell ref="AF1236:AF1238"/>
    <mergeCell ref="AK1236:AK1238"/>
    <mergeCell ref="AM1236:AM1238"/>
    <mergeCell ref="AP1230:AP1232"/>
    <mergeCell ref="C1233:C1235"/>
    <mergeCell ref="D1233:D1235"/>
    <mergeCell ref="AD1233:AD1235"/>
    <mergeCell ref="AF1233:AF1235"/>
    <mergeCell ref="AK1233:AK1235"/>
    <mergeCell ref="AM1233:AM1235"/>
    <mergeCell ref="AN1233:AN1235"/>
    <mergeCell ref="AO1233:AO1235"/>
    <mergeCell ref="AP1233:AP1235"/>
    <mergeCell ref="AO1227:AO1229"/>
    <mergeCell ref="AP1227:AP1229"/>
    <mergeCell ref="C1230:C1232"/>
    <mergeCell ref="D1230:D1232"/>
    <mergeCell ref="AD1230:AD1232"/>
    <mergeCell ref="AF1230:AF1232"/>
    <mergeCell ref="AK1230:AK1232"/>
    <mergeCell ref="AM1230:AM1232"/>
    <mergeCell ref="AN1230:AN1232"/>
    <mergeCell ref="AO1230:AO1232"/>
    <mergeCell ref="AN1224:AN1226"/>
    <mergeCell ref="AO1224:AO1226"/>
    <mergeCell ref="AP1224:AP1226"/>
    <mergeCell ref="C1227:C1229"/>
    <mergeCell ref="D1227:D1229"/>
    <mergeCell ref="AD1227:AD1229"/>
    <mergeCell ref="AF1227:AF1229"/>
    <mergeCell ref="AK1227:AK1229"/>
    <mergeCell ref="AM1227:AM1229"/>
    <mergeCell ref="AN1227:AN1229"/>
    <mergeCell ref="C1224:C1226"/>
    <mergeCell ref="D1224:D1226"/>
    <mergeCell ref="AD1224:AD1226"/>
    <mergeCell ref="AF1224:AF1226"/>
    <mergeCell ref="AK1224:AK1226"/>
    <mergeCell ref="AM1224:AM1226"/>
    <mergeCell ref="AP1218:AP1220"/>
    <mergeCell ref="C1221:C1223"/>
    <mergeCell ref="D1221:D1223"/>
    <mergeCell ref="AD1221:AD1223"/>
    <mergeCell ref="AF1221:AF1223"/>
    <mergeCell ref="AK1221:AK1223"/>
    <mergeCell ref="AM1221:AM1223"/>
    <mergeCell ref="AN1221:AN1223"/>
    <mergeCell ref="AO1221:AO1223"/>
    <mergeCell ref="AP1221:AP1223"/>
    <mergeCell ref="AO1215:AO1217"/>
    <mergeCell ref="AP1215:AP1217"/>
    <mergeCell ref="C1218:C1220"/>
    <mergeCell ref="D1218:D1220"/>
    <mergeCell ref="AD1218:AD1220"/>
    <mergeCell ref="AF1218:AF1220"/>
    <mergeCell ref="AK1218:AK1220"/>
    <mergeCell ref="AM1218:AM1220"/>
    <mergeCell ref="AN1218:AN1220"/>
    <mergeCell ref="AO1218:AO1220"/>
    <mergeCell ref="AN1212:AN1214"/>
    <mergeCell ref="AO1212:AO1214"/>
    <mergeCell ref="AP1212:AP1214"/>
    <mergeCell ref="C1215:C1217"/>
    <mergeCell ref="D1215:D1217"/>
    <mergeCell ref="AD1215:AD1217"/>
    <mergeCell ref="AF1215:AF1217"/>
    <mergeCell ref="AK1215:AK1217"/>
    <mergeCell ref="AM1215:AM1217"/>
    <mergeCell ref="AN1215:AN1217"/>
    <mergeCell ref="C1212:C1214"/>
    <mergeCell ref="D1212:D1214"/>
    <mergeCell ref="AD1212:AD1214"/>
    <mergeCell ref="AF1212:AF1214"/>
    <mergeCell ref="AK1212:AK1214"/>
    <mergeCell ref="AM1212:AM1214"/>
    <mergeCell ref="AP1206:AP1208"/>
    <mergeCell ref="C1209:C1211"/>
    <mergeCell ref="D1209:D1211"/>
    <mergeCell ref="AD1209:AD1211"/>
    <mergeCell ref="AF1209:AF1211"/>
    <mergeCell ref="AK1209:AK1211"/>
    <mergeCell ref="AM1209:AM1211"/>
    <mergeCell ref="AN1209:AN1211"/>
    <mergeCell ref="AO1209:AO1211"/>
    <mergeCell ref="AP1209:AP1211"/>
    <mergeCell ref="AO1203:AO1205"/>
    <mergeCell ref="AP1203:AP1205"/>
    <mergeCell ref="C1206:C1208"/>
    <mergeCell ref="D1206:D1208"/>
    <mergeCell ref="AD1206:AD1208"/>
    <mergeCell ref="AF1206:AF1208"/>
    <mergeCell ref="AK1206:AK1208"/>
    <mergeCell ref="AM1206:AM1208"/>
    <mergeCell ref="AN1206:AN1208"/>
    <mergeCell ref="AO1206:AO1208"/>
    <mergeCell ref="AN1200:AN1202"/>
    <mergeCell ref="AO1200:AO1202"/>
    <mergeCell ref="AP1200:AP1202"/>
    <mergeCell ref="C1203:C1205"/>
    <mergeCell ref="D1203:D1205"/>
    <mergeCell ref="AD1203:AD1205"/>
    <mergeCell ref="AF1203:AF1205"/>
    <mergeCell ref="AK1203:AK1205"/>
    <mergeCell ref="AM1203:AM1205"/>
    <mergeCell ref="AN1203:AN1205"/>
    <mergeCell ref="C1200:C1202"/>
    <mergeCell ref="D1200:D1202"/>
    <mergeCell ref="AD1200:AD1202"/>
    <mergeCell ref="AF1200:AF1202"/>
    <mergeCell ref="AK1200:AK1202"/>
    <mergeCell ref="AM1200:AM1202"/>
    <mergeCell ref="AP1194:AP1196"/>
    <mergeCell ref="C1197:C1199"/>
    <mergeCell ref="D1197:D1199"/>
    <mergeCell ref="AD1197:AD1199"/>
    <mergeCell ref="AF1197:AF1199"/>
    <mergeCell ref="AK1197:AK1199"/>
    <mergeCell ref="AM1197:AM1199"/>
    <mergeCell ref="AN1197:AN1199"/>
    <mergeCell ref="AO1197:AO1199"/>
    <mergeCell ref="AP1197:AP1199"/>
    <mergeCell ref="AO1191:AO1193"/>
    <mergeCell ref="AP1191:AP1193"/>
    <mergeCell ref="C1194:C1196"/>
    <mergeCell ref="D1194:D1196"/>
    <mergeCell ref="AD1194:AD1196"/>
    <mergeCell ref="AF1194:AF1196"/>
    <mergeCell ref="AK1194:AK1196"/>
    <mergeCell ref="AM1194:AM1196"/>
    <mergeCell ref="AN1194:AN1196"/>
    <mergeCell ref="AO1194:AO1196"/>
    <mergeCell ref="AN1188:AN1190"/>
    <mergeCell ref="AO1188:AO1190"/>
    <mergeCell ref="AP1188:AP1190"/>
    <mergeCell ref="C1191:C1193"/>
    <mergeCell ref="D1191:D1193"/>
    <mergeCell ref="AD1191:AD1193"/>
    <mergeCell ref="AF1191:AF1193"/>
    <mergeCell ref="AK1191:AK1193"/>
    <mergeCell ref="AM1191:AM1193"/>
    <mergeCell ref="AN1191:AN1193"/>
    <mergeCell ref="C1188:C1190"/>
    <mergeCell ref="D1188:D1190"/>
    <mergeCell ref="AD1188:AD1190"/>
    <mergeCell ref="AF1188:AF1190"/>
    <mergeCell ref="AK1188:AK1190"/>
    <mergeCell ref="AM1188:AM1190"/>
    <mergeCell ref="AP1182:AP1184"/>
    <mergeCell ref="C1185:C1187"/>
    <mergeCell ref="D1185:D1187"/>
    <mergeCell ref="AD1185:AD1187"/>
    <mergeCell ref="AF1185:AF1187"/>
    <mergeCell ref="AK1185:AK1187"/>
    <mergeCell ref="AM1185:AM1187"/>
    <mergeCell ref="AN1185:AN1187"/>
    <mergeCell ref="AO1185:AO1187"/>
    <mergeCell ref="AP1185:AP1187"/>
    <mergeCell ref="AO1179:AO1181"/>
    <mergeCell ref="AP1179:AP1181"/>
    <mergeCell ref="C1182:C1184"/>
    <mergeCell ref="D1182:D1184"/>
    <mergeCell ref="AD1182:AD1184"/>
    <mergeCell ref="AF1182:AF1184"/>
    <mergeCell ref="AK1182:AK1184"/>
    <mergeCell ref="AM1182:AM1184"/>
    <mergeCell ref="AN1182:AN1184"/>
    <mergeCell ref="AO1182:AO1184"/>
    <mergeCell ref="AN1176:AN1178"/>
    <mergeCell ref="AO1176:AO1178"/>
    <mergeCell ref="AP1176:AP1178"/>
    <mergeCell ref="C1179:C1181"/>
    <mergeCell ref="D1179:D1181"/>
    <mergeCell ref="AD1179:AD1181"/>
    <mergeCell ref="AF1179:AF1181"/>
    <mergeCell ref="AK1179:AK1181"/>
    <mergeCell ref="AM1179:AM1181"/>
    <mergeCell ref="AN1179:AN1181"/>
    <mergeCell ref="C1176:C1178"/>
    <mergeCell ref="D1176:D1178"/>
    <mergeCell ref="AD1176:AD1178"/>
    <mergeCell ref="AF1176:AF1178"/>
    <mergeCell ref="AK1176:AK1178"/>
    <mergeCell ref="AM1176:AM1178"/>
    <mergeCell ref="AP1170:AP1172"/>
    <mergeCell ref="C1173:C1175"/>
    <mergeCell ref="D1173:D1175"/>
    <mergeCell ref="AD1173:AD1175"/>
    <mergeCell ref="AF1173:AF1175"/>
    <mergeCell ref="AK1173:AK1175"/>
    <mergeCell ref="AM1173:AM1175"/>
    <mergeCell ref="AN1173:AN1175"/>
    <mergeCell ref="AO1173:AO1175"/>
    <mergeCell ref="AP1173:AP1175"/>
    <mergeCell ref="AO1167:AO1169"/>
    <mergeCell ref="AP1167:AP1169"/>
    <mergeCell ref="C1170:C1172"/>
    <mergeCell ref="D1170:D1172"/>
    <mergeCell ref="AD1170:AD1172"/>
    <mergeCell ref="AF1170:AF1172"/>
    <mergeCell ref="AK1170:AK1172"/>
    <mergeCell ref="AM1170:AM1172"/>
    <mergeCell ref="AN1170:AN1172"/>
    <mergeCell ref="AO1170:AO1172"/>
    <mergeCell ref="AN1164:AN1166"/>
    <mergeCell ref="AO1164:AO1166"/>
    <mergeCell ref="AP1164:AP1166"/>
    <mergeCell ref="C1167:C1169"/>
    <mergeCell ref="D1167:D1169"/>
    <mergeCell ref="AD1167:AD1169"/>
    <mergeCell ref="AF1167:AF1169"/>
    <mergeCell ref="AK1167:AK1169"/>
    <mergeCell ref="AM1167:AM1169"/>
    <mergeCell ref="AN1167:AN1169"/>
    <mergeCell ref="C1164:C1166"/>
    <mergeCell ref="D1164:D1166"/>
    <mergeCell ref="AD1164:AD1166"/>
    <mergeCell ref="AF1164:AF1166"/>
    <mergeCell ref="AK1164:AK1166"/>
    <mergeCell ref="AM1164:AM1166"/>
    <mergeCell ref="AP1158:AP1160"/>
    <mergeCell ref="C1161:C1163"/>
    <mergeCell ref="D1161:D1163"/>
    <mergeCell ref="AD1161:AD1163"/>
    <mergeCell ref="AF1161:AF1163"/>
    <mergeCell ref="AK1161:AK1163"/>
    <mergeCell ref="AM1161:AM1163"/>
    <mergeCell ref="AN1161:AN1163"/>
    <mergeCell ref="AO1161:AO1163"/>
    <mergeCell ref="AP1161:AP1163"/>
    <mergeCell ref="AO1155:AO1157"/>
    <mergeCell ref="AP1155:AP1157"/>
    <mergeCell ref="C1158:C1160"/>
    <mergeCell ref="D1158:D1160"/>
    <mergeCell ref="AD1158:AD1160"/>
    <mergeCell ref="AF1158:AF1160"/>
    <mergeCell ref="AK1158:AK1160"/>
    <mergeCell ref="AM1158:AM1160"/>
    <mergeCell ref="AN1158:AN1160"/>
    <mergeCell ref="AO1158:AO1160"/>
    <mergeCell ref="AN1152:AN1154"/>
    <mergeCell ref="AO1152:AO1154"/>
    <mergeCell ref="AP1152:AP1154"/>
    <mergeCell ref="C1155:C1157"/>
    <mergeCell ref="D1155:D1157"/>
    <mergeCell ref="AD1155:AD1157"/>
    <mergeCell ref="AF1155:AF1157"/>
    <mergeCell ref="AK1155:AK1157"/>
    <mergeCell ref="AM1155:AM1157"/>
    <mergeCell ref="AN1155:AN1157"/>
    <mergeCell ref="C1152:C1154"/>
    <mergeCell ref="D1152:D1154"/>
    <mergeCell ref="AD1152:AD1154"/>
    <mergeCell ref="AF1152:AF1154"/>
    <mergeCell ref="AK1152:AK1154"/>
    <mergeCell ref="AM1152:AM1154"/>
    <mergeCell ref="AP1146:AP1148"/>
    <mergeCell ref="C1149:C1151"/>
    <mergeCell ref="D1149:D1151"/>
    <mergeCell ref="AD1149:AD1151"/>
    <mergeCell ref="AF1149:AF1151"/>
    <mergeCell ref="AK1149:AK1151"/>
    <mergeCell ref="AM1149:AM1151"/>
    <mergeCell ref="AN1149:AN1151"/>
    <mergeCell ref="AO1149:AO1151"/>
    <mergeCell ref="AP1149:AP1151"/>
    <mergeCell ref="AO1143:AO1145"/>
    <mergeCell ref="AP1143:AP1145"/>
    <mergeCell ref="C1146:C1148"/>
    <mergeCell ref="D1146:D1148"/>
    <mergeCell ref="AD1146:AD1148"/>
    <mergeCell ref="AF1146:AF1148"/>
    <mergeCell ref="AK1146:AK1148"/>
    <mergeCell ref="AM1146:AM1148"/>
    <mergeCell ref="AN1146:AN1148"/>
    <mergeCell ref="AO1146:AO1148"/>
    <mergeCell ref="AN1140:AN1142"/>
    <mergeCell ref="AO1140:AO1142"/>
    <mergeCell ref="AP1140:AP1142"/>
    <mergeCell ref="C1143:C1145"/>
    <mergeCell ref="D1143:D1145"/>
    <mergeCell ref="AD1143:AD1145"/>
    <mergeCell ref="AF1143:AF1145"/>
    <mergeCell ref="AK1143:AK1145"/>
    <mergeCell ref="AM1143:AM1145"/>
    <mergeCell ref="AN1143:AN1145"/>
    <mergeCell ref="C1140:C1142"/>
    <mergeCell ref="D1140:D1142"/>
    <mergeCell ref="AD1140:AD1142"/>
    <mergeCell ref="AF1140:AF1142"/>
    <mergeCell ref="AK1140:AK1142"/>
    <mergeCell ref="AM1140:AM1142"/>
    <mergeCell ref="AP1134:AP1136"/>
    <mergeCell ref="C1137:C1139"/>
    <mergeCell ref="D1137:D1139"/>
    <mergeCell ref="AD1137:AD1139"/>
    <mergeCell ref="AF1137:AF1139"/>
    <mergeCell ref="AK1137:AK1139"/>
    <mergeCell ref="AM1137:AM1139"/>
    <mergeCell ref="AN1137:AN1139"/>
    <mergeCell ref="AO1137:AO1139"/>
    <mergeCell ref="AP1137:AP1139"/>
    <mergeCell ref="AO1131:AO1133"/>
    <mergeCell ref="AP1131:AP1133"/>
    <mergeCell ref="C1134:C1136"/>
    <mergeCell ref="D1134:D1136"/>
    <mergeCell ref="AD1134:AD1136"/>
    <mergeCell ref="AF1134:AF1136"/>
    <mergeCell ref="AK1134:AK1136"/>
    <mergeCell ref="AM1134:AM1136"/>
    <mergeCell ref="AN1134:AN1136"/>
    <mergeCell ref="AO1134:AO1136"/>
    <mergeCell ref="AN1128:AN1130"/>
    <mergeCell ref="AO1128:AO1130"/>
    <mergeCell ref="AP1128:AP1130"/>
    <mergeCell ref="C1131:C1133"/>
    <mergeCell ref="D1131:D1133"/>
    <mergeCell ref="AD1131:AD1133"/>
    <mergeCell ref="AF1131:AF1133"/>
    <mergeCell ref="AK1131:AK1133"/>
    <mergeCell ref="AM1131:AM1133"/>
    <mergeCell ref="AN1131:AN1133"/>
    <mergeCell ref="C1128:C1130"/>
    <mergeCell ref="D1128:D1130"/>
    <mergeCell ref="AD1128:AD1130"/>
    <mergeCell ref="AF1128:AF1130"/>
    <mergeCell ref="AK1128:AK1130"/>
    <mergeCell ref="AM1128:AM1130"/>
    <mergeCell ref="AP1122:AP1124"/>
    <mergeCell ref="C1125:C1127"/>
    <mergeCell ref="D1125:D1127"/>
    <mergeCell ref="AD1125:AD1127"/>
    <mergeCell ref="AF1125:AF1127"/>
    <mergeCell ref="AK1125:AK1127"/>
    <mergeCell ref="AM1125:AM1127"/>
    <mergeCell ref="AN1125:AN1127"/>
    <mergeCell ref="AO1125:AO1127"/>
    <mergeCell ref="AP1125:AP1127"/>
    <mergeCell ref="AO1119:AO1121"/>
    <mergeCell ref="AP1119:AP1121"/>
    <mergeCell ref="C1122:C1124"/>
    <mergeCell ref="D1122:D1124"/>
    <mergeCell ref="AD1122:AD1124"/>
    <mergeCell ref="AF1122:AF1124"/>
    <mergeCell ref="AK1122:AK1124"/>
    <mergeCell ref="AM1122:AM1124"/>
    <mergeCell ref="AN1122:AN1124"/>
    <mergeCell ref="AO1122:AO1124"/>
    <mergeCell ref="AN1116:AN1118"/>
    <mergeCell ref="AO1116:AO1118"/>
    <mergeCell ref="AP1116:AP1118"/>
    <mergeCell ref="C1119:C1121"/>
    <mergeCell ref="D1119:D1121"/>
    <mergeCell ref="AD1119:AD1121"/>
    <mergeCell ref="AF1119:AF1121"/>
    <mergeCell ref="AK1119:AK1121"/>
    <mergeCell ref="AM1119:AM1121"/>
    <mergeCell ref="AN1119:AN1121"/>
    <mergeCell ref="C1116:C1118"/>
    <mergeCell ref="D1116:D1118"/>
    <mergeCell ref="AD1116:AD1118"/>
    <mergeCell ref="AF1116:AF1118"/>
    <mergeCell ref="AK1116:AK1118"/>
    <mergeCell ref="AM1116:AM1118"/>
    <mergeCell ref="AP1110:AP1112"/>
    <mergeCell ref="C1113:C1115"/>
    <mergeCell ref="D1113:D1115"/>
    <mergeCell ref="AD1113:AD1115"/>
    <mergeCell ref="AF1113:AF1115"/>
    <mergeCell ref="AK1113:AK1115"/>
    <mergeCell ref="AM1113:AM1115"/>
    <mergeCell ref="AN1113:AN1115"/>
    <mergeCell ref="AO1113:AO1115"/>
    <mergeCell ref="AP1113:AP1115"/>
    <mergeCell ref="AO1107:AO1109"/>
    <mergeCell ref="AP1107:AP1109"/>
    <mergeCell ref="C1110:C1112"/>
    <mergeCell ref="D1110:D1112"/>
    <mergeCell ref="AD1110:AD1112"/>
    <mergeCell ref="AF1110:AF1112"/>
    <mergeCell ref="AK1110:AK1112"/>
    <mergeCell ref="AM1110:AM1112"/>
    <mergeCell ref="AN1110:AN1112"/>
    <mergeCell ref="AO1110:AO1112"/>
    <mergeCell ref="AN1104:AN1106"/>
    <mergeCell ref="AO1104:AO1106"/>
    <mergeCell ref="AP1104:AP1106"/>
    <mergeCell ref="C1107:C1109"/>
    <mergeCell ref="D1107:D1109"/>
    <mergeCell ref="AD1107:AD1109"/>
    <mergeCell ref="AF1107:AF1109"/>
    <mergeCell ref="AK1107:AK1109"/>
    <mergeCell ref="AM1107:AM1109"/>
    <mergeCell ref="AN1107:AN1109"/>
    <mergeCell ref="C1104:C1106"/>
    <mergeCell ref="D1104:D1106"/>
    <mergeCell ref="AD1104:AD1106"/>
    <mergeCell ref="AF1104:AF1106"/>
    <mergeCell ref="AK1104:AK1106"/>
    <mergeCell ref="AM1104:AM1106"/>
    <mergeCell ref="AP1098:AP1100"/>
    <mergeCell ref="C1101:C1103"/>
    <mergeCell ref="D1101:D1103"/>
    <mergeCell ref="AD1101:AD1103"/>
    <mergeCell ref="AF1101:AF1103"/>
    <mergeCell ref="AK1101:AK1103"/>
    <mergeCell ref="AM1101:AM1103"/>
    <mergeCell ref="AN1101:AN1103"/>
    <mergeCell ref="AO1101:AO1103"/>
    <mergeCell ref="AP1101:AP1103"/>
    <mergeCell ref="AO1095:AO1097"/>
    <mergeCell ref="AP1095:AP1097"/>
    <mergeCell ref="C1098:C1100"/>
    <mergeCell ref="D1098:D1100"/>
    <mergeCell ref="AD1098:AD1100"/>
    <mergeCell ref="AF1098:AF1100"/>
    <mergeCell ref="AK1098:AK1100"/>
    <mergeCell ref="AM1098:AM1100"/>
    <mergeCell ref="AN1098:AN1100"/>
    <mergeCell ref="AO1098:AO1100"/>
    <mergeCell ref="AN1092:AN1094"/>
    <mergeCell ref="AO1092:AO1094"/>
    <mergeCell ref="AP1092:AP1094"/>
    <mergeCell ref="C1095:C1097"/>
    <mergeCell ref="D1095:D1097"/>
    <mergeCell ref="AD1095:AD1097"/>
    <mergeCell ref="AF1095:AF1097"/>
    <mergeCell ref="AK1095:AK1097"/>
    <mergeCell ref="AM1095:AM1097"/>
    <mergeCell ref="AN1095:AN1097"/>
    <mergeCell ref="C1092:C1094"/>
    <mergeCell ref="D1092:D1094"/>
    <mergeCell ref="AD1092:AD1094"/>
    <mergeCell ref="AF1092:AF1094"/>
    <mergeCell ref="AK1092:AK1094"/>
    <mergeCell ref="AM1092:AM1094"/>
    <mergeCell ref="AP1086:AP1088"/>
    <mergeCell ref="C1089:C1091"/>
    <mergeCell ref="D1089:D1091"/>
    <mergeCell ref="AD1089:AD1091"/>
    <mergeCell ref="AF1089:AF1091"/>
    <mergeCell ref="AK1089:AK1091"/>
    <mergeCell ref="AM1089:AM1091"/>
    <mergeCell ref="AN1089:AN1091"/>
    <mergeCell ref="AO1089:AO1091"/>
    <mergeCell ref="AP1089:AP1091"/>
    <mergeCell ref="AO1083:AO1085"/>
    <mergeCell ref="AP1083:AP1085"/>
    <mergeCell ref="C1086:C1088"/>
    <mergeCell ref="D1086:D1088"/>
    <mergeCell ref="AD1086:AD1088"/>
    <mergeCell ref="AF1086:AF1088"/>
    <mergeCell ref="AK1086:AK1088"/>
    <mergeCell ref="AM1086:AM1088"/>
    <mergeCell ref="AN1086:AN1088"/>
    <mergeCell ref="AO1086:AO1088"/>
    <mergeCell ref="AN1080:AN1082"/>
    <mergeCell ref="AO1080:AO1082"/>
    <mergeCell ref="AP1080:AP1082"/>
    <mergeCell ref="C1083:C1085"/>
    <mergeCell ref="D1083:D1085"/>
    <mergeCell ref="AD1083:AD1085"/>
    <mergeCell ref="AF1083:AF1085"/>
    <mergeCell ref="AK1083:AK1085"/>
    <mergeCell ref="AM1083:AM1085"/>
    <mergeCell ref="AN1083:AN1085"/>
    <mergeCell ref="C1080:C1082"/>
    <mergeCell ref="D1080:D1082"/>
    <mergeCell ref="AD1080:AD1082"/>
    <mergeCell ref="AF1080:AF1082"/>
    <mergeCell ref="AK1080:AK1082"/>
    <mergeCell ref="AM1080:AM1082"/>
    <mergeCell ref="AP1074:AP1076"/>
    <mergeCell ref="C1077:C1079"/>
    <mergeCell ref="D1077:D1079"/>
    <mergeCell ref="AD1077:AD1079"/>
    <mergeCell ref="AF1077:AF1079"/>
    <mergeCell ref="AK1077:AK1079"/>
    <mergeCell ref="AM1077:AM1079"/>
    <mergeCell ref="AN1077:AN1079"/>
    <mergeCell ref="AO1077:AO1079"/>
    <mergeCell ref="AP1077:AP1079"/>
    <mergeCell ref="AO1071:AO1073"/>
    <mergeCell ref="AP1071:AP1073"/>
    <mergeCell ref="C1074:C1076"/>
    <mergeCell ref="D1074:D1076"/>
    <mergeCell ref="AD1074:AD1076"/>
    <mergeCell ref="AF1074:AF1076"/>
    <mergeCell ref="AK1074:AK1076"/>
    <mergeCell ref="AM1074:AM1076"/>
    <mergeCell ref="AN1074:AN1076"/>
    <mergeCell ref="AO1074:AO1076"/>
    <mergeCell ref="AN1068:AN1070"/>
    <mergeCell ref="AO1068:AO1070"/>
    <mergeCell ref="AP1068:AP1070"/>
    <mergeCell ref="C1071:C1073"/>
    <mergeCell ref="D1071:D1073"/>
    <mergeCell ref="AD1071:AD1073"/>
    <mergeCell ref="AF1071:AF1073"/>
    <mergeCell ref="AK1071:AK1073"/>
    <mergeCell ref="AM1071:AM1073"/>
    <mergeCell ref="AN1071:AN1073"/>
    <mergeCell ref="C1068:C1070"/>
    <mergeCell ref="D1068:D1070"/>
    <mergeCell ref="AD1068:AD1070"/>
    <mergeCell ref="AF1068:AF1070"/>
    <mergeCell ref="AK1068:AK1070"/>
    <mergeCell ref="AM1068:AM1070"/>
    <mergeCell ref="AP1062:AP1064"/>
    <mergeCell ref="C1065:C1067"/>
    <mergeCell ref="D1065:D1067"/>
    <mergeCell ref="AD1065:AD1067"/>
    <mergeCell ref="AF1065:AF1067"/>
    <mergeCell ref="AK1065:AK1067"/>
    <mergeCell ref="AM1065:AM1067"/>
    <mergeCell ref="AN1065:AN1067"/>
    <mergeCell ref="AO1065:AO1067"/>
    <mergeCell ref="AP1065:AP1067"/>
    <mergeCell ref="AO1059:AO1061"/>
    <mergeCell ref="AP1059:AP1061"/>
    <mergeCell ref="C1062:C1064"/>
    <mergeCell ref="D1062:D1064"/>
    <mergeCell ref="AD1062:AD1064"/>
    <mergeCell ref="AF1062:AF1064"/>
    <mergeCell ref="AK1062:AK1064"/>
    <mergeCell ref="AM1062:AM1064"/>
    <mergeCell ref="AN1062:AN1064"/>
    <mergeCell ref="AO1062:AO1064"/>
    <mergeCell ref="AN1056:AN1058"/>
    <mergeCell ref="AO1056:AO1058"/>
    <mergeCell ref="AP1056:AP1058"/>
    <mergeCell ref="C1059:C1061"/>
    <mergeCell ref="D1059:D1061"/>
    <mergeCell ref="AD1059:AD1061"/>
    <mergeCell ref="AF1059:AF1061"/>
    <mergeCell ref="AK1059:AK1061"/>
    <mergeCell ref="AM1059:AM1061"/>
    <mergeCell ref="AN1059:AN1061"/>
    <mergeCell ref="C1056:C1058"/>
    <mergeCell ref="D1056:D1058"/>
    <mergeCell ref="AD1056:AD1058"/>
    <mergeCell ref="AF1056:AF1058"/>
    <mergeCell ref="AK1056:AK1058"/>
    <mergeCell ref="AM1056:AM1058"/>
    <mergeCell ref="AP1050:AP1052"/>
    <mergeCell ref="C1053:C1055"/>
    <mergeCell ref="D1053:D1055"/>
    <mergeCell ref="AD1053:AD1055"/>
    <mergeCell ref="AF1053:AF1055"/>
    <mergeCell ref="AK1053:AK1055"/>
    <mergeCell ref="AM1053:AM1055"/>
    <mergeCell ref="AN1053:AN1055"/>
    <mergeCell ref="AO1053:AO1055"/>
    <mergeCell ref="AP1053:AP1055"/>
    <mergeCell ref="AO1047:AO1049"/>
    <mergeCell ref="AP1047:AP1049"/>
    <mergeCell ref="C1050:C1052"/>
    <mergeCell ref="D1050:D1052"/>
    <mergeCell ref="AD1050:AD1052"/>
    <mergeCell ref="AF1050:AF1052"/>
    <mergeCell ref="AK1050:AK1052"/>
    <mergeCell ref="AM1050:AM1052"/>
    <mergeCell ref="AN1050:AN1052"/>
    <mergeCell ref="AO1050:AO1052"/>
    <mergeCell ref="AN1044:AN1046"/>
    <mergeCell ref="AO1044:AO1046"/>
    <mergeCell ref="AP1044:AP1046"/>
    <mergeCell ref="C1047:C1049"/>
    <mergeCell ref="D1047:D1049"/>
    <mergeCell ref="AD1047:AD1049"/>
    <mergeCell ref="AF1047:AF1049"/>
    <mergeCell ref="AK1047:AK1049"/>
    <mergeCell ref="AM1047:AM1049"/>
    <mergeCell ref="AN1047:AN1049"/>
    <mergeCell ref="C1044:C1046"/>
    <mergeCell ref="D1044:D1046"/>
    <mergeCell ref="AD1044:AD1046"/>
    <mergeCell ref="AF1044:AF1046"/>
    <mergeCell ref="AK1044:AK1046"/>
    <mergeCell ref="AM1044:AM1046"/>
    <mergeCell ref="AP1038:AP1040"/>
    <mergeCell ref="C1041:C1043"/>
    <mergeCell ref="D1041:D1043"/>
    <mergeCell ref="AD1041:AD1043"/>
    <mergeCell ref="AF1041:AF1043"/>
    <mergeCell ref="AK1041:AK1043"/>
    <mergeCell ref="AM1041:AM1043"/>
    <mergeCell ref="AN1041:AN1043"/>
    <mergeCell ref="AO1041:AO1043"/>
    <mergeCell ref="AP1041:AP1043"/>
    <mergeCell ref="AO1035:AO1037"/>
    <mergeCell ref="AP1035:AP1037"/>
    <mergeCell ref="C1038:C1040"/>
    <mergeCell ref="D1038:D1040"/>
    <mergeCell ref="AD1038:AD1040"/>
    <mergeCell ref="AF1038:AF1040"/>
    <mergeCell ref="AK1038:AK1040"/>
    <mergeCell ref="AM1038:AM1040"/>
    <mergeCell ref="AN1038:AN1040"/>
    <mergeCell ref="AO1038:AO1040"/>
    <mergeCell ref="AN1032:AN1034"/>
    <mergeCell ref="AO1032:AO1034"/>
    <mergeCell ref="AP1032:AP1034"/>
    <mergeCell ref="C1035:C1037"/>
    <mergeCell ref="D1035:D1037"/>
    <mergeCell ref="AD1035:AD1037"/>
    <mergeCell ref="AF1035:AF1037"/>
    <mergeCell ref="AK1035:AK1037"/>
    <mergeCell ref="AM1035:AM1037"/>
    <mergeCell ref="AN1035:AN1037"/>
    <mergeCell ref="C1032:C1034"/>
    <mergeCell ref="D1032:D1034"/>
    <mergeCell ref="AD1032:AD1034"/>
    <mergeCell ref="AF1032:AF1034"/>
    <mergeCell ref="AK1032:AK1034"/>
    <mergeCell ref="AM1032:AM1034"/>
    <mergeCell ref="AP1026:AP1028"/>
    <mergeCell ref="C1029:C1031"/>
    <mergeCell ref="D1029:D1031"/>
    <mergeCell ref="AD1029:AD1031"/>
    <mergeCell ref="AF1029:AF1031"/>
    <mergeCell ref="AK1029:AK1031"/>
    <mergeCell ref="AM1029:AM1031"/>
    <mergeCell ref="AN1029:AN1031"/>
    <mergeCell ref="AO1029:AO1031"/>
    <mergeCell ref="AP1029:AP1031"/>
    <mergeCell ref="AO1023:AO1025"/>
    <mergeCell ref="AP1023:AP1025"/>
    <mergeCell ref="C1026:C1028"/>
    <mergeCell ref="D1026:D1028"/>
    <mergeCell ref="AD1026:AD1028"/>
    <mergeCell ref="AF1026:AF1028"/>
    <mergeCell ref="AK1026:AK1028"/>
    <mergeCell ref="AM1026:AM1028"/>
    <mergeCell ref="AN1026:AN1028"/>
    <mergeCell ref="AO1026:AO1028"/>
    <mergeCell ref="AN1020:AN1022"/>
    <mergeCell ref="AO1020:AO1022"/>
    <mergeCell ref="AP1020:AP1022"/>
    <mergeCell ref="C1023:C1025"/>
    <mergeCell ref="D1023:D1025"/>
    <mergeCell ref="AD1023:AD1025"/>
    <mergeCell ref="AF1023:AF1025"/>
    <mergeCell ref="AK1023:AK1025"/>
    <mergeCell ref="AM1023:AM1025"/>
    <mergeCell ref="AN1023:AN1025"/>
    <mergeCell ref="C1020:C1022"/>
    <mergeCell ref="D1020:D1022"/>
    <mergeCell ref="AD1020:AD1022"/>
    <mergeCell ref="AF1020:AF1022"/>
    <mergeCell ref="AK1020:AK1022"/>
    <mergeCell ref="AM1020:AM1022"/>
    <mergeCell ref="AP1014:AP1016"/>
    <mergeCell ref="C1017:C1019"/>
    <mergeCell ref="D1017:D1019"/>
    <mergeCell ref="AD1017:AD1019"/>
    <mergeCell ref="AF1017:AF1019"/>
    <mergeCell ref="AK1017:AK1019"/>
    <mergeCell ref="AM1017:AM1019"/>
    <mergeCell ref="AN1017:AN1019"/>
    <mergeCell ref="AO1017:AO1019"/>
    <mergeCell ref="AP1017:AP1019"/>
    <mergeCell ref="AO1011:AO1013"/>
    <mergeCell ref="AP1011:AP1013"/>
    <mergeCell ref="C1014:C1016"/>
    <mergeCell ref="D1014:D1016"/>
    <mergeCell ref="AD1014:AD1016"/>
    <mergeCell ref="AF1014:AF1016"/>
    <mergeCell ref="AK1014:AK1016"/>
    <mergeCell ref="AM1014:AM1016"/>
    <mergeCell ref="AN1014:AN1016"/>
    <mergeCell ref="AO1014:AO1016"/>
    <mergeCell ref="AN1008:AN1010"/>
    <mergeCell ref="AO1008:AO1010"/>
    <mergeCell ref="AP1008:AP1010"/>
    <mergeCell ref="C1011:C1013"/>
    <mergeCell ref="D1011:D1013"/>
    <mergeCell ref="AD1011:AD1013"/>
    <mergeCell ref="AF1011:AF1013"/>
    <mergeCell ref="AK1011:AK1013"/>
    <mergeCell ref="AM1011:AM1013"/>
    <mergeCell ref="AN1011:AN1013"/>
    <mergeCell ref="C1008:C1010"/>
    <mergeCell ref="D1008:D1010"/>
    <mergeCell ref="AD1008:AD1010"/>
    <mergeCell ref="AF1008:AF1010"/>
    <mergeCell ref="AK1008:AK1010"/>
    <mergeCell ref="AM1008:AM1010"/>
    <mergeCell ref="AP1002:AP1004"/>
    <mergeCell ref="C1005:C1007"/>
    <mergeCell ref="D1005:D1007"/>
    <mergeCell ref="AD1005:AD1007"/>
    <mergeCell ref="AF1005:AF1007"/>
    <mergeCell ref="AK1005:AK1007"/>
    <mergeCell ref="AM1005:AM1007"/>
    <mergeCell ref="AN1005:AN1007"/>
    <mergeCell ref="AO1005:AO1007"/>
    <mergeCell ref="AP1005:AP1007"/>
    <mergeCell ref="AO999:AO1001"/>
    <mergeCell ref="AP999:AP1001"/>
    <mergeCell ref="C1002:C1004"/>
    <mergeCell ref="D1002:D1004"/>
    <mergeCell ref="AD1002:AD1004"/>
    <mergeCell ref="AF1002:AF1004"/>
    <mergeCell ref="AK1002:AK1004"/>
    <mergeCell ref="AM1002:AM1004"/>
    <mergeCell ref="AN1002:AN1004"/>
    <mergeCell ref="AO1002:AO1004"/>
    <mergeCell ref="AN996:AN998"/>
    <mergeCell ref="AO996:AO998"/>
    <mergeCell ref="AP996:AP998"/>
    <mergeCell ref="C999:C1001"/>
    <mergeCell ref="D999:D1001"/>
    <mergeCell ref="AD999:AD1001"/>
    <mergeCell ref="AF999:AF1001"/>
    <mergeCell ref="AK999:AK1001"/>
    <mergeCell ref="AM999:AM1001"/>
    <mergeCell ref="AN999:AN1001"/>
    <mergeCell ref="C996:C998"/>
    <mergeCell ref="D996:D998"/>
    <mergeCell ref="AD996:AD998"/>
    <mergeCell ref="AF996:AF998"/>
    <mergeCell ref="AK996:AK998"/>
    <mergeCell ref="AM996:AM998"/>
    <mergeCell ref="AP990:AP992"/>
    <mergeCell ref="C993:C995"/>
    <mergeCell ref="D993:D995"/>
    <mergeCell ref="AD993:AD995"/>
    <mergeCell ref="AF993:AF995"/>
    <mergeCell ref="AK993:AK995"/>
    <mergeCell ref="AM993:AM995"/>
    <mergeCell ref="AN993:AN995"/>
    <mergeCell ref="AO993:AO995"/>
    <mergeCell ref="AP993:AP995"/>
    <mergeCell ref="AO987:AO989"/>
    <mergeCell ref="AP987:AP989"/>
    <mergeCell ref="C990:C992"/>
    <mergeCell ref="D990:D992"/>
    <mergeCell ref="AD990:AD992"/>
    <mergeCell ref="AF990:AF992"/>
    <mergeCell ref="AK990:AK992"/>
    <mergeCell ref="AM990:AM992"/>
    <mergeCell ref="AN990:AN992"/>
    <mergeCell ref="AO990:AO992"/>
    <mergeCell ref="AN984:AN986"/>
    <mergeCell ref="AO984:AO986"/>
    <mergeCell ref="AP984:AP986"/>
    <mergeCell ref="C987:C989"/>
    <mergeCell ref="D987:D989"/>
    <mergeCell ref="AD987:AD989"/>
    <mergeCell ref="AF987:AF989"/>
    <mergeCell ref="AK987:AK989"/>
    <mergeCell ref="AM987:AM989"/>
    <mergeCell ref="AN987:AN989"/>
    <mergeCell ref="C984:C986"/>
    <mergeCell ref="D984:D986"/>
    <mergeCell ref="AD984:AD986"/>
    <mergeCell ref="AF984:AF986"/>
    <mergeCell ref="AK984:AK986"/>
    <mergeCell ref="AM984:AM986"/>
    <mergeCell ref="AP978:AP980"/>
    <mergeCell ref="C981:C983"/>
    <mergeCell ref="D981:D983"/>
    <mergeCell ref="AD981:AD983"/>
    <mergeCell ref="AF981:AF983"/>
    <mergeCell ref="AK981:AK983"/>
    <mergeCell ref="AM981:AM983"/>
    <mergeCell ref="AN981:AN983"/>
    <mergeCell ref="AO981:AO983"/>
    <mergeCell ref="AP981:AP983"/>
    <mergeCell ref="AO975:AO977"/>
    <mergeCell ref="AP975:AP977"/>
    <mergeCell ref="C978:C980"/>
    <mergeCell ref="D978:D980"/>
    <mergeCell ref="AD978:AD980"/>
    <mergeCell ref="AF978:AF980"/>
    <mergeCell ref="AK978:AK980"/>
    <mergeCell ref="AM978:AM980"/>
    <mergeCell ref="AN978:AN980"/>
    <mergeCell ref="AO978:AO980"/>
    <mergeCell ref="AN972:AN974"/>
    <mergeCell ref="AO972:AO974"/>
    <mergeCell ref="AP972:AP974"/>
    <mergeCell ref="C975:C977"/>
    <mergeCell ref="D975:D977"/>
    <mergeCell ref="AD975:AD977"/>
    <mergeCell ref="AF975:AF977"/>
    <mergeCell ref="AK975:AK977"/>
    <mergeCell ref="AM975:AM977"/>
    <mergeCell ref="AN975:AN977"/>
    <mergeCell ref="C972:C974"/>
    <mergeCell ref="D972:D974"/>
    <mergeCell ref="AD972:AD974"/>
    <mergeCell ref="AF972:AF974"/>
    <mergeCell ref="AK972:AK974"/>
    <mergeCell ref="AM972:AM974"/>
    <mergeCell ref="AP966:AP968"/>
    <mergeCell ref="C969:C971"/>
    <mergeCell ref="D969:D971"/>
    <mergeCell ref="AD969:AD971"/>
    <mergeCell ref="AF969:AF971"/>
    <mergeCell ref="AK969:AK971"/>
    <mergeCell ref="AM969:AM971"/>
    <mergeCell ref="AN969:AN971"/>
    <mergeCell ref="AO969:AO971"/>
    <mergeCell ref="AP969:AP971"/>
    <mergeCell ref="AO963:AO965"/>
    <mergeCell ref="AP963:AP965"/>
    <mergeCell ref="C966:C968"/>
    <mergeCell ref="D966:D968"/>
    <mergeCell ref="AD966:AD968"/>
    <mergeCell ref="AF966:AF968"/>
    <mergeCell ref="AK966:AK968"/>
    <mergeCell ref="AM966:AM968"/>
    <mergeCell ref="AN966:AN968"/>
    <mergeCell ref="AO966:AO968"/>
    <mergeCell ref="AN960:AN962"/>
    <mergeCell ref="AO960:AO962"/>
    <mergeCell ref="AP960:AP962"/>
    <mergeCell ref="C963:C965"/>
    <mergeCell ref="D963:D965"/>
    <mergeCell ref="AD963:AD965"/>
    <mergeCell ref="AF963:AF965"/>
    <mergeCell ref="AK963:AK965"/>
    <mergeCell ref="AM963:AM965"/>
    <mergeCell ref="AN963:AN965"/>
    <mergeCell ref="C960:C962"/>
    <mergeCell ref="D960:D962"/>
    <mergeCell ref="AD960:AD962"/>
    <mergeCell ref="AF960:AF962"/>
    <mergeCell ref="AK960:AK962"/>
    <mergeCell ref="AM960:AM962"/>
    <mergeCell ref="AP954:AP956"/>
    <mergeCell ref="C957:C959"/>
    <mergeCell ref="D957:D959"/>
    <mergeCell ref="AD957:AD959"/>
    <mergeCell ref="AF957:AF959"/>
    <mergeCell ref="AK957:AK959"/>
    <mergeCell ref="AM957:AM959"/>
    <mergeCell ref="AN957:AN959"/>
    <mergeCell ref="AO957:AO959"/>
    <mergeCell ref="AP957:AP959"/>
    <mergeCell ref="AO951:AO953"/>
    <mergeCell ref="AP951:AP953"/>
    <mergeCell ref="C954:C956"/>
    <mergeCell ref="D954:D956"/>
    <mergeCell ref="AD954:AD956"/>
    <mergeCell ref="AF954:AF956"/>
    <mergeCell ref="AK954:AK956"/>
    <mergeCell ref="AM954:AM956"/>
    <mergeCell ref="AN954:AN956"/>
    <mergeCell ref="AO954:AO956"/>
    <mergeCell ref="AN948:AN950"/>
    <mergeCell ref="AO948:AO950"/>
    <mergeCell ref="AP948:AP950"/>
    <mergeCell ref="C951:C953"/>
    <mergeCell ref="D951:D953"/>
    <mergeCell ref="AD951:AD953"/>
    <mergeCell ref="AF951:AF953"/>
    <mergeCell ref="AK951:AK953"/>
    <mergeCell ref="AM951:AM953"/>
    <mergeCell ref="AN951:AN953"/>
    <mergeCell ref="C948:C950"/>
    <mergeCell ref="D948:D950"/>
    <mergeCell ref="AD948:AD950"/>
    <mergeCell ref="AF948:AF950"/>
    <mergeCell ref="AK948:AK950"/>
    <mergeCell ref="AM948:AM950"/>
    <mergeCell ref="AP942:AP944"/>
    <mergeCell ref="C945:C947"/>
    <mergeCell ref="D945:D947"/>
    <mergeCell ref="AD945:AD947"/>
    <mergeCell ref="AF945:AF947"/>
    <mergeCell ref="AK945:AK947"/>
    <mergeCell ref="AM945:AM947"/>
    <mergeCell ref="AN945:AN947"/>
    <mergeCell ref="AO945:AO947"/>
    <mergeCell ref="AP945:AP947"/>
    <mergeCell ref="AO939:AO941"/>
    <mergeCell ref="AP939:AP941"/>
    <mergeCell ref="C942:C944"/>
    <mergeCell ref="D942:D944"/>
    <mergeCell ref="AD942:AD944"/>
    <mergeCell ref="AF942:AF944"/>
    <mergeCell ref="AK942:AK944"/>
    <mergeCell ref="AM942:AM944"/>
    <mergeCell ref="AN942:AN944"/>
    <mergeCell ref="AO942:AO944"/>
    <mergeCell ref="AN936:AN938"/>
    <mergeCell ref="AO936:AO938"/>
    <mergeCell ref="AP936:AP938"/>
    <mergeCell ref="C939:C941"/>
    <mergeCell ref="D939:D941"/>
    <mergeCell ref="AD939:AD941"/>
    <mergeCell ref="AF939:AF941"/>
    <mergeCell ref="AK939:AK941"/>
    <mergeCell ref="AM939:AM941"/>
    <mergeCell ref="AN939:AN941"/>
    <mergeCell ref="C936:C938"/>
    <mergeCell ref="D936:D938"/>
    <mergeCell ref="AD936:AD938"/>
    <mergeCell ref="AF936:AF938"/>
    <mergeCell ref="AK936:AK938"/>
    <mergeCell ref="AM936:AM938"/>
    <mergeCell ref="AP930:AP932"/>
    <mergeCell ref="C933:C935"/>
    <mergeCell ref="D933:D935"/>
    <mergeCell ref="AD933:AD935"/>
    <mergeCell ref="AF933:AF935"/>
    <mergeCell ref="AK933:AK935"/>
    <mergeCell ref="AM933:AM935"/>
    <mergeCell ref="AN933:AN935"/>
    <mergeCell ref="AO933:AO935"/>
    <mergeCell ref="AP933:AP935"/>
    <mergeCell ref="AO927:AO929"/>
    <mergeCell ref="AP927:AP929"/>
    <mergeCell ref="C930:C932"/>
    <mergeCell ref="D930:D932"/>
    <mergeCell ref="AD930:AD932"/>
    <mergeCell ref="AF930:AF932"/>
    <mergeCell ref="AK930:AK932"/>
    <mergeCell ref="AM930:AM932"/>
    <mergeCell ref="AN930:AN932"/>
    <mergeCell ref="AO930:AO932"/>
    <mergeCell ref="AN924:AN926"/>
    <mergeCell ref="AO924:AO926"/>
    <mergeCell ref="AP924:AP926"/>
    <mergeCell ref="C927:C929"/>
    <mergeCell ref="D927:D929"/>
    <mergeCell ref="AD927:AD929"/>
    <mergeCell ref="AF927:AF929"/>
    <mergeCell ref="AK927:AK929"/>
    <mergeCell ref="AM927:AM929"/>
    <mergeCell ref="AN927:AN929"/>
    <mergeCell ref="C924:C926"/>
    <mergeCell ref="D924:D926"/>
    <mergeCell ref="AD924:AD926"/>
    <mergeCell ref="AF924:AF926"/>
    <mergeCell ref="AK924:AK926"/>
    <mergeCell ref="AM924:AM926"/>
    <mergeCell ref="AP918:AP920"/>
    <mergeCell ref="C921:C923"/>
    <mergeCell ref="D921:D923"/>
    <mergeCell ref="AD921:AD923"/>
    <mergeCell ref="AF921:AF923"/>
    <mergeCell ref="AK921:AK923"/>
    <mergeCell ref="AM921:AM923"/>
    <mergeCell ref="AN921:AN923"/>
    <mergeCell ref="AO921:AO923"/>
    <mergeCell ref="AP921:AP923"/>
    <mergeCell ref="AO915:AO917"/>
    <mergeCell ref="AP915:AP917"/>
    <mergeCell ref="C918:C920"/>
    <mergeCell ref="D918:D920"/>
    <mergeCell ref="AD918:AD920"/>
    <mergeCell ref="AF918:AF920"/>
    <mergeCell ref="AK918:AK920"/>
    <mergeCell ref="AM918:AM920"/>
    <mergeCell ref="AN918:AN920"/>
    <mergeCell ref="AO918:AO920"/>
    <mergeCell ref="AN912:AN914"/>
    <mergeCell ref="AO912:AO914"/>
    <mergeCell ref="AP912:AP914"/>
    <mergeCell ref="C915:C917"/>
    <mergeCell ref="D915:D917"/>
    <mergeCell ref="AD915:AD917"/>
    <mergeCell ref="AF915:AF917"/>
    <mergeCell ref="AK915:AK917"/>
    <mergeCell ref="AM915:AM917"/>
    <mergeCell ref="AN915:AN917"/>
    <mergeCell ref="C912:C914"/>
    <mergeCell ref="D912:D914"/>
    <mergeCell ref="AD912:AD914"/>
    <mergeCell ref="AF912:AF914"/>
    <mergeCell ref="AK912:AK914"/>
    <mergeCell ref="AM912:AM914"/>
    <mergeCell ref="AP906:AP908"/>
    <mergeCell ref="C909:C911"/>
    <mergeCell ref="D909:D911"/>
    <mergeCell ref="AD909:AD911"/>
    <mergeCell ref="AF909:AF911"/>
    <mergeCell ref="AK909:AK911"/>
    <mergeCell ref="AM909:AM911"/>
    <mergeCell ref="AN909:AN911"/>
    <mergeCell ref="AO909:AO911"/>
    <mergeCell ref="AP909:AP911"/>
    <mergeCell ref="AO903:AO905"/>
    <mergeCell ref="AP903:AP905"/>
    <mergeCell ref="C906:C908"/>
    <mergeCell ref="D906:D908"/>
    <mergeCell ref="AD906:AD908"/>
    <mergeCell ref="AF906:AF908"/>
    <mergeCell ref="AK906:AK908"/>
    <mergeCell ref="AM906:AM908"/>
    <mergeCell ref="AN906:AN908"/>
    <mergeCell ref="AO906:AO908"/>
    <mergeCell ref="AN900:AN902"/>
    <mergeCell ref="AO900:AO902"/>
    <mergeCell ref="AP900:AP902"/>
    <mergeCell ref="C903:C905"/>
    <mergeCell ref="D903:D905"/>
    <mergeCell ref="AD903:AD905"/>
    <mergeCell ref="AF903:AF905"/>
    <mergeCell ref="AK903:AK905"/>
    <mergeCell ref="AM903:AM905"/>
    <mergeCell ref="AN903:AN905"/>
    <mergeCell ref="C900:C902"/>
    <mergeCell ref="D900:D902"/>
    <mergeCell ref="AD900:AD902"/>
    <mergeCell ref="AF900:AF902"/>
    <mergeCell ref="AK900:AK902"/>
    <mergeCell ref="AM900:AM902"/>
    <mergeCell ref="AP894:AP896"/>
    <mergeCell ref="C897:C899"/>
    <mergeCell ref="D897:D899"/>
    <mergeCell ref="AD897:AD899"/>
    <mergeCell ref="AF897:AF899"/>
    <mergeCell ref="AK897:AK899"/>
    <mergeCell ref="AM897:AM899"/>
    <mergeCell ref="AN897:AN899"/>
    <mergeCell ref="AO897:AO899"/>
    <mergeCell ref="AP897:AP899"/>
    <mergeCell ref="AO891:AO893"/>
    <mergeCell ref="AP891:AP893"/>
    <mergeCell ref="C894:C896"/>
    <mergeCell ref="D894:D896"/>
    <mergeCell ref="AD894:AD896"/>
    <mergeCell ref="AF894:AF896"/>
    <mergeCell ref="AK894:AK896"/>
    <mergeCell ref="AM894:AM896"/>
    <mergeCell ref="AN894:AN896"/>
    <mergeCell ref="AO894:AO896"/>
    <mergeCell ref="AN888:AN890"/>
    <mergeCell ref="AO888:AO890"/>
    <mergeCell ref="AP888:AP890"/>
    <mergeCell ref="C891:C893"/>
    <mergeCell ref="D891:D893"/>
    <mergeCell ref="AD891:AD893"/>
    <mergeCell ref="AF891:AF893"/>
    <mergeCell ref="AK891:AK893"/>
    <mergeCell ref="AM891:AM893"/>
    <mergeCell ref="AN891:AN893"/>
    <mergeCell ref="C888:C890"/>
    <mergeCell ref="D888:D890"/>
    <mergeCell ref="AD888:AD890"/>
    <mergeCell ref="AF888:AF890"/>
    <mergeCell ref="AK888:AK890"/>
    <mergeCell ref="AM888:AM890"/>
    <mergeCell ref="AP882:AP884"/>
    <mergeCell ref="C885:C887"/>
    <mergeCell ref="D885:D887"/>
    <mergeCell ref="AD885:AD887"/>
    <mergeCell ref="AF885:AF887"/>
    <mergeCell ref="AK885:AK887"/>
    <mergeCell ref="AM885:AM887"/>
    <mergeCell ref="AN885:AN887"/>
    <mergeCell ref="AO885:AO887"/>
    <mergeCell ref="AP885:AP887"/>
    <mergeCell ref="AO879:AO881"/>
    <mergeCell ref="AP879:AP881"/>
    <mergeCell ref="C882:C884"/>
    <mergeCell ref="D882:D884"/>
    <mergeCell ref="AD882:AD884"/>
    <mergeCell ref="AF882:AF884"/>
    <mergeCell ref="AK882:AK884"/>
    <mergeCell ref="AM882:AM884"/>
    <mergeCell ref="AN882:AN884"/>
    <mergeCell ref="AO882:AO884"/>
    <mergeCell ref="AN876:AN878"/>
    <mergeCell ref="AO876:AO878"/>
    <mergeCell ref="AP876:AP878"/>
    <mergeCell ref="C879:C881"/>
    <mergeCell ref="D879:D881"/>
    <mergeCell ref="AD879:AD881"/>
    <mergeCell ref="AF879:AF881"/>
    <mergeCell ref="AK879:AK881"/>
    <mergeCell ref="AM879:AM881"/>
    <mergeCell ref="AN879:AN881"/>
    <mergeCell ref="C876:C878"/>
    <mergeCell ref="D876:D878"/>
    <mergeCell ref="AD876:AD878"/>
    <mergeCell ref="AF876:AF878"/>
    <mergeCell ref="AK876:AK878"/>
    <mergeCell ref="AM876:AM878"/>
    <mergeCell ref="AP870:AP872"/>
    <mergeCell ref="C873:C875"/>
    <mergeCell ref="D873:D875"/>
    <mergeCell ref="AD873:AD875"/>
    <mergeCell ref="AF873:AF875"/>
    <mergeCell ref="AK873:AK875"/>
    <mergeCell ref="AM873:AM875"/>
    <mergeCell ref="AN873:AN875"/>
    <mergeCell ref="AO873:AO875"/>
    <mergeCell ref="AP873:AP875"/>
    <mergeCell ref="AO867:AO869"/>
    <mergeCell ref="AP867:AP869"/>
    <mergeCell ref="C870:C872"/>
    <mergeCell ref="D870:D872"/>
    <mergeCell ref="AD870:AD872"/>
    <mergeCell ref="AF870:AF872"/>
    <mergeCell ref="AK870:AK872"/>
    <mergeCell ref="AM870:AM872"/>
    <mergeCell ref="AN870:AN872"/>
    <mergeCell ref="AO870:AO872"/>
    <mergeCell ref="AN864:AN866"/>
    <mergeCell ref="AO864:AO866"/>
    <mergeCell ref="AP864:AP866"/>
    <mergeCell ref="C867:C869"/>
    <mergeCell ref="D867:D869"/>
    <mergeCell ref="AD867:AD869"/>
    <mergeCell ref="AF867:AF869"/>
    <mergeCell ref="AK867:AK869"/>
    <mergeCell ref="AM867:AM869"/>
    <mergeCell ref="AN867:AN869"/>
    <mergeCell ref="C864:C866"/>
    <mergeCell ref="D864:D866"/>
    <mergeCell ref="AD864:AD866"/>
    <mergeCell ref="AF864:AF866"/>
    <mergeCell ref="AK864:AK866"/>
    <mergeCell ref="AM864:AM866"/>
    <mergeCell ref="AP858:AP860"/>
    <mergeCell ref="C861:C863"/>
    <mergeCell ref="D861:D863"/>
    <mergeCell ref="AD861:AD863"/>
    <mergeCell ref="AF861:AF863"/>
    <mergeCell ref="AK861:AK863"/>
    <mergeCell ref="AM861:AM863"/>
    <mergeCell ref="AN861:AN863"/>
    <mergeCell ref="AO861:AO863"/>
    <mergeCell ref="AP861:AP863"/>
    <mergeCell ref="AO855:AO857"/>
    <mergeCell ref="AP855:AP857"/>
    <mergeCell ref="C858:C860"/>
    <mergeCell ref="D858:D860"/>
    <mergeCell ref="AD858:AD860"/>
    <mergeCell ref="AF858:AF860"/>
    <mergeCell ref="AK858:AK860"/>
    <mergeCell ref="AM858:AM860"/>
    <mergeCell ref="AN858:AN860"/>
    <mergeCell ref="AO858:AO860"/>
    <mergeCell ref="AN852:AN854"/>
    <mergeCell ref="AO852:AO854"/>
    <mergeCell ref="AP852:AP854"/>
    <mergeCell ref="C855:C857"/>
    <mergeCell ref="D855:D857"/>
    <mergeCell ref="AD855:AD857"/>
    <mergeCell ref="AF855:AF857"/>
    <mergeCell ref="AK855:AK857"/>
    <mergeCell ref="AM855:AM857"/>
    <mergeCell ref="AN855:AN857"/>
    <mergeCell ref="C852:C854"/>
    <mergeCell ref="D852:D854"/>
    <mergeCell ref="AD852:AD854"/>
    <mergeCell ref="AF852:AF854"/>
    <mergeCell ref="AK852:AK854"/>
    <mergeCell ref="AM852:AM854"/>
    <mergeCell ref="AP846:AP848"/>
    <mergeCell ref="C849:C851"/>
    <mergeCell ref="D849:D851"/>
    <mergeCell ref="AD849:AD851"/>
    <mergeCell ref="AF849:AF851"/>
    <mergeCell ref="AK849:AK851"/>
    <mergeCell ref="AM849:AM851"/>
    <mergeCell ref="AN849:AN851"/>
    <mergeCell ref="AO849:AO851"/>
    <mergeCell ref="AP849:AP851"/>
    <mergeCell ref="AO843:AO845"/>
    <mergeCell ref="AP843:AP845"/>
    <mergeCell ref="C846:C848"/>
    <mergeCell ref="D846:D848"/>
    <mergeCell ref="AD846:AD848"/>
    <mergeCell ref="AF846:AF848"/>
    <mergeCell ref="AK846:AK848"/>
    <mergeCell ref="AM846:AM848"/>
    <mergeCell ref="AN846:AN848"/>
    <mergeCell ref="AO846:AO848"/>
    <mergeCell ref="AN840:AN842"/>
    <mergeCell ref="AO840:AO842"/>
    <mergeCell ref="AP840:AP842"/>
    <mergeCell ref="C843:C845"/>
    <mergeCell ref="D843:D845"/>
    <mergeCell ref="AD843:AD845"/>
    <mergeCell ref="AF843:AF845"/>
    <mergeCell ref="AK843:AK845"/>
    <mergeCell ref="AM843:AM845"/>
    <mergeCell ref="AN843:AN845"/>
    <mergeCell ref="C840:C842"/>
    <mergeCell ref="D840:D842"/>
    <mergeCell ref="AD840:AD842"/>
    <mergeCell ref="AF840:AF842"/>
    <mergeCell ref="AK840:AK842"/>
    <mergeCell ref="AM840:AM842"/>
    <mergeCell ref="AP834:AP836"/>
    <mergeCell ref="C837:C839"/>
    <mergeCell ref="D837:D839"/>
    <mergeCell ref="AD837:AD839"/>
    <mergeCell ref="AF837:AF839"/>
    <mergeCell ref="AK837:AK839"/>
    <mergeCell ref="AM837:AM839"/>
    <mergeCell ref="AN837:AN839"/>
    <mergeCell ref="AO837:AO839"/>
    <mergeCell ref="AP837:AP839"/>
    <mergeCell ref="AO831:AO833"/>
    <mergeCell ref="AP831:AP833"/>
    <mergeCell ref="C834:C836"/>
    <mergeCell ref="D834:D836"/>
    <mergeCell ref="AD834:AD836"/>
    <mergeCell ref="AF834:AF836"/>
    <mergeCell ref="AK834:AK836"/>
    <mergeCell ref="AM834:AM836"/>
    <mergeCell ref="AN834:AN836"/>
    <mergeCell ref="AO834:AO836"/>
    <mergeCell ref="AN828:AN830"/>
    <mergeCell ref="AO828:AO830"/>
    <mergeCell ref="AP828:AP830"/>
    <mergeCell ref="C831:C833"/>
    <mergeCell ref="D831:D833"/>
    <mergeCell ref="AD831:AD833"/>
    <mergeCell ref="AF831:AF833"/>
    <mergeCell ref="AK831:AK833"/>
    <mergeCell ref="AM831:AM833"/>
    <mergeCell ref="AN831:AN833"/>
    <mergeCell ref="C828:C830"/>
    <mergeCell ref="D828:D830"/>
    <mergeCell ref="AD828:AD830"/>
    <mergeCell ref="AF828:AF830"/>
    <mergeCell ref="AK828:AK830"/>
    <mergeCell ref="AM828:AM830"/>
    <mergeCell ref="AP822:AP824"/>
    <mergeCell ref="C825:C827"/>
    <mergeCell ref="D825:D827"/>
    <mergeCell ref="AD825:AD827"/>
    <mergeCell ref="AF825:AF827"/>
    <mergeCell ref="AK825:AK827"/>
    <mergeCell ref="AM825:AM827"/>
    <mergeCell ref="AN825:AN827"/>
    <mergeCell ref="AO825:AO827"/>
    <mergeCell ref="AP825:AP827"/>
    <mergeCell ref="AO819:AO821"/>
    <mergeCell ref="AP819:AP821"/>
    <mergeCell ref="C822:C824"/>
    <mergeCell ref="D822:D824"/>
    <mergeCell ref="AD822:AD824"/>
    <mergeCell ref="AF822:AF824"/>
    <mergeCell ref="AK822:AK824"/>
    <mergeCell ref="AM822:AM824"/>
    <mergeCell ref="AN822:AN824"/>
    <mergeCell ref="AO822:AO824"/>
    <mergeCell ref="AN816:AN818"/>
    <mergeCell ref="AO816:AO818"/>
    <mergeCell ref="AP816:AP818"/>
    <mergeCell ref="C819:C821"/>
    <mergeCell ref="D819:D821"/>
    <mergeCell ref="AD819:AD821"/>
    <mergeCell ref="AF819:AF821"/>
    <mergeCell ref="AK819:AK821"/>
    <mergeCell ref="AM819:AM821"/>
    <mergeCell ref="AN819:AN821"/>
    <mergeCell ref="C816:C818"/>
    <mergeCell ref="D816:D818"/>
    <mergeCell ref="AD816:AD818"/>
    <mergeCell ref="AF816:AF818"/>
    <mergeCell ref="AK816:AK818"/>
    <mergeCell ref="AM816:AM818"/>
    <mergeCell ref="AP810:AP812"/>
    <mergeCell ref="C813:C815"/>
    <mergeCell ref="D813:D815"/>
    <mergeCell ref="AD813:AD815"/>
    <mergeCell ref="AF813:AF815"/>
    <mergeCell ref="AK813:AK815"/>
    <mergeCell ref="AM813:AM815"/>
    <mergeCell ref="AN813:AN815"/>
    <mergeCell ref="AO813:AO815"/>
    <mergeCell ref="AP813:AP815"/>
    <mergeCell ref="AO807:AO809"/>
    <mergeCell ref="AP807:AP809"/>
    <mergeCell ref="C810:C812"/>
    <mergeCell ref="D810:D812"/>
    <mergeCell ref="AD810:AD812"/>
    <mergeCell ref="AF810:AF812"/>
    <mergeCell ref="AK810:AK812"/>
    <mergeCell ref="AM810:AM812"/>
    <mergeCell ref="AN810:AN812"/>
    <mergeCell ref="AO810:AO812"/>
    <mergeCell ref="AN804:AN806"/>
    <mergeCell ref="AO804:AO806"/>
    <mergeCell ref="AP804:AP806"/>
    <mergeCell ref="C807:C809"/>
    <mergeCell ref="D807:D809"/>
    <mergeCell ref="AD807:AD809"/>
    <mergeCell ref="AF807:AF809"/>
    <mergeCell ref="AK807:AK809"/>
    <mergeCell ref="AM807:AM809"/>
    <mergeCell ref="AN807:AN809"/>
    <mergeCell ref="C804:C806"/>
    <mergeCell ref="D804:D806"/>
    <mergeCell ref="AD804:AD806"/>
    <mergeCell ref="AF804:AF806"/>
    <mergeCell ref="AK804:AK806"/>
    <mergeCell ref="AM804:AM806"/>
    <mergeCell ref="AP798:AP800"/>
    <mergeCell ref="C801:C803"/>
    <mergeCell ref="D801:D803"/>
    <mergeCell ref="AD801:AD803"/>
    <mergeCell ref="AF801:AF803"/>
    <mergeCell ref="AK801:AK803"/>
    <mergeCell ref="AM801:AM803"/>
    <mergeCell ref="AN801:AN803"/>
    <mergeCell ref="AO801:AO803"/>
    <mergeCell ref="AP801:AP803"/>
    <mergeCell ref="AO795:AO797"/>
    <mergeCell ref="AP795:AP797"/>
    <mergeCell ref="C798:C800"/>
    <mergeCell ref="D798:D800"/>
    <mergeCell ref="AD798:AD800"/>
    <mergeCell ref="AF798:AF800"/>
    <mergeCell ref="AK798:AK800"/>
    <mergeCell ref="AM798:AM800"/>
    <mergeCell ref="AN798:AN800"/>
    <mergeCell ref="AO798:AO800"/>
    <mergeCell ref="AN792:AN794"/>
    <mergeCell ref="AO792:AO794"/>
    <mergeCell ref="AP792:AP794"/>
    <mergeCell ref="C795:C797"/>
    <mergeCell ref="D795:D797"/>
    <mergeCell ref="AD795:AD797"/>
    <mergeCell ref="AF795:AF797"/>
    <mergeCell ref="AK795:AK797"/>
    <mergeCell ref="AM795:AM797"/>
    <mergeCell ref="AN795:AN797"/>
    <mergeCell ref="C792:C794"/>
    <mergeCell ref="D792:D794"/>
    <mergeCell ref="AD792:AD794"/>
    <mergeCell ref="AF792:AF794"/>
    <mergeCell ref="AK792:AK794"/>
    <mergeCell ref="AM792:AM794"/>
    <mergeCell ref="AP786:AP788"/>
    <mergeCell ref="C789:C791"/>
    <mergeCell ref="D789:D791"/>
    <mergeCell ref="AD789:AD791"/>
    <mergeCell ref="AF789:AF791"/>
    <mergeCell ref="AK789:AK791"/>
    <mergeCell ref="AM789:AM791"/>
    <mergeCell ref="AN789:AN791"/>
    <mergeCell ref="AO789:AO791"/>
    <mergeCell ref="AP789:AP791"/>
    <mergeCell ref="AO783:AO785"/>
    <mergeCell ref="AP783:AP785"/>
    <mergeCell ref="C786:C788"/>
    <mergeCell ref="D786:D788"/>
    <mergeCell ref="AD786:AD788"/>
    <mergeCell ref="AF786:AF788"/>
    <mergeCell ref="AK786:AK788"/>
    <mergeCell ref="AM786:AM788"/>
    <mergeCell ref="AN786:AN788"/>
    <mergeCell ref="AO786:AO788"/>
    <mergeCell ref="AN780:AN782"/>
    <mergeCell ref="AO780:AO782"/>
    <mergeCell ref="AP780:AP782"/>
    <mergeCell ref="C783:C785"/>
    <mergeCell ref="D783:D785"/>
    <mergeCell ref="AD783:AD785"/>
    <mergeCell ref="AF783:AF785"/>
    <mergeCell ref="AK783:AK785"/>
    <mergeCell ref="AM783:AM785"/>
    <mergeCell ref="AN783:AN785"/>
    <mergeCell ref="C780:C782"/>
    <mergeCell ref="D780:D782"/>
    <mergeCell ref="AD780:AD782"/>
    <mergeCell ref="AF780:AF782"/>
    <mergeCell ref="AK780:AK782"/>
    <mergeCell ref="AM780:AM782"/>
    <mergeCell ref="AP774:AP776"/>
    <mergeCell ref="C777:C779"/>
    <mergeCell ref="D777:D779"/>
    <mergeCell ref="AD777:AD779"/>
    <mergeCell ref="AF777:AF779"/>
    <mergeCell ref="AK777:AK779"/>
    <mergeCell ref="AM777:AM779"/>
    <mergeCell ref="AN777:AN779"/>
    <mergeCell ref="AO777:AO779"/>
    <mergeCell ref="AP777:AP779"/>
    <mergeCell ref="AO771:AO773"/>
    <mergeCell ref="AP771:AP773"/>
    <mergeCell ref="C774:C776"/>
    <mergeCell ref="D774:D776"/>
    <mergeCell ref="AD774:AD776"/>
    <mergeCell ref="AF774:AF776"/>
    <mergeCell ref="AK774:AK776"/>
    <mergeCell ref="AM774:AM776"/>
    <mergeCell ref="AN774:AN776"/>
    <mergeCell ref="AO774:AO776"/>
    <mergeCell ref="AN768:AN770"/>
    <mergeCell ref="AO768:AO770"/>
    <mergeCell ref="AP768:AP770"/>
    <mergeCell ref="C771:C773"/>
    <mergeCell ref="D771:D773"/>
    <mergeCell ref="AD771:AD773"/>
    <mergeCell ref="AF771:AF773"/>
    <mergeCell ref="AK771:AK773"/>
    <mergeCell ref="AM771:AM773"/>
    <mergeCell ref="AN771:AN773"/>
    <mergeCell ref="C768:C770"/>
    <mergeCell ref="D768:D770"/>
    <mergeCell ref="AD768:AD770"/>
    <mergeCell ref="AF768:AF770"/>
    <mergeCell ref="AK768:AK770"/>
    <mergeCell ref="AM768:AM770"/>
    <mergeCell ref="AP762:AP764"/>
    <mergeCell ref="C765:C767"/>
    <mergeCell ref="D765:D767"/>
    <mergeCell ref="AD765:AD767"/>
    <mergeCell ref="AF765:AF767"/>
    <mergeCell ref="AK765:AK767"/>
    <mergeCell ref="AM765:AM767"/>
    <mergeCell ref="AN765:AN767"/>
    <mergeCell ref="AO765:AO767"/>
    <mergeCell ref="AP765:AP767"/>
    <mergeCell ref="AO759:AO761"/>
    <mergeCell ref="AP759:AP761"/>
    <mergeCell ref="C762:C764"/>
    <mergeCell ref="D762:D764"/>
    <mergeCell ref="AD762:AD764"/>
    <mergeCell ref="AF762:AF764"/>
    <mergeCell ref="AK762:AK764"/>
    <mergeCell ref="AM762:AM764"/>
    <mergeCell ref="AN762:AN764"/>
    <mergeCell ref="AO762:AO764"/>
    <mergeCell ref="AN756:AN758"/>
    <mergeCell ref="AO756:AO758"/>
    <mergeCell ref="AP756:AP758"/>
    <mergeCell ref="C759:C761"/>
    <mergeCell ref="D759:D761"/>
    <mergeCell ref="AD759:AD761"/>
    <mergeCell ref="AF759:AF761"/>
    <mergeCell ref="AK759:AK761"/>
    <mergeCell ref="AM759:AM761"/>
    <mergeCell ref="AN759:AN761"/>
    <mergeCell ref="C756:C758"/>
    <mergeCell ref="D756:D758"/>
    <mergeCell ref="AD756:AD758"/>
    <mergeCell ref="AF756:AF758"/>
    <mergeCell ref="AK756:AK758"/>
    <mergeCell ref="AM756:AM758"/>
    <mergeCell ref="AP750:AP752"/>
    <mergeCell ref="C753:C755"/>
    <mergeCell ref="D753:D755"/>
    <mergeCell ref="AD753:AD755"/>
    <mergeCell ref="AF753:AF755"/>
    <mergeCell ref="AK753:AK755"/>
    <mergeCell ref="AM753:AM755"/>
    <mergeCell ref="AN753:AN755"/>
    <mergeCell ref="AO753:AO755"/>
    <mergeCell ref="AP753:AP755"/>
    <mergeCell ref="AO747:AO749"/>
    <mergeCell ref="AP747:AP749"/>
    <mergeCell ref="C750:C752"/>
    <mergeCell ref="D750:D752"/>
    <mergeCell ref="AD750:AD752"/>
    <mergeCell ref="AF750:AF752"/>
    <mergeCell ref="AK750:AK752"/>
    <mergeCell ref="AM750:AM752"/>
    <mergeCell ref="AN750:AN752"/>
    <mergeCell ref="AO750:AO752"/>
    <mergeCell ref="AN744:AN746"/>
    <mergeCell ref="AO744:AO746"/>
    <mergeCell ref="AP744:AP746"/>
    <mergeCell ref="C747:C749"/>
    <mergeCell ref="D747:D749"/>
    <mergeCell ref="AD747:AD749"/>
    <mergeCell ref="AF747:AF749"/>
    <mergeCell ref="AK747:AK749"/>
    <mergeCell ref="AM747:AM749"/>
    <mergeCell ref="AN747:AN749"/>
    <mergeCell ref="C744:C746"/>
    <mergeCell ref="D744:D746"/>
    <mergeCell ref="AD744:AD746"/>
    <mergeCell ref="AF744:AF746"/>
    <mergeCell ref="AK744:AK746"/>
    <mergeCell ref="AM744:AM746"/>
    <mergeCell ref="AP738:AP740"/>
    <mergeCell ref="C741:C743"/>
    <mergeCell ref="D741:D743"/>
    <mergeCell ref="AD741:AD743"/>
    <mergeCell ref="AF741:AF743"/>
    <mergeCell ref="AK741:AK743"/>
    <mergeCell ref="AM741:AM743"/>
    <mergeCell ref="AN741:AN743"/>
    <mergeCell ref="AO741:AO743"/>
    <mergeCell ref="AP741:AP743"/>
    <mergeCell ref="AO735:AO737"/>
    <mergeCell ref="AP735:AP737"/>
    <mergeCell ref="C738:C740"/>
    <mergeCell ref="D738:D740"/>
    <mergeCell ref="AD738:AD740"/>
    <mergeCell ref="AF738:AF740"/>
    <mergeCell ref="AK738:AK740"/>
    <mergeCell ref="AM738:AM740"/>
    <mergeCell ref="AN738:AN740"/>
    <mergeCell ref="AO738:AO740"/>
    <mergeCell ref="AN732:AN734"/>
    <mergeCell ref="AO732:AO734"/>
    <mergeCell ref="AP732:AP734"/>
    <mergeCell ref="C735:C737"/>
    <mergeCell ref="D735:D737"/>
    <mergeCell ref="AD735:AD737"/>
    <mergeCell ref="AF735:AF737"/>
    <mergeCell ref="AK735:AK737"/>
    <mergeCell ref="AM735:AM737"/>
    <mergeCell ref="AN735:AN737"/>
    <mergeCell ref="C732:C734"/>
    <mergeCell ref="D732:D734"/>
    <mergeCell ref="AD732:AD734"/>
    <mergeCell ref="AF732:AF734"/>
    <mergeCell ref="AK732:AK734"/>
    <mergeCell ref="AM732:AM734"/>
    <mergeCell ref="AP726:AP728"/>
    <mergeCell ref="C729:C731"/>
    <mergeCell ref="D729:D731"/>
    <mergeCell ref="AD729:AD731"/>
    <mergeCell ref="AF729:AF731"/>
    <mergeCell ref="AK729:AK731"/>
    <mergeCell ref="AM729:AM731"/>
    <mergeCell ref="AN729:AN731"/>
    <mergeCell ref="AO729:AO731"/>
    <mergeCell ref="AP729:AP731"/>
    <mergeCell ref="AO723:AO725"/>
    <mergeCell ref="AP723:AP725"/>
    <mergeCell ref="C726:C728"/>
    <mergeCell ref="D726:D728"/>
    <mergeCell ref="AD726:AD728"/>
    <mergeCell ref="AF726:AF728"/>
    <mergeCell ref="AK726:AK728"/>
    <mergeCell ref="AM726:AM728"/>
    <mergeCell ref="AN726:AN728"/>
    <mergeCell ref="AO726:AO728"/>
    <mergeCell ref="AN720:AN722"/>
    <mergeCell ref="AO720:AO722"/>
    <mergeCell ref="AP720:AP722"/>
    <mergeCell ref="C723:C725"/>
    <mergeCell ref="D723:D725"/>
    <mergeCell ref="AD723:AD725"/>
    <mergeCell ref="AF723:AF725"/>
    <mergeCell ref="AK723:AK725"/>
    <mergeCell ref="AM723:AM725"/>
    <mergeCell ref="AN723:AN725"/>
    <mergeCell ref="C720:C722"/>
    <mergeCell ref="D720:D722"/>
    <mergeCell ref="AD720:AD722"/>
    <mergeCell ref="AF720:AF722"/>
    <mergeCell ref="AK720:AK722"/>
    <mergeCell ref="AM720:AM722"/>
    <mergeCell ref="AP714:AP716"/>
    <mergeCell ref="C717:C719"/>
    <mergeCell ref="D717:D719"/>
    <mergeCell ref="AD717:AD719"/>
    <mergeCell ref="AF717:AF719"/>
    <mergeCell ref="AK717:AK719"/>
    <mergeCell ref="AM717:AM719"/>
    <mergeCell ref="AN717:AN719"/>
    <mergeCell ref="AO717:AO719"/>
    <mergeCell ref="AP717:AP719"/>
    <mergeCell ref="AO711:AO713"/>
    <mergeCell ref="AP711:AP713"/>
    <mergeCell ref="C714:C716"/>
    <mergeCell ref="D714:D716"/>
    <mergeCell ref="AD714:AD716"/>
    <mergeCell ref="AF714:AF716"/>
    <mergeCell ref="AK714:AK716"/>
    <mergeCell ref="AM714:AM716"/>
    <mergeCell ref="AN714:AN716"/>
    <mergeCell ref="AO714:AO716"/>
    <mergeCell ref="AN708:AN710"/>
    <mergeCell ref="AO708:AO710"/>
    <mergeCell ref="AP708:AP710"/>
    <mergeCell ref="C711:C713"/>
    <mergeCell ref="D711:D713"/>
    <mergeCell ref="AD711:AD713"/>
    <mergeCell ref="AF711:AF713"/>
    <mergeCell ref="AK711:AK713"/>
    <mergeCell ref="AM711:AM713"/>
    <mergeCell ref="AN711:AN713"/>
    <mergeCell ref="C708:C710"/>
    <mergeCell ref="D708:D710"/>
    <mergeCell ref="AD708:AD710"/>
    <mergeCell ref="AF708:AF710"/>
    <mergeCell ref="AK708:AK710"/>
    <mergeCell ref="AM708:AM710"/>
    <mergeCell ref="AP702:AP704"/>
    <mergeCell ref="C705:C707"/>
    <mergeCell ref="D705:D707"/>
    <mergeCell ref="AD705:AD707"/>
    <mergeCell ref="AF705:AF707"/>
    <mergeCell ref="AK705:AK707"/>
    <mergeCell ref="AM705:AM707"/>
    <mergeCell ref="AN705:AN707"/>
    <mergeCell ref="AO705:AO707"/>
    <mergeCell ref="AP705:AP707"/>
    <mergeCell ref="AO699:AO701"/>
    <mergeCell ref="AP699:AP701"/>
    <mergeCell ref="C702:C704"/>
    <mergeCell ref="D702:D704"/>
    <mergeCell ref="AD702:AD704"/>
    <mergeCell ref="AF702:AF704"/>
    <mergeCell ref="AK702:AK704"/>
    <mergeCell ref="AM702:AM704"/>
    <mergeCell ref="AN702:AN704"/>
    <mergeCell ref="AO702:AO704"/>
    <mergeCell ref="AN696:AN698"/>
    <mergeCell ref="AO696:AO698"/>
    <mergeCell ref="AP696:AP698"/>
    <mergeCell ref="C699:C701"/>
    <mergeCell ref="D699:D701"/>
    <mergeCell ref="AD699:AD701"/>
    <mergeCell ref="AF699:AF701"/>
    <mergeCell ref="AK699:AK701"/>
    <mergeCell ref="AM699:AM701"/>
    <mergeCell ref="AN699:AN701"/>
    <mergeCell ref="C696:C698"/>
    <mergeCell ref="D696:D698"/>
    <mergeCell ref="AD696:AD698"/>
    <mergeCell ref="AF696:AF698"/>
    <mergeCell ref="AK696:AK698"/>
    <mergeCell ref="AM696:AM698"/>
    <mergeCell ref="AP690:AP692"/>
    <mergeCell ref="C693:C695"/>
    <mergeCell ref="D693:D695"/>
    <mergeCell ref="AD693:AD695"/>
    <mergeCell ref="AF693:AF695"/>
    <mergeCell ref="AK693:AK695"/>
    <mergeCell ref="AM693:AM695"/>
    <mergeCell ref="AN693:AN695"/>
    <mergeCell ref="AO693:AO695"/>
    <mergeCell ref="AP693:AP695"/>
    <mergeCell ref="AO687:AO689"/>
    <mergeCell ref="AP687:AP689"/>
    <mergeCell ref="C690:C692"/>
    <mergeCell ref="D690:D692"/>
    <mergeCell ref="AD690:AD692"/>
    <mergeCell ref="AF690:AF692"/>
    <mergeCell ref="AK690:AK692"/>
    <mergeCell ref="AM690:AM692"/>
    <mergeCell ref="AN690:AN692"/>
    <mergeCell ref="AO690:AO692"/>
    <mergeCell ref="AN684:AN686"/>
    <mergeCell ref="AO684:AO686"/>
    <mergeCell ref="AP684:AP686"/>
    <mergeCell ref="C687:C689"/>
    <mergeCell ref="D687:D689"/>
    <mergeCell ref="AD687:AD689"/>
    <mergeCell ref="AF687:AF689"/>
    <mergeCell ref="AK687:AK689"/>
    <mergeCell ref="AM687:AM689"/>
    <mergeCell ref="AN687:AN689"/>
    <mergeCell ref="C684:C686"/>
    <mergeCell ref="D684:D686"/>
    <mergeCell ref="AD684:AD686"/>
    <mergeCell ref="AF684:AF686"/>
    <mergeCell ref="AK684:AK686"/>
    <mergeCell ref="AM684:AM686"/>
    <mergeCell ref="AP678:AP680"/>
    <mergeCell ref="C681:C683"/>
    <mergeCell ref="D681:D683"/>
    <mergeCell ref="AD681:AD683"/>
    <mergeCell ref="AF681:AF683"/>
    <mergeCell ref="AK681:AK683"/>
    <mergeCell ref="AM681:AM683"/>
    <mergeCell ref="AN681:AN683"/>
    <mergeCell ref="AO681:AO683"/>
    <mergeCell ref="AP681:AP683"/>
    <mergeCell ref="AO675:AO677"/>
    <mergeCell ref="AP675:AP677"/>
    <mergeCell ref="C678:C680"/>
    <mergeCell ref="D678:D680"/>
    <mergeCell ref="AD678:AD680"/>
    <mergeCell ref="AF678:AF680"/>
    <mergeCell ref="AK678:AK680"/>
    <mergeCell ref="AM678:AM680"/>
    <mergeCell ref="AN678:AN680"/>
    <mergeCell ref="AO678:AO680"/>
    <mergeCell ref="AN672:AN674"/>
    <mergeCell ref="AO672:AO674"/>
    <mergeCell ref="AP672:AP674"/>
    <mergeCell ref="C675:C677"/>
    <mergeCell ref="D675:D677"/>
    <mergeCell ref="AD675:AD677"/>
    <mergeCell ref="AF675:AF677"/>
    <mergeCell ref="AK675:AK677"/>
    <mergeCell ref="AM675:AM677"/>
    <mergeCell ref="AN675:AN677"/>
    <mergeCell ref="C672:C674"/>
    <mergeCell ref="D672:D674"/>
    <mergeCell ref="AD672:AD674"/>
    <mergeCell ref="AF672:AF674"/>
    <mergeCell ref="AK672:AK674"/>
    <mergeCell ref="AM672:AM674"/>
    <mergeCell ref="AP666:AP668"/>
    <mergeCell ref="C669:C671"/>
    <mergeCell ref="D669:D671"/>
    <mergeCell ref="AD669:AD671"/>
    <mergeCell ref="AF669:AF671"/>
    <mergeCell ref="AK669:AK671"/>
    <mergeCell ref="AM669:AM671"/>
    <mergeCell ref="AN669:AN671"/>
    <mergeCell ref="AO669:AO671"/>
    <mergeCell ref="AP669:AP671"/>
    <mergeCell ref="AO663:AO665"/>
    <mergeCell ref="AP663:AP665"/>
    <mergeCell ref="C666:C668"/>
    <mergeCell ref="D666:D668"/>
    <mergeCell ref="AD666:AD668"/>
    <mergeCell ref="AF666:AF668"/>
    <mergeCell ref="AK666:AK668"/>
    <mergeCell ref="AM666:AM668"/>
    <mergeCell ref="AN666:AN668"/>
    <mergeCell ref="AO666:AO668"/>
    <mergeCell ref="AN660:AN662"/>
    <mergeCell ref="AO660:AO662"/>
    <mergeCell ref="AP660:AP662"/>
    <mergeCell ref="C663:C665"/>
    <mergeCell ref="D663:D665"/>
    <mergeCell ref="AD663:AD665"/>
    <mergeCell ref="AF663:AF665"/>
    <mergeCell ref="AK663:AK665"/>
    <mergeCell ref="AM663:AM665"/>
    <mergeCell ref="AN663:AN665"/>
    <mergeCell ref="C660:C662"/>
    <mergeCell ref="D660:D662"/>
    <mergeCell ref="AD660:AD662"/>
    <mergeCell ref="AF660:AF662"/>
    <mergeCell ref="AK660:AK662"/>
    <mergeCell ref="AM660:AM662"/>
    <mergeCell ref="AP654:AP656"/>
    <mergeCell ref="C657:C659"/>
    <mergeCell ref="D657:D659"/>
    <mergeCell ref="AD657:AD659"/>
    <mergeCell ref="AF657:AF659"/>
    <mergeCell ref="AK657:AK659"/>
    <mergeCell ref="AM657:AM659"/>
    <mergeCell ref="AN657:AN659"/>
    <mergeCell ref="AO657:AO659"/>
    <mergeCell ref="AP657:AP659"/>
    <mergeCell ref="AO651:AO653"/>
    <mergeCell ref="AP651:AP653"/>
    <mergeCell ref="C654:C656"/>
    <mergeCell ref="D654:D656"/>
    <mergeCell ref="AD654:AD656"/>
    <mergeCell ref="AF654:AF656"/>
    <mergeCell ref="AK654:AK656"/>
    <mergeCell ref="AM654:AM656"/>
    <mergeCell ref="AN654:AN656"/>
    <mergeCell ref="AO654:AO656"/>
    <mergeCell ref="AN648:AN650"/>
    <mergeCell ref="AO648:AO650"/>
    <mergeCell ref="AP648:AP650"/>
    <mergeCell ref="C651:C653"/>
    <mergeCell ref="D651:D653"/>
    <mergeCell ref="AD651:AD653"/>
    <mergeCell ref="AF651:AF653"/>
    <mergeCell ref="AK651:AK653"/>
    <mergeCell ref="AM651:AM653"/>
    <mergeCell ref="AN651:AN653"/>
    <mergeCell ref="C648:C650"/>
    <mergeCell ref="D648:D650"/>
    <mergeCell ref="AD648:AD650"/>
    <mergeCell ref="AF648:AF650"/>
    <mergeCell ref="AK648:AK650"/>
    <mergeCell ref="AM648:AM650"/>
    <mergeCell ref="AP642:AP644"/>
    <mergeCell ref="C645:C647"/>
    <mergeCell ref="D645:D647"/>
    <mergeCell ref="AD645:AD647"/>
    <mergeCell ref="AF645:AF647"/>
    <mergeCell ref="AK645:AK647"/>
    <mergeCell ref="AM645:AM647"/>
    <mergeCell ref="AN645:AN647"/>
    <mergeCell ref="AO645:AO647"/>
    <mergeCell ref="AP645:AP647"/>
    <mergeCell ref="AO639:AO641"/>
    <mergeCell ref="AP639:AP641"/>
    <mergeCell ref="C642:C644"/>
    <mergeCell ref="D642:D644"/>
    <mergeCell ref="AD642:AD644"/>
    <mergeCell ref="AF642:AF644"/>
    <mergeCell ref="AK642:AK644"/>
    <mergeCell ref="AM642:AM644"/>
    <mergeCell ref="AN642:AN644"/>
    <mergeCell ref="AO642:AO644"/>
    <mergeCell ref="AN636:AN638"/>
    <mergeCell ref="AO636:AO638"/>
    <mergeCell ref="AP636:AP638"/>
    <mergeCell ref="C639:C641"/>
    <mergeCell ref="D639:D641"/>
    <mergeCell ref="AD639:AD641"/>
    <mergeCell ref="AF639:AF641"/>
    <mergeCell ref="AK639:AK641"/>
    <mergeCell ref="AM639:AM641"/>
    <mergeCell ref="AN639:AN641"/>
    <mergeCell ref="C636:C638"/>
    <mergeCell ref="D636:D638"/>
    <mergeCell ref="AD636:AD638"/>
    <mergeCell ref="AF636:AF638"/>
    <mergeCell ref="AK636:AK638"/>
    <mergeCell ref="AM636:AM638"/>
    <mergeCell ref="AP630:AP632"/>
    <mergeCell ref="C633:C635"/>
    <mergeCell ref="D633:D635"/>
    <mergeCell ref="AD633:AD635"/>
    <mergeCell ref="AF633:AF635"/>
    <mergeCell ref="AK633:AK635"/>
    <mergeCell ref="AM633:AM635"/>
    <mergeCell ref="AN633:AN635"/>
    <mergeCell ref="AO633:AO635"/>
    <mergeCell ref="AP633:AP635"/>
    <mergeCell ref="AO627:AO629"/>
    <mergeCell ref="AP627:AP629"/>
    <mergeCell ref="C630:C632"/>
    <mergeCell ref="D630:D632"/>
    <mergeCell ref="AD630:AD632"/>
    <mergeCell ref="AF630:AF632"/>
    <mergeCell ref="AK630:AK632"/>
    <mergeCell ref="AM630:AM632"/>
    <mergeCell ref="AN630:AN632"/>
    <mergeCell ref="AO630:AO632"/>
    <mergeCell ref="AN624:AN626"/>
    <mergeCell ref="AO624:AO626"/>
    <mergeCell ref="AP624:AP626"/>
    <mergeCell ref="C627:C629"/>
    <mergeCell ref="D627:D629"/>
    <mergeCell ref="AD627:AD629"/>
    <mergeCell ref="AF627:AF629"/>
    <mergeCell ref="AK627:AK629"/>
    <mergeCell ref="AM627:AM629"/>
    <mergeCell ref="AN627:AN629"/>
    <mergeCell ref="C624:C626"/>
    <mergeCell ref="D624:D626"/>
    <mergeCell ref="AD624:AD626"/>
    <mergeCell ref="AF624:AF626"/>
    <mergeCell ref="AK624:AK626"/>
    <mergeCell ref="AM624:AM626"/>
    <mergeCell ref="AP618:AP620"/>
    <mergeCell ref="C621:C623"/>
    <mergeCell ref="D621:D623"/>
    <mergeCell ref="AD621:AD623"/>
    <mergeCell ref="AF621:AF623"/>
    <mergeCell ref="AK621:AK623"/>
    <mergeCell ref="AM621:AM623"/>
    <mergeCell ref="AN621:AN623"/>
    <mergeCell ref="AO621:AO623"/>
    <mergeCell ref="AP621:AP623"/>
    <mergeCell ref="AO615:AO617"/>
    <mergeCell ref="AP615:AP617"/>
    <mergeCell ref="C618:C620"/>
    <mergeCell ref="D618:D620"/>
    <mergeCell ref="AD618:AD620"/>
    <mergeCell ref="AF618:AF620"/>
    <mergeCell ref="AK618:AK620"/>
    <mergeCell ref="AM618:AM620"/>
    <mergeCell ref="AN618:AN620"/>
    <mergeCell ref="AO618:AO620"/>
    <mergeCell ref="AN612:AN614"/>
    <mergeCell ref="AO612:AO614"/>
    <mergeCell ref="AP612:AP614"/>
    <mergeCell ref="C615:C617"/>
    <mergeCell ref="D615:D617"/>
    <mergeCell ref="AD615:AD617"/>
    <mergeCell ref="AF615:AF617"/>
    <mergeCell ref="AK615:AK617"/>
    <mergeCell ref="AM615:AM617"/>
    <mergeCell ref="AN615:AN617"/>
    <mergeCell ref="C612:C614"/>
    <mergeCell ref="D612:D614"/>
    <mergeCell ref="AD612:AD614"/>
    <mergeCell ref="AF612:AF614"/>
    <mergeCell ref="AK612:AK614"/>
    <mergeCell ref="AM612:AM614"/>
    <mergeCell ref="AP606:AP608"/>
    <mergeCell ref="C609:C611"/>
    <mergeCell ref="D609:D611"/>
    <mergeCell ref="AD609:AD611"/>
    <mergeCell ref="AF609:AF611"/>
    <mergeCell ref="AK609:AK611"/>
    <mergeCell ref="AM609:AM611"/>
    <mergeCell ref="AN609:AN611"/>
    <mergeCell ref="AO609:AO611"/>
    <mergeCell ref="AP609:AP611"/>
    <mergeCell ref="AO603:AO605"/>
    <mergeCell ref="AP603:AP605"/>
    <mergeCell ref="C606:C608"/>
    <mergeCell ref="D606:D608"/>
    <mergeCell ref="AD606:AD608"/>
    <mergeCell ref="AF606:AF608"/>
    <mergeCell ref="AK606:AK608"/>
    <mergeCell ref="AM606:AM608"/>
    <mergeCell ref="AN606:AN608"/>
    <mergeCell ref="AO606:AO608"/>
    <mergeCell ref="AN600:AN602"/>
    <mergeCell ref="AO600:AO602"/>
    <mergeCell ref="AP600:AP602"/>
    <mergeCell ref="C603:C605"/>
    <mergeCell ref="D603:D605"/>
    <mergeCell ref="AD603:AD605"/>
    <mergeCell ref="AF603:AF605"/>
    <mergeCell ref="AK603:AK605"/>
    <mergeCell ref="AM603:AM605"/>
    <mergeCell ref="AN603:AN605"/>
    <mergeCell ref="C600:C602"/>
    <mergeCell ref="D600:D602"/>
    <mergeCell ref="AD600:AD602"/>
    <mergeCell ref="AF600:AF602"/>
    <mergeCell ref="AK600:AK602"/>
    <mergeCell ref="AM600:AM602"/>
    <mergeCell ref="AP594:AP596"/>
    <mergeCell ref="C597:C599"/>
    <mergeCell ref="D597:D599"/>
    <mergeCell ref="AD597:AD599"/>
    <mergeCell ref="AF597:AF599"/>
    <mergeCell ref="AK597:AK599"/>
    <mergeCell ref="AM597:AM599"/>
    <mergeCell ref="AN597:AN599"/>
    <mergeCell ref="AO597:AO599"/>
    <mergeCell ref="AP597:AP599"/>
    <mergeCell ref="AO591:AO593"/>
    <mergeCell ref="AP591:AP593"/>
    <mergeCell ref="C594:C596"/>
    <mergeCell ref="D594:D596"/>
    <mergeCell ref="AD594:AD596"/>
    <mergeCell ref="AF594:AF596"/>
    <mergeCell ref="AK594:AK596"/>
    <mergeCell ref="AM594:AM596"/>
    <mergeCell ref="AN594:AN596"/>
    <mergeCell ref="AO594:AO596"/>
    <mergeCell ref="AN588:AN590"/>
    <mergeCell ref="AO588:AO590"/>
    <mergeCell ref="AP588:AP590"/>
    <mergeCell ref="C591:C593"/>
    <mergeCell ref="D591:D593"/>
    <mergeCell ref="AD591:AD593"/>
    <mergeCell ref="AF591:AF593"/>
    <mergeCell ref="AK591:AK593"/>
    <mergeCell ref="AM591:AM593"/>
    <mergeCell ref="AN591:AN593"/>
    <mergeCell ref="C588:C590"/>
    <mergeCell ref="D588:D590"/>
    <mergeCell ref="AD588:AD590"/>
    <mergeCell ref="AF588:AF590"/>
    <mergeCell ref="AK588:AK590"/>
    <mergeCell ref="AM588:AM590"/>
    <mergeCell ref="AP582:AP584"/>
    <mergeCell ref="C585:C587"/>
    <mergeCell ref="D585:D587"/>
    <mergeCell ref="AD585:AD587"/>
    <mergeCell ref="AF585:AF587"/>
    <mergeCell ref="AK585:AK587"/>
    <mergeCell ref="AM585:AM587"/>
    <mergeCell ref="AN585:AN587"/>
    <mergeCell ref="AO585:AO587"/>
    <mergeCell ref="AP585:AP587"/>
    <mergeCell ref="AO579:AO581"/>
    <mergeCell ref="AP579:AP581"/>
    <mergeCell ref="C582:C584"/>
    <mergeCell ref="D582:D584"/>
    <mergeCell ref="AD582:AD584"/>
    <mergeCell ref="AF582:AF584"/>
    <mergeCell ref="AK582:AK584"/>
    <mergeCell ref="AM582:AM584"/>
    <mergeCell ref="AN582:AN584"/>
    <mergeCell ref="AO582:AO584"/>
    <mergeCell ref="AN576:AN578"/>
    <mergeCell ref="AO576:AO578"/>
    <mergeCell ref="AP576:AP578"/>
    <mergeCell ref="C579:C581"/>
    <mergeCell ref="D579:D581"/>
    <mergeCell ref="AD579:AD581"/>
    <mergeCell ref="AF579:AF581"/>
    <mergeCell ref="AK579:AK581"/>
    <mergeCell ref="AM579:AM581"/>
    <mergeCell ref="AN579:AN581"/>
    <mergeCell ref="C576:C578"/>
    <mergeCell ref="D576:D578"/>
    <mergeCell ref="AD576:AD578"/>
    <mergeCell ref="AF576:AF578"/>
    <mergeCell ref="AK576:AK578"/>
    <mergeCell ref="AM576:AM578"/>
    <mergeCell ref="AP570:AP572"/>
    <mergeCell ref="C573:C575"/>
    <mergeCell ref="D573:D575"/>
    <mergeCell ref="AD573:AD575"/>
    <mergeCell ref="AF573:AF575"/>
    <mergeCell ref="AK573:AK575"/>
    <mergeCell ref="AM573:AM575"/>
    <mergeCell ref="AN573:AN575"/>
    <mergeCell ref="AO573:AO575"/>
    <mergeCell ref="AP573:AP575"/>
    <mergeCell ref="AO567:AO569"/>
    <mergeCell ref="AP567:AP569"/>
    <mergeCell ref="C570:C572"/>
    <mergeCell ref="D570:D572"/>
    <mergeCell ref="AD570:AD572"/>
    <mergeCell ref="AF570:AF572"/>
    <mergeCell ref="AK570:AK572"/>
    <mergeCell ref="AM570:AM572"/>
    <mergeCell ref="AN570:AN572"/>
    <mergeCell ref="AO570:AO572"/>
    <mergeCell ref="AN564:AN566"/>
    <mergeCell ref="AO564:AO566"/>
    <mergeCell ref="AP564:AP566"/>
    <mergeCell ref="C567:C569"/>
    <mergeCell ref="D567:D569"/>
    <mergeCell ref="AD567:AD569"/>
    <mergeCell ref="AF567:AF569"/>
    <mergeCell ref="AK567:AK569"/>
    <mergeCell ref="AM567:AM569"/>
    <mergeCell ref="AN567:AN569"/>
    <mergeCell ref="C564:C566"/>
    <mergeCell ref="D564:D566"/>
    <mergeCell ref="AD564:AD566"/>
    <mergeCell ref="AF564:AF566"/>
    <mergeCell ref="AK564:AK566"/>
    <mergeCell ref="AM564:AM566"/>
    <mergeCell ref="AP558:AP560"/>
    <mergeCell ref="C561:C563"/>
    <mergeCell ref="D561:D563"/>
    <mergeCell ref="AD561:AD563"/>
    <mergeCell ref="AF561:AF563"/>
    <mergeCell ref="AK561:AK563"/>
    <mergeCell ref="AM561:AM563"/>
    <mergeCell ref="AN561:AN563"/>
    <mergeCell ref="AO561:AO563"/>
    <mergeCell ref="AP561:AP563"/>
    <mergeCell ref="AO555:AO557"/>
    <mergeCell ref="AP555:AP557"/>
    <mergeCell ref="C558:C560"/>
    <mergeCell ref="D558:D560"/>
    <mergeCell ref="AD558:AD560"/>
    <mergeCell ref="AF558:AF560"/>
    <mergeCell ref="AK558:AK560"/>
    <mergeCell ref="AM558:AM560"/>
    <mergeCell ref="AN558:AN560"/>
    <mergeCell ref="AO558:AO560"/>
    <mergeCell ref="AN552:AN554"/>
    <mergeCell ref="AO552:AO554"/>
    <mergeCell ref="AP552:AP554"/>
    <mergeCell ref="C555:C557"/>
    <mergeCell ref="D555:D557"/>
    <mergeCell ref="AD555:AD557"/>
    <mergeCell ref="AF555:AF557"/>
    <mergeCell ref="AK555:AK557"/>
    <mergeCell ref="AM555:AM557"/>
    <mergeCell ref="AN555:AN557"/>
    <mergeCell ref="C552:C554"/>
    <mergeCell ref="D552:D554"/>
    <mergeCell ref="AD552:AD554"/>
    <mergeCell ref="AF552:AF554"/>
    <mergeCell ref="AK552:AK554"/>
    <mergeCell ref="AM552:AM554"/>
    <mergeCell ref="AP546:AP548"/>
    <mergeCell ref="C549:C551"/>
    <mergeCell ref="D549:D551"/>
    <mergeCell ref="AD549:AD551"/>
    <mergeCell ref="AF549:AF551"/>
    <mergeCell ref="AK549:AK551"/>
    <mergeCell ref="AM549:AM551"/>
    <mergeCell ref="AN549:AN551"/>
    <mergeCell ref="AO549:AO551"/>
    <mergeCell ref="AP549:AP551"/>
    <mergeCell ref="AO543:AO545"/>
    <mergeCell ref="AP543:AP545"/>
    <mergeCell ref="C546:C548"/>
    <mergeCell ref="D546:D548"/>
    <mergeCell ref="AD546:AD548"/>
    <mergeCell ref="AF546:AF548"/>
    <mergeCell ref="AK546:AK548"/>
    <mergeCell ref="AM546:AM548"/>
    <mergeCell ref="AN546:AN548"/>
    <mergeCell ref="AO546:AO548"/>
    <mergeCell ref="AN540:AN542"/>
    <mergeCell ref="AO540:AO542"/>
    <mergeCell ref="AP540:AP542"/>
    <mergeCell ref="C543:C545"/>
    <mergeCell ref="D543:D545"/>
    <mergeCell ref="AD543:AD545"/>
    <mergeCell ref="AF543:AF545"/>
    <mergeCell ref="AK543:AK545"/>
    <mergeCell ref="AM543:AM545"/>
    <mergeCell ref="AN543:AN545"/>
    <mergeCell ref="C540:C542"/>
    <mergeCell ref="D540:D542"/>
    <mergeCell ref="AD540:AD542"/>
    <mergeCell ref="AF540:AF542"/>
    <mergeCell ref="AK540:AK542"/>
    <mergeCell ref="AM540:AM542"/>
    <mergeCell ref="AP534:AP536"/>
    <mergeCell ref="C537:C539"/>
    <mergeCell ref="D537:D539"/>
    <mergeCell ref="AD537:AD539"/>
    <mergeCell ref="AF537:AF539"/>
    <mergeCell ref="AK537:AK539"/>
    <mergeCell ref="AM537:AM539"/>
    <mergeCell ref="AN537:AN539"/>
    <mergeCell ref="AO537:AO539"/>
    <mergeCell ref="AP537:AP539"/>
    <mergeCell ref="AO531:AO533"/>
    <mergeCell ref="AP531:AP533"/>
    <mergeCell ref="C534:C536"/>
    <mergeCell ref="D534:D536"/>
    <mergeCell ref="AD534:AD536"/>
    <mergeCell ref="AF534:AF536"/>
    <mergeCell ref="AK534:AK536"/>
    <mergeCell ref="AM534:AM536"/>
    <mergeCell ref="AN534:AN536"/>
    <mergeCell ref="AO534:AO536"/>
    <mergeCell ref="AN528:AN530"/>
    <mergeCell ref="AO528:AO530"/>
    <mergeCell ref="AP528:AP530"/>
    <mergeCell ref="C531:C533"/>
    <mergeCell ref="D531:D533"/>
    <mergeCell ref="AD531:AD533"/>
    <mergeCell ref="AF531:AF533"/>
    <mergeCell ref="AK531:AK533"/>
    <mergeCell ref="AM531:AM533"/>
    <mergeCell ref="AN531:AN533"/>
    <mergeCell ref="C528:C530"/>
    <mergeCell ref="D528:D530"/>
    <mergeCell ref="AD528:AD530"/>
    <mergeCell ref="AF528:AF530"/>
    <mergeCell ref="AK528:AK530"/>
    <mergeCell ref="AM528:AM530"/>
    <mergeCell ref="AP522:AP524"/>
    <mergeCell ref="C525:C527"/>
    <mergeCell ref="D525:D527"/>
    <mergeCell ref="AD525:AD527"/>
    <mergeCell ref="AF525:AF527"/>
    <mergeCell ref="AK525:AK527"/>
    <mergeCell ref="AM525:AM527"/>
    <mergeCell ref="AN525:AN527"/>
    <mergeCell ref="AO525:AO527"/>
    <mergeCell ref="AP525:AP527"/>
    <mergeCell ref="AO519:AO521"/>
    <mergeCell ref="AP519:AP521"/>
    <mergeCell ref="C522:C524"/>
    <mergeCell ref="D522:D524"/>
    <mergeCell ref="AD522:AD524"/>
    <mergeCell ref="AF522:AF524"/>
    <mergeCell ref="AK522:AK524"/>
    <mergeCell ref="AM522:AM524"/>
    <mergeCell ref="AN522:AN524"/>
    <mergeCell ref="AO522:AO524"/>
    <mergeCell ref="AN516:AN518"/>
    <mergeCell ref="AO516:AO518"/>
    <mergeCell ref="AP516:AP518"/>
    <mergeCell ref="C519:C521"/>
    <mergeCell ref="D519:D521"/>
    <mergeCell ref="AD519:AD521"/>
    <mergeCell ref="AF519:AF521"/>
    <mergeCell ref="AK519:AK521"/>
    <mergeCell ref="AM519:AM521"/>
    <mergeCell ref="AN519:AN521"/>
    <mergeCell ref="C516:C518"/>
    <mergeCell ref="D516:D518"/>
    <mergeCell ref="AD516:AD518"/>
    <mergeCell ref="AF516:AF518"/>
    <mergeCell ref="AK516:AK518"/>
    <mergeCell ref="AM516:AM518"/>
    <mergeCell ref="AP510:AP512"/>
    <mergeCell ref="C513:C515"/>
    <mergeCell ref="D513:D515"/>
    <mergeCell ref="AD513:AD515"/>
    <mergeCell ref="AF513:AF515"/>
    <mergeCell ref="AK513:AK515"/>
    <mergeCell ref="AM513:AM515"/>
    <mergeCell ref="AN513:AN515"/>
    <mergeCell ref="AO513:AO515"/>
    <mergeCell ref="AP513:AP515"/>
    <mergeCell ref="AO507:AO509"/>
    <mergeCell ref="AP507:AP509"/>
    <mergeCell ref="C510:C512"/>
    <mergeCell ref="D510:D512"/>
    <mergeCell ref="AD510:AD512"/>
    <mergeCell ref="AF510:AF512"/>
    <mergeCell ref="AK510:AK512"/>
    <mergeCell ref="AM510:AM512"/>
    <mergeCell ref="AN510:AN512"/>
    <mergeCell ref="AO510:AO512"/>
    <mergeCell ref="AN504:AN506"/>
    <mergeCell ref="AO504:AO506"/>
    <mergeCell ref="AP504:AP506"/>
    <mergeCell ref="C507:C509"/>
    <mergeCell ref="D507:D509"/>
    <mergeCell ref="AD507:AD509"/>
    <mergeCell ref="AF507:AF509"/>
    <mergeCell ref="AK507:AK509"/>
    <mergeCell ref="AM507:AM509"/>
    <mergeCell ref="AN507:AN509"/>
    <mergeCell ref="C504:C506"/>
    <mergeCell ref="D504:D506"/>
    <mergeCell ref="AD504:AD506"/>
    <mergeCell ref="AF504:AF506"/>
    <mergeCell ref="AK504:AK506"/>
    <mergeCell ref="AM504:AM506"/>
    <mergeCell ref="AP498:AP500"/>
    <mergeCell ref="C501:C503"/>
    <mergeCell ref="D501:D503"/>
    <mergeCell ref="AD501:AD503"/>
    <mergeCell ref="AF501:AF503"/>
    <mergeCell ref="AK501:AK503"/>
    <mergeCell ref="AM501:AM503"/>
    <mergeCell ref="AN501:AN503"/>
    <mergeCell ref="AO501:AO503"/>
    <mergeCell ref="AP501:AP503"/>
    <mergeCell ref="AO495:AO497"/>
    <mergeCell ref="AP495:AP497"/>
    <mergeCell ref="C498:C500"/>
    <mergeCell ref="D498:D500"/>
    <mergeCell ref="AD498:AD500"/>
    <mergeCell ref="AF498:AF500"/>
    <mergeCell ref="AK498:AK500"/>
    <mergeCell ref="AM498:AM500"/>
    <mergeCell ref="AN498:AN500"/>
    <mergeCell ref="AO498:AO500"/>
    <mergeCell ref="AN492:AN494"/>
    <mergeCell ref="AO492:AO494"/>
    <mergeCell ref="AP492:AP494"/>
    <mergeCell ref="C495:C497"/>
    <mergeCell ref="D495:D497"/>
    <mergeCell ref="AD495:AD497"/>
    <mergeCell ref="AF495:AF497"/>
    <mergeCell ref="AK495:AK497"/>
    <mergeCell ref="AM495:AM497"/>
    <mergeCell ref="AN495:AN497"/>
    <mergeCell ref="C492:C494"/>
    <mergeCell ref="D492:D494"/>
    <mergeCell ref="AD492:AD494"/>
    <mergeCell ref="AF492:AF494"/>
    <mergeCell ref="AK492:AK494"/>
    <mergeCell ref="AM492:AM494"/>
    <mergeCell ref="AP486:AP488"/>
    <mergeCell ref="C489:C491"/>
    <mergeCell ref="D489:D491"/>
    <mergeCell ref="AD489:AD491"/>
    <mergeCell ref="AF489:AF491"/>
    <mergeCell ref="AK489:AK491"/>
    <mergeCell ref="AM489:AM491"/>
    <mergeCell ref="AN489:AN491"/>
    <mergeCell ref="AO489:AO491"/>
    <mergeCell ref="AP489:AP491"/>
    <mergeCell ref="AO483:AO485"/>
    <mergeCell ref="AP483:AP485"/>
    <mergeCell ref="C486:C488"/>
    <mergeCell ref="D486:D488"/>
    <mergeCell ref="AD486:AD488"/>
    <mergeCell ref="AF486:AF488"/>
    <mergeCell ref="AK486:AK488"/>
    <mergeCell ref="AM486:AM488"/>
    <mergeCell ref="AN486:AN488"/>
    <mergeCell ref="AO486:AO488"/>
    <mergeCell ref="AN480:AN482"/>
    <mergeCell ref="AO480:AO482"/>
    <mergeCell ref="AP480:AP482"/>
    <mergeCell ref="C483:C485"/>
    <mergeCell ref="D483:D485"/>
    <mergeCell ref="AD483:AD485"/>
    <mergeCell ref="AF483:AF485"/>
    <mergeCell ref="AK483:AK485"/>
    <mergeCell ref="AM483:AM485"/>
    <mergeCell ref="AN483:AN485"/>
    <mergeCell ref="C480:C482"/>
    <mergeCell ref="D480:D482"/>
    <mergeCell ref="AD480:AD482"/>
    <mergeCell ref="AF480:AF482"/>
    <mergeCell ref="AK480:AK482"/>
    <mergeCell ref="AM480:AM482"/>
    <mergeCell ref="AP474:AP476"/>
    <mergeCell ref="C477:C479"/>
    <mergeCell ref="D477:D479"/>
    <mergeCell ref="AD477:AD479"/>
    <mergeCell ref="AF477:AF479"/>
    <mergeCell ref="AK477:AK479"/>
    <mergeCell ref="AM477:AM479"/>
    <mergeCell ref="AN477:AN479"/>
    <mergeCell ref="AO477:AO479"/>
    <mergeCell ref="AP477:AP479"/>
    <mergeCell ref="AO471:AO473"/>
    <mergeCell ref="AP471:AP473"/>
    <mergeCell ref="C474:C476"/>
    <mergeCell ref="D474:D476"/>
    <mergeCell ref="AD474:AD476"/>
    <mergeCell ref="AF474:AF476"/>
    <mergeCell ref="AK474:AK476"/>
    <mergeCell ref="AM474:AM476"/>
    <mergeCell ref="AN474:AN476"/>
    <mergeCell ref="AO474:AO476"/>
    <mergeCell ref="AN468:AN470"/>
    <mergeCell ref="AO468:AO470"/>
    <mergeCell ref="AP468:AP470"/>
    <mergeCell ref="C471:C473"/>
    <mergeCell ref="D471:D473"/>
    <mergeCell ref="AD471:AD473"/>
    <mergeCell ref="AF471:AF473"/>
    <mergeCell ref="AK471:AK473"/>
    <mergeCell ref="AM471:AM473"/>
    <mergeCell ref="AN471:AN473"/>
    <mergeCell ref="C468:C470"/>
    <mergeCell ref="D468:D470"/>
    <mergeCell ref="AD468:AD470"/>
    <mergeCell ref="AF468:AF470"/>
    <mergeCell ref="AK468:AK470"/>
    <mergeCell ref="AM468:AM470"/>
    <mergeCell ref="AP462:AP464"/>
    <mergeCell ref="C465:C467"/>
    <mergeCell ref="D465:D467"/>
    <mergeCell ref="AD465:AD467"/>
    <mergeCell ref="AF465:AF467"/>
    <mergeCell ref="AK465:AK467"/>
    <mergeCell ref="AM465:AM467"/>
    <mergeCell ref="AN465:AN467"/>
    <mergeCell ref="AO465:AO467"/>
    <mergeCell ref="AP465:AP467"/>
    <mergeCell ref="AO459:AO461"/>
    <mergeCell ref="AP459:AP461"/>
    <mergeCell ref="C462:C464"/>
    <mergeCell ref="D462:D464"/>
    <mergeCell ref="AD462:AD464"/>
    <mergeCell ref="AF462:AF464"/>
    <mergeCell ref="AK462:AK464"/>
    <mergeCell ref="AM462:AM464"/>
    <mergeCell ref="AN462:AN464"/>
    <mergeCell ref="AO462:AO464"/>
    <mergeCell ref="AN456:AN458"/>
    <mergeCell ref="AO456:AO458"/>
    <mergeCell ref="AP456:AP458"/>
    <mergeCell ref="C459:C461"/>
    <mergeCell ref="D459:D461"/>
    <mergeCell ref="AD459:AD461"/>
    <mergeCell ref="AF459:AF461"/>
    <mergeCell ref="AK459:AK461"/>
    <mergeCell ref="AM459:AM461"/>
    <mergeCell ref="AN459:AN461"/>
    <mergeCell ref="C456:C458"/>
    <mergeCell ref="D456:D458"/>
    <mergeCell ref="AD456:AD458"/>
    <mergeCell ref="AF456:AF458"/>
    <mergeCell ref="AK456:AK458"/>
    <mergeCell ref="AM456:AM458"/>
    <mergeCell ref="AP450:AP452"/>
    <mergeCell ref="C453:C455"/>
    <mergeCell ref="D453:D455"/>
    <mergeCell ref="AD453:AD455"/>
    <mergeCell ref="AF453:AF455"/>
    <mergeCell ref="AK453:AK455"/>
    <mergeCell ref="AM453:AM455"/>
    <mergeCell ref="AN453:AN455"/>
    <mergeCell ref="AO453:AO455"/>
    <mergeCell ref="AP453:AP455"/>
    <mergeCell ref="AO447:AO449"/>
    <mergeCell ref="AP447:AP449"/>
    <mergeCell ref="C450:C452"/>
    <mergeCell ref="D450:D452"/>
    <mergeCell ref="AD450:AD452"/>
    <mergeCell ref="AF450:AF452"/>
    <mergeCell ref="AK450:AK452"/>
    <mergeCell ref="AM450:AM452"/>
    <mergeCell ref="AN450:AN452"/>
    <mergeCell ref="AO450:AO452"/>
    <mergeCell ref="AN444:AN446"/>
    <mergeCell ref="AO444:AO446"/>
    <mergeCell ref="AP444:AP446"/>
    <mergeCell ref="C447:C449"/>
    <mergeCell ref="D447:D449"/>
    <mergeCell ref="AD447:AD449"/>
    <mergeCell ref="AF447:AF449"/>
    <mergeCell ref="AK447:AK449"/>
    <mergeCell ref="AM447:AM449"/>
    <mergeCell ref="AN447:AN449"/>
    <mergeCell ref="C444:C446"/>
    <mergeCell ref="D444:D446"/>
    <mergeCell ref="AD444:AD446"/>
    <mergeCell ref="AF444:AF446"/>
    <mergeCell ref="AK444:AK446"/>
    <mergeCell ref="AM444:AM446"/>
    <mergeCell ref="AP438:AP440"/>
    <mergeCell ref="C441:C443"/>
    <mergeCell ref="D441:D443"/>
    <mergeCell ref="AD441:AD443"/>
    <mergeCell ref="AF441:AF443"/>
    <mergeCell ref="AK441:AK443"/>
    <mergeCell ref="AM441:AM443"/>
    <mergeCell ref="AN441:AN443"/>
    <mergeCell ref="AO441:AO443"/>
    <mergeCell ref="AP441:AP443"/>
    <mergeCell ref="AO435:AO437"/>
    <mergeCell ref="AP435:AP437"/>
    <mergeCell ref="C438:C440"/>
    <mergeCell ref="D438:D440"/>
    <mergeCell ref="AD438:AD440"/>
    <mergeCell ref="AF438:AF440"/>
    <mergeCell ref="AK438:AK440"/>
    <mergeCell ref="AM438:AM440"/>
    <mergeCell ref="AN438:AN440"/>
    <mergeCell ref="AO438:AO440"/>
    <mergeCell ref="AN432:AN434"/>
    <mergeCell ref="AO432:AO434"/>
    <mergeCell ref="AP432:AP434"/>
    <mergeCell ref="C435:C437"/>
    <mergeCell ref="D435:D437"/>
    <mergeCell ref="AD435:AD437"/>
    <mergeCell ref="AF435:AF437"/>
    <mergeCell ref="AK435:AK437"/>
    <mergeCell ref="AM435:AM437"/>
    <mergeCell ref="AN435:AN437"/>
    <mergeCell ref="C432:C434"/>
    <mergeCell ref="D432:D434"/>
    <mergeCell ref="AD432:AD434"/>
    <mergeCell ref="AF432:AF434"/>
    <mergeCell ref="AK432:AK434"/>
    <mergeCell ref="AM432:AM434"/>
    <mergeCell ref="AP426:AP428"/>
    <mergeCell ref="C429:C431"/>
    <mergeCell ref="D429:D431"/>
    <mergeCell ref="AD429:AD431"/>
    <mergeCell ref="AF429:AF431"/>
    <mergeCell ref="AK429:AK431"/>
    <mergeCell ref="AM429:AM431"/>
    <mergeCell ref="AN429:AN431"/>
    <mergeCell ref="AO429:AO431"/>
    <mergeCell ref="AP429:AP431"/>
    <mergeCell ref="AO423:AO425"/>
    <mergeCell ref="AP423:AP425"/>
    <mergeCell ref="C426:C428"/>
    <mergeCell ref="D426:D428"/>
    <mergeCell ref="AD426:AD428"/>
    <mergeCell ref="AF426:AF428"/>
    <mergeCell ref="AK426:AK428"/>
    <mergeCell ref="AM426:AM428"/>
    <mergeCell ref="AN426:AN428"/>
    <mergeCell ref="AO426:AO428"/>
    <mergeCell ref="AN420:AN422"/>
    <mergeCell ref="AO420:AO422"/>
    <mergeCell ref="AP420:AP422"/>
    <mergeCell ref="C423:C425"/>
    <mergeCell ref="D423:D425"/>
    <mergeCell ref="AD423:AD425"/>
    <mergeCell ref="AF423:AF425"/>
    <mergeCell ref="AK423:AK425"/>
    <mergeCell ref="AM423:AM425"/>
    <mergeCell ref="AN423:AN425"/>
    <mergeCell ref="C420:C422"/>
    <mergeCell ref="D420:D422"/>
    <mergeCell ref="AD420:AD422"/>
    <mergeCell ref="AF420:AF422"/>
    <mergeCell ref="AK420:AK422"/>
    <mergeCell ref="AM420:AM422"/>
    <mergeCell ref="AP414:AP416"/>
    <mergeCell ref="C417:C419"/>
    <mergeCell ref="D417:D419"/>
    <mergeCell ref="AD417:AD419"/>
    <mergeCell ref="AF417:AF419"/>
    <mergeCell ref="AK417:AK419"/>
    <mergeCell ref="AM417:AM419"/>
    <mergeCell ref="AN417:AN419"/>
    <mergeCell ref="AO417:AO419"/>
    <mergeCell ref="AP417:AP419"/>
    <mergeCell ref="AO411:AO413"/>
    <mergeCell ref="AP411:AP413"/>
    <mergeCell ref="C414:C416"/>
    <mergeCell ref="D414:D416"/>
    <mergeCell ref="AD414:AD416"/>
    <mergeCell ref="AF414:AF416"/>
    <mergeCell ref="AK414:AK416"/>
    <mergeCell ref="AM414:AM416"/>
    <mergeCell ref="AN414:AN416"/>
    <mergeCell ref="AO414:AO416"/>
    <mergeCell ref="AN408:AN410"/>
    <mergeCell ref="AO408:AO410"/>
    <mergeCell ref="AP408:AP410"/>
    <mergeCell ref="C411:C413"/>
    <mergeCell ref="D411:D413"/>
    <mergeCell ref="AD411:AD413"/>
    <mergeCell ref="AF411:AF413"/>
    <mergeCell ref="AK411:AK413"/>
    <mergeCell ref="AM411:AM413"/>
    <mergeCell ref="AN411:AN413"/>
    <mergeCell ref="C408:C410"/>
    <mergeCell ref="D408:D410"/>
    <mergeCell ref="AD408:AD410"/>
    <mergeCell ref="AF408:AF410"/>
    <mergeCell ref="AK408:AK410"/>
    <mergeCell ref="AM408:AM410"/>
    <mergeCell ref="AP402:AP404"/>
    <mergeCell ref="C405:C407"/>
    <mergeCell ref="D405:D407"/>
    <mergeCell ref="AD405:AD407"/>
    <mergeCell ref="AF405:AF407"/>
    <mergeCell ref="AK405:AK407"/>
    <mergeCell ref="AM405:AM407"/>
    <mergeCell ref="AN405:AN407"/>
    <mergeCell ref="AO405:AO407"/>
    <mergeCell ref="AP405:AP407"/>
    <mergeCell ref="AO399:AO401"/>
    <mergeCell ref="AP399:AP401"/>
    <mergeCell ref="C402:C404"/>
    <mergeCell ref="D402:D404"/>
    <mergeCell ref="AD402:AD404"/>
    <mergeCell ref="AF402:AF404"/>
    <mergeCell ref="AK402:AK404"/>
    <mergeCell ref="AM402:AM404"/>
    <mergeCell ref="AN402:AN404"/>
    <mergeCell ref="AO402:AO404"/>
    <mergeCell ref="AN396:AN398"/>
    <mergeCell ref="AO396:AO398"/>
    <mergeCell ref="AP396:AP398"/>
    <mergeCell ref="C399:C401"/>
    <mergeCell ref="D399:D401"/>
    <mergeCell ref="AD399:AD401"/>
    <mergeCell ref="AF399:AF401"/>
    <mergeCell ref="AK399:AK401"/>
    <mergeCell ref="AM399:AM401"/>
    <mergeCell ref="AN399:AN401"/>
    <mergeCell ref="C396:C398"/>
    <mergeCell ref="D396:D398"/>
    <mergeCell ref="AD396:AD398"/>
    <mergeCell ref="AF396:AF398"/>
    <mergeCell ref="AK396:AK398"/>
    <mergeCell ref="AM396:AM398"/>
    <mergeCell ref="AP390:AP392"/>
    <mergeCell ref="C393:C395"/>
    <mergeCell ref="D393:D395"/>
    <mergeCell ref="AD393:AD395"/>
    <mergeCell ref="AF393:AF395"/>
    <mergeCell ref="AK393:AK395"/>
    <mergeCell ref="AM393:AM395"/>
    <mergeCell ref="AN393:AN395"/>
    <mergeCell ref="AO393:AO395"/>
    <mergeCell ref="AP393:AP395"/>
    <mergeCell ref="AO387:AO389"/>
    <mergeCell ref="AP387:AP389"/>
    <mergeCell ref="C390:C392"/>
    <mergeCell ref="D390:D392"/>
    <mergeCell ref="AD390:AD392"/>
    <mergeCell ref="AF390:AF392"/>
    <mergeCell ref="AK390:AK392"/>
    <mergeCell ref="AM390:AM392"/>
    <mergeCell ref="AN390:AN392"/>
    <mergeCell ref="AO390:AO392"/>
    <mergeCell ref="AN384:AN386"/>
    <mergeCell ref="AO384:AO386"/>
    <mergeCell ref="AP384:AP386"/>
    <mergeCell ref="C387:C389"/>
    <mergeCell ref="D387:D389"/>
    <mergeCell ref="AD387:AD389"/>
    <mergeCell ref="AF387:AF389"/>
    <mergeCell ref="AK387:AK389"/>
    <mergeCell ref="AM387:AM389"/>
    <mergeCell ref="AN387:AN389"/>
    <mergeCell ref="C384:C386"/>
    <mergeCell ref="D384:D386"/>
    <mergeCell ref="AD384:AD386"/>
    <mergeCell ref="AF384:AF386"/>
    <mergeCell ref="AK384:AK386"/>
    <mergeCell ref="AM384:AM386"/>
    <mergeCell ref="AP378:AP380"/>
    <mergeCell ref="C381:C383"/>
    <mergeCell ref="D381:D383"/>
    <mergeCell ref="AD381:AD383"/>
    <mergeCell ref="AF381:AF383"/>
    <mergeCell ref="AK381:AK383"/>
    <mergeCell ref="AM381:AM383"/>
    <mergeCell ref="AN381:AN383"/>
    <mergeCell ref="AO381:AO383"/>
    <mergeCell ref="AP381:AP383"/>
    <mergeCell ref="AO375:AO377"/>
    <mergeCell ref="AP375:AP377"/>
    <mergeCell ref="C378:C380"/>
    <mergeCell ref="D378:D380"/>
    <mergeCell ref="AD378:AD380"/>
    <mergeCell ref="AF378:AF380"/>
    <mergeCell ref="AK378:AK380"/>
    <mergeCell ref="AM378:AM380"/>
    <mergeCell ref="AN378:AN380"/>
    <mergeCell ref="AO378:AO380"/>
    <mergeCell ref="AN372:AN374"/>
    <mergeCell ref="AO372:AO374"/>
    <mergeCell ref="AP372:AP374"/>
    <mergeCell ref="C375:C377"/>
    <mergeCell ref="D375:D377"/>
    <mergeCell ref="AD375:AD377"/>
    <mergeCell ref="AF375:AF377"/>
    <mergeCell ref="AK375:AK377"/>
    <mergeCell ref="AM375:AM377"/>
    <mergeCell ref="AN375:AN377"/>
    <mergeCell ref="C372:C374"/>
    <mergeCell ref="D372:D374"/>
    <mergeCell ref="AD372:AD374"/>
    <mergeCell ref="AF372:AF374"/>
    <mergeCell ref="AK372:AK374"/>
    <mergeCell ref="AM372:AM374"/>
    <mergeCell ref="AP366:AP368"/>
    <mergeCell ref="C369:C371"/>
    <mergeCell ref="D369:D371"/>
    <mergeCell ref="AD369:AD371"/>
    <mergeCell ref="AF369:AF371"/>
    <mergeCell ref="AK369:AK371"/>
    <mergeCell ref="AM369:AM371"/>
    <mergeCell ref="AN369:AN371"/>
    <mergeCell ref="AO369:AO371"/>
    <mergeCell ref="AP369:AP371"/>
    <mergeCell ref="AO363:AO365"/>
    <mergeCell ref="AP363:AP365"/>
    <mergeCell ref="C366:C368"/>
    <mergeCell ref="D366:D368"/>
    <mergeCell ref="AD366:AD368"/>
    <mergeCell ref="AF366:AF368"/>
    <mergeCell ref="AK366:AK368"/>
    <mergeCell ref="AM366:AM368"/>
    <mergeCell ref="AN366:AN368"/>
    <mergeCell ref="AO366:AO368"/>
    <mergeCell ref="AN360:AN362"/>
    <mergeCell ref="AO360:AO362"/>
    <mergeCell ref="AP360:AP362"/>
    <mergeCell ref="C363:C365"/>
    <mergeCell ref="D363:D365"/>
    <mergeCell ref="AD363:AD365"/>
    <mergeCell ref="AF363:AF365"/>
    <mergeCell ref="AK363:AK365"/>
    <mergeCell ref="AM363:AM365"/>
    <mergeCell ref="AN363:AN365"/>
    <mergeCell ref="C360:C362"/>
    <mergeCell ref="D360:D362"/>
    <mergeCell ref="AD360:AD362"/>
    <mergeCell ref="AF360:AF362"/>
    <mergeCell ref="AK360:AK362"/>
    <mergeCell ref="AM360:AM362"/>
    <mergeCell ref="AP354:AP356"/>
    <mergeCell ref="C357:C359"/>
    <mergeCell ref="D357:D359"/>
    <mergeCell ref="AD357:AD359"/>
    <mergeCell ref="AF357:AF359"/>
    <mergeCell ref="AK357:AK359"/>
    <mergeCell ref="AM357:AM359"/>
    <mergeCell ref="AN357:AN359"/>
    <mergeCell ref="AO357:AO359"/>
    <mergeCell ref="AP357:AP359"/>
    <mergeCell ref="AO351:AO353"/>
    <mergeCell ref="AP351:AP353"/>
    <mergeCell ref="C354:C356"/>
    <mergeCell ref="D354:D356"/>
    <mergeCell ref="AD354:AD356"/>
    <mergeCell ref="AF354:AF356"/>
    <mergeCell ref="AK354:AK356"/>
    <mergeCell ref="AM354:AM356"/>
    <mergeCell ref="AN354:AN356"/>
    <mergeCell ref="AO354:AO356"/>
    <mergeCell ref="AN348:AN350"/>
    <mergeCell ref="AO348:AO350"/>
    <mergeCell ref="AP348:AP350"/>
    <mergeCell ref="C351:C353"/>
    <mergeCell ref="D351:D353"/>
    <mergeCell ref="AD351:AD353"/>
    <mergeCell ref="AF351:AF353"/>
    <mergeCell ref="AK351:AK353"/>
    <mergeCell ref="AM351:AM353"/>
    <mergeCell ref="AN351:AN353"/>
    <mergeCell ref="C348:C350"/>
    <mergeCell ref="D348:D350"/>
    <mergeCell ref="AD348:AD350"/>
    <mergeCell ref="AF348:AF350"/>
    <mergeCell ref="AK348:AK350"/>
    <mergeCell ref="AM348:AM350"/>
    <mergeCell ref="AP342:AP344"/>
    <mergeCell ref="C345:C347"/>
    <mergeCell ref="D345:D347"/>
    <mergeCell ref="AD345:AD347"/>
    <mergeCell ref="AF345:AF347"/>
    <mergeCell ref="AK345:AK347"/>
    <mergeCell ref="AM345:AM347"/>
    <mergeCell ref="AN345:AN347"/>
    <mergeCell ref="AO345:AO347"/>
    <mergeCell ref="AP345:AP347"/>
    <mergeCell ref="AO339:AO341"/>
    <mergeCell ref="AP339:AP341"/>
    <mergeCell ref="C342:C344"/>
    <mergeCell ref="D342:D344"/>
    <mergeCell ref="AD342:AD344"/>
    <mergeCell ref="AF342:AF344"/>
    <mergeCell ref="AK342:AK344"/>
    <mergeCell ref="AM342:AM344"/>
    <mergeCell ref="AN342:AN344"/>
    <mergeCell ref="AO342:AO344"/>
    <mergeCell ref="AN336:AN338"/>
    <mergeCell ref="AO336:AO338"/>
    <mergeCell ref="AP336:AP338"/>
    <mergeCell ref="C339:C341"/>
    <mergeCell ref="D339:D341"/>
    <mergeCell ref="AD339:AD341"/>
    <mergeCell ref="AF339:AF341"/>
    <mergeCell ref="AK339:AK341"/>
    <mergeCell ref="AM339:AM341"/>
    <mergeCell ref="AN339:AN341"/>
    <mergeCell ref="C336:C338"/>
    <mergeCell ref="D336:D338"/>
    <mergeCell ref="AD336:AD338"/>
    <mergeCell ref="AF336:AF338"/>
    <mergeCell ref="AK336:AK338"/>
    <mergeCell ref="AM336:AM338"/>
    <mergeCell ref="AP330:AP332"/>
    <mergeCell ref="C333:C335"/>
    <mergeCell ref="D333:D335"/>
    <mergeCell ref="AD333:AD335"/>
    <mergeCell ref="AF333:AF335"/>
    <mergeCell ref="AK333:AK335"/>
    <mergeCell ref="AM333:AM335"/>
    <mergeCell ref="AN333:AN335"/>
    <mergeCell ref="AO333:AO335"/>
    <mergeCell ref="AP333:AP335"/>
    <mergeCell ref="AO327:AO329"/>
    <mergeCell ref="AP327:AP329"/>
    <mergeCell ref="C330:C332"/>
    <mergeCell ref="D330:D332"/>
    <mergeCell ref="AD330:AD332"/>
    <mergeCell ref="AF330:AF332"/>
    <mergeCell ref="AK330:AK332"/>
    <mergeCell ref="AM330:AM332"/>
    <mergeCell ref="AN330:AN332"/>
    <mergeCell ref="AO330:AO332"/>
    <mergeCell ref="AN324:AN326"/>
    <mergeCell ref="AO324:AO326"/>
    <mergeCell ref="AP324:AP326"/>
    <mergeCell ref="C327:C329"/>
    <mergeCell ref="D327:D329"/>
    <mergeCell ref="AD327:AD329"/>
    <mergeCell ref="AF327:AF329"/>
    <mergeCell ref="AK327:AK329"/>
    <mergeCell ref="AM327:AM329"/>
    <mergeCell ref="AN327:AN329"/>
    <mergeCell ref="C324:C326"/>
    <mergeCell ref="D324:D326"/>
    <mergeCell ref="AD324:AD326"/>
    <mergeCell ref="AF324:AF326"/>
    <mergeCell ref="AK324:AK326"/>
    <mergeCell ref="AM324:AM326"/>
    <mergeCell ref="AP318:AP320"/>
    <mergeCell ref="C321:C323"/>
    <mergeCell ref="D321:D323"/>
    <mergeCell ref="AD321:AD323"/>
    <mergeCell ref="AF321:AF323"/>
    <mergeCell ref="AK321:AK323"/>
    <mergeCell ref="AM321:AM323"/>
    <mergeCell ref="AN321:AN323"/>
    <mergeCell ref="AO321:AO323"/>
    <mergeCell ref="AP321:AP323"/>
    <mergeCell ref="AO315:AO317"/>
    <mergeCell ref="AP315:AP317"/>
    <mergeCell ref="C318:C320"/>
    <mergeCell ref="D318:D320"/>
    <mergeCell ref="AD318:AD320"/>
    <mergeCell ref="AF318:AF320"/>
    <mergeCell ref="AK318:AK320"/>
    <mergeCell ref="AM318:AM320"/>
    <mergeCell ref="AN318:AN320"/>
    <mergeCell ref="AO318:AO320"/>
    <mergeCell ref="AN312:AN314"/>
    <mergeCell ref="AO312:AO314"/>
    <mergeCell ref="AP312:AP314"/>
    <mergeCell ref="C315:C317"/>
    <mergeCell ref="D315:D317"/>
    <mergeCell ref="AD315:AD317"/>
    <mergeCell ref="AF315:AF317"/>
    <mergeCell ref="AK315:AK317"/>
    <mergeCell ref="AM315:AM317"/>
    <mergeCell ref="AN315:AN317"/>
    <mergeCell ref="C312:C314"/>
    <mergeCell ref="D312:D314"/>
    <mergeCell ref="AD312:AD314"/>
    <mergeCell ref="AF312:AF314"/>
    <mergeCell ref="AK312:AK314"/>
    <mergeCell ref="AM312:AM314"/>
    <mergeCell ref="AP306:AP308"/>
    <mergeCell ref="C309:C311"/>
    <mergeCell ref="D309:D311"/>
    <mergeCell ref="AD309:AD311"/>
    <mergeCell ref="AF309:AF311"/>
    <mergeCell ref="AK309:AK311"/>
    <mergeCell ref="AM309:AM311"/>
    <mergeCell ref="AN309:AN311"/>
    <mergeCell ref="AO309:AO311"/>
    <mergeCell ref="AP309:AP311"/>
    <mergeCell ref="AO303:AO305"/>
    <mergeCell ref="AP303:AP305"/>
    <mergeCell ref="C306:C308"/>
    <mergeCell ref="D306:D308"/>
    <mergeCell ref="AD306:AD308"/>
    <mergeCell ref="AF306:AF308"/>
    <mergeCell ref="AK306:AK308"/>
    <mergeCell ref="AM306:AM308"/>
    <mergeCell ref="AN306:AN308"/>
    <mergeCell ref="AO306:AO308"/>
    <mergeCell ref="AN300:AN302"/>
    <mergeCell ref="AO300:AO302"/>
    <mergeCell ref="AP300:AP302"/>
    <mergeCell ref="C303:C305"/>
    <mergeCell ref="D303:D305"/>
    <mergeCell ref="AD303:AD305"/>
    <mergeCell ref="AF303:AF305"/>
    <mergeCell ref="AK303:AK305"/>
    <mergeCell ref="AM303:AM305"/>
    <mergeCell ref="AN303:AN305"/>
    <mergeCell ref="C300:C302"/>
    <mergeCell ref="D300:D302"/>
    <mergeCell ref="AD300:AD302"/>
    <mergeCell ref="AF300:AF302"/>
    <mergeCell ref="AK300:AK302"/>
    <mergeCell ref="AM300:AM302"/>
    <mergeCell ref="AP294:AP296"/>
    <mergeCell ref="C297:C299"/>
    <mergeCell ref="D297:D299"/>
    <mergeCell ref="AD297:AD299"/>
    <mergeCell ref="AF297:AF299"/>
    <mergeCell ref="AK297:AK299"/>
    <mergeCell ref="AM297:AM299"/>
    <mergeCell ref="AN297:AN299"/>
    <mergeCell ref="AO297:AO299"/>
    <mergeCell ref="AP297:AP299"/>
    <mergeCell ref="AO291:AO293"/>
    <mergeCell ref="AP291:AP293"/>
    <mergeCell ref="C294:C296"/>
    <mergeCell ref="D294:D296"/>
    <mergeCell ref="AD294:AD296"/>
    <mergeCell ref="AF294:AF296"/>
    <mergeCell ref="AK294:AK296"/>
    <mergeCell ref="AM294:AM296"/>
    <mergeCell ref="AN294:AN296"/>
    <mergeCell ref="AO294:AO296"/>
    <mergeCell ref="AN288:AN290"/>
    <mergeCell ref="AO288:AO290"/>
    <mergeCell ref="AP288:AP290"/>
    <mergeCell ref="C291:C293"/>
    <mergeCell ref="D291:D293"/>
    <mergeCell ref="AD291:AD293"/>
    <mergeCell ref="AF291:AF293"/>
    <mergeCell ref="AK291:AK293"/>
    <mergeCell ref="AM291:AM293"/>
    <mergeCell ref="AN291:AN293"/>
    <mergeCell ref="C288:C290"/>
    <mergeCell ref="D288:D290"/>
    <mergeCell ref="AD288:AD290"/>
    <mergeCell ref="AF288:AF290"/>
    <mergeCell ref="AK288:AK290"/>
    <mergeCell ref="AM288:AM290"/>
    <mergeCell ref="AP282:AP284"/>
    <mergeCell ref="C285:C287"/>
    <mergeCell ref="D285:D287"/>
    <mergeCell ref="AD285:AD287"/>
    <mergeCell ref="AF285:AF287"/>
    <mergeCell ref="AK285:AK287"/>
    <mergeCell ref="AM285:AM287"/>
    <mergeCell ref="AN285:AN287"/>
    <mergeCell ref="AO285:AO287"/>
    <mergeCell ref="AP285:AP287"/>
    <mergeCell ref="AO279:AO281"/>
    <mergeCell ref="AP279:AP281"/>
    <mergeCell ref="C282:C284"/>
    <mergeCell ref="D282:D284"/>
    <mergeCell ref="AD282:AD284"/>
    <mergeCell ref="AF282:AF284"/>
    <mergeCell ref="AK282:AK284"/>
    <mergeCell ref="AM282:AM284"/>
    <mergeCell ref="AN282:AN284"/>
    <mergeCell ref="AO282:AO284"/>
    <mergeCell ref="AN276:AN278"/>
    <mergeCell ref="AO276:AO278"/>
    <mergeCell ref="AP276:AP278"/>
    <mergeCell ref="C279:C281"/>
    <mergeCell ref="D279:D281"/>
    <mergeCell ref="AD279:AD281"/>
    <mergeCell ref="AF279:AF281"/>
    <mergeCell ref="AK279:AK281"/>
    <mergeCell ref="AM279:AM281"/>
    <mergeCell ref="AN279:AN281"/>
    <mergeCell ref="C276:C278"/>
    <mergeCell ref="D276:D278"/>
    <mergeCell ref="AD276:AD278"/>
    <mergeCell ref="AF276:AF278"/>
    <mergeCell ref="AK276:AK278"/>
    <mergeCell ref="AM276:AM278"/>
    <mergeCell ref="AP270:AP272"/>
    <mergeCell ref="C273:C275"/>
    <mergeCell ref="D273:D275"/>
    <mergeCell ref="AD273:AD275"/>
    <mergeCell ref="AF273:AF275"/>
    <mergeCell ref="AK273:AK275"/>
    <mergeCell ref="AM273:AM275"/>
    <mergeCell ref="AN273:AN275"/>
    <mergeCell ref="AO273:AO275"/>
    <mergeCell ref="AP273:AP275"/>
    <mergeCell ref="AO267:AO269"/>
    <mergeCell ref="AP267:AP269"/>
    <mergeCell ref="C270:C272"/>
    <mergeCell ref="D270:D272"/>
    <mergeCell ref="AD270:AD272"/>
    <mergeCell ref="AF270:AF272"/>
    <mergeCell ref="AK270:AK272"/>
    <mergeCell ref="AM270:AM272"/>
    <mergeCell ref="AN270:AN272"/>
    <mergeCell ref="AO270:AO272"/>
    <mergeCell ref="AN264:AN266"/>
    <mergeCell ref="AO264:AO266"/>
    <mergeCell ref="AP264:AP266"/>
    <mergeCell ref="C267:C269"/>
    <mergeCell ref="D267:D269"/>
    <mergeCell ref="AD267:AD269"/>
    <mergeCell ref="AF267:AF269"/>
    <mergeCell ref="AK267:AK269"/>
    <mergeCell ref="AM267:AM269"/>
    <mergeCell ref="AN267:AN269"/>
    <mergeCell ref="C264:C266"/>
    <mergeCell ref="D264:D266"/>
    <mergeCell ref="AD264:AD266"/>
    <mergeCell ref="AF264:AF266"/>
    <mergeCell ref="AK264:AK266"/>
    <mergeCell ref="AM264:AM266"/>
    <mergeCell ref="AP258:AP260"/>
    <mergeCell ref="C261:C263"/>
    <mergeCell ref="D261:D263"/>
    <mergeCell ref="AD261:AD263"/>
    <mergeCell ref="AF261:AF263"/>
    <mergeCell ref="AK261:AK263"/>
    <mergeCell ref="AM261:AM263"/>
    <mergeCell ref="AN261:AN263"/>
    <mergeCell ref="AO261:AO263"/>
    <mergeCell ref="AP261:AP263"/>
    <mergeCell ref="AO255:AO257"/>
    <mergeCell ref="AP255:AP257"/>
    <mergeCell ref="C258:C260"/>
    <mergeCell ref="D258:D260"/>
    <mergeCell ref="AD258:AD260"/>
    <mergeCell ref="AF258:AF260"/>
    <mergeCell ref="AK258:AK260"/>
    <mergeCell ref="AM258:AM260"/>
    <mergeCell ref="AN258:AN260"/>
    <mergeCell ref="AO258:AO260"/>
    <mergeCell ref="AN252:AN254"/>
    <mergeCell ref="AO252:AO254"/>
    <mergeCell ref="AP252:AP254"/>
    <mergeCell ref="C255:C257"/>
    <mergeCell ref="D255:D257"/>
    <mergeCell ref="AD255:AD257"/>
    <mergeCell ref="AF255:AF257"/>
    <mergeCell ref="AK255:AK257"/>
    <mergeCell ref="AM255:AM257"/>
    <mergeCell ref="AN255:AN257"/>
    <mergeCell ref="C252:C254"/>
    <mergeCell ref="D252:D254"/>
    <mergeCell ref="AD252:AD254"/>
    <mergeCell ref="AF252:AF254"/>
    <mergeCell ref="AK252:AK254"/>
    <mergeCell ref="AM252:AM254"/>
    <mergeCell ref="AP246:AP248"/>
    <mergeCell ref="C249:C251"/>
    <mergeCell ref="D249:D251"/>
    <mergeCell ref="AD249:AD251"/>
    <mergeCell ref="AF249:AF251"/>
    <mergeCell ref="AK249:AK251"/>
    <mergeCell ref="AM249:AM251"/>
    <mergeCell ref="AN249:AN251"/>
    <mergeCell ref="AO249:AO251"/>
    <mergeCell ref="AP249:AP251"/>
    <mergeCell ref="AO243:AO245"/>
    <mergeCell ref="AP243:AP245"/>
    <mergeCell ref="C246:C248"/>
    <mergeCell ref="D246:D248"/>
    <mergeCell ref="AD246:AD248"/>
    <mergeCell ref="AF246:AF248"/>
    <mergeCell ref="AK246:AK248"/>
    <mergeCell ref="AM246:AM248"/>
    <mergeCell ref="AN246:AN248"/>
    <mergeCell ref="AO246:AO248"/>
    <mergeCell ref="AN240:AN242"/>
    <mergeCell ref="AO240:AO242"/>
    <mergeCell ref="AP240:AP242"/>
    <mergeCell ref="C243:C245"/>
    <mergeCell ref="D243:D245"/>
    <mergeCell ref="AD243:AD245"/>
    <mergeCell ref="AF243:AF245"/>
    <mergeCell ref="AK243:AK245"/>
    <mergeCell ref="AM243:AM245"/>
    <mergeCell ref="AN243:AN245"/>
    <mergeCell ref="C240:C242"/>
    <mergeCell ref="D240:D242"/>
    <mergeCell ref="AD240:AD242"/>
    <mergeCell ref="AF240:AF242"/>
    <mergeCell ref="AK240:AK242"/>
    <mergeCell ref="AM240:AM242"/>
    <mergeCell ref="AP234:AP236"/>
    <mergeCell ref="C237:C239"/>
    <mergeCell ref="D237:D239"/>
    <mergeCell ref="AD237:AD239"/>
    <mergeCell ref="AF237:AF239"/>
    <mergeCell ref="AK237:AK239"/>
    <mergeCell ref="AM237:AM239"/>
    <mergeCell ref="AN237:AN239"/>
    <mergeCell ref="AO237:AO239"/>
    <mergeCell ref="AP237:AP239"/>
    <mergeCell ref="AO231:AO233"/>
    <mergeCell ref="AP231:AP233"/>
    <mergeCell ref="C234:C236"/>
    <mergeCell ref="D234:D236"/>
    <mergeCell ref="AD234:AD236"/>
    <mergeCell ref="AF234:AF236"/>
    <mergeCell ref="AK234:AK236"/>
    <mergeCell ref="AM234:AM236"/>
    <mergeCell ref="AN234:AN236"/>
    <mergeCell ref="AO234:AO236"/>
    <mergeCell ref="AN228:AN230"/>
    <mergeCell ref="AO228:AO230"/>
    <mergeCell ref="AP228:AP230"/>
    <mergeCell ref="C231:C233"/>
    <mergeCell ref="D231:D233"/>
    <mergeCell ref="AD231:AD233"/>
    <mergeCell ref="AF231:AF233"/>
    <mergeCell ref="AK231:AK233"/>
    <mergeCell ref="AM231:AM233"/>
    <mergeCell ref="AN231:AN233"/>
    <mergeCell ref="C228:C230"/>
    <mergeCell ref="D228:D230"/>
    <mergeCell ref="AD228:AD230"/>
    <mergeCell ref="AF228:AF230"/>
    <mergeCell ref="AK228:AK230"/>
    <mergeCell ref="AM228:AM230"/>
    <mergeCell ref="AP222:AP224"/>
    <mergeCell ref="C225:C227"/>
    <mergeCell ref="D225:D227"/>
    <mergeCell ref="AD225:AD227"/>
    <mergeCell ref="AF225:AF227"/>
    <mergeCell ref="AK225:AK227"/>
    <mergeCell ref="AM225:AM227"/>
    <mergeCell ref="AN225:AN227"/>
    <mergeCell ref="AO225:AO227"/>
    <mergeCell ref="AP225:AP227"/>
    <mergeCell ref="AO219:AO221"/>
    <mergeCell ref="AP219:AP221"/>
    <mergeCell ref="C222:C224"/>
    <mergeCell ref="D222:D224"/>
    <mergeCell ref="AD222:AD224"/>
    <mergeCell ref="AF222:AF224"/>
    <mergeCell ref="AK222:AK224"/>
    <mergeCell ref="AM222:AM224"/>
    <mergeCell ref="AN222:AN224"/>
    <mergeCell ref="AO222:AO224"/>
    <mergeCell ref="AN216:AN218"/>
    <mergeCell ref="AO216:AO218"/>
    <mergeCell ref="AP216:AP218"/>
    <mergeCell ref="C219:C221"/>
    <mergeCell ref="D219:D221"/>
    <mergeCell ref="AD219:AD221"/>
    <mergeCell ref="AF219:AF221"/>
    <mergeCell ref="AK219:AK221"/>
    <mergeCell ref="AM219:AM221"/>
    <mergeCell ref="AN219:AN221"/>
    <mergeCell ref="C216:C218"/>
    <mergeCell ref="D216:D218"/>
    <mergeCell ref="AD216:AD218"/>
    <mergeCell ref="AF216:AF218"/>
    <mergeCell ref="AK216:AK218"/>
    <mergeCell ref="AM216:AM218"/>
    <mergeCell ref="AP210:AP212"/>
    <mergeCell ref="C213:C215"/>
    <mergeCell ref="D213:D215"/>
    <mergeCell ref="AD213:AD215"/>
    <mergeCell ref="AF213:AF215"/>
    <mergeCell ref="AK213:AK215"/>
    <mergeCell ref="AM213:AM215"/>
    <mergeCell ref="AN213:AN215"/>
    <mergeCell ref="AO213:AO215"/>
    <mergeCell ref="AP213:AP215"/>
    <mergeCell ref="AO207:AO209"/>
    <mergeCell ref="AP207:AP209"/>
    <mergeCell ref="C210:C212"/>
    <mergeCell ref="D210:D212"/>
    <mergeCell ref="AD210:AD212"/>
    <mergeCell ref="AF210:AF212"/>
    <mergeCell ref="AK210:AK212"/>
    <mergeCell ref="AM210:AM212"/>
    <mergeCell ref="AN210:AN212"/>
    <mergeCell ref="AO210:AO212"/>
    <mergeCell ref="AN204:AN206"/>
    <mergeCell ref="AO204:AO206"/>
    <mergeCell ref="AP204:AP206"/>
    <mergeCell ref="C207:C209"/>
    <mergeCell ref="D207:D209"/>
    <mergeCell ref="AD207:AD209"/>
    <mergeCell ref="AF207:AF209"/>
    <mergeCell ref="AK207:AK209"/>
    <mergeCell ref="AM207:AM209"/>
    <mergeCell ref="AN207:AN209"/>
    <mergeCell ref="C204:C206"/>
    <mergeCell ref="D204:D206"/>
    <mergeCell ref="AD204:AD206"/>
    <mergeCell ref="AF204:AF206"/>
    <mergeCell ref="AK204:AK206"/>
    <mergeCell ref="AM204:AM206"/>
    <mergeCell ref="AP198:AP200"/>
    <mergeCell ref="C201:C203"/>
    <mergeCell ref="D201:D203"/>
    <mergeCell ref="AD201:AD203"/>
    <mergeCell ref="AF201:AF203"/>
    <mergeCell ref="AK201:AK203"/>
    <mergeCell ref="AM201:AM203"/>
    <mergeCell ref="AN201:AN203"/>
    <mergeCell ref="AO201:AO203"/>
    <mergeCell ref="AP201:AP203"/>
    <mergeCell ref="AO195:AO197"/>
    <mergeCell ref="AP195:AP197"/>
    <mergeCell ref="C198:C200"/>
    <mergeCell ref="D198:D200"/>
    <mergeCell ref="AD198:AD200"/>
    <mergeCell ref="AF198:AF200"/>
    <mergeCell ref="AK198:AK200"/>
    <mergeCell ref="AM198:AM200"/>
    <mergeCell ref="AN198:AN200"/>
    <mergeCell ref="AO198:AO200"/>
    <mergeCell ref="AN192:AN194"/>
    <mergeCell ref="AO192:AO194"/>
    <mergeCell ref="AP192:AP194"/>
    <mergeCell ref="C195:C197"/>
    <mergeCell ref="D195:D197"/>
    <mergeCell ref="AD195:AD197"/>
    <mergeCell ref="AF195:AF197"/>
    <mergeCell ref="AK195:AK197"/>
    <mergeCell ref="AM195:AM197"/>
    <mergeCell ref="AN195:AN197"/>
    <mergeCell ref="C192:C194"/>
    <mergeCell ref="D192:D194"/>
    <mergeCell ref="AD192:AD194"/>
    <mergeCell ref="AF192:AF194"/>
    <mergeCell ref="AK192:AK194"/>
    <mergeCell ref="AM192:AM194"/>
    <mergeCell ref="AP186:AP188"/>
    <mergeCell ref="C189:C191"/>
    <mergeCell ref="D189:D191"/>
    <mergeCell ref="AD189:AD191"/>
    <mergeCell ref="AF189:AF191"/>
    <mergeCell ref="AK189:AK191"/>
    <mergeCell ref="AM189:AM191"/>
    <mergeCell ref="AN189:AN191"/>
    <mergeCell ref="AO189:AO191"/>
    <mergeCell ref="AP189:AP191"/>
    <mergeCell ref="AO183:AO185"/>
    <mergeCell ref="AP183:AP185"/>
    <mergeCell ref="C186:C188"/>
    <mergeCell ref="D186:D188"/>
    <mergeCell ref="AD186:AD188"/>
    <mergeCell ref="AF186:AF188"/>
    <mergeCell ref="AK186:AK188"/>
    <mergeCell ref="AM186:AM188"/>
    <mergeCell ref="AN186:AN188"/>
    <mergeCell ref="AO186:AO188"/>
    <mergeCell ref="AN180:AN182"/>
    <mergeCell ref="AO180:AO182"/>
    <mergeCell ref="AP180:AP182"/>
    <mergeCell ref="C183:C185"/>
    <mergeCell ref="D183:D185"/>
    <mergeCell ref="AD183:AD185"/>
    <mergeCell ref="AF183:AF185"/>
    <mergeCell ref="AK183:AK185"/>
    <mergeCell ref="AM183:AM185"/>
    <mergeCell ref="AN183:AN185"/>
    <mergeCell ref="C180:C182"/>
    <mergeCell ref="D180:D182"/>
    <mergeCell ref="AD180:AD182"/>
    <mergeCell ref="AF180:AF182"/>
    <mergeCell ref="AK180:AK182"/>
    <mergeCell ref="AM180:AM182"/>
    <mergeCell ref="AP174:AP176"/>
    <mergeCell ref="C177:C179"/>
    <mergeCell ref="D177:D179"/>
    <mergeCell ref="AD177:AD179"/>
    <mergeCell ref="AF177:AF179"/>
    <mergeCell ref="AK177:AK179"/>
    <mergeCell ref="AM177:AM179"/>
    <mergeCell ref="AN177:AN179"/>
    <mergeCell ref="AO177:AO179"/>
    <mergeCell ref="AP177:AP179"/>
    <mergeCell ref="AO171:AO173"/>
    <mergeCell ref="AP171:AP173"/>
    <mergeCell ref="C174:C176"/>
    <mergeCell ref="D174:D176"/>
    <mergeCell ref="AD174:AD176"/>
    <mergeCell ref="AF174:AF176"/>
    <mergeCell ref="AK174:AK176"/>
    <mergeCell ref="AM174:AM176"/>
    <mergeCell ref="AN174:AN176"/>
    <mergeCell ref="AO174:AO176"/>
    <mergeCell ref="AN168:AN170"/>
    <mergeCell ref="AO168:AO170"/>
    <mergeCell ref="AP168:AP170"/>
    <mergeCell ref="C171:C173"/>
    <mergeCell ref="D171:D173"/>
    <mergeCell ref="AD171:AD173"/>
    <mergeCell ref="AF171:AF173"/>
    <mergeCell ref="AK171:AK173"/>
    <mergeCell ref="AM171:AM173"/>
    <mergeCell ref="AN171:AN173"/>
    <mergeCell ref="C168:C170"/>
    <mergeCell ref="D168:D170"/>
    <mergeCell ref="AD168:AD170"/>
    <mergeCell ref="AF168:AF170"/>
    <mergeCell ref="AK168:AK170"/>
    <mergeCell ref="AM168:AM170"/>
    <mergeCell ref="AP162:AP164"/>
    <mergeCell ref="C165:C167"/>
    <mergeCell ref="D165:D167"/>
    <mergeCell ref="AD165:AD167"/>
    <mergeCell ref="AF165:AF167"/>
    <mergeCell ref="AK165:AK167"/>
    <mergeCell ref="AM165:AM167"/>
    <mergeCell ref="AN165:AN167"/>
    <mergeCell ref="AO165:AO167"/>
    <mergeCell ref="AP165:AP167"/>
    <mergeCell ref="AO159:AO161"/>
    <mergeCell ref="AP159:AP161"/>
    <mergeCell ref="C162:C164"/>
    <mergeCell ref="D162:D164"/>
    <mergeCell ref="AD162:AD164"/>
    <mergeCell ref="AF162:AF164"/>
    <mergeCell ref="AK162:AK164"/>
    <mergeCell ref="AM162:AM164"/>
    <mergeCell ref="AN162:AN164"/>
    <mergeCell ref="AO162:AO164"/>
    <mergeCell ref="AN156:AN158"/>
    <mergeCell ref="AO156:AO158"/>
    <mergeCell ref="AP156:AP158"/>
    <mergeCell ref="C159:C161"/>
    <mergeCell ref="D159:D161"/>
    <mergeCell ref="AD159:AD161"/>
    <mergeCell ref="AF159:AF161"/>
    <mergeCell ref="AK159:AK161"/>
    <mergeCell ref="AM159:AM161"/>
    <mergeCell ref="AN159:AN161"/>
    <mergeCell ref="C156:C158"/>
    <mergeCell ref="D156:D158"/>
    <mergeCell ref="AD156:AD158"/>
    <mergeCell ref="AF156:AF158"/>
    <mergeCell ref="AK156:AK158"/>
    <mergeCell ref="AM156:AM158"/>
    <mergeCell ref="AP150:AP152"/>
    <mergeCell ref="C153:C155"/>
    <mergeCell ref="D153:D155"/>
    <mergeCell ref="AD153:AD155"/>
    <mergeCell ref="AF153:AF155"/>
    <mergeCell ref="AK153:AK155"/>
    <mergeCell ref="AM153:AM155"/>
    <mergeCell ref="AN153:AN155"/>
    <mergeCell ref="AO153:AO155"/>
    <mergeCell ref="AP153:AP155"/>
    <mergeCell ref="AO147:AO149"/>
    <mergeCell ref="AP147:AP149"/>
    <mergeCell ref="C150:C152"/>
    <mergeCell ref="D150:D152"/>
    <mergeCell ref="AD150:AD152"/>
    <mergeCell ref="AF150:AF152"/>
    <mergeCell ref="AK150:AK152"/>
    <mergeCell ref="AM150:AM152"/>
    <mergeCell ref="AN150:AN152"/>
    <mergeCell ref="AO150:AO152"/>
    <mergeCell ref="AN144:AN146"/>
    <mergeCell ref="AO144:AO146"/>
    <mergeCell ref="AP144:AP146"/>
    <mergeCell ref="C147:C149"/>
    <mergeCell ref="D147:D149"/>
    <mergeCell ref="AD147:AD149"/>
    <mergeCell ref="AF147:AF149"/>
    <mergeCell ref="AK147:AK149"/>
    <mergeCell ref="AM147:AM149"/>
    <mergeCell ref="AN147:AN149"/>
    <mergeCell ref="C144:C146"/>
    <mergeCell ref="D144:D146"/>
    <mergeCell ref="AD144:AD146"/>
    <mergeCell ref="AF144:AF146"/>
    <mergeCell ref="AK144:AK146"/>
    <mergeCell ref="AM144:AM146"/>
    <mergeCell ref="AP138:AP140"/>
    <mergeCell ref="C141:C143"/>
    <mergeCell ref="D141:D143"/>
    <mergeCell ref="AD141:AD143"/>
    <mergeCell ref="AF141:AF143"/>
    <mergeCell ref="AK141:AK143"/>
    <mergeCell ref="AM141:AM143"/>
    <mergeCell ref="AN141:AN143"/>
    <mergeCell ref="AO141:AO143"/>
    <mergeCell ref="AP141:AP143"/>
    <mergeCell ref="AO135:AO137"/>
    <mergeCell ref="AP135:AP137"/>
    <mergeCell ref="C138:C140"/>
    <mergeCell ref="D138:D140"/>
    <mergeCell ref="AD138:AD140"/>
    <mergeCell ref="AF138:AF140"/>
    <mergeCell ref="AK138:AK140"/>
    <mergeCell ref="AM138:AM140"/>
    <mergeCell ref="AN138:AN140"/>
    <mergeCell ref="AO138:AO140"/>
    <mergeCell ref="AN132:AN134"/>
    <mergeCell ref="AO132:AO134"/>
    <mergeCell ref="AP132:AP134"/>
    <mergeCell ref="C135:C137"/>
    <mergeCell ref="D135:D137"/>
    <mergeCell ref="AD135:AD137"/>
    <mergeCell ref="AF135:AF137"/>
    <mergeCell ref="AK135:AK137"/>
    <mergeCell ref="AM135:AM137"/>
    <mergeCell ref="AN135:AN137"/>
    <mergeCell ref="C132:C134"/>
    <mergeCell ref="D132:D134"/>
    <mergeCell ref="AD132:AD134"/>
    <mergeCell ref="AF132:AF134"/>
    <mergeCell ref="AK132:AK134"/>
    <mergeCell ref="AM132:AM134"/>
    <mergeCell ref="AP126:AP128"/>
    <mergeCell ref="C129:C131"/>
    <mergeCell ref="D129:D131"/>
    <mergeCell ref="AD129:AD131"/>
    <mergeCell ref="AF129:AF131"/>
    <mergeCell ref="AK129:AK131"/>
    <mergeCell ref="AM129:AM131"/>
    <mergeCell ref="AN129:AN131"/>
    <mergeCell ref="AO129:AO131"/>
    <mergeCell ref="AP129:AP131"/>
    <mergeCell ref="AO123:AO125"/>
    <mergeCell ref="AP123:AP125"/>
    <mergeCell ref="C126:C128"/>
    <mergeCell ref="D126:D128"/>
    <mergeCell ref="AD126:AD128"/>
    <mergeCell ref="AF126:AF128"/>
    <mergeCell ref="AK126:AK128"/>
    <mergeCell ref="AM126:AM128"/>
    <mergeCell ref="AN126:AN128"/>
    <mergeCell ref="AO126:AO128"/>
    <mergeCell ref="AN120:AN122"/>
    <mergeCell ref="AO120:AO122"/>
    <mergeCell ref="AP120:AP122"/>
    <mergeCell ref="C123:C125"/>
    <mergeCell ref="D123:D125"/>
    <mergeCell ref="AD123:AD125"/>
    <mergeCell ref="AF123:AF125"/>
    <mergeCell ref="AK123:AK125"/>
    <mergeCell ref="AM123:AM125"/>
    <mergeCell ref="AN123:AN125"/>
    <mergeCell ref="C120:C122"/>
    <mergeCell ref="D120:D122"/>
    <mergeCell ref="AD120:AD122"/>
    <mergeCell ref="AF120:AF122"/>
    <mergeCell ref="AK120:AK122"/>
    <mergeCell ref="AM120:AM122"/>
    <mergeCell ref="AP114:AP116"/>
    <mergeCell ref="C117:C119"/>
    <mergeCell ref="D117:D119"/>
    <mergeCell ref="AD117:AD119"/>
    <mergeCell ref="AF117:AF119"/>
    <mergeCell ref="AK117:AK119"/>
    <mergeCell ref="AM117:AM119"/>
    <mergeCell ref="AN117:AN119"/>
    <mergeCell ref="AO117:AO119"/>
    <mergeCell ref="AP117:AP119"/>
    <mergeCell ref="AO111:AO113"/>
    <mergeCell ref="AP111:AP113"/>
    <mergeCell ref="C114:C116"/>
    <mergeCell ref="D114:D116"/>
    <mergeCell ref="AD114:AD116"/>
    <mergeCell ref="AF114:AF116"/>
    <mergeCell ref="AK114:AK116"/>
    <mergeCell ref="AM114:AM116"/>
    <mergeCell ref="AN114:AN116"/>
    <mergeCell ref="AO114:AO116"/>
    <mergeCell ref="AN108:AN110"/>
    <mergeCell ref="AO108:AO110"/>
    <mergeCell ref="AP108:AP110"/>
    <mergeCell ref="C111:C113"/>
    <mergeCell ref="D111:D113"/>
    <mergeCell ref="AD111:AD113"/>
    <mergeCell ref="AF111:AF113"/>
    <mergeCell ref="AK111:AK113"/>
    <mergeCell ref="AM111:AM113"/>
    <mergeCell ref="AN111:AN113"/>
    <mergeCell ref="C108:C110"/>
    <mergeCell ref="D108:D110"/>
    <mergeCell ref="AD108:AD110"/>
    <mergeCell ref="AF108:AF110"/>
    <mergeCell ref="AK108:AK110"/>
    <mergeCell ref="AM108:AM110"/>
    <mergeCell ref="AP102:AP104"/>
    <mergeCell ref="C105:C107"/>
    <mergeCell ref="D105:D107"/>
    <mergeCell ref="AD105:AD107"/>
    <mergeCell ref="AF105:AF107"/>
    <mergeCell ref="AK105:AK107"/>
    <mergeCell ref="AM105:AM107"/>
    <mergeCell ref="AN105:AN107"/>
    <mergeCell ref="AO105:AO107"/>
    <mergeCell ref="AP105:AP107"/>
    <mergeCell ref="AO99:AO101"/>
    <mergeCell ref="AP99:AP101"/>
    <mergeCell ref="C102:C104"/>
    <mergeCell ref="D102:D104"/>
    <mergeCell ref="AD102:AD104"/>
    <mergeCell ref="AF102:AF104"/>
    <mergeCell ref="AK102:AK104"/>
    <mergeCell ref="AM102:AM104"/>
    <mergeCell ref="AN102:AN104"/>
    <mergeCell ref="AO102:AO104"/>
    <mergeCell ref="AN96:AN98"/>
    <mergeCell ref="AO96:AO98"/>
    <mergeCell ref="AP96:AP98"/>
    <mergeCell ref="C99:C101"/>
    <mergeCell ref="D99:D101"/>
    <mergeCell ref="AD99:AD101"/>
    <mergeCell ref="AF99:AF101"/>
    <mergeCell ref="AK99:AK101"/>
    <mergeCell ref="AM99:AM101"/>
    <mergeCell ref="AN99:AN101"/>
    <mergeCell ref="C96:C98"/>
    <mergeCell ref="D96:D98"/>
    <mergeCell ref="AD96:AD98"/>
    <mergeCell ref="AF96:AF98"/>
    <mergeCell ref="AK96:AK98"/>
    <mergeCell ref="AM96:AM98"/>
    <mergeCell ref="AP90:AP92"/>
    <mergeCell ref="C93:C95"/>
    <mergeCell ref="D93:D95"/>
    <mergeCell ref="AD93:AD95"/>
    <mergeCell ref="AF93:AF95"/>
    <mergeCell ref="AK93:AK95"/>
    <mergeCell ref="AM93:AM95"/>
    <mergeCell ref="AN93:AN95"/>
    <mergeCell ref="AO93:AO95"/>
    <mergeCell ref="AP93:AP95"/>
    <mergeCell ref="AO87:AO89"/>
    <mergeCell ref="AP87:AP89"/>
    <mergeCell ref="C90:C92"/>
    <mergeCell ref="D90:D92"/>
    <mergeCell ref="AD90:AD92"/>
    <mergeCell ref="AF90:AF92"/>
    <mergeCell ref="AK90:AK92"/>
    <mergeCell ref="AM90:AM92"/>
    <mergeCell ref="AN90:AN92"/>
    <mergeCell ref="AO90:AO92"/>
    <mergeCell ref="AN84:AN86"/>
    <mergeCell ref="AO84:AO86"/>
    <mergeCell ref="AP84:AP86"/>
    <mergeCell ref="C87:C89"/>
    <mergeCell ref="D87:D89"/>
    <mergeCell ref="AD87:AD89"/>
    <mergeCell ref="AF87:AF89"/>
    <mergeCell ref="AK87:AK89"/>
    <mergeCell ref="AM87:AM89"/>
    <mergeCell ref="AN87:AN89"/>
    <mergeCell ref="C84:C86"/>
    <mergeCell ref="D84:D86"/>
    <mergeCell ref="AD84:AD86"/>
    <mergeCell ref="AF84:AF86"/>
    <mergeCell ref="AK84:AK86"/>
    <mergeCell ref="AM84:AM86"/>
    <mergeCell ref="AP78:AP80"/>
    <mergeCell ref="C81:C83"/>
    <mergeCell ref="D81:D83"/>
    <mergeCell ref="AD81:AD83"/>
    <mergeCell ref="AF81:AF83"/>
    <mergeCell ref="AK81:AK83"/>
    <mergeCell ref="AM81:AM83"/>
    <mergeCell ref="AN81:AN83"/>
    <mergeCell ref="AO81:AO83"/>
    <mergeCell ref="AP81:AP83"/>
    <mergeCell ref="AO75:AO77"/>
    <mergeCell ref="AP75:AP77"/>
    <mergeCell ref="C78:C80"/>
    <mergeCell ref="D78:D80"/>
    <mergeCell ref="AD78:AD80"/>
    <mergeCell ref="AF78:AF80"/>
    <mergeCell ref="AK78:AK80"/>
    <mergeCell ref="AM78:AM80"/>
    <mergeCell ref="AN78:AN80"/>
    <mergeCell ref="AO78:AO80"/>
    <mergeCell ref="AN72:AN74"/>
    <mergeCell ref="AO72:AO74"/>
    <mergeCell ref="AP72:AP74"/>
    <mergeCell ref="C75:C77"/>
    <mergeCell ref="D75:D77"/>
    <mergeCell ref="AD75:AD77"/>
    <mergeCell ref="AF75:AF77"/>
    <mergeCell ref="AK75:AK77"/>
    <mergeCell ref="AM75:AM77"/>
    <mergeCell ref="AN75:AN77"/>
    <mergeCell ref="C72:C74"/>
    <mergeCell ref="D72:D74"/>
    <mergeCell ref="AD72:AD74"/>
    <mergeCell ref="AF72:AF74"/>
    <mergeCell ref="AK72:AK74"/>
    <mergeCell ref="AM72:AM74"/>
    <mergeCell ref="AP66:AP68"/>
    <mergeCell ref="C69:C71"/>
    <mergeCell ref="D69:D71"/>
    <mergeCell ref="AD69:AD71"/>
    <mergeCell ref="AF69:AF71"/>
    <mergeCell ref="AK69:AK71"/>
    <mergeCell ref="AM69:AM71"/>
    <mergeCell ref="AN69:AN71"/>
    <mergeCell ref="AO69:AO71"/>
    <mergeCell ref="AP69:AP71"/>
    <mergeCell ref="AO63:AO65"/>
    <mergeCell ref="AP63:AP65"/>
    <mergeCell ref="C66:C68"/>
    <mergeCell ref="D66:D68"/>
    <mergeCell ref="AD66:AD68"/>
    <mergeCell ref="AF66:AF68"/>
    <mergeCell ref="AK66:AK68"/>
    <mergeCell ref="AM66:AM68"/>
    <mergeCell ref="AN66:AN68"/>
    <mergeCell ref="AO66:AO68"/>
    <mergeCell ref="AN60:AN62"/>
    <mergeCell ref="AO60:AO62"/>
    <mergeCell ref="AP60:AP62"/>
    <mergeCell ref="C63:C65"/>
    <mergeCell ref="D63:D65"/>
    <mergeCell ref="AD63:AD65"/>
    <mergeCell ref="AF63:AF65"/>
    <mergeCell ref="AK63:AK65"/>
    <mergeCell ref="AM63:AM65"/>
    <mergeCell ref="AN63:AN65"/>
    <mergeCell ref="C60:C62"/>
    <mergeCell ref="D60:D62"/>
    <mergeCell ref="AD60:AD62"/>
    <mergeCell ref="AF60:AF62"/>
    <mergeCell ref="AK60:AK62"/>
    <mergeCell ref="AM60:AM62"/>
    <mergeCell ref="AP54:AP56"/>
    <mergeCell ref="C57:C59"/>
    <mergeCell ref="D57:D59"/>
    <mergeCell ref="AD57:AD59"/>
    <mergeCell ref="AF57:AF59"/>
    <mergeCell ref="AK57:AK59"/>
    <mergeCell ref="AM57:AM59"/>
    <mergeCell ref="AN57:AN59"/>
    <mergeCell ref="AO57:AO59"/>
    <mergeCell ref="AP57:AP59"/>
    <mergeCell ref="AO51:AO53"/>
    <mergeCell ref="AP51:AP53"/>
    <mergeCell ref="C54:C56"/>
    <mergeCell ref="D54:D56"/>
    <mergeCell ref="AD54:AD56"/>
    <mergeCell ref="AF54:AF56"/>
    <mergeCell ref="AK54:AK56"/>
    <mergeCell ref="AM54:AM56"/>
    <mergeCell ref="AN54:AN56"/>
    <mergeCell ref="AO54:AO56"/>
    <mergeCell ref="AN48:AN50"/>
    <mergeCell ref="AO48:AO50"/>
    <mergeCell ref="AP48:AP50"/>
    <mergeCell ref="C51:C53"/>
    <mergeCell ref="D51:D53"/>
    <mergeCell ref="AD51:AD53"/>
    <mergeCell ref="AF51:AF53"/>
    <mergeCell ref="AK51:AK53"/>
    <mergeCell ref="AM51:AM53"/>
    <mergeCell ref="AN51:AN53"/>
    <mergeCell ref="C48:C50"/>
    <mergeCell ref="D48:D50"/>
    <mergeCell ref="AD48:AD50"/>
    <mergeCell ref="AF48:AF50"/>
    <mergeCell ref="AK48:AK50"/>
    <mergeCell ref="AM48:AM50"/>
    <mergeCell ref="AP42:AP44"/>
    <mergeCell ref="C45:C47"/>
    <mergeCell ref="D45:D47"/>
    <mergeCell ref="AD45:AD47"/>
    <mergeCell ref="AF45:AF47"/>
    <mergeCell ref="AK45:AK47"/>
    <mergeCell ref="AM45:AM47"/>
    <mergeCell ref="AN45:AN47"/>
    <mergeCell ref="AO45:AO47"/>
    <mergeCell ref="AP45:AP47"/>
    <mergeCell ref="AO39:AO41"/>
    <mergeCell ref="AP39:AP41"/>
    <mergeCell ref="C42:C44"/>
    <mergeCell ref="D42:D44"/>
    <mergeCell ref="AD42:AD44"/>
    <mergeCell ref="AF42:AF44"/>
    <mergeCell ref="AK42:AK44"/>
    <mergeCell ref="AM42:AM44"/>
    <mergeCell ref="AN42:AN44"/>
    <mergeCell ref="AO42:AO44"/>
    <mergeCell ref="AN36:AN38"/>
    <mergeCell ref="AO36:AO38"/>
    <mergeCell ref="AP36:AP38"/>
    <mergeCell ref="C39:C41"/>
    <mergeCell ref="D39:D41"/>
    <mergeCell ref="AD39:AD41"/>
    <mergeCell ref="AF39:AF41"/>
    <mergeCell ref="AK39:AK41"/>
    <mergeCell ref="AM39:AM41"/>
    <mergeCell ref="AN39:AN41"/>
    <mergeCell ref="C36:C38"/>
    <mergeCell ref="D36:D38"/>
    <mergeCell ref="AD36:AD38"/>
    <mergeCell ref="AF36:AF38"/>
    <mergeCell ref="AK36:AK38"/>
    <mergeCell ref="AM36:AM38"/>
    <mergeCell ref="AP30:AP32"/>
    <mergeCell ref="C33:C35"/>
    <mergeCell ref="D33:D35"/>
    <mergeCell ref="AD33:AD35"/>
    <mergeCell ref="AF33:AF35"/>
    <mergeCell ref="AK33:AK35"/>
    <mergeCell ref="AM33:AM35"/>
    <mergeCell ref="AN33:AN35"/>
    <mergeCell ref="AO33:AO35"/>
    <mergeCell ref="AP33:AP35"/>
    <mergeCell ref="AO27:AO29"/>
    <mergeCell ref="AP27:AP29"/>
    <mergeCell ref="C30:C32"/>
    <mergeCell ref="D30:D32"/>
    <mergeCell ref="AD30:AD32"/>
    <mergeCell ref="AF30:AF32"/>
    <mergeCell ref="AK30:AK32"/>
    <mergeCell ref="AM30:AM32"/>
    <mergeCell ref="AN30:AN32"/>
    <mergeCell ref="AO30:AO32"/>
    <mergeCell ref="AN24:AN26"/>
    <mergeCell ref="AO24:AO26"/>
    <mergeCell ref="AP24:AP26"/>
    <mergeCell ref="C27:C29"/>
    <mergeCell ref="D27:D29"/>
    <mergeCell ref="AD27:AD29"/>
    <mergeCell ref="AF27:AF29"/>
    <mergeCell ref="AK27:AK29"/>
    <mergeCell ref="AM27:AM29"/>
    <mergeCell ref="AN27:AN29"/>
    <mergeCell ref="C24:C26"/>
    <mergeCell ref="D24:D26"/>
    <mergeCell ref="AD24:AD26"/>
    <mergeCell ref="AF24:AF26"/>
    <mergeCell ref="AK24:AK26"/>
    <mergeCell ref="AM24:AM26"/>
    <mergeCell ref="AP18:AP20"/>
    <mergeCell ref="C21:C23"/>
    <mergeCell ref="D21:D23"/>
    <mergeCell ref="AD21:AD23"/>
    <mergeCell ref="AF21:AF23"/>
    <mergeCell ref="AK21:AK23"/>
    <mergeCell ref="AM21:AM23"/>
    <mergeCell ref="AN21:AN23"/>
    <mergeCell ref="AO21:AO23"/>
    <mergeCell ref="AP21:AP23"/>
    <mergeCell ref="AO15:AO17"/>
    <mergeCell ref="AP15:AP17"/>
    <mergeCell ref="C18:C20"/>
    <mergeCell ref="D18:D20"/>
    <mergeCell ref="AD18:AD20"/>
    <mergeCell ref="AF18:AF20"/>
    <mergeCell ref="AK18:AK20"/>
    <mergeCell ref="AM18:AM20"/>
    <mergeCell ref="AN18:AN20"/>
    <mergeCell ref="AO18:AO20"/>
    <mergeCell ref="AN12:AN14"/>
    <mergeCell ref="AO12:AO14"/>
    <mergeCell ref="AP12:AP14"/>
    <mergeCell ref="C15:C17"/>
    <mergeCell ref="D15:D17"/>
    <mergeCell ref="AD15:AD17"/>
    <mergeCell ref="AF15:AF17"/>
    <mergeCell ref="AK15:AK17"/>
    <mergeCell ref="AM15:AM17"/>
    <mergeCell ref="AN15:AN17"/>
    <mergeCell ref="AM9:AM11"/>
    <mergeCell ref="AN9:AN11"/>
    <mergeCell ref="AO9:AO11"/>
    <mergeCell ref="AP9:AP11"/>
    <mergeCell ref="C12:C14"/>
    <mergeCell ref="D12:D14"/>
    <mergeCell ref="AD12:AD14"/>
    <mergeCell ref="AF12:AF14"/>
    <mergeCell ref="AK12:AK14"/>
    <mergeCell ref="AM12:AM14"/>
    <mergeCell ref="T7:V7"/>
    <mergeCell ref="AF7:AF8"/>
    <mergeCell ref="AK7:AK8"/>
    <mergeCell ref="AR7:AT7"/>
    <mergeCell ref="C9:C11"/>
    <mergeCell ref="D9:D11"/>
    <mergeCell ref="AD9:AD11"/>
    <mergeCell ref="AF9:AF11"/>
    <mergeCell ref="AK9:AK11"/>
    <mergeCell ref="C6:C8"/>
    <mergeCell ref="D6:D8"/>
    <mergeCell ref="E6:V6"/>
    <mergeCell ref="AH6:AI8"/>
    <mergeCell ref="AM6:AT6"/>
    <mergeCell ref="E7:G7"/>
    <mergeCell ref="H7:J7"/>
    <mergeCell ref="K7:M7"/>
    <mergeCell ref="N7:P7"/>
    <mergeCell ref="Q7:S7"/>
    <mergeCell ref="AQ9:AQ11"/>
    <mergeCell ref="AQ12:AQ14"/>
    <mergeCell ref="AQ15:AQ17"/>
    <mergeCell ref="AQ18:AQ20"/>
    <mergeCell ref="AQ21:AQ23"/>
    <mergeCell ref="AQ24:AQ26"/>
    <mergeCell ref="AQ27:AQ29"/>
    <mergeCell ref="AQ30:AQ32"/>
    <mergeCell ref="AQ33:AQ35"/>
    <mergeCell ref="AQ36:AQ38"/>
    <mergeCell ref="AQ39:AQ41"/>
    <mergeCell ref="AQ42:AQ44"/>
    <mergeCell ref="AQ45:AQ47"/>
    <mergeCell ref="AQ48:AQ50"/>
    <mergeCell ref="AQ51:AQ53"/>
    <mergeCell ref="AQ54:AQ56"/>
    <mergeCell ref="AQ57:AQ59"/>
    <mergeCell ref="AQ60:AQ62"/>
    <mergeCell ref="AQ63:AQ65"/>
    <mergeCell ref="AQ66:AQ68"/>
    <mergeCell ref="AQ69:AQ71"/>
    <mergeCell ref="AQ72:AQ74"/>
    <mergeCell ref="AQ75:AQ77"/>
    <mergeCell ref="AQ78:AQ80"/>
    <mergeCell ref="AQ81:AQ83"/>
    <mergeCell ref="AQ84:AQ86"/>
    <mergeCell ref="AQ87:AQ89"/>
    <mergeCell ref="AQ90:AQ92"/>
    <mergeCell ref="AQ93:AQ95"/>
    <mergeCell ref="AQ96:AQ98"/>
    <mergeCell ref="AQ99:AQ101"/>
    <mergeCell ref="AQ102:AQ104"/>
    <mergeCell ref="AQ105:AQ107"/>
    <mergeCell ref="AQ108:AQ110"/>
    <mergeCell ref="AQ111:AQ113"/>
    <mergeCell ref="AQ114:AQ116"/>
    <mergeCell ref="AQ117:AQ119"/>
    <mergeCell ref="AQ120:AQ122"/>
    <mergeCell ref="AQ123:AQ125"/>
    <mergeCell ref="AQ126:AQ128"/>
    <mergeCell ref="AQ129:AQ131"/>
    <mergeCell ref="AQ132:AQ134"/>
    <mergeCell ref="AQ135:AQ137"/>
    <mergeCell ref="AQ138:AQ140"/>
    <mergeCell ref="AQ141:AQ143"/>
    <mergeCell ref="AQ144:AQ146"/>
    <mergeCell ref="AQ147:AQ149"/>
    <mergeCell ref="AQ150:AQ152"/>
    <mergeCell ref="AQ153:AQ155"/>
    <mergeCell ref="AQ156:AQ158"/>
    <mergeCell ref="AQ159:AQ161"/>
    <mergeCell ref="AQ162:AQ164"/>
    <mergeCell ref="AQ165:AQ167"/>
    <mergeCell ref="AQ168:AQ170"/>
    <mergeCell ref="AQ171:AQ173"/>
    <mergeCell ref="AQ174:AQ176"/>
    <mergeCell ref="AQ177:AQ179"/>
    <mergeCell ref="AQ180:AQ182"/>
    <mergeCell ref="AQ183:AQ185"/>
    <mergeCell ref="AQ186:AQ188"/>
    <mergeCell ref="AQ189:AQ191"/>
    <mergeCell ref="AQ192:AQ194"/>
    <mergeCell ref="AQ195:AQ197"/>
    <mergeCell ref="AQ198:AQ200"/>
    <mergeCell ref="AQ201:AQ203"/>
    <mergeCell ref="AQ204:AQ206"/>
    <mergeCell ref="AQ207:AQ209"/>
    <mergeCell ref="AQ210:AQ212"/>
    <mergeCell ref="AQ213:AQ215"/>
    <mergeCell ref="AQ216:AQ218"/>
    <mergeCell ref="AQ219:AQ221"/>
    <mergeCell ref="AQ222:AQ224"/>
    <mergeCell ref="AQ225:AQ227"/>
    <mergeCell ref="AQ228:AQ230"/>
    <mergeCell ref="AQ231:AQ233"/>
    <mergeCell ref="AQ234:AQ236"/>
    <mergeCell ref="AQ237:AQ239"/>
    <mergeCell ref="AQ240:AQ242"/>
    <mergeCell ref="AQ243:AQ245"/>
    <mergeCell ref="AQ246:AQ248"/>
    <mergeCell ref="AQ249:AQ251"/>
    <mergeCell ref="AQ252:AQ254"/>
    <mergeCell ref="AQ255:AQ257"/>
    <mergeCell ref="AQ258:AQ260"/>
    <mergeCell ref="AQ261:AQ263"/>
    <mergeCell ref="AQ264:AQ266"/>
    <mergeCell ref="AQ267:AQ269"/>
    <mergeCell ref="AQ270:AQ272"/>
    <mergeCell ref="AQ273:AQ275"/>
    <mergeCell ref="AQ276:AQ278"/>
    <mergeCell ref="AQ279:AQ281"/>
    <mergeCell ref="AQ282:AQ284"/>
    <mergeCell ref="AQ285:AQ287"/>
    <mergeCell ref="AQ288:AQ290"/>
    <mergeCell ref="AQ291:AQ293"/>
    <mergeCell ref="AQ294:AQ296"/>
    <mergeCell ref="AQ297:AQ299"/>
    <mergeCell ref="AQ300:AQ302"/>
    <mergeCell ref="AQ303:AQ305"/>
    <mergeCell ref="AQ306:AQ308"/>
    <mergeCell ref="AQ309:AQ311"/>
    <mergeCell ref="AQ312:AQ314"/>
    <mergeCell ref="AQ315:AQ317"/>
    <mergeCell ref="AQ318:AQ320"/>
    <mergeCell ref="AQ321:AQ323"/>
    <mergeCell ref="AQ324:AQ326"/>
    <mergeCell ref="AQ327:AQ329"/>
    <mergeCell ref="AQ330:AQ332"/>
    <mergeCell ref="AQ333:AQ335"/>
    <mergeCell ref="AQ336:AQ338"/>
    <mergeCell ref="AQ339:AQ341"/>
    <mergeCell ref="AQ342:AQ344"/>
    <mergeCell ref="AQ345:AQ347"/>
    <mergeCell ref="AQ348:AQ350"/>
    <mergeCell ref="AQ351:AQ353"/>
    <mergeCell ref="AQ354:AQ356"/>
    <mergeCell ref="AQ357:AQ359"/>
    <mergeCell ref="AQ360:AQ362"/>
    <mergeCell ref="AQ363:AQ365"/>
    <mergeCell ref="AQ366:AQ368"/>
    <mergeCell ref="AQ369:AQ371"/>
    <mergeCell ref="AQ372:AQ374"/>
    <mergeCell ref="AQ375:AQ377"/>
    <mergeCell ref="AQ378:AQ380"/>
    <mergeCell ref="AQ381:AQ383"/>
    <mergeCell ref="AQ384:AQ386"/>
    <mergeCell ref="AQ387:AQ389"/>
    <mergeCell ref="AQ390:AQ392"/>
    <mergeCell ref="AQ393:AQ395"/>
    <mergeCell ref="AQ396:AQ398"/>
    <mergeCell ref="AQ399:AQ401"/>
    <mergeCell ref="AQ402:AQ404"/>
    <mergeCell ref="AQ405:AQ407"/>
    <mergeCell ref="AQ408:AQ410"/>
    <mergeCell ref="AQ411:AQ413"/>
    <mergeCell ref="AQ414:AQ416"/>
    <mergeCell ref="AQ417:AQ419"/>
    <mergeCell ref="AQ420:AQ422"/>
    <mergeCell ref="AQ423:AQ425"/>
    <mergeCell ref="AQ426:AQ428"/>
    <mergeCell ref="AQ429:AQ431"/>
    <mergeCell ref="AQ432:AQ434"/>
    <mergeCell ref="AQ435:AQ437"/>
    <mergeCell ref="AQ438:AQ440"/>
    <mergeCell ref="AQ441:AQ443"/>
    <mergeCell ref="AQ444:AQ446"/>
    <mergeCell ref="AQ447:AQ449"/>
    <mergeCell ref="AQ450:AQ452"/>
    <mergeCell ref="AQ453:AQ455"/>
    <mergeCell ref="AQ456:AQ458"/>
    <mergeCell ref="AQ459:AQ461"/>
    <mergeCell ref="AQ462:AQ464"/>
    <mergeCell ref="AQ465:AQ467"/>
    <mergeCell ref="AQ468:AQ470"/>
    <mergeCell ref="AQ471:AQ473"/>
    <mergeCell ref="AQ474:AQ476"/>
    <mergeCell ref="AQ477:AQ479"/>
    <mergeCell ref="AQ480:AQ482"/>
    <mergeCell ref="AQ483:AQ485"/>
    <mergeCell ref="AQ486:AQ488"/>
    <mergeCell ref="AQ489:AQ491"/>
    <mergeCell ref="AQ492:AQ494"/>
    <mergeCell ref="AQ495:AQ497"/>
    <mergeCell ref="AQ498:AQ500"/>
    <mergeCell ref="AQ501:AQ503"/>
    <mergeCell ref="AQ504:AQ506"/>
    <mergeCell ref="AQ507:AQ509"/>
    <mergeCell ref="AQ510:AQ512"/>
    <mergeCell ref="AQ513:AQ515"/>
    <mergeCell ref="AQ516:AQ518"/>
    <mergeCell ref="AQ519:AQ521"/>
    <mergeCell ref="AQ522:AQ524"/>
    <mergeCell ref="AQ525:AQ527"/>
    <mergeCell ref="AQ528:AQ530"/>
    <mergeCell ref="AQ531:AQ533"/>
    <mergeCell ref="AQ534:AQ536"/>
    <mergeCell ref="AQ537:AQ539"/>
    <mergeCell ref="AQ540:AQ542"/>
    <mergeCell ref="AQ543:AQ545"/>
    <mergeCell ref="AQ546:AQ548"/>
    <mergeCell ref="AQ549:AQ551"/>
    <mergeCell ref="AQ552:AQ554"/>
    <mergeCell ref="AQ555:AQ557"/>
    <mergeCell ref="AQ558:AQ560"/>
    <mergeCell ref="AQ561:AQ563"/>
    <mergeCell ref="AQ564:AQ566"/>
    <mergeCell ref="AQ567:AQ569"/>
    <mergeCell ref="AQ570:AQ572"/>
    <mergeCell ref="AQ573:AQ575"/>
    <mergeCell ref="AQ576:AQ578"/>
    <mergeCell ref="AQ579:AQ581"/>
    <mergeCell ref="AQ582:AQ584"/>
    <mergeCell ref="AQ585:AQ587"/>
    <mergeCell ref="AQ588:AQ590"/>
    <mergeCell ref="AQ591:AQ593"/>
    <mergeCell ref="AQ594:AQ596"/>
    <mergeCell ref="AQ597:AQ599"/>
    <mergeCell ref="AQ600:AQ602"/>
    <mergeCell ref="AQ603:AQ605"/>
    <mergeCell ref="AQ606:AQ608"/>
    <mergeCell ref="AQ609:AQ611"/>
    <mergeCell ref="AQ612:AQ614"/>
    <mergeCell ref="AQ615:AQ617"/>
    <mergeCell ref="AQ618:AQ620"/>
    <mergeCell ref="AQ621:AQ623"/>
    <mergeCell ref="AQ624:AQ626"/>
    <mergeCell ref="AQ627:AQ629"/>
    <mergeCell ref="AQ630:AQ632"/>
    <mergeCell ref="AQ633:AQ635"/>
    <mergeCell ref="AQ636:AQ638"/>
    <mergeCell ref="AQ639:AQ641"/>
    <mergeCell ref="AQ642:AQ644"/>
    <mergeCell ref="AQ645:AQ647"/>
    <mergeCell ref="AQ648:AQ650"/>
    <mergeCell ref="AQ651:AQ653"/>
    <mergeCell ref="AQ654:AQ656"/>
    <mergeCell ref="AQ657:AQ659"/>
    <mergeCell ref="AQ660:AQ662"/>
    <mergeCell ref="AQ663:AQ665"/>
    <mergeCell ref="AQ666:AQ668"/>
    <mergeCell ref="AQ669:AQ671"/>
    <mergeCell ref="AQ672:AQ674"/>
    <mergeCell ref="AQ675:AQ677"/>
    <mergeCell ref="AQ678:AQ680"/>
    <mergeCell ref="AQ681:AQ683"/>
    <mergeCell ref="AQ684:AQ686"/>
    <mergeCell ref="AQ687:AQ689"/>
    <mergeCell ref="AQ690:AQ692"/>
    <mergeCell ref="AQ693:AQ695"/>
    <mergeCell ref="AQ696:AQ698"/>
    <mergeCell ref="AQ699:AQ701"/>
    <mergeCell ref="AQ702:AQ704"/>
    <mergeCell ref="AQ705:AQ707"/>
    <mergeCell ref="AQ708:AQ710"/>
    <mergeCell ref="AQ711:AQ713"/>
    <mergeCell ref="AQ714:AQ716"/>
    <mergeCell ref="AQ717:AQ719"/>
    <mergeCell ref="AQ720:AQ722"/>
    <mergeCell ref="AQ723:AQ725"/>
    <mergeCell ref="AQ726:AQ728"/>
    <mergeCell ref="AQ729:AQ731"/>
    <mergeCell ref="AQ732:AQ734"/>
    <mergeCell ref="AQ735:AQ737"/>
    <mergeCell ref="AQ738:AQ740"/>
    <mergeCell ref="AQ741:AQ743"/>
    <mergeCell ref="AQ744:AQ746"/>
    <mergeCell ref="AQ747:AQ749"/>
    <mergeCell ref="AQ750:AQ752"/>
    <mergeCell ref="AQ753:AQ755"/>
    <mergeCell ref="AQ756:AQ758"/>
    <mergeCell ref="AQ759:AQ761"/>
    <mergeCell ref="AQ762:AQ764"/>
    <mergeCell ref="AQ765:AQ767"/>
    <mergeCell ref="AQ768:AQ770"/>
    <mergeCell ref="AQ771:AQ773"/>
    <mergeCell ref="AQ774:AQ776"/>
    <mergeCell ref="AQ777:AQ779"/>
    <mergeCell ref="AQ780:AQ782"/>
    <mergeCell ref="AQ783:AQ785"/>
    <mergeCell ref="AQ786:AQ788"/>
    <mergeCell ref="AQ789:AQ791"/>
    <mergeCell ref="AQ792:AQ794"/>
    <mergeCell ref="AQ795:AQ797"/>
    <mergeCell ref="AQ798:AQ800"/>
    <mergeCell ref="AQ801:AQ803"/>
    <mergeCell ref="AQ804:AQ806"/>
    <mergeCell ref="AQ807:AQ809"/>
    <mergeCell ref="AQ810:AQ812"/>
    <mergeCell ref="AQ813:AQ815"/>
    <mergeCell ref="AQ816:AQ818"/>
    <mergeCell ref="AQ819:AQ821"/>
    <mergeCell ref="AQ822:AQ824"/>
    <mergeCell ref="AQ825:AQ827"/>
    <mergeCell ref="AQ828:AQ830"/>
    <mergeCell ref="AQ831:AQ833"/>
    <mergeCell ref="AQ834:AQ836"/>
    <mergeCell ref="AQ837:AQ839"/>
    <mergeCell ref="AQ840:AQ842"/>
    <mergeCell ref="AQ843:AQ845"/>
    <mergeCell ref="AQ846:AQ848"/>
    <mergeCell ref="AQ849:AQ851"/>
    <mergeCell ref="AQ852:AQ854"/>
    <mergeCell ref="AQ855:AQ857"/>
    <mergeCell ref="AQ858:AQ860"/>
    <mergeCell ref="AQ861:AQ863"/>
    <mergeCell ref="AQ864:AQ866"/>
    <mergeCell ref="AQ867:AQ869"/>
    <mergeCell ref="AQ870:AQ872"/>
    <mergeCell ref="AQ873:AQ875"/>
    <mergeCell ref="AQ876:AQ878"/>
    <mergeCell ref="AQ879:AQ881"/>
    <mergeCell ref="AQ882:AQ884"/>
    <mergeCell ref="AQ885:AQ887"/>
    <mergeCell ref="AQ888:AQ890"/>
    <mergeCell ref="AQ891:AQ893"/>
    <mergeCell ref="AQ894:AQ896"/>
    <mergeCell ref="AQ897:AQ899"/>
    <mergeCell ref="AQ900:AQ902"/>
    <mergeCell ref="AQ903:AQ905"/>
    <mergeCell ref="AQ906:AQ908"/>
    <mergeCell ref="AQ909:AQ911"/>
    <mergeCell ref="AQ912:AQ914"/>
    <mergeCell ref="AQ915:AQ917"/>
    <mergeCell ref="AQ918:AQ920"/>
    <mergeCell ref="AQ921:AQ923"/>
    <mergeCell ref="AQ924:AQ926"/>
    <mergeCell ref="AQ927:AQ929"/>
    <mergeCell ref="AQ930:AQ932"/>
    <mergeCell ref="AQ933:AQ935"/>
    <mergeCell ref="AQ936:AQ938"/>
    <mergeCell ref="AQ939:AQ941"/>
    <mergeCell ref="AQ942:AQ944"/>
    <mergeCell ref="AQ945:AQ947"/>
    <mergeCell ref="AQ948:AQ950"/>
    <mergeCell ref="AQ951:AQ953"/>
    <mergeCell ref="AQ954:AQ956"/>
    <mergeCell ref="AQ957:AQ959"/>
    <mergeCell ref="AQ960:AQ962"/>
    <mergeCell ref="AQ963:AQ965"/>
    <mergeCell ref="AQ966:AQ968"/>
    <mergeCell ref="AQ969:AQ971"/>
    <mergeCell ref="AQ972:AQ974"/>
    <mergeCell ref="AQ975:AQ977"/>
    <mergeCell ref="AQ978:AQ980"/>
    <mergeCell ref="AQ981:AQ983"/>
    <mergeCell ref="AQ984:AQ986"/>
    <mergeCell ref="AQ987:AQ989"/>
    <mergeCell ref="AQ990:AQ992"/>
    <mergeCell ref="AQ993:AQ995"/>
    <mergeCell ref="AQ996:AQ998"/>
    <mergeCell ref="AQ999:AQ1001"/>
    <mergeCell ref="AQ1002:AQ1004"/>
    <mergeCell ref="AQ1005:AQ1007"/>
    <mergeCell ref="AQ1008:AQ1010"/>
    <mergeCell ref="AQ1011:AQ1013"/>
    <mergeCell ref="AQ1014:AQ1016"/>
    <mergeCell ref="AQ1017:AQ1019"/>
    <mergeCell ref="AQ1020:AQ1022"/>
    <mergeCell ref="AQ1023:AQ1025"/>
    <mergeCell ref="AQ1026:AQ1028"/>
    <mergeCell ref="AQ1029:AQ1031"/>
    <mergeCell ref="AQ1032:AQ1034"/>
    <mergeCell ref="AQ1035:AQ1037"/>
    <mergeCell ref="AQ1038:AQ1040"/>
    <mergeCell ref="AQ1041:AQ1043"/>
    <mergeCell ref="AQ1044:AQ1046"/>
    <mergeCell ref="AQ1047:AQ1049"/>
    <mergeCell ref="AQ1050:AQ1052"/>
    <mergeCell ref="AQ1053:AQ1055"/>
    <mergeCell ref="AQ1056:AQ1058"/>
    <mergeCell ref="AQ1059:AQ1061"/>
    <mergeCell ref="AQ1062:AQ1064"/>
    <mergeCell ref="AQ1065:AQ1067"/>
    <mergeCell ref="AQ1068:AQ1070"/>
    <mergeCell ref="AQ1071:AQ1073"/>
    <mergeCell ref="AQ1074:AQ1076"/>
    <mergeCell ref="AQ1077:AQ1079"/>
    <mergeCell ref="AQ1080:AQ1082"/>
    <mergeCell ref="AQ1083:AQ1085"/>
    <mergeCell ref="AQ1086:AQ1088"/>
    <mergeCell ref="AQ1089:AQ1091"/>
    <mergeCell ref="AQ1092:AQ1094"/>
    <mergeCell ref="AQ1095:AQ1097"/>
    <mergeCell ref="AQ1098:AQ1100"/>
    <mergeCell ref="AQ1101:AQ1103"/>
    <mergeCell ref="AQ1104:AQ1106"/>
    <mergeCell ref="AQ1107:AQ1109"/>
    <mergeCell ref="AQ1110:AQ1112"/>
    <mergeCell ref="AQ1113:AQ1115"/>
    <mergeCell ref="AQ1116:AQ1118"/>
    <mergeCell ref="AQ1119:AQ1121"/>
    <mergeCell ref="AQ1122:AQ1124"/>
    <mergeCell ref="AQ1125:AQ1127"/>
    <mergeCell ref="AQ1128:AQ1130"/>
    <mergeCell ref="AQ1131:AQ1133"/>
    <mergeCell ref="AQ1134:AQ1136"/>
    <mergeCell ref="AQ1137:AQ1139"/>
    <mergeCell ref="AQ1140:AQ1142"/>
    <mergeCell ref="AQ1143:AQ1145"/>
    <mergeCell ref="AQ1146:AQ1148"/>
    <mergeCell ref="AQ1149:AQ1151"/>
    <mergeCell ref="AQ1152:AQ1154"/>
    <mergeCell ref="AQ1155:AQ1157"/>
    <mergeCell ref="AQ1158:AQ1160"/>
    <mergeCell ref="AQ1161:AQ1163"/>
    <mergeCell ref="AQ1164:AQ1166"/>
    <mergeCell ref="AQ1167:AQ1169"/>
    <mergeCell ref="AQ1170:AQ1172"/>
    <mergeCell ref="AQ1173:AQ1175"/>
    <mergeCell ref="AQ1176:AQ1178"/>
    <mergeCell ref="AQ1179:AQ1181"/>
    <mergeCell ref="AQ1182:AQ1184"/>
    <mergeCell ref="AQ1185:AQ1187"/>
    <mergeCell ref="AQ1188:AQ1190"/>
    <mergeCell ref="AQ1191:AQ1193"/>
    <mergeCell ref="AQ1194:AQ1196"/>
    <mergeCell ref="AQ1197:AQ1199"/>
    <mergeCell ref="AQ1200:AQ1202"/>
    <mergeCell ref="AQ1203:AQ1205"/>
    <mergeCell ref="AQ1206:AQ1208"/>
    <mergeCell ref="AQ1209:AQ1211"/>
    <mergeCell ref="AQ1212:AQ1214"/>
    <mergeCell ref="AQ1215:AQ1217"/>
    <mergeCell ref="AQ1218:AQ1220"/>
    <mergeCell ref="AQ1221:AQ1223"/>
    <mergeCell ref="AQ1224:AQ1226"/>
    <mergeCell ref="AQ1227:AQ1229"/>
    <mergeCell ref="AQ1230:AQ1232"/>
    <mergeCell ref="AQ1233:AQ1235"/>
    <mergeCell ref="AQ1236:AQ1238"/>
    <mergeCell ref="AQ1239:AQ1241"/>
    <mergeCell ref="AQ1242:AQ1244"/>
    <mergeCell ref="AQ1245:AQ1247"/>
    <mergeCell ref="AQ1248:AQ1250"/>
    <mergeCell ref="AQ1251:AQ1253"/>
    <mergeCell ref="AQ1254:AQ1256"/>
    <mergeCell ref="AQ1257:AQ1259"/>
    <mergeCell ref="AQ1260:AQ1262"/>
    <mergeCell ref="AQ1263:AQ1265"/>
    <mergeCell ref="AQ1266:AQ1268"/>
    <mergeCell ref="AQ1269:AQ1271"/>
    <mergeCell ref="AQ1272:AQ1274"/>
    <mergeCell ref="AQ1275:AQ1277"/>
    <mergeCell ref="AQ1278:AQ1280"/>
    <mergeCell ref="AQ1281:AQ1283"/>
    <mergeCell ref="AQ1284:AQ1286"/>
    <mergeCell ref="AQ1287:AQ1289"/>
    <mergeCell ref="AQ1290:AQ1292"/>
    <mergeCell ref="AQ1293:AQ1295"/>
    <mergeCell ref="AQ1296:AQ1298"/>
    <mergeCell ref="AQ1299:AQ1301"/>
    <mergeCell ref="AQ1302:AQ1304"/>
    <mergeCell ref="AQ1305:AQ1307"/>
    <mergeCell ref="AQ1308:AQ1310"/>
    <mergeCell ref="AQ1311:AQ1313"/>
    <mergeCell ref="AQ1314:AQ1316"/>
    <mergeCell ref="AQ1317:AQ1319"/>
    <mergeCell ref="AQ1320:AQ1322"/>
    <mergeCell ref="AQ1323:AQ1325"/>
    <mergeCell ref="AQ1326:AQ1328"/>
    <mergeCell ref="AQ1329:AQ1331"/>
    <mergeCell ref="AQ1332:AQ1334"/>
    <mergeCell ref="AQ1335:AQ1337"/>
    <mergeCell ref="AQ1338:AQ1340"/>
    <mergeCell ref="AQ1437:AQ1439"/>
    <mergeCell ref="AQ1440:AQ1442"/>
    <mergeCell ref="AQ1341:AQ1343"/>
    <mergeCell ref="AQ1344:AQ1346"/>
    <mergeCell ref="AQ1347:AQ1349"/>
    <mergeCell ref="AQ1350:AQ1352"/>
    <mergeCell ref="AQ1353:AQ1355"/>
    <mergeCell ref="AQ1356:AQ1358"/>
    <mergeCell ref="AQ1359:AQ1361"/>
    <mergeCell ref="AQ1362:AQ1364"/>
    <mergeCell ref="AQ1365:AQ1367"/>
    <mergeCell ref="AQ1368:AQ1370"/>
    <mergeCell ref="AQ1371:AQ1373"/>
    <mergeCell ref="AQ1374:AQ1376"/>
    <mergeCell ref="AQ1377:AQ1379"/>
    <mergeCell ref="AQ1380:AQ1382"/>
    <mergeCell ref="AQ1383:AQ1385"/>
    <mergeCell ref="AQ1386:AQ1388"/>
    <mergeCell ref="AQ1389:AQ1391"/>
    <mergeCell ref="AQ1443:AQ1445"/>
    <mergeCell ref="AQ1446:AQ1448"/>
    <mergeCell ref="AQ1449:AQ1451"/>
    <mergeCell ref="AQ1452:AQ1454"/>
    <mergeCell ref="AQ1455:AQ1457"/>
    <mergeCell ref="AQ1458:AQ1460"/>
    <mergeCell ref="AQ1461:AQ1463"/>
    <mergeCell ref="AQ1464:AQ1466"/>
    <mergeCell ref="AQ1467:AQ1469"/>
    <mergeCell ref="AQ1470:AQ1472"/>
    <mergeCell ref="AQ1473:AQ1475"/>
    <mergeCell ref="AQ1476:AQ1478"/>
    <mergeCell ref="AQ1479:AQ1481"/>
    <mergeCell ref="AQ1482:AQ1484"/>
    <mergeCell ref="AQ1485:AQ1487"/>
    <mergeCell ref="AQ1488:AQ1490"/>
    <mergeCell ref="AM7:AQ7"/>
    <mergeCell ref="AQ1392:AQ1394"/>
    <mergeCell ref="AQ1395:AQ1397"/>
    <mergeCell ref="AQ1398:AQ1400"/>
    <mergeCell ref="AQ1401:AQ1403"/>
    <mergeCell ref="AQ1404:AQ1406"/>
    <mergeCell ref="AQ1407:AQ1409"/>
    <mergeCell ref="AQ1410:AQ1412"/>
    <mergeCell ref="AQ1413:AQ1415"/>
    <mergeCell ref="AQ1416:AQ1418"/>
    <mergeCell ref="AQ1419:AQ1421"/>
    <mergeCell ref="AQ1422:AQ1424"/>
    <mergeCell ref="AQ1425:AQ1427"/>
    <mergeCell ref="AQ1428:AQ1430"/>
    <mergeCell ref="AQ1431:AQ1433"/>
    <mergeCell ref="AQ1434:AQ143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資料４</vt:lpstr>
      <vt:lpstr>全体シート</vt:lpstr>
      <vt:lpstr>資料４!Print_Area</vt:lpstr>
      <vt:lpstr>資料４!Print_Titles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2015-12-18T08:18:30Z</cp:lastPrinted>
  <dcterms:created xsi:type="dcterms:W3CDTF">2015-11-18T05:39:36Z</dcterms:created>
  <dcterms:modified xsi:type="dcterms:W3CDTF">2015-12-18T08:18:33Z</dcterms:modified>
</cp:coreProperties>
</file>