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90健康危機管理課\002_救急・災害医療体制Ｇ\05_補助金\09_医療施設運営費等補助金（国運営費）\R9年度\00_事業計画書（予算）\01_医療機関照会\"/>
    </mc:Choice>
  </mc:AlternateContent>
  <xr:revisionPtr revIDLastSave="0" documentId="13_ncr:1_{A9405099-A7DF-412F-AC53-725F91F3D395}" xr6:coauthVersionLast="47" xr6:coauthVersionMax="47" xr10:uidLastSave="{00000000-0000-0000-0000-000000000000}"/>
  <bookViews>
    <workbookView xWindow="-110" yWindow="-110" windowWidth="29020" windowHeight="15700" xr2:uid="{00000000-000D-0000-FFFF-FFFF00000000}"/>
  </bookViews>
  <sheets>
    <sheet name="別紙13-1" sheetId="7" r:id="rId1"/>
    <sheet name="別紙13-2" sheetId="8" r:id="rId2"/>
    <sheet name="別紙13-3" sheetId="9" r:id="rId3"/>
  </sheets>
  <externalReferences>
    <externalReference r:id="rId4"/>
  </externalReferences>
  <definedNames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aaaaaaaaaaaaaaaaaa" localSheetId="2" hidden="1">#REF!</definedName>
    <definedName name="aaaaaaaaaaaaaaaaaa" hidden="1">#REF!</definedName>
    <definedName name="E" localSheetId="2" hidden="1">#REF!</definedName>
    <definedName name="E" hidden="1">#REF!</definedName>
    <definedName name="ｌ" localSheetId="2" hidden="1">#REF!</definedName>
    <definedName name="ｌ" hidden="1">#REF!</definedName>
    <definedName name="あ" localSheetId="2" hidden="1">#REF!</definedName>
    <definedName name="あ" hidden="1">#REF!</definedName>
    <definedName name="い" localSheetId="2" hidden="1">#REF!</definedName>
    <definedName name="い" hidden="1">#REF!</definedName>
    <definedName name="こ" localSheetId="2" hidden="1">#REF!</definedName>
    <definedName name="こ" hidden="1">#REF!</definedName>
    <definedName name="こ」" hidden="1">#REF!</definedName>
    <definedName name="事業分類">[1]事業分類・区分!$B$2:$H$2</definedName>
    <definedName name="別紙１７" localSheetId="2" hidden="1">#REF!</definedName>
    <definedName name="別紙１７" hidden="1">#REF!</definedName>
    <definedName name="別紙３１" localSheetId="2" hidden="1">#REF!</definedName>
    <definedName name="別紙３１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9" l="1"/>
  <c r="R15" i="9"/>
  <c r="D20" i="8" s="1"/>
  <c r="E20" i="8" s="1"/>
  <c r="R8" i="9"/>
  <c r="D15" i="8" s="1"/>
  <c r="E15" i="8" s="1"/>
  <c r="C15" i="8" l="1"/>
  <c r="C24" i="8" s="1"/>
  <c r="C20" i="8"/>
  <c r="D24" i="8"/>
  <c r="C23" i="8"/>
  <c r="D23" i="8"/>
  <c r="E23" i="8"/>
  <c r="E24" i="8" s="1"/>
  <c r="C33" i="8"/>
</calcChain>
</file>

<file path=xl/sharedStrings.xml><?xml version="1.0" encoding="utf-8"?>
<sst xmlns="http://schemas.openxmlformats.org/spreadsheetml/2006/main" count="71" uniqueCount="55">
  <si>
    <t>１．事業計画書</t>
    <rPh sb="2" eb="4">
      <t>ジギョウ</t>
    </rPh>
    <rPh sb="4" eb="7">
      <t>ケイカクショ</t>
    </rPh>
    <phoneticPr fontId="4"/>
  </si>
  <si>
    <t>社会保険料</t>
    <rPh sb="0" eb="2">
      <t>シャカイ</t>
    </rPh>
    <rPh sb="2" eb="5">
      <t>ホケンリョウ</t>
    </rPh>
    <phoneticPr fontId="7"/>
  </si>
  <si>
    <t>通信運搬費</t>
    <rPh sb="0" eb="2">
      <t>ツウシン</t>
    </rPh>
    <rPh sb="2" eb="5">
      <t>ウンパンヒ</t>
    </rPh>
    <phoneticPr fontId="7"/>
  </si>
  <si>
    <t>円</t>
    <rPh sb="0" eb="1">
      <t>エン</t>
    </rPh>
    <phoneticPr fontId="8"/>
  </si>
  <si>
    <t>算出内訳</t>
    <rPh sb="0" eb="2">
      <t>サンシュツ</t>
    </rPh>
    <rPh sb="2" eb="4">
      <t>ウチワケ</t>
    </rPh>
    <phoneticPr fontId="7"/>
  </si>
  <si>
    <t>選定額</t>
    <rPh sb="0" eb="2">
      <t>センテイ</t>
    </rPh>
    <rPh sb="2" eb="3">
      <t>ガク</t>
    </rPh>
    <phoneticPr fontId="1"/>
  </si>
  <si>
    <t>基準額</t>
    <rPh sb="0" eb="3">
      <t>キジュンガク</t>
    </rPh>
    <phoneticPr fontId="1"/>
  </si>
  <si>
    <t>支出予定額</t>
    <rPh sb="0" eb="2">
      <t>シシュツ</t>
    </rPh>
    <rPh sb="2" eb="5">
      <t>ヨテイガク</t>
    </rPh>
    <phoneticPr fontId="8"/>
  </si>
  <si>
    <t>合計</t>
    <rPh sb="0" eb="2">
      <t>ゴウケイ</t>
    </rPh>
    <phoneticPr fontId="8"/>
  </si>
  <si>
    <t>寄付金その他の収入</t>
    <rPh sb="0" eb="3">
      <t>キフキン</t>
    </rPh>
    <rPh sb="5" eb="6">
      <t>タ</t>
    </rPh>
    <rPh sb="7" eb="9">
      <t>シュウニュウ</t>
    </rPh>
    <phoneticPr fontId="8"/>
  </si>
  <si>
    <t>円</t>
    <rPh sb="0" eb="1">
      <t>エン</t>
    </rPh>
    <phoneticPr fontId="7"/>
  </si>
  <si>
    <t>収入見込額</t>
    <rPh sb="0" eb="2">
      <t>シュウニュウ</t>
    </rPh>
    <rPh sb="2" eb="5">
      <t>ミコミガク</t>
    </rPh>
    <phoneticPr fontId="8"/>
  </si>
  <si>
    <t>区分</t>
    <rPh sb="0" eb="2">
      <t>クブン</t>
    </rPh>
    <phoneticPr fontId="8"/>
  </si>
  <si>
    <t>（２）収入</t>
    <rPh sb="3" eb="5">
      <t>シュウニュウ</t>
    </rPh>
    <phoneticPr fontId="8"/>
  </si>
  <si>
    <t>注３．その他欄は補助対象以外の経費を計上すること。</t>
    <rPh sb="0" eb="1">
      <t>チュウ</t>
    </rPh>
    <rPh sb="5" eb="6">
      <t>ホカ</t>
    </rPh>
    <rPh sb="6" eb="7">
      <t>ラン</t>
    </rPh>
    <rPh sb="8" eb="10">
      <t>ホジョ</t>
    </rPh>
    <rPh sb="10" eb="12">
      <t>タイショウ</t>
    </rPh>
    <rPh sb="12" eb="14">
      <t>イガイ</t>
    </rPh>
    <rPh sb="15" eb="17">
      <t>ケイヒ</t>
    </rPh>
    <rPh sb="18" eb="20">
      <t>ケイジョウ</t>
    </rPh>
    <phoneticPr fontId="7"/>
  </si>
  <si>
    <t>注２．「算出内訳」欄は、詳細に記入すること。</t>
    <rPh sb="0" eb="1">
      <t>チュウ</t>
    </rPh>
    <rPh sb="4" eb="6">
      <t>サンシュツ</t>
    </rPh>
    <rPh sb="6" eb="8">
      <t>ウチワケ</t>
    </rPh>
    <rPh sb="9" eb="10">
      <t>ラン</t>
    </rPh>
    <rPh sb="12" eb="14">
      <t>ショウサイ</t>
    </rPh>
    <rPh sb="15" eb="17">
      <t>キニュウ</t>
    </rPh>
    <phoneticPr fontId="8"/>
  </si>
  <si>
    <t>注１．本表は医療機関毎に別葉にて作成すること。</t>
    <rPh sb="0" eb="1">
      <t>チュウ</t>
    </rPh>
    <rPh sb="3" eb="5">
      <t>ホンピョウ</t>
    </rPh>
    <rPh sb="6" eb="8">
      <t>イリョウ</t>
    </rPh>
    <rPh sb="8" eb="10">
      <t>キカン</t>
    </rPh>
    <rPh sb="10" eb="11">
      <t>ゴト</t>
    </rPh>
    <rPh sb="12" eb="13">
      <t>ベツ</t>
    </rPh>
    <rPh sb="13" eb="14">
      <t>ハ</t>
    </rPh>
    <rPh sb="16" eb="18">
      <t>サクセイ</t>
    </rPh>
    <phoneticPr fontId="8"/>
  </si>
  <si>
    <t>総事業費</t>
    <rPh sb="0" eb="4">
      <t>ソウジギョウヒ</t>
    </rPh>
    <phoneticPr fontId="7"/>
  </si>
  <si>
    <t>合計</t>
    <rPh sb="0" eb="2">
      <t>ゴウケイ</t>
    </rPh>
    <phoneticPr fontId="7"/>
  </si>
  <si>
    <t>雑役務費</t>
    <rPh sb="0" eb="1">
      <t>ザツ</t>
    </rPh>
    <rPh sb="1" eb="3">
      <t>エキム</t>
    </rPh>
    <rPh sb="3" eb="4">
      <t>ヒ</t>
    </rPh>
    <phoneticPr fontId="7"/>
  </si>
  <si>
    <t>職員諸手当</t>
    <rPh sb="0" eb="2">
      <t>ショクイン</t>
    </rPh>
    <rPh sb="2" eb="3">
      <t>ショ</t>
    </rPh>
    <rPh sb="3" eb="5">
      <t>テアテ</t>
    </rPh>
    <phoneticPr fontId="8"/>
  </si>
  <si>
    <t>職員基本給</t>
    <rPh sb="0" eb="2">
      <t>ショクイン</t>
    </rPh>
    <rPh sb="2" eb="5">
      <t>キホンキュウ</t>
    </rPh>
    <phoneticPr fontId="8"/>
  </si>
  <si>
    <t>算出内訳</t>
    <rPh sb="0" eb="2">
      <t>サンシュツ</t>
    </rPh>
    <rPh sb="2" eb="4">
      <t>ウチワケ</t>
    </rPh>
    <phoneticPr fontId="8"/>
  </si>
  <si>
    <t>（１）支出</t>
    <rPh sb="3" eb="5">
      <t>シシュツ</t>
    </rPh>
    <phoneticPr fontId="8"/>
  </si>
  <si>
    <t>＝</t>
    <phoneticPr fontId="7"/>
  </si>
  <si>
    <t>/</t>
    <phoneticPr fontId="7"/>
  </si>
  <si>
    <t>×</t>
    <phoneticPr fontId="7"/>
  </si>
  <si>
    <t>１．種目</t>
  </si>
  <si>
    <t>基準額算出調書</t>
    <rPh sb="0" eb="3">
      <t>キジュンガク</t>
    </rPh>
    <rPh sb="3" eb="5">
      <t>サンシュツ</t>
    </rPh>
    <rPh sb="5" eb="7">
      <t>チョウショ</t>
    </rPh>
    <phoneticPr fontId="7"/>
  </si>
  <si>
    <t>遠隔ICU体制整備促進事業</t>
    <rPh sb="0" eb="2">
      <t>エンカク</t>
    </rPh>
    <rPh sb="5" eb="7">
      <t>タイセイ</t>
    </rPh>
    <rPh sb="7" eb="9">
      <t>セイビ</t>
    </rPh>
    <rPh sb="9" eb="11">
      <t>ソクシン</t>
    </rPh>
    <rPh sb="11" eb="13">
      <t>ジギョウ</t>
    </rPh>
    <phoneticPr fontId="7"/>
  </si>
  <si>
    <t>別紙13-1</t>
    <phoneticPr fontId="7"/>
  </si>
  <si>
    <t>委託費（システム運用費、システム保守経費）</t>
    <rPh sb="0" eb="2">
      <t>イタク</t>
    </rPh>
    <rPh sb="2" eb="3">
      <t>ヒ</t>
    </rPh>
    <rPh sb="8" eb="10">
      <t>ウンヨウ</t>
    </rPh>
    <rPh sb="10" eb="11">
      <t>ヒ</t>
    </rPh>
    <rPh sb="16" eb="18">
      <t>ホシュ</t>
    </rPh>
    <rPh sb="18" eb="20">
      <t>ケイヒ</t>
    </rPh>
    <phoneticPr fontId="7"/>
  </si>
  <si>
    <t>（依頼側医療機関）</t>
    <rPh sb="1" eb="3">
      <t>イライ</t>
    </rPh>
    <rPh sb="3" eb="4">
      <t>ガワ</t>
    </rPh>
    <rPh sb="4" eb="6">
      <t>イリョウ</t>
    </rPh>
    <rPh sb="6" eb="8">
      <t>キカン</t>
    </rPh>
    <phoneticPr fontId="7"/>
  </si>
  <si>
    <t>（支援側医療機関）</t>
    <rPh sb="1" eb="3">
      <t>シエン</t>
    </rPh>
    <rPh sb="3" eb="4">
      <t>ガワ</t>
    </rPh>
    <rPh sb="4" eb="6">
      <t>イリョウ</t>
    </rPh>
    <rPh sb="6" eb="8">
      <t>キカン</t>
    </rPh>
    <phoneticPr fontId="7"/>
  </si>
  <si>
    <t>（事業者名）</t>
    <rPh sb="1" eb="4">
      <t>ジギョウシャ</t>
    </rPh>
    <rPh sb="4" eb="5">
      <t>メイ</t>
    </rPh>
    <phoneticPr fontId="7"/>
  </si>
  <si>
    <t>２．所要額明細書</t>
    <rPh sb="2" eb="4">
      <t>ショヨウ</t>
    </rPh>
    <rPh sb="4" eb="5">
      <t>ガク</t>
    </rPh>
    <rPh sb="5" eb="8">
      <t>メイサイショ</t>
    </rPh>
    <phoneticPr fontId="8"/>
  </si>
  <si>
    <t>別紙13-2</t>
    <rPh sb="0" eb="2">
      <t>ベッシ</t>
    </rPh>
    <phoneticPr fontId="7"/>
  </si>
  <si>
    <t>事業月数</t>
    <rPh sb="0" eb="2">
      <t>ジギョウ</t>
    </rPh>
    <rPh sb="2" eb="4">
      <t>ゲッスウ</t>
    </rPh>
    <phoneticPr fontId="7"/>
  </si>
  <si>
    <t>１か所あたり、</t>
    <rPh sb="2" eb="3">
      <t>ショ</t>
    </rPh>
    <phoneticPr fontId="7"/>
  </si>
  <si>
    <t>依頼側医療機関</t>
    <rPh sb="0" eb="2">
      <t>イライ</t>
    </rPh>
    <rPh sb="2" eb="3">
      <t>ガワ</t>
    </rPh>
    <rPh sb="3" eb="5">
      <t>イリョウ</t>
    </rPh>
    <rPh sb="5" eb="7">
      <t>キカン</t>
    </rPh>
    <phoneticPr fontId="7"/>
  </si>
  <si>
    <t>支援側医療機関</t>
    <rPh sb="0" eb="2">
      <t>シエン</t>
    </rPh>
    <rPh sb="2" eb="3">
      <t>ガワ</t>
    </rPh>
    <rPh sb="3" eb="5">
      <t>イリョウ</t>
    </rPh>
    <rPh sb="5" eb="7">
      <t>キカン</t>
    </rPh>
    <phoneticPr fontId="7"/>
  </si>
  <si>
    <t>２．基準額</t>
    <phoneticPr fontId="7"/>
  </si>
  <si>
    <t>別紙13-3</t>
    <rPh sb="0" eb="2">
      <t>ベッシ</t>
    </rPh>
    <phoneticPr fontId="7"/>
  </si>
  <si>
    <t>委託費（システム保守経費）</t>
    <rPh sb="0" eb="2">
      <t>イタク</t>
    </rPh>
    <rPh sb="2" eb="3">
      <t>ヒ</t>
    </rPh>
    <rPh sb="8" eb="10">
      <t>ホシュ</t>
    </rPh>
    <rPh sb="10" eb="12">
      <t>ケイヒ</t>
    </rPh>
    <phoneticPr fontId="7"/>
  </si>
  <si>
    <t>１日あたり
平均運用時間</t>
    <rPh sb="1" eb="2">
      <t>ニチ</t>
    </rPh>
    <rPh sb="6" eb="8">
      <t>ヘイキン</t>
    </rPh>
    <rPh sb="8" eb="10">
      <t>ウンヨウ</t>
    </rPh>
    <rPh sb="10" eb="12">
      <t>ジカン</t>
    </rPh>
    <phoneticPr fontId="7"/>
  </si>
  <si>
    <t>＋</t>
    <phoneticPr fontId="7"/>
  </si>
  <si>
    <t>／</t>
    <phoneticPr fontId="7"/>
  </si>
  <si>
    <t>時間）</t>
    <rPh sb="0" eb="2">
      <t>ジカン</t>
    </rPh>
    <phoneticPr fontId="7"/>
  </si>
  <si>
    <t>(</t>
    <phoneticPr fontId="7"/>
  </si>
  <si>
    <t>※なお、事業期間が１年に満た</t>
    <rPh sb="4" eb="6">
      <t>ジギョウ</t>
    </rPh>
    <rPh sb="6" eb="8">
      <t>キカン</t>
    </rPh>
    <rPh sb="10" eb="11">
      <t>ネン</t>
    </rPh>
    <rPh sb="12" eb="13">
      <t>ミ</t>
    </rPh>
    <phoneticPr fontId="7"/>
  </si>
  <si>
    <t>ない場合は、基準額×事業月</t>
    <rPh sb="2" eb="4">
      <t>バアイ</t>
    </rPh>
    <rPh sb="6" eb="9">
      <t>キジュンガク</t>
    </rPh>
    <rPh sb="10" eb="12">
      <t>ジギョウ</t>
    </rPh>
    <rPh sb="12" eb="13">
      <t>ツキ</t>
    </rPh>
    <phoneticPr fontId="7"/>
  </si>
  <si>
    <t>数／12とする。</t>
    <rPh sb="0" eb="1">
      <t>スウ</t>
    </rPh>
    <phoneticPr fontId="7"/>
  </si>
  <si>
    <t>（その他）</t>
    <rPh sb="3" eb="4">
      <t>ホカ</t>
    </rPh>
    <phoneticPr fontId="7"/>
  </si>
  <si>
    <t>3,000千円</t>
    <phoneticPr fontId="7"/>
  </si>
  <si>
    <t>19,000千円＋34,633千円
×１日あたり平均運用時間
／24時間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</si>
</sst>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&quot;円&quot;;&quot;△ &quot;#,##0&quot;&quot;&quot;円&quot;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10" fillId="0" borderId="0" xfId="2">
      <alignment vertical="center"/>
    </xf>
    <xf numFmtId="0" fontId="10" fillId="2" borderId="6" xfId="2" applyFill="1" applyBorder="1">
      <alignment vertical="center"/>
    </xf>
    <xf numFmtId="0" fontId="10" fillId="0" borderId="0" xfId="2" applyAlignment="1">
      <alignment horizontal="center" vertical="center"/>
    </xf>
    <xf numFmtId="0" fontId="10" fillId="0" borderId="5" xfId="2" applyBorder="1" applyAlignment="1">
      <alignment horizontal="center" vertical="center"/>
    </xf>
    <xf numFmtId="0" fontId="10" fillId="0" borderId="2" xfId="2" applyBorder="1" applyAlignment="1">
      <alignment horizontal="center" vertical="center"/>
    </xf>
    <xf numFmtId="3" fontId="11" fillId="0" borderId="1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0" fontId="10" fillId="0" borderId="9" xfId="2" applyBorder="1" applyAlignment="1">
      <alignment horizontal="center" vertical="center" shrinkToFit="1"/>
    </xf>
    <xf numFmtId="0" fontId="10" fillId="0" borderId="13" xfId="2" applyBorder="1" applyAlignment="1">
      <alignment horizontal="left" vertical="center"/>
    </xf>
    <xf numFmtId="0" fontId="10" fillId="0" borderId="14" xfId="2" applyBorder="1" applyAlignment="1">
      <alignment horizontal="center" vertical="center"/>
    </xf>
    <xf numFmtId="0" fontId="11" fillId="0" borderId="5" xfId="0" applyFont="1" applyBorder="1" applyAlignment="1">
      <alignment horizontal="centerContinuous" vertical="center"/>
    </xf>
    <xf numFmtId="3" fontId="11" fillId="0" borderId="9" xfId="0" applyNumberFormat="1" applyFont="1" applyBorder="1" applyAlignment="1">
      <alignment horizontal="centerContinuous" vertical="center"/>
    </xf>
    <xf numFmtId="3" fontId="11" fillId="0" borderId="2" xfId="0" applyNumberFormat="1" applyFont="1" applyBorder="1" applyAlignment="1">
      <alignment horizontal="centerContinuous" vertical="center"/>
    </xf>
    <xf numFmtId="0" fontId="10" fillId="0" borderId="9" xfId="2" applyBorder="1" applyAlignment="1">
      <alignment horizontal="center" vertical="center"/>
    </xf>
    <xf numFmtId="0" fontId="10" fillId="0" borderId="13" xfId="2" applyBorder="1" applyAlignment="1">
      <alignment horizontal="center" vertical="center" shrinkToFit="1"/>
    </xf>
    <xf numFmtId="0" fontId="10" fillId="0" borderId="5" xfId="2" applyBorder="1">
      <alignment vertical="center"/>
    </xf>
    <xf numFmtId="0" fontId="10" fillId="0" borderId="9" xfId="2" applyBorder="1">
      <alignment vertical="center"/>
    </xf>
    <xf numFmtId="0" fontId="10" fillId="2" borderId="13" xfId="2" applyFill="1" applyBorder="1">
      <alignment vertical="center"/>
    </xf>
    <xf numFmtId="0" fontId="10" fillId="2" borderId="13" xfId="2" applyFill="1" applyBorder="1" applyAlignment="1">
      <alignment horizontal="left" vertical="center" shrinkToFit="1"/>
    </xf>
    <xf numFmtId="0" fontId="10" fillId="2" borderId="3" xfId="2" applyFill="1" applyBorder="1">
      <alignment vertical="center"/>
    </xf>
    <xf numFmtId="0" fontId="10" fillId="2" borderId="14" xfId="2" applyFill="1" applyBorder="1" applyAlignment="1">
      <alignment vertical="center" shrinkToFit="1"/>
    </xf>
    <xf numFmtId="0" fontId="10" fillId="0" borderId="3" xfId="2" applyBorder="1">
      <alignment vertical="center"/>
    </xf>
    <xf numFmtId="0" fontId="10" fillId="0" borderId="14" xfId="2" applyBorder="1" applyAlignment="1">
      <alignment vertical="center" shrinkToFit="1"/>
    </xf>
    <xf numFmtId="0" fontId="10" fillId="2" borderId="0" xfId="2" applyFill="1" applyAlignment="1">
      <alignment horizontal="right" vertical="center"/>
    </xf>
    <xf numFmtId="0" fontId="10" fillId="0" borderId="2" xfId="2" applyBorder="1">
      <alignment vertical="center"/>
    </xf>
    <xf numFmtId="0" fontId="10" fillId="0" borderId="7" xfId="2" applyBorder="1" applyAlignment="1">
      <alignment horizontal="right" vertical="center"/>
    </xf>
    <xf numFmtId="0" fontId="10" fillId="0" borderId="13" xfId="2" applyBorder="1">
      <alignment vertical="center"/>
    </xf>
    <xf numFmtId="0" fontId="10" fillId="2" borderId="7" xfId="2" applyFill="1" applyBorder="1">
      <alignment vertical="center"/>
    </xf>
    <xf numFmtId="49" fontId="10" fillId="2" borderId="3" xfId="2" applyNumberFormat="1" applyFill="1" applyBorder="1">
      <alignment vertical="center"/>
    </xf>
    <xf numFmtId="0" fontId="10" fillId="0" borderId="4" xfId="2" applyBorder="1">
      <alignment vertical="center"/>
    </xf>
    <xf numFmtId="0" fontId="10" fillId="0" borderId="4" xfId="2" applyBorder="1" applyAlignment="1">
      <alignment horizontal="right" vertical="center"/>
    </xf>
    <xf numFmtId="0" fontId="10" fillId="0" borderId="8" xfId="2" applyBorder="1" applyAlignment="1">
      <alignment horizontal="right" vertical="center"/>
    </xf>
    <xf numFmtId="0" fontId="10" fillId="0" borderId="11" xfId="2" applyBorder="1" applyAlignment="1">
      <alignment vertical="center" shrinkToFit="1"/>
    </xf>
    <xf numFmtId="0" fontId="9" fillId="0" borderId="0" xfId="0" applyFont="1">
      <alignment vertical="center"/>
    </xf>
    <xf numFmtId="0" fontId="5" fillId="2" borderId="1" xfId="3" applyFont="1" applyFill="1" applyBorder="1" applyAlignment="1">
      <alignment vertical="top" wrapText="1"/>
    </xf>
    <xf numFmtId="0" fontId="5" fillId="2" borderId="3" xfId="3" applyFont="1" applyFill="1" applyBorder="1" applyAlignment="1">
      <alignment vertical="top" wrapText="1"/>
    </xf>
    <xf numFmtId="0" fontId="5" fillId="2" borderId="3" xfId="3" applyFont="1" applyFill="1" applyBorder="1" applyAlignment="1">
      <alignment vertical="center" wrapText="1"/>
    </xf>
    <xf numFmtId="0" fontId="5" fillId="2" borderId="4" xfId="3" applyFont="1" applyFill="1" applyBorder="1" applyAlignment="1">
      <alignment vertical="center" wrapText="1"/>
    </xf>
    <xf numFmtId="0" fontId="5" fillId="2" borderId="11" xfId="3" applyFont="1" applyFill="1" applyBorder="1" applyAlignment="1">
      <alignment horizontal="left" vertical="center" wrapText="1"/>
    </xf>
    <xf numFmtId="0" fontId="3" fillId="0" borderId="0" xfId="3" applyFont="1">
      <alignment vertical="center"/>
    </xf>
    <xf numFmtId="0" fontId="6" fillId="0" borderId="0" xfId="3" applyFont="1">
      <alignment vertical="center"/>
    </xf>
    <xf numFmtId="0" fontId="3" fillId="0" borderId="0" xfId="3" applyFont="1" applyAlignment="1">
      <alignment horizontal="centerContinuous" vertical="center"/>
    </xf>
    <xf numFmtId="0" fontId="6" fillId="0" borderId="0" xfId="3" applyFont="1" applyAlignment="1">
      <alignment horizontal="centerContinuous" vertical="center"/>
    </xf>
    <xf numFmtId="0" fontId="10" fillId="0" borderId="8" xfId="2" applyBorder="1">
      <alignment vertical="center"/>
    </xf>
    <xf numFmtId="0" fontId="10" fillId="0" borderId="14" xfId="2" applyBorder="1" applyAlignment="1">
      <alignment horizontal="left" vertical="center" shrinkToFit="1"/>
    </xf>
    <xf numFmtId="0" fontId="10" fillId="0" borderId="3" xfId="2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1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14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3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4" xfId="0" applyFont="1" applyBorder="1" applyAlignment="1">
      <alignment horizontal="right" vertical="center"/>
    </xf>
    <xf numFmtId="178" fontId="11" fillId="0" borderId="0" xfId="0" applyNumberFormat="1" applyFont="1">
      <alignment vertical="center"/>
    </xf>
    <xf numFmtId="0" fontId="11" fillId="2" borderId="2" xfId="0" applyFont="1" applyFill="1" applyBorder="1">
      <alignment vertical="center"/>
    </xf>
    <xf numFmtId="0" fontId="11" fillId="0" borderId="0" xfId="0" applyFont="1" applyAlignment="1">
      <alignment horizontal="center" vertical="center"/>
    </xf>
    <xf numFmtId="178" fontId="11" fillId="0" borderId="3" xfId="0" applyNumberFormat="1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13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" xfId="0" applyFont="1" applyBorder="1">
      <alignment vertical="center"/>
    </xf>
    <xf numFmtId="178" fontId="11" fillId="0" borderId="0" xfId="0" applyNumberFormat="1" applyFont="1" applyAlignment="1">
      <alignment horizontal="center" vertical="center"/>
    </xf>
    <xf numFmtId="0" fontId="10" fillId="0" borderId="11" xfId="2" applyBorder="1">
      <alignment vertical="center"/>
    </xf>
    <xf numFmtId="0" fontId="10" fillId="0" borderId="6" xfId="2" applyBorder="1">
      <alignment vertical="center"/>
    </xf>
    <xf numFmtId="0" fontId="10" fillId="0" borderId="11" xfId="2" applyBorder="1" applyAlignment="1">
      <alignment horizontal="left" vertical="center" shrinkToFit="1"/>
    </xf>
    <xf numFmtId="0" fontId="11" fillId="0" borderId="1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wrapText="1"/>
    </xf>
    <xf numFmtId="0" fontId="10" fillId="0" borderId="0" xfId="2">
      <alignment vertical="center"/>
    </xf>
    <xf numFmtId="0" fontId="10" fillId="0" borderId="0" xfId="2" applyAlignment="1">
      <alignment horizontal="left" vertical="center" shrinkToFit="1"/>
    </xf>
    <xf numFmtId="0" fontId="10" fillId="0" borderId="0" xfId="2" applyAlignment="1">
      <alignment horizontal="left" vertical="center"/>
    </xf>
    <xf numFmtId="0" fontId="10" fillId="0" borderId="0" xfId="2" applyAlignment="1">
      <alignment vertical="center" wrapText="1"/>
    </xf>
    <xf numFmtId="3" fontId="11" fillId="0" borderId="11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3" fontId="11" fillId="0" borderId="4" xfId="0" applyNumberFormat="1" applyFont="1" applyBorder="1">
      <alignment vertical="center"/>
    </xf>
    <xf numFmtId="3" fontId="11" fillId="2" borderId="13" xfId="0" applyNumberFormat="1" applyFont="1" applyFill="1" applyBorder="1">
      <alignment vertical="center"/>
    </xf>
    <xf numFmtId="3" fontId="11" fillId="2" borderId="12" xfId="0" applyNumberFormat="1" applyFont="1" applyFill="1" applyBorder="1">
      <alignment vertical="center"/>
    </xf>
    <xf numFmtId="3" fontId="11" fillId="2" borderId="1" xfId="0" applyNumberFormat="1" applyFont="1" applyFill="1" applyBorder="1">
      <alignment vertical="center"/>
    </xf>
    <xf numFmtId="0" fontId="5" fillId="2" borderId="14" xfId="3" applyFont="1" applyFill="1" applyBorder="1" applyAlignment="1">
      <alignment vertical="center" wrapText="1"/>
    </xf>
    <xf numFmtId="0" fontId="5" fillId="2" borderId="14" xfId="3" applyFont="1" applyFill="1" applyBorder="1" applyAlignment="1">
      <alignment horizontal="left" vertical="center" wrapText="1"/>
    </xf>
    <xf numFmtId="0" fontId="5" fillId="2" borderId="13" xfId="3" applyFont="1" applyFill="1" applyBorder="1" applyAlignment="1">
      <alignment horizontal="left" vertical="center" wrapText="1"/>
    </xf>
    <xf numFmtId="0" fontId="10" fillId="2" borderId="7" xfId="2" applyFill="1" applyBorder="1" applyAlignment="1">
      <alignment horizontal="center" vertical="center"/>
    </xf>
    <xf numFmtId="0" fontId="10" fillId="2" borderId="6" xfId="2" applyFill="1" applyBorder="1" applyAlignment="1">
      <alignment horizontal="center" vertical="center"/>
    </xf>
    <xf numFmtId="0" fontId="10" fillId="0" borderId="7" xfId="2" applyBorder="1" applyAlignment="1">
      <alignment horizontal="center" vertical="center"/>
    </xf>
    <xf numFmtId="0" fontId="10" fillId="0" borderId="6" xfId="2" applyBorder="1" applyAlignment="1">
      <alignment horizontal="center" vertical="center"/>
    </xf>
    <xf numFmtId="178" fontId="11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2" xr:uid="{00000000-0005-0000-0000-000002000000}"/>
    <cellStyle name="標準 4" xfId="1" xr:uid="{00000000-0005-0000-0000-000003000000}"/>
    <cellStyle name="標準 4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事業リスト（ＢＤ１）"/>
      <sheetName val="プルダウン"/>
      <sheetName val="補助率 "/>
      <sheetName val="第1号様式別紙1"/>
      <sheetName val="事業リスト（ＢＤ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B49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17" style="35" customWidth="1"/>
    <col min="2" max="2" width="59.36328125" style="35" customWidth="1"/>
    <col min="3" max="16384" width="9" style="35"/>
  </cols>
  <sheetData>
    <row r="1" spans="1:2" ht="14" x14ac:dyDescent="0.2">
      <c r="A1" s="42" t="s">
        <v>30</v>
      </c>
    </row>
    <row r="2" spans="1:2" ht="14" x14ac:dyDescent="0.2">
      <c r="B2" s="41"/>
    </row>
    <row r="3" spans="1:2" ht="14" x14ac:dyDescent="0.2">
      <c r="A3" s="44" t="s">
        <v>29</v>
      </c>
      <c r="B3" s="44"/>
    </row>
    <row r="4" spans="1:2" ht="14" x14ac:dyDescent="0.2">
      <c r="A4" s="44"/>
      <c r="B4" s="43"/>
    </row>
    <row r="5" spans="1:2" ht="14" x14ac:dyDescent="0.2">
      <c r="A5" s="42" t="s">
        <v>0</v>
      </c>
      <c r="B5" s="41"/>
    </row>
    <row r="6" spans="1:2" ht="14" x14ac:dyDescent="0.2">
      <c r="A6" s="40"/>
      <c r="B6" s="39"/>
    </row>
    <row r="7" spans="1:2" ht="14" x14ac:dyDescent="0.2">
      <c r="A7" s="88"/>
      <c r="B7" s="37"/>
    </row>
    <row r="8" spans="1:2" ht="14" x14ac:dyDescent="0.2">
      <c r="A8" s="88"/>
      <c r="B8" s="38"/>
    </row>
    <row r="9" spans="1:2" ht="14" x14ac:dyDescent="0.2">
      <c r="A9" s="88"/>
      <c r="B9" s="38"/>
    </row>
    <row r="10" spans="1:2" ht="14" x14ac:dyDescent="0.2">
      <c r="A10" s="88"/>
      <c r="B10" s="38"/>
    </row>
    <row r="11" spans="1:2" ht="14" x14ac:dyDescent="0.2">
      <c r="A11" s="88"/>
      <c r="B11" s="38"/>
    </row>
    <row r="12" spans="1:2" ht="14" x14ac:dyDescent="0.2">
      <c r="A12" s="88"/>
      <c r="B12" s="38"/>
    </row>
    <row r="13" spans="1:2" ht="14" x14ac:dyDescent="0.2">
      <c r="A13" s="88"/>
      <c r="B13" s="38"/>
    </row>
    <row r="14" spans="1:2" ht="14" x14ac:dyDescent="0.2">
      <c r="A14" s="88"/>
      <c r="B14" s="38"/>
    </row>
    <row r="15" spans="1:2" ht="14" x14ac:dyDescent="0.2">
      <c r="A15" s="88"/>
      <c r="B15" s="38"/>
    </row>
    <row r="16" spans="1:2" ht="14" x14ac:dyDescent="0.2">
      <c r="A16" s="89"/>
      <c r="B16" s="37"/>
    </row>
    <row r="17" spans="1:2" ht="14" x14ac:dyDescent="0.2">
      <c r="A17" s="89"/>
      <c r="B17" s="37"/>
    </row>
    <row r="18" spans="1:2" ht="14" x14ac:dyDescent="0.2">
      <c r="A18" s="89"/>
      <c r="B18" s="37"/>
    </row>
    <row r="19" spans="1:2" ht="14" x14ac:dyDescent="0.2">
      <c r="A19" s="89"/>
      <c r="B19" s="37"/>
    </row>
    <row r="20" spans="1:2" ht="14" x14ac:dyDescent="0.2">
      <c r="A20" s="89"/>
      <c r="B20" s="37"/>
    </row>
    <row r="21" spans="1:2" ht="14" x14ac:dyDescent="0.2">
      <c r="A21" s="89"/>
      <c r="B21" s="37"/>
    </row>
    <row r="22" spans="1:2" ht="14" x14ac:dyDescent="0.2">
      <c r="A22" s="89"/>
      <c r="B22" s="37"/>
    </row>
    <row r="23" spans="1:2" ht="14" x14ac:dyDescent="0.2">
      <c r="A23" s="89"/>
      <c r="B23" s="37"/>
    </row>
    <row r="24" spans="1:2" ht="14" x14ac:dyDescent="0.2">
      <c r="A24" s="89"/>
      <c r="B24" s="37"/>
    </row>
    <row r="25" spans="1:2" ht="14" x14ac:dyDescent="0.2">
      <c r="A25" s="89"/>
      <c r="B25" s="37"/>
    </row>
    <row r="26" spans="1:2" ht="14" x14ac:dyDescent="0.2">
      <c r="A26" s="89"/>
      <c r="B26" s="37"/>
    </row>
    <row r="27" spans="1:2" ht="14" x14ac:dyDescent="0.2">
      <c r="A27" s="89"/>
      <c r="B27" s="37"/>
    </row>
    <row r="28" spans="1:2" ht="14" x14ac:dyDescent="0.2">
      <c r="A28" s="89"/>
      <c r="B28" s="37"/>
    </row>
    <row r="29" spans="1:2" ht="14" x14ac:dyDescent="0.2">
      <c r="A29" s="89"/>
      <c r="B29" s="37"/>
    </row>
    <row r="30" spans="1:2" ht="14" x14ac:dyDescent="0.2">
      <c r="A30" s="89"/>
      <c r="B30" s="37"/>
    </row>
    <row r="31" spans="1:2" ht="14" x14ac:dyDescent="0.2">
      <c r="A31" s="89"/>
      <c r="B31" s="37"/>
    </row>
    <row r="32" spans="1:2" ht="14" x14ac:dyDescent="0.2">
      <c r="A32" s="89"/>
      <c r="B32" s="37"/>
    </row>
    <row r="33" spans="1:2" ht="14" x14ac:dyDescent="0.2">
      <c r="A33" s="89"/>
      <c r="B33" s="37"/>
    </row>
    <row r="34" spans="1:2" ht="14" x14ac:dyDescent="0.2">
      <c r="A34" s="89"/>
      <c r="B34" s="37"/>
    </row>
    <row r="35" spans="1:2" ht="14" x14ac:dyDescent="0.2">
      <c r="A35" s="89"/>
      <c r="B35" s="37"/>
    </row>
    <row r="36" spans="1:2" ht="14" x14ac:dyDescent="0.2">
      <c r="A36" s="89"/>
      <c r="B36" s="37"/>
    </row>
    <row r="37" spans="1:2" ht="14" x14ac:dyDescent="0.2">
      <c r="A37" s="89"/>
      <c r="B37" s="37"/>
    </row>
    <row r="38" spans="1:2" ht="14" x14ac:dyDescent="0.2">
      <c r="A38" s="89"/>
      <c r="B38" s="37"/>
    </row>
    <row r="39" spans="1:2" ht="14" x14ac:dyDescent="0.2">
      <c r="A39" s="89"/>
      <c r="B39" s="37"/>
    </row>
    <row r="40" spans="1:2" ht="14" x14ac:dyDescent="0.2">
      <c r="A40" s="89"/>
      <c r="B40" s="37"/>
    </row>
    <row r="41" spans="1:2" ht="14" x14ac:dyDescent="0.2">
      <c r="A41" s="89"/>
      <c r="B41" s="37"/>
    </row>
    <row r="42" spans="1:2" ht="14" x14ac:dyDescent="0.2">
      <c r="A42" s="89"/>
      <c r="B42" s="37"/>
    </row>
    <row r="43" spans="1:2" ht="14" x14ac:dyDescent="0.2">
      <c r="A43" s="89"/>
      <c r="B43" s="37"/>
    </row>
    <row r="44" spans="1:2" ht="14" x14ac:dyDescent="0.2">
      <c r="A44" s="89"/>
      <c r="B44" s="37"/>
    </row>
    <row r="45" spans="1:2" ht="14" x14ac:dyDescent="0.2">
      <c r="A45" s="89"/>
      <c r="B45" s="37"/>
    </row>
    <row r="46" spans="1:2" ht="14" x14ac:dyDescent="0.2">
      <c r="A46" s="89"/>
      <c r="B46" s="37"/>
    </row>
    <row r="47" spans="1:2" ht="14" x14ac:dyDescent="0.2">
      <c r="A47" s="89"/>
      <c r="B47" s="37"/>
    </row>
    <row r="48" spans="1:2" ht="14" x14ac:dyDescent="0.2">
      <c r="A48" s="89"/>
      <c r="B48" s="37"/>
    </row>
    <row r="49" spans="1:2" ht="14" x14ac:dyDescent="0.2">
      <c r="A49" s="90"/>
      <c r="B49" s="36"/>
    </row>
  </sheetData>
  <mergeCells count="2">
    <mergeCell ref="A7:A15"/>
    <mergeCell ref="A16:A49"/>
  </mergeCells>
  <phoneticPr fontId="7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B1:F33"/>
  <sheetViews>
    <sheetView showGridLines="0" view="pageBreakPreview" zoomScaleNormal="100" zoomScaleSheetLayoutView="100" workbookViewId="0"/>
  </sheetViews>
  <sheetFormatPr defaultColWidth="9" defaultRowHeight="13" x14ac:dyDescent="0.2"/>
  <cols>
    <col min="1" max="1" width="5.36328125" style="35" customWidth="1"/>
    <col min="2" max="2" width="31.26953125" style="35" customWidth="1"/>
    <col min="3" max="3" width="18.08984375" style="35" customWidth="1"/>
    <col min="4" max="4" width="17.7265625" style="35" customWidth="1"/>
    <col min="5" max="5" width="18.6328125" style="35" customWidth="1"/>
    <col min="6" max="6" width="28.7265625" style="35" customWidth="1"/>
    <col min="7" max="16384" width="9" style="35"/>
  </cols>
  <sheetData>
    <row r="1" spans="2:6" x14ac:dyDescent="0.2">
      <c r="B1" t="s">
        <v>36</v>
      </c>
    </row>
    <row r="3" spans="2:6" ht="21.75" customHeight="1" x14ac:dyDescent="0.2">
      <c r="B3" s="78" t="s">
        <v>35</v>
      </c>
      <c r="C3" s="78"/>
      <c r="D3" s="78"/>
      <c r="E3" s="78"/>
      <c r="F3" s="78"/>
    </row>
    <row r="4" spans="2:6" x14ac:dyDescent="0.2">
      <c r="B4" s="1"/>
      <c r="C4" s="3"/>
      <c r="D4" s="3"/>
      <c r="E4" s="3"/>
      <c r="F4" s="3"/>
    </row>
    <row r="5" spans="2:6" ht="15.75" customHeight="1" x14ac:dyDescent="0.2">
      <c r="B5" s="1" t="s">
        <v>23</v>
      </c>
      <c r="C5" s="1"/>
      <c r="D5" s="1"/>
      <c r="E5" s="1"/>
      <c r="F5" s="25" t="s">
        <v>34</v>
      </c>
    </row>
    <row r="6" spans="2:6" x14ac:dyDescent="0.2">
      <c r="B6" s="15" t="s">
        <v>12</v>
      </c>
      <c r="C6" s="5" t="s">
        <v>7</v>
      </c>
      <c r="D6" s="4" t="s">
        <v>6</v>
      </c>
      <c r="E6" s="4" t="s">
        <v>5</v>
      </c>
      <c r="F6" s="4" t="s">
        <v>22</v>
      </c>
    </row>
    <row r="7" spans="2:6" x14ac:dyDescent="0.2">
      <c r="B7" s="34"/>
      <c r="C7" s="33" t="s">
        <v>10</v>
      </c>
      <c r="D7" s="32" t="s">
        <v>3</v>
      </c>
      <c r="E7" s="32" t="s">
        <v>3</v>
      </c>
      <c r="F7" s="31"/>
    </row>
    <row r="8" spans="2:6" x14ac:dyDescent="0.2">
      <c r="B8" s="24" t="s">
        <v>33</v>
      </c>
      <c r="C8" s="27"/>
      <c r="D8" s="47"/>
      <c r="E8" s="47"/>
      <c r="F8" s="23"/>
    </row>
    <row r="9" spans="2:6" ht="18" customHeight="1" x14ac:dyDescent="0.2">
      <c r="B9" s="22" t="s">
        <v>21</v>
      </c>
      <c r="C9" s="29"/>
      <c r="D9" s="23"/>
      <c r="E9" s="23"/>
      <c r="F9" s="21"/>
    </row>
    <row r="10" spans="2:6" ht="18" customHeight="1" x14ac:dyDescent="0.2">
      <c r="B10" s="22" t="s">
        <v>20</v>
      </c>
      <c r="C10" s="29"/>
      <c r="D10" s="23"/>
      <c r="E10" s="23"/>
      <c r="F10" s="30"/>
    </row>
    <row r="11" spans="2:6" ht="18" customHeight="1" x14ac:dyDescent="0.2">
      <c r="B11" s="22" t="s">
        <v>2</v>
      </c>
      <c r="C11" s="29"/>
      <c r="D11" s="23"/>
      <c r="E11" s="23"/>
      <c r="F11" s="21"/>
    </row>
    <row r="12" spans="2:6" ht="18" customHeight="1" x14ac:dyDescent="0.2">
      <c r="B12" s="22" t="s">
        <v>19</v>
      </c>
      <c r="C12" s="29"/>
      <c r="D12" s="23"/>
      <c r="E12" s="23"/>
      <c r="F12" s="21"/>
    </row>
    <row r="13" spans="2:6" ht="18" customHeight="1" x14ac:dyDescent="0.2">
      <c r="B13" s="22" t="s">
        <v>1</v>
      </c>
      <c r="C13" s="29"/>
      <c r="D13" s="23"/>
      <c r="E13" s="23"/>
      <c r="F13" s="21"/>
    </row>
    <row r="14" spans="2:6" ht="18" customHeight="1" x14ac:dyDescent="0.2">
      <c r="B14" s="22" t="s">
        <v>31</v>
      </c>
      <c r="C14" s="29"/>
      <c r="D14" s="23"/>
      <c r="E14" s="23"/>
      <c r="F14" s="21"/>
    </row>
    <row r="15" spans="2:6" ht="18" customHeight="1" x14ac:dyDescent="0.2">
      <c r="B15" s="9" t="s">
        <v>8</v>
      </c>
      <c r="C15" s="26">
        <f>SUM(C9:C14)</f>
        <v>0</v>
      </c>
      <c r="D15" s="17">
        <f>'別紙13-3'!R8</f>
        <v>0</v>
      </c>
      <c r="E15" s="26">
        <f>MIN(C15,D15)</f>
        <v>0</v>
      </c>
      <c r="F15" s="17"/>
    </row>
    <row r="16" spans="2:6" ht="18" customHeight="1" x14ac:dyDescent="0.2">
      <c r="B16" s="46" t="s">
        <v>32</v>
      </c>
      <c r="C16" s="45"/>
      <c r="D16" s="45"/>
      <c r="E16" s="45"/>
      <c r="F16" s="45"/>
    </row>
    <row r="17" spans="2:6" ht="18" customHeight="1" x14ac:dyDescent="0.2">
      <c r="B17" s="22" t="s">
        <v>2</v>
      </c>
      <c r="C17" s="91"/>
      <c r="D17" s="93"/>
      <c r="E17" s="93"/>
      <c r="F17" s="91"/>
    </row>
    <row r="18" spans="2:6" ht="18" customHeight="1" x14ac:dyDescent="0.2">
      <c r="B18" s="22" t="s">
        <v>19</v>
      </c>
      <c r="C18" s="91"/>
      <c r="D18" s="93"/>
      <c r="E18" s="93"/>
      <c r="F18" s="91"/>
    </row>
    <row r="19" spans="2:6" ht="18" customHeight="1" x14ac:dyDescent="0.2">
      <c r="B19" s="22" t="s">
        <v>43</v>
      </c>
      <c r="C19" s="92"/>
      <c r="D19" s="94"/>
      <c r="E19" s="94"/>
      <c r="F19" s="92"/>
    </row>
    <row r="20" spans="2:6" ht="18" customHeight="1" x14ac:dyDescent="0.2">
      <c r="B20" s="9" t="s">
        <v>8</v>
      </c>
      <c r="C20" s="26">
        <f>SUM(C17:C17)</f>
        <v>0</v>
      </c>
      <c r="D20" s="26">
        <f>'別紙13-3'!R15</f>
        <v>0</v>
      </c>
      <c r="E20" s="26">
        <f>MIN(C20,D20)</f>
        <v>0</v>
      </c>
      <c r="F20" s="26"/>
    </row>
    <row r="21" spans="2:6" ht="18" customHeight="1" x14ac:dyDescent="0.2">
      <c r="B21" s="75" t="s">
        <v>52</v>
      </c>
      <c r="C21" s="73"/>
      <c r="D21" s="45"/>
      <c r="E21" s="73"/>
      <c r="F21" s="45"/>
    </row>
    <row r="22" spans="2:6" ht="18" customHeight="1" x14ac:dyDescent="0.2">
      <c r="B22" s="20"/>
      <c r="C22" s="19"/>
      <c r="D22" s="74"/>
      <c r="E22" s="28"/>
      <c r="F22" s="2"/>
    </row>
    <row r="23" spans="2:6" ht="18" customHeight="1" x14ac:dyDescent="0.2">
      <c r="B23" s="9" t="s">
        <v>18</v>
      </c>
      <c r="C23" s="18">
        <f>SUM(C21:C22)</f>
        <v>0</v>
      </c>
      <c r="D23" s="18">
        <f>SUM(D21:D22)</f>
        <v>0</v>
      </c>
      <c r="E23" s="26">
        <f>SUM(E21:E22)</f>
        <v>0</v>
      </c>
      <c r="F23" s="26"/>
    </row>
    <row r="24" spans="2:6" ht="18" customHeight="1" x14ac:dyDescent="0.2">
      <c r="B24" s="16" t="s">
        <v>17</v>
      </c>
      <c r="C24" s="28">
        <f>SUM(C15,C20,C23)</f>
        <v>0</v>
      </c>
      <c r="D24" s="28">
        <f>SUM(D15,D20,D23)</f>
        <v>0</v>
      </c>
      <c r="E24" s="26">
        <f>SUM(E15,E20,E23)</f>
        <v>0</v>
      </c>
      <c r="F24" s="26"/>
    </row>
    <row r="25" spans="2:6" ht="18" customHeight="1" x14ac:dyDescent="0.2">
      <c r="B25" s="79" t="s">
        <v>16</v>
      </c>
      <c r="C25" s="80"/>
      <c r="D25" s="80"/>
      <c r="E25" s="80"/>
      <c r="F25" s="80"/>
    </row>
    <row r="26" spans="2:6" ht="18" customHeight="1" x14ac:dyDescent="0.2">
      <c r="B26" s="81" t="s">
        <v>15</v>
      </c>
      <c r="C26" s="78"/>
      <c r="D26" s="78"/>
      <c r="E26" s="78"/>
      <c r="F26" s="78"/>
    </row>
    <row r="27" spans="2:6" ht="18" customHeight="1" x14ac:dyDescent="0.2">
      <c r="B27" s="1" t="s">
        <v>14</v>
      </c>
      <c r="C27" s="1"/>
      <c r="D27" s="1"/>
      <c r="E27" s="1"/>
      <c r="F27" s="1"/>
    </row>
    <row r="28" spans="2:6" ht="18" customHeight="1" x14ac:dyDescent="0.2">
      <c r="B28" s="1"/>
      <c r="C28" s="1"/>
      <c r="D28" s="1"/>
      <c r="E28" s="1"/>
      <c r="F28" s="1"/>
    </row>
    <row r="29" spans="2:6" ht="18" customHeight="1" x14ac:dyDescent="0.2">
      <c r="B29" s="1" t="s">
        <v>13</v>
      </c>
      <c r="C29" s="1"/>
      <c r="D29" s="1"/>
      <c r="E29" s="1"/>
      <c r="F29" s="1"/>
    </row>
    <row r="30" spans="2:6" ht="18" customHeight="1" x14ac:dyDescent="0.2">
      <c r="B30" s="15" t="s">
        <v>12</v>
      </c>
      <c r="C30" s="5" t="s">
        <v>11</v>
      </c>
      <c r="D30" s="14" t="s">
        <v>4</v>
      </c>
      <c r="E30" s="13"/>
      <c r="F30" s="12"/>
    </row>
    <row r="31" spans="2:6" ht="18" customHeight="1" x14ac:dyDescent="0.2">
      <c r="B31" s="11"/>
      <c r="C31" s="27" t="s">
        <v>10</v>
      </c>
      <c r="D31" s="82"/>
      <c r="E31" s="83"/>
      <c r="F31" s="84"/>
    </row>
    <row r="32" spans="2:6" ht="18" customHeight="1" x14ac:dyDescent="0.2">
      <c r="B32" s="10" t="s">
        <v>9</v>
      </c>
      <c r="C32" s="2"/>
      <c r="D32" s="85"/>
      <c r="E32" s="86"/>
      <c r="F32" s="87"/>
    </row>
    <row r="33" spans="2:6" ht="18" customHeight="1" x14ac:dyDescent="0.2">
      <c r="B33" s="9" t="s">
        <v>8</v>
      </c>
      <c r="C33" s="26">
        <f>SUM(C32:C32)</f>
        <v>0</v>
      </c>
      <c r="D33" s="8"/>
      <c r="E33" s="7"/>
      <c r="F33" s="6"/>
    </row>
  </sheetData>
  <mergeCells count="9">
    <mergeCell ref="B3:F3"/>
    <mergeCell ref="B25:F25"/>
    <mergeCell ref="B26:F26"/>
    <mergeCell ref="D31:F31"/>
    <mergeCell ref="D32:F32"/>
    <mergeCell ref="C17:C19"/>
    <mergeCell ref="D17:D19"/>
    <mergeCell ref="E17:E19"/>
    <mergeCell ref="F17:F19"/>
  </mergeCells>
  <phoneticPr fontId="7"/>
  <pageMargins left="0.7" right="0.7" top="0.75" bottom="0.75" header="0.3" footer="0.3"/>
  <pageSetup paperSize="9" scale="72" orientation="portrait" r:id="rId1"/>
  <ignoredErrors>
    <ignoredError sqref="D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R17"/>
  <sheetViews>
    <sheetView showGridLines="0" view="pageBreakPreview" zoomScaleNormal="100" zoomScaleSheetLayoutView="100" workbookViewId="0"/>
  </sheetViews>
  <sheetFormatPr defaultColWidth="9" defaultRowHeight="13" x14ac:dyDescent="0.2"/>
  <cols>
    <col min="1" max="1" width="2.08984375" style="48" customWidth="1"/>
    <col min="2" max="2" width="19.36328125" style="48" customWidth="1"/>
    <col min="3" max="3" width="26.90625" style="48" customWidth="1"/>
    <col min="4" max="4" width="4.453125" style="48" customWidth="1"/>
    <col min="5" max="5" width="12.36328125" style="48" customWidth="1"/>
    <col min="6" max="6" width="2.453125" style="48" bestFit="1" customWidth="1"/>
    <col min="7" max="7" width="16.08984375" style="48" bestFit="1" customWidth="1"/>
    <col min="8" max="8" width="3.36328125" style="48" bestFit="1" customWidth="1"/>
    <col min="9" max="9" width="13" style="48" bestFit="1" customWidth="1"/>
    <col min="10" max="11" width="4.453125" style="48" customWidth="1"/>
    <col min="12" max="12" width="6.453125" style="48" customWidth="1"/>
    <col min="13" max="13" width="3.36328125" style="48" customWidth="1"/>
    <col min="14" max="14" width="9" style="48" bestFit="1" customWidth="1"/>
    <col min="15" max="15" width="2.453125" style="48" customWidth="1"/>
    <col min="16" max="16" width="9" style="48"/>
    <col min="17" max="17" width="3.36328125" style="48" customWidth="1"/>
    <col min="18" max="18" width="12.36328125" style="48" customWidth="1"/>
    <col min="19" max="16384" width="9" style="48"/>
  </cols>
  <sheetData>
    <row r="1" spans="2:18" x14ac:dyDescent="0.2">
      <c r="B1" s="48" t="s">
        <v>42</v>
      </c>
    </row>
    <row r="3" spans="2:18" x14ac:dyDescent="0.2">
      <c r="B3" s="48" t="s">
        <v>28</v>
      </c>
    </row>
    <row r="4" spans="2:18" x14ac:dyDescent="0.2">
      <c r="B4" s="49" t="s">
        <v>27</v>
      </c>
      <c r="C4" s="50" t="s">
        <v>41</v>
      </c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3"/>
    </row>
    <row r="5" spans="2:18" x14ac:dyDescent="0.2">
      <c r="B5" s="54" t="s">
        <v>40</v>
      </c>
      <c r="C5" s="55" t="s">
        <v>38</v>
      </c>
      <c r="D5" s="5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2:18" ht="39" x14ac:dyDescent="0.2">
      <c r="B6" s="56"/>
      <c r="C6" s="57" t="s">
        <v>54</v>
      </c>
      <c r="D6" s="58"/>
      <c r="R6" s="59"/>
    </row>
    <row r="7" spans="2:18" ht="26" x14ac:dyDescent="0.2">
      <c r="B7" s="56"/>
      <c r="C7" s="60"/>
      <c r="D7" s="58"/>
      <c r="I7" s="61" t="s">
        <v>44</v>
      </c>
      <c r="N7" s="62" t="s">
        <v>37</v>
      </c>
      <c r="P7" s="62"/>
      <c r="R7" s="59"/>
    </row>
    <row r="8" spans="2:18" ht="13.5" customHeight="1" x14ac:dyDescent="0.2">
      <c r="B8" s="56"/>
      <c r="C8" s="60" t="s">
        <v>49</v>
      </c>
      <c r="D8" s="63" t="s">
        <v>48</v>
      </c>
      <c r="E8" s="64">
        <v>19000000</v>
      </c>
      <c r="F8" s="72" t="s">
        <v>45</v>
      </c>
      <c r="G8" s="64">
        <v>34633000</v>
      </c>
      <c r="H8" s="72" t="s">
        <v>26</v>
      </c>
      <c r="I8" s="65"/>
      <c r="J8" s="72" t="s">
        <v>46</v>
      </c>
      <c r="K8" s="48">
        <v>24</v>
      </c>
      <c r="L8" s="64" t="s">
        <v>47</v>
      </c>
      <c r="M8" s="66" t="s">
        <v>26</v>
      </c>
      <c r="N8" s="65"/>
      <c r="O8" s="48" t="s">
        <v>25</v>
      </c>
      <c r="P8" s="48">
        <v>12</v>
      </c>
      <c r="Q8" s="48" t="s">
        <v>24</v>
      </c>
      <c r="R8" s="67">
        <f>IFERROR((E8+G8*I8/K8)*N8/P8,"　")</f>
        <v>0</v>
      </c>
    </row>
    <row r="9" spans="2:18" x14ac:dyDescent="0.2">
      <c r="B9" s="56"/>
      <c r="C9" s="60" t="s">
        <v>50</v>
      </c>
      <c r="D9" s="58"/>
      <c r="E9" s="64"/>
      <c r="F9" s="64"/>
      <c r="G9" s="64"/>
      <c r="H9" s="64"/>
      <c r="I9" s="64"/>
      <c r="J9" s="64"/>
      <c r="K9" s="64"/>
      <c r="L9" s="64"/>
      <c r="R9" s="67"/>
    </row>
    <row r="10" spans="2:18" x14ac:dyDescent="0.2">
      <c r="B10" s="68"/>
      <c r="C10" s="76" t="s">
        <v>51</v>
      </c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</row>
    <row r="11" spans="2:18" x14ac:dyDescent="0.2">
      <c r="B11" s="56" t="s">
        <v>39</v>
      </c>
      <c r="C11" s="60" t="s">
        <v>38</v>
      </c>
      <c r="D11" s="58"/>
      <c r="R11" s="59"/>
    </row>
    <row r="12" spans="2:18" x14ac:dyDescent="0.2">
      <c r="B12" s="56"/>
      <c r="C12" s="57" t="s">
        <v>53</v>
      </c>
      <c r="D12" s="58"/>
      <c r="R12" s="59"/>
    </row>
    <row r="13" spans="2:18" ht="15" customHeight="1" x14ac:dyDescent="0.2">
      <c r="B13" s="56"/>
      <c r="C13" s="60"/>
      <c r="D13" s="58"/>
      <c r="N13" s="62"/>
      <c r="P13" s="62"/>
      <c r="R13" s="59"/>
    </row>
    <row r="14" spans="2:18" x14ac:dyDescent="0.2">
      <c r="B14" s="56"/>
      <c r="C14" s="60"/>
      <c r="D14" s="58"/>
      <c r="N14" s="62" t="s">
        <v>37</v>
      </c>
      <c r="P14" s="62"/>
      <c r="R14" s="59"/>
    </row>
    <row r="15" spans="2:18" x14ac:dyDescent="0.2">
      <c r="B15" s="56"/>
      <c r="C15" s="77" t="s">
        <v>49</v>
      </c>
      <c r="D15" s="58"/>
      <c r="F15" s="64"/>
      <c r="G15" s="64"/>
      <c r="H15" s="64"/>
      <c r="I15" s="64"/>
      <c r="J15" s="64"/>
      <c r="K15" s="95">
        <v>3000000</v>
      </c>
      <c r="L15" s="95"/>
      <c r="M15" s="66" t="s">
        <v>26</v>
      </c>
      <c r="N15" s="65"/>
      <c r="O15" s="66" t="s">
        <v>25</v>
      </c>
      <c r="P15" s="48">
        <v>12</v>
      </c>
      <c r="Q15" s="48" t="s">
        <v>24</v>
      </c>
      <c r="R15" s="67">
        <f>IFERROR(K15*N15/P15,"　")</f>
        <v>0</v>
      </c>
    </row>
    <row r="16" spans="2:18" x14ac:dyDescent="0.2">
      <c r="B16" s="56"/>
      <c r="C16" s="60" t="s">
        <v>50</v>
      </c>
      <c r="D16" s="58"/>
      <c r="E16" s="64"/>
      <c r="F16" s="64"/>
      <c r="G16" s="64"/>
      <c r="H16" s="64"/>
      <c r="I16" s="64"/>
      <c r="J16" s="64"/>
      <c r="K16" s="64"/>
      <c r="L16" s="64"/>
      <c r="R16" s="67" t="str">
        <f>IFERROR(E16*N16/P16,"　")</f>
        <v>　</v>
      </c>
    </row>
    <row r="17" spans="2:18" x14ac:dyDescent="0.2">
      <c r="B17" s="68"/>
      <c r="C17" s="76" t="s">
        <v>51</v>
      </c>
      <c r="D17" s="69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</row>
  </sheetData>
  <mergeCells count="1">
    <mergeCell ref="K15:L15"/>
  </mergeCells>
  <phoneticPr fontId="7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別紙13-1</vt:lpstr>
      <vt:lpstr>別紙13-2</vt:lpstr>
      <vt:lpstr>別紙13-3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岡嶋 大樹(okajima-hiroki.vb3)</dc:creator>
  <cp:lastModifiedBy>濱本 一希</cp:lastModifiedBy>
  <dcterms:created xsi:type="dcterms:W3CDTF">2022-06-22T01:36:40Z</dcterms:created>
  <dcterms:modified xsi:type="dcterms:W3CDTF">2026-09-07T08:14:53Z</dcterms:modified>
</cp:coreProperties>
</file>