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T:\060健康福祉局\090食品生活衛生課\050食品生活衛生課\000食品衛生グループ\113 食品OA\920_新システム検討\06 仕様書\02　起案\"/>
    </mc:Choice>
  </mc:AlternateContent>
  <xr:revisionPtr revIDLastSave="0" documentId="13_ncr:1_{FC41DDD1-2AD8-4EDF-A604-B1D8AD6CF348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目次" sheetId="123" r:id="rId1"/>
    <sheet name="4月" sheetId="107" r:id="rId2"/>
    <sheet name="5月" sheetId="106" r:id="rId3"/>
    <sheet name="6月" sheetId="105" r:id="rId4"/>
    <sheet name="7月" sheetId="104" r:id="rId5"/>
    <sheet name="8月" sheetId="103" r:id="rId6"/>
    <sheet name="9月" sheetId="102" r:id="rId7"/>
    <sheet name="10月" sheetId="101" r:id="rId8"/>
    <sheet name="11月" sheetId="100" r:id="rId9"/>
    <sheet name="12月" sheetId="99" r:id="rId10"/>
    <sheet name="1月" sheetId="119" r:id="rId11"/>
    <sheet name="2月" sheetId="120" r:id="rId12"/>
    <sheet name="3月" sheetId="121" r:id="rId13"/>
    <sheet name="年計" sheetId="98" r:id="rId14"/>
    <sheet name="14-2　不良検体" sheetId="97" r:id="rId15"/>
    <sheet name="14-3 輸入食品" sheetId="122" r:id="rId16"/>
  </sheets>
  <definedNames>
    <definedName name="_xlnm.Print_Area" localSheetId="7">'10月'!$A$1:$W$59</definedName>
    <definedName name="_xlnm.Print_Area" localSheetId="8">'11月'!$A$1:$W$59</definedName>
    <definedName name="_xlnm.Print_Area" localSheetId="9">'12月'!$A$1:$W$59</definedName>
    <definedName name="_xlnm.Print_Area" localSheetId="14">'14-2　不良検体'!$A$1:$E$19</definedName>
    <definedName name="_xlnm.Print_Area" localSheetId="15">'14-3 輸入食品'!$A$1:$F$60</definedName>
    <definedName name="_xlnm.Print_Area" localSheetId="10">'1月'!$A$1:$W$59</definedName>
    <definedName name="_xlnm.Print_Area" localSheetId="11">'2月'!$A$1:$W$59</definedName>
    <definedName name="_xlnm.Print_Area" localSheetId="12">'3月'!$A$1:$W$59</definedName>
    <definedName name="_xlnm.Print_Area" localSheetId="1">'4月'!$A$1:$W$59</definedName>
    <definedName name="_xlnm.Print_Area" localSheetId="2">'5月'!$A$1:$W$59</definedName>
    <definedName name="_xlnm.Print_Area" localSheetId="3">'6月'!$A$1:$W$59</definedName>
    <definedName name="_xlnm.Print_Area" localSheetId="4">'7月'!$A$1:$W$59</definedName>
    <definedName name="_xlnm.Print_Area" localSheetId="5">'8月'!$A$1:$W$59</definedName>
    <definedName name="_xlnm.Print_Area" localSheetId="6">'9月'!$A$1:$W$59</definedName>
    <definedName name="_xlnm.Print_Area" localSheetId="13">年計!$A$1:$W$59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5" i="98" l="1"/>
  <c r="R56" i="98"/>
  <c r="R7" i="98"/>
  <c r="R8" i="98"/>
  <c r="R9" i="98"/>
  <c r="R10" i="98"/>
  <c r="R11" i="98"/>
  <c r="R12" i="98"/>
  <c r="R13" i="98"/>
  <c r="R14" i="98"/>
  <c r="R15" i="98"/>
  <c r="R16" i="98"/>
  <c r="R17" i="98"/>
  <c r="R18" i="98"/>
  <c r="R19" i="98"/>
  <c r="R20" i="98"/>
  <c r="R21" i="98"/>
  <c r="R22" i="98"/>
  <c r="R23" i="98"/>
  <c r="R24" i="98"/>
  <c r="R25" i="98"/>
  <c r="R26" i="98"/>
  <c r="R27" i="98"/>
  <c r="R28" i="98"/>
  <c r="R29" i="98"/>
  <c r="R30" i="98"/>
  <c r="R31" i="98"/>
  <c r="R32" i="98"/>
  <c r="R33" i="98"/>
  <c r="R34" i="98"/>
  <c r="R35" i="98"/>
  <c r="R36" i="98"/>
  <c r="R37" i="98"/>
  <c r="R38" i="98"/>
  <c r="R39" i="98"/>
  <c r="R40" i="98"/>
  <c r="R41" i="98"/>
  <c r="R42" i="98"/>
  <c r="R43" i="98"/>
  <c r="R44" i="98"/>
  <c r="R45" i="98"/>
  <c r="R46" i="98"/>
  <c r="R47" i="98"/>
  <c r="R48" i="98"/>
  <c r="R49" i="98"/>
  <c r="R50" i="98"/>
  <c r="R51" i="98"/>
  <c r="R52" i="98"/>
  <c r="R53" i="98"/>
  <c r="R54" i="98"/>
  <c r="R56" i="121"/>
  <c r="R55" i="121"/>
  <c r="R56" i="120"/>
  <c r="R55" i="120"/>
  <c r="R56" i="119"/>
  <c r="R55" i="119"/>
  <c r="R56" i="99"/>
  <c r="R55" i="99"/>
  <c r="R56" i="100"/>
  <c r="R55" i="100"/>
  <c r="R56" i="101"/>
  <c r="R55" i="101"/>
  <c r="R56" i="102"/>
  <c r="R55" i="102"/>
  <c r="R56" i="103"/>
  <c r="R55" i="103"/>
  <c r="R56" i="104"/>
  <c r="R55" i="104"/>
  <c r="R56" i="105"/>
  <c r="R55" i="105"/>
  <c r="R56" i="106"/>
  <c r="R55" i="106"/>
  <c r="R56" i="107"/>
  <c r="R55" i="107"/>
  <c r="E7" i="98"/>
  <c r="F7" i="98"/>
  <c r="G7" i="98"/>
  <c r="H7" i="98"/>
  <c r="I7" i="98"/>
  <c r="J7" i="98"/>
  <c r="K7" i="98"/>
  <c r="L7" i="98"/>
  <c r="M7" i="98"/>
  <c r="N7" i="98"/>
  <c r="O7" i="98"/>
  <c r="P7" i="98"/>
  <c r="Q7" i="98"/>
  <c r="S7" i="98"/>
  <c r="T7" i="98"/>
  <c r="U7" i="98"/>
  <c r="V7" i="98"/>
  <c r="W7" i="98"/>
  <c r="E8" i="98"/>
  <c r="F8" i="98"/>
  <c r="G8" i="98"/>
  <c r="H8" i="98"/>
  <c r="I8" i="98"/>
  <c r="J8" i="98"/>
  <c r="K8" i="98"/>
  <c r="L8" i="98"/>
  <c r="M8" i="98"/>
  <c r="N8" i="98"/>
  <c r="O8" i="98"/>
  <c r="P8" i="98"/>
  <c r="Q8" i="98"/>
  <c r="S8" i="98"/>
  <c r="T8" i="98"/>
  <c r="U8" i="98"/>
  <c r="V8" i="98"/>
  <c r="W8" i="98"/>
  <c r="E9" i="98"/>
  <c r="F9" i="98"/>
  <c r="G9" i="98"/>
  <c r="H9" i="98"/>
  <c r="I9" i="98"/>
  <c r="J9" i="98"/>
  <c r="K9" i="98"/>
  <c r="L9" i="98"/>
  <c r="M9" i="98"/>
  <c r="N9" i="98"/>
  <c r="O9" i="98"/>
  <c r="P9" i="98"/>
  <c r="Q9" i="98"/>
  <c r="S9" i="98"/>
  <c r="T9" i="98"/>
  <c r="U9" i="98"/>
  <c r="V9" i="98"/>
  <c r="W9" i="98"/>
  <c r="E10" i="98"/>
  <c r="F10" i="98"/>
  <c r="G10" i="98"/>
  <c r="H10" i="98"/>
  <c r="I10" i="98"/>
  <c r="J10" i="98"/>
  <c r="K10" i="98"/>
  <c r="L10" i="98"/>
  <c r="M10" i="98"/>
  <c r="N10" i="98"/>
  <c r="O10" i="98"/>
  <c r="P10" i="98"/>
  <c r="Q10" i="98"/>
  <c r="S10" i="98"/>
  <c r="T10" i="98"/>
  <c r="U10" i="98"/>
  <c r="V10" i="98"/>
  <c r="W10" i="98"/>
  <c r="E11" i="98"/>
  <c r="F11" i="98"/>
  <c r="G11" i="98"/>
  <c r="H11" i="98"/>
  <c r="I11" i="98"/>
  <c r="J11" i="98"/>
  <c r="K11" i="98"/>
  <c r="L11" i="98"/>
  <c r="M11" i="98"/>
  <c r="N11" i="98"/>
  <c r="O11" i="98"/>
  <c r="P11" i="98"/>
  <c r="Q11" i="98"/>
  <c r="S11" i="98"/>
  <c r="T11" i="98"/>
  <c r="U11" i="98"/>
  <c r="V11" i="98"/>
  <c r="W11" i="98"/>
  <c r="E12" i="98"/>
  <c r="F12" i="98"/>
  <c r="G12" i="98"/>
  <c r="H12" i="98"/>
  <c r="I12" i="98"/>
  <c r="J12" i="98"/>
  <c r="K12" i="98"/>
  <c r="L12" i="98"/>
  <c r="M12" i="98"/>
  <c r="N12" i="98"/>
  <c r="O12" i="98"/>
  <c r="P12" i="98"/>
  <c r="Q12" i="98"/>
  <c r="S12" i="98"/>
  <c r="T12" i="98"/>
  <c r="U12" i="98"/>
  <c r="V12" i="98"/>
  <c r="W12" i="98"/>
  <c r="E13" i="98"/>
  <c r="F13" i="98"/>
  <c r="G13" i="98"/>
  <c r="H13" i="98"/>
  <c r="I13" i="98"/>
  <c r="J13" i="98"/>
  <c r="K13" i="98"/>
  <c r="L13" i="98"/>
  <c r="M13" i="98"/>
  <c r="N13" i="98"/>
  <c r="O13" i="98"/>
  <c r="P13" i="98"/>
  <c r="Q13" i="98"/>
  <c r="S13" i="98"/>
  <c r="T13" i="98"/>
  <c r="U13" i="98"/>
  <c r="V13" i="98"/>
  <c r="W13" i="98"/>
  <c r="E14" i="98"/>
  <c r="F14" i="98"/>
  <c r="G14" i="98"/>
  <c r="H14" i="98"/>
  <c r="I14" i="98"/>
  <c r="J14" i="98"/>
  <c r="K14" i="98"/>
  <c r="L14" i="98"/>
  <c r="M14" i="98"/>
  <c r="N14" i="98"/>
  <c r="O14" i="98"/>
  <c r="P14" i="98"/>
  <c r="Q14" i="98"/>
  <c r="S14" i="98"/>
  <c r="T14" i="98"/>
  <c r="U14" i="98"/>
  <c r="V14" i="98"/>
  <c r="W14" i="98"/>
  <c r="E15" i="98"/>
  <c r="F15" i="98"/>
  <c r="G15" i="98"/>
  <c r="H15" i="98"/>
  <c r="I15" i="98"/>
  <c r="J15" i="98"/>
  <c r="K15" i="98"/>
  <c r="L15" i="98"/>
  <c r="M15" i="98"/>
  <c r="N15" i="98"/>
  <c r="O15" i="98"/>
  <c r="P15" i="98"/>
  <c r="Q15" i="98"/>
  <c r="S15" i="98"/>
  <c r="T15" i="98"/>
  <c r="U15" i="98"/>
  <c r="V15" i="98"/>
  <c r="W15" i="98"/>
  <c r="E16" i="98"/>
  <c r="F16" i="98"/>
  <c r="G16" i="98"/>
  <c r="H16" i="98"/>
  <c r="I16" i="98"/>
  <c r="J16" i="98"/>
  <c r="K16" i="98"/>
  <c r="L16" i="98"/>
  <c r="M16" i="98"/>
  <c r="N16" i="98"/>
  <c r="O16" i="98"/>
  <c r="P16" i="98"/>
  <c r="Q16" i="98"/>
  <c r="S16" i="98"/>
  <c r="T16" i="98"/>
  <c r="U16" i="98"/>
  <c r="V16" i="98"/>
  <c r="W16" i="98"/>
  <c r="E17" i="98"/>
  <c r="F17" i="98"/>
  <c r="G17" i="98"/>
  <c r="H17" i="98"/>
  <c r="I17" i="98"/>
  <c r="J17" i="98"/>
  <c r="K17" i="98"/>
  <c r="L17" i="98"/>
  <c r="M17" i="98"/>
  <c r="N17" i="98"/>
  <c r="O17" i="98"/>
  <c r="P17" i="98"/>
  <c r="Q17" i="98"/>
  <c r="S17" i="98"/>
  <c r="T17" i="98"/>
  <c r="U17" i="98"/>
  <c r="V17" i="98"/>
  <c r="W17" i="98"/>
  <c r="E18" i="98"/>
  <c r="F18" i="98"/>
  <c r="G18" i="98"/>
  <c r="H18" i="98"/>
  <c r="I18" i="98"/>
  <c r="J18" i="98"/>
  <c r="K18" i="98"/>
  <c r="L18" i="98"/>
  <c r="M18" i="98"/>
  <c r="N18" i="98"/>
  <c r="O18" i="98"/>
  <c r="P18" i="98"/>
  <c r="Q18" i="98"/>
  <c r="S18" i="98"/>
  <c r="T18" i="98"/>
  <c r="U18" i="98"/>
  <c r="V18" i="98"/>
  <c r="W18" i="98"/>
  <c r="E19" i="98"/>
  <c r="F19" i="98"/>
  <c r="G19" i="98"/>
  <c r="H19" i="98"/>
  <c r="I19" i="98"/>
  <c r="J19" i="98"/>
  <c r="K19" i="98"/>
  <c r="L19" i="98"/>
  <c r="M19" i="98"/>
  <c r="N19" i="98"/>
  <c r="O19" i="98"/>
  <c r="P19" i="98"/>
  <c r="Q19" i="98"/>
  <c r="S19" i="98"/>
  <c r="T19" i="98"/>
  <c r="U19" i="98"/>
  <c r="V19" i="98"/>
  <c r="W19" i="98"/>
  <c r="E20" i="98"/>
  <c r="F20" i="98"/>
  <c r="G20" i="98"/>
  <c r="H20" i="98"/>
  <c r="I20" i="98"/>
  <c r="J20" i="98"/>
  <c r="K20" i="98"/>
  <c r="L20" i="98"/>
  <c r="M20" i="98"/>
  <c r="N20" i="98"/>
  <c r="O20" i="98"/>
  <c r="P20" i="98"/>
  <c r="Q20" i="98"/>
  <c r="S20" i="98"/>
  <c r="T20" i="98"/>
  <c r="U20" i="98"/>
  <c r="V20" i="98"/>
  <c r="W20" i="98"/>
  <c r="E21" i="98"/>
  <c r="F21" i="98"/>
  <c r="G21" i="98"/>
  <c r="H21" i="98"/>
  <c r="I21" i="98"/>
  <c r="J21" i="98"/>
  <c r="K21" i="98"/>
  <c r="L21" i="98"/>
  <c r="M21" i="98"/>
  <c r="N21" i="98"/>
  <c r="O21" i="98"/>
  <c r="P21" i="98"/>
  <c r="Q21" i="98"/>
  <c r="S21" i="98"/>
  <c r="T21" i="98"/>
  <c r="U21" i="98"/>
  <c r="V21" i="98"/>
  <c r="W21" i="98"/>
  <c r="E22" i="98"/>
  <c r="F22" i="98"/>
  <c r="G22" i="98"/>
  <c r="H22" i="98"/>
  <c r="I22" i="98"/>
  <c r="J22" i="98"/>
  <c r="K22" i="98"/>
  <c r="L22" i="98"/>
  <c r="M22" i="98"/>
  <c r="N22" i="98"/>
  <c r="O22" i="98"/>
  <c r="P22" i="98"/>
  <c r="Q22" i="98"/>
  <c r="S22" i="98"/>
  <c r="T22" i="98"/>
  <c r="U22" i="98"/>
  <c r="V22" i="98"/>
  <c r="W22" i="98"/>
  <c r="E23" i="98"/>
  <c r="F23" i="98"/>
  <c r="G23" i="98"/>
  <c r="H23" i="98"/>
  <c r="I23" i="98"/>
  <c r="J23" i="98"/>
  <c r="K23" i="98"/>
  <c r="L23" i="98"/>
  <c r="M23" i="98"/>
  <c r="N23" i="98"/>
  <c r="O23" i="98"/>
  <c r="P23" i="98"/>
  <c r="Q23" i="98"/>
  <c r="S23" i="98"/>
  <c r="T23" i="98"/>
  <c r="U23" i="98"/>
  <c r="V23" i="98"/>
  <c r="W23" i="98"/>
  <c r="E24" i="98"/>
  <c r="F24" i="98"/>
  <c r="G24" i="98"/>
  <c r="H24" i="98"/>
  <c r="I24" i="98"/>
  <c r="J24" i="98"/>
  <c r="K24" i="98"/>
  <c r="L24" i="98"/>
  <c r="M24" i="98"/>
  <c r="N24" i="98"/>
  <c r="O24" i="98"/>
  <c r="P24" i="98"/>
  <c r="Q24" i="98"/>
  <c r="S24" i="98"/>
  <c r="T24" i="98"/>
  <c r="U24" i="98"/>
  <c r="V24" i="98"/>
  <c r="W24" i="98"/>
  <c r="E25" i="98"/>
  <c r="F25" i="98"/>
  <c r="G25" i="98"/>
  <c r="H25" i="98"/>
  <c r="I25" i="98"/>
  <c r="J25" i="98"/>
  <c r="K25" i="98"/>
  <c r="L25" i="98"/>
  <c r="M25" i="98"/>
  <c r="N25" i="98"/>
  <c r="O25" i="98"/>
  <c r="P25" i="98"/>
  <c r="Q25" i="98"/>
  <c r="S25" i="98"/>
  <c r="T25" i="98"/>
  <c r="U25" i="98"/>
  <c r="V25" i="98"/>
  <c r="W25" i="98"/>
  <c r="E26" i="98"/>
  <c r="F26" i="98"/>
  <c r="G26" i="98"/>
  <c r="H26" i="98"/>
  <c r="I26" i="98"/>
  <c r="J26" i="98"/>
  <c r="K26" i="98"/>
  <c r="L26" i="98"/>
  <c r="M26" i="98"/>
  <c r="N26" i="98"/>
  <c r="O26" i="98"/>
  <c r="P26" i="98"/>
  <c r="Q26" i="98"/>
  <c r="S26" i="98"/>
  <c r="T26" i="98"/>
  <c r="U26" i="98"/>
  <c r="V26" i="98"/>
  <c r="W26" i="98"/>
  <c r="E27" i="98"/>
  <c r="F27" i="98"/>
  <c r="G27" i="98"/>
  <c r="H27" i="98"/>
  <c r="I27" i="98"/>
  <c r="J27" i="98"/>
  <c r="K27" i="98"/>
  <c r="L27" i="98"/>
  <c r="M27" i="98"/>
  <c r="N27" i="98"/>
  <c r="O27" i="98"/>
  <c r="P27" i="98"/>
  <c r="Q27" i="98"/>
  <c r="S27" i="98"/>
  <c r="T27" i="98"/>
  <c r="U27" i="98"/>
  <c r="V27" i="98"/>
  <c r="W27" i="98"/>
  <c r="E28" i="98"/>
  <c r="F28" i="98"/>
  <c r="G28" i="98"/>
  <c r="H28" i="98"/>
  <c r="I28" i="98"/>
  <c r="J28" i="98"/>
  <c r="K28" i="98"/>
  <c r="L28" i="98"/>
  <c r="M28" i="98"/>
  <c r="N28" i="98"/>
  <c r="O28" i="98"/>
  <c r="P28" i="98"/>
  <c r="Q28" i="98"/>
  <c r="S28" i="98"/>
  <c r="T28" i="98"/>
  <c r="U28" i="98"/>
  <c r="V28" i="98"/>
  <c r="W28" i="98"/>
  <c r="E29" i="98"/>
  <c r="F29" i="98"/>
  <c r="G29" i="98"/>
  <c r="H29" i="98"/>
  <c r="I29" i="98"/>
  <c r="J29" i="98"/>
  <c r="K29" i="98"/>
  <c r="L29" i="98"/>
  <c r="M29" i="98"/>
  <c r="N29" i="98"/>
  <c r="O29" i="98"/>
  <c r="P29" i="98"/>
  <c r="Q29" i="98"/>
  <c r="S29" i="98"/>
  <c r="T29" i="98"/>
  <c r="U29" i="98"/>
  <c r="V29" i="98"/>
  <c r="W29" i="98"/>
  <c r="E30" i="98"/>
  <c r="F30" i="98"/>
  <c r="G30" i="98"/>
  <c r="H30" i="98"/>
  <c r="I30" i="98"/>
  <c r="J30" i="98"/>
  <c r="K30" i="98"/>
  <c r="L30" i="98"/>
  <c r="M30" i="98"/>
  <c r="N30" i="98"/>
  <c r="O30" i="98"/>
  <c r="P30" i="98"/>
  <c r="Q30" i="98"/>
  <c r="S30" i="98"/>
  <c r="T30" i="98"/>
  <c r="U30" i="98"/>
  <c r="V30" i="98"/>
  <c r="W30" i="98"/>
  <c r="E31" i="98"/>
  <c r="F31" i="98"/>
  <c r="G31" i="98"/>
  <c r="H31" i="98"/>
  <c r="I31" i="98"/>
  <c r="J31" i="98"/>
  <c r="K31" i="98"/>
  <c r="L31" i="98"/>
  <c r="M31" i="98"/>
  <c r="N31" i="98"/>
  <c r="O31" i="98"/>
  <c r="P31" i="98"/>
  <c r="Q31" i="98"/>
  <c r="S31" i="98"/>
  <c r="T31" i="98"/>
  <c r="U31" i="98"/>
  <c r="V31" i="98"/>
  <c r="W31" i="98"/>
  <c r="E32" i="98"/>
  <c r="F32" i="98"/>
  <c r="G32" i="98"/>
  <c r="H32" i="98"/>
  <c r="I32" i="98"/>
  <c r="J32" i="98"/>
  <c r="K32" i="98"/>
  <c r="L32" i="98"/>
  <c r="M32" i="98"/>
  <c r="N32" i="98"/>
  <c r="O32" i="98"/>
  <c r="P32" i="98"/>
  <c r="Q32" i="98"/>
  <c r="S32" i="98"/>
  <c r="T32" i="98"/>
  <c r="U32" i="98"/>
  <c r="V32" i="98"/>
  <c r="W32" i="98"/>
  <c r="E33" i="98"/>
  <c r="F33" i="98"/>
  <c r="G33" i="98"/>
  <c r="H33" i="98"/>
  <c r="I33" i="98"/>
  <c r="J33" i="98"/>
  <c r="K33" i="98"/>
  <c r="L33" i="98"/>
  <c r="M33" i="98"/>
  <c r="N33" i="98"/>
  <c r="O33" i="98"/>
  <c r="P33" i="98"/>
  <c r="Q33" i="98"/>
  <c r="S33" i="98"/>
  <c r="T33" i="98"/>
  <c r="U33" i="98"/>
  <c r="V33" i="98"/>
  <c r="W33" i="98"/>
  <c r="E34" i="98"/>
  <c r="F34" i="98"/>
  <c r="G34" i="98"/>
  <c r="H34" i="98"/>
  <c r="I34" i="98"/>
  <c r="J34" i="98"/>
  <c r="K34" i="98"/>
  <c r="L34" i="98"/>
  <c r="M34" i="98"/>
  <c r="N34" i="98"/>
  <c r="O34" i="98"/>
  <c r="P34" i="98"/>
  <c r="Q34" i="98"/>
  <c r="S34" i="98"/>
  <c r="T34" i="98"/>
  <c r="U34" i="98"/>
  <c r="V34" i="98"/>
  <c r="W34" i="98"/>
  <c r="E35" i="98"/>
  <c r="F35" i="98"/>
  <c r="G35" i="98"/>
  <c r="H35" i="98"/>
  <c r="I35" i="98"/>
  <c r="J35" i="98"/>
  <c r="K35" i="98"/>
  <c r="L35" i="98"/>
  <c r="M35" i="98"/>
  <c r="N35" i="98"/>
  <c r="O35" i="98"/>
  <c r="P35" i="98"/>
  <c r="Q35" i="98"/>
  <c r="S35" i="98"/>
  <c r="T35" i="98"/>
  <c r="U35" i="98"/>
  <c r="V35" i="98"/>
  <c r="W35" i="98"/>
  <c r="E36" i="98"/>
  <c r="F36" i="98"/>
  <c r="G36" i="98"/>
  <c r="H36" i="98"/>
  <c r="I36" i="98"/>
  <c r="J36" i="98"/>
  <c r="K36" i="98"/>
  <c r="L36" i="98"/>
  <c r="M36" i="98"/>
  <c r="N36" i="98"/>
  <c r="O36" i="98"/>
  <c r="P36" i="98"/>
  <c r="Q36" i="98"/>
  <c r="S36" i="98"/>
  <c r="T36" i="98"/>
  <c r="U36" i="98"/>
  <c r="V36" i="98"/>
  <c r="W36" i="98"/>
  <c r="E37" i="98"/>
  <c r="F37" i="98"/>
  <c r="G37" i="98"/>
  <c r="H37" i="98"/>
  <c r="I37" i="98"/>
  <c r="J37" i="98"/>
  <c r="K37" i="98"/>
  <c r="L37" i="98"/>
  <c r="M37" i="98"/>
  <c r="N37" i="98"/>
  <c r="O37" i="98"/>
  <c r="P37" i="98"/>
  <c r="Q37" i="98"/>
  <c r="S37" i="98"/>
  <c r="T37" i="98"/>
  <c r="U37" i="98"/>
  <c r="V37" i="98"/>
  <c r="W37" i="98"/>
  <c r="E38" i="98"/>
  <c r="F38" i="98"/>
  <c r="G38" i="98"/>
  <c r="H38" i="98"/>
  <c r="I38" i="98"/>
  <c r="J38" i="98"/>
  <c r="K38" i="98"/>
  <c r="L38" i="98"/>
  <c r="M38" i="98"/>
  <c r="N38" i="98"/>
  <c r="O38" i="98"/>
  <c r="P38" i="98"/>
  <c r="Q38" i="98"/>
  <c r="S38" i="98"/>
  <c r="T38" i="98"/>
  <c r="U38" i="98"/>
  <c r="V38" i="98"/>
  <c r="W38" i="98"/>
  <c r="E39" i="98"/>
  <c r="F39" i="98"/>
  <c r="G39" i="98"/>
  <c r="H39" i="98"/>
  <c r="I39" i="98"/>
  <c r="J39" i="98"/>
  <c r="K39" i="98"/>
  <c r="L39" i="98"/>
  <c r="M39" i="98"/>
  <c r="N39" i="98"/>
  <c r="O39" i="98"/>
  <c r="P39" i="98"/>
  <c r="Q39" i="98"/>
  <c r="S39" i="98"/>
  <c r="T39" i="98"/>
  <c r="U39" i="98"/>
  <c r="V39" i="98"/>
  <c r="W39" i="98"/>
  <c r="E40" i="98"/>
  <c r="F40" i="98"/>
  <c r="G40" i="98"/>
  <c r="H40" i="98"/>
  <c r="I40" i="98"/>
  <c r="J40" i="98"/>
  <c r="K40" i="98"/>
  <c r="L40" i="98"/>
  <c r="M40" i="98"/>
  <c r="N40" i="98"/>
  <c r="O40" i="98"/>
  <c r="P40" i="98"/>
  <c r="Q40" i="98"/>
  <c r="S40" i="98"/>
  <c r="T40" i="98"/>
  <c r="U40" i="98"/>
  <c r="V40" i="98"/>
  <c r="W40" i="98"/>
  <c r="E41" i="98"/>
  <c r="F41" i="98"/>
  <c r="G41" i="98"/>
  <c r="H41" i="98"/>
  <c r="I41" i="98"/>
  <c r="J41" i="98"/>
  <c r="K41" i="98"/>
  <c r="L41" i="98"/>
  <c r="M41" i="98"/>
  <c r="N41" i="98"/>
  <c r="O41" i="98"/>
  <c r="P41" i="98"/>
  <c r="Q41" i="98"/>
  <c r="S41" i="98"/>
  <c r="T41" i="98"/>
  <c r="U41" i="98"/>
  <c r="V41" i="98"/>
  <c r="W41" i="98"/>
  <c r="E42" i="98"/>
  <c r="F42" i="98"/>
  <c r="G42" i="98"/>
  <c r="H42" i="98"/>
  <c r="I42" i="98"/>
  <c r="J42" i="98"/>
  <c r="K42" i="98"/>
  <c r="L42" i="98"/>
  <c r="M42" i="98"/>
  <c r="N42" i="98"/>
  <c r="O42" i="98"/>
  <c r="P42" i="98"/>
  <c r="Q42" i="98"/>
  <c r="S42" i="98"/>
  <c r="T42" i="98"/>
  <c r="U42" i="98"/>
  <c r="V42" i="98"/>
  <c r="W42" i="98"/>
  <c r="E43" i="98"/>
  <c r="F43" i="98"/>
  <c r="G43" i="98"/>
  <c r="H43" i="98"/>
  <c r="I43" i="98"/>
  <c r="J43" i="98"/>
  <c r="K43" i="98"/>
  <c r="L43" i="98"/>
  <c r="M43" i="98"/>
  <c r="N43" i="98"/>
  <c r="O43" i="98"/>
  <c r="P43" i="98"/>
  <c r="Q43" i="98"/>
  <c r="S43" i="98"/>
  <c r="T43" i="98"/>
  <c r="U43" i="98"/>
  <c r="V43" i="98"/>
  <c r="W43" i="98"/>
  <c r="E44" i="98"/>
  <c r="F44" i="98"/>
  <c r="G44" i="98"/>
  <c r="H44" i="98"/>
  <c r="I44" i="98"/>
  <c r="J44" i="98"/>
  <c r="K44" i="98"/>
  <c r="L44" i="98"/>
  <c r="M44" i="98"/>
  <c r="N44" i="98"/>
  <c r="O44" i="98"/>
  <c r="P44" i="98"/>
  <c r="Q44" i="98"/>
  <c r="S44" i="98"/>
  <c r="T44" i="98"/>
  <c r="U44" i="98"/>
  <c r="V44" i="98"/>
  <c r="W44" i="98"/>
  <c r="E45" i="98"/>
  <c r="F45" i="98"/>
  <c r="G45" i="98"/>
  <c r="H45" i="98"/>
  <c r="I45" i="98"/>
  <c r="J45" i="98"/>
  <c r="K45" i="98"/>
  <c r="L45" i="98"/>
  <c r="M45" i="98"/>
  <c r="N45" i="98"/>
  <c r="O45" i="98"/>
  <c r="P45" i="98"/>
  <c r="Q45" i="98"/>
  <c r="S45" i="98"/>
  <c r="T45" i="98"/>
  <c r="U45" i="98"/>
  <c r="V45" i="98"/>
  <c r="W45" i="98"/>
  <c r="E46" i="98"/>
  <c r="F46" i="98"/>
  <c r="G46" i="98"/>
  <c r="H46" i="98"/>
  <c r="I46" i="98"/>
  <c r="J46" i="98"/>
  <c r="K46" i="98"/>
  <c r="L46" i="98"/>
  <c r="M46" i="98"/>
  <c r="N46" i="98"/>
  <c r="O46" i="98"/>
  <c r="P46" i="98"/>
  <c r="Q46" i="98"/>
  <c r="S46" i="98"/>
  <c r="T46" i="98"/>
  <c r="U46" i="98"/>
  <c r="V46" i="98"/>
  <c r="W46" i="98"/>
  <c r="E47" i="98"/>
  <c r="F47" i="98"/>
  <c r="G47" i="98"/>
  <c r="H47" i="98"/>
  <c r="I47" i="98"/>
  <c r="J47" i="98"/>
  <c r="K47" i="98"/>
  <c r="L47" i="98"/>
  <c r="M47" i="98"/>
  <c r="N47" i="98"/>
  <c r="O47" i="98"/>
  <c r="P47" i="98"/>
  <c r="Q47" i="98"/>
  <c r="S47" i="98"/>
  <c r="T47" i="98"/>
  <c r="U47" i="98"/>
  <c r="V47" i="98"/>
  <c r="W47" i="98"/>
  <c r="E48" i="98"/>
  <c r="F48" i="98"/>
  <c r="G48" i="98"/>
  <c r="H48" i="98"/>
  <c r="I48" i="98"/>
  <c r="J48" i="98"/>
  <c r="K48" i="98"/>
  <c r="L48" i="98"/>
  <c r="M48" i="98"/>
  <c r="N48" i="98"/>
  <c r="O48" i="98"/>
  <c r="P48" i="98"/>
  <c r="Q48" i="98"/>
  <c r="S48" i="98"/>
  <c r="T48" i="98"/>
  <c r="U48" i="98"/>
  <c r="V48" i="98"/>
  <c r="W48" i="98"/>
  <c r="E49" i="98"/>
  <c r="F49" i="98"/>
  <c r="G49" i="98"/>
  <c r="H49" i="98"/>
  <c r="I49" i="98"/>
  <c r="J49" i="98"/>
  <c r="K49" i="98"/>
  <c r="L49" i="98"/>
  <c r="M49" i="98"/>
  <c r="N49" i="98"/>
  <c r="O49" i="98"/>
  <c r="P49" i="98"/>
  <c r="Q49" i="98"/>
  <c r="S49" i="98"/>
  <c r="T49" i="98"/>
  <c r="U49" i="98"/>
  <c r="V49" i="98"/>
  <c r="W49" i="98"/>
  <c r="E50" i="98"/>
  <c r="F50" i="98"/>
  <c r="G50" i="98"/>
  <c r="H50" i="98"/>
  <c r="I50" i="98"/>
  <c r="J50" i="98"/>
  <c r="K50" i="98"/>
  <c r="L50" i="98"/>
  <c r="M50" i="98"/>
  <c r="N50" i="98"/>
  <c r="O50" i="98"/>
  <c r="P50" i="98"/>
  <c r="Q50" i="98"/>
  <c r="S50" i="98"/>
  <c r="T50" i="98"/>
  <c r="U50" i="98"/>
  <c r="V50" i="98"/>
  <c r="W50" i="98"/>
  <c r="E51" i="98"/>
  <c r="F51" i="98"/>
  <c r="G51" i="98"/>
  <c r="H51" i="98"/>
  <c r="I51" i="98"/>
  <c r="J51" i="98"/>
  <c r="K51" i="98"/>
  <c r="L51" i="98"/>
  <c r="M51" i="98"/>
  <c r="N51" i="98"/>
  <c r="O51" i="98"/>
  <c r="P51" i="98"/>
  <c r="Q51" i="98"/>
  <c r="S51" i="98"/>
  <c r="T51" i="98"/>
  <c r="U51" i="98"/>
  <c r="V51" i="98"/>
  <c r="W51" i="98"/>
  <c r="E52" i="98"/>
  <c r="F52" i="98"/>
  <c r="G52" i="98"/>
  <c r="H52" i="98"/>
  <c r="I52" i="98"/>
  <c r="J52" i="98"/>
  <c r="K52" i="98"/>
  <c r="L52" i="98"/>
  <c r="M52" i="98"/>
  <c r="N52" i="98"/>
  <c r="O52" i="98"/>
  <c r="P52" i="98"/>
  <c r="Q52" i="98"/>
  <c r="S52" i="98"/>
  <c r="T52" i="98"/>
  <c r="U52" i="98"/>
  <c r="V52" i="98"/>
  <c r="W52" i="98"/>
  <c r="E53" i="98"/>
  <c r="F53" i="98"/>
  <c r="G53" i="98"/>
  <c r="H53" i="98"/>
  <c r="I53" i="98"/>
  <c r="J53" i="98"/>
  <c r="K53" i="98"/>
  <c r="L53" i="98"/>
  <c r="M53" i="98"/>
  <c r="N53" i="98"/>
  <c r="O53" i="98"/>
  <c r="P53" i="98"/>
  <c r="Q53" i="98"/>
  <c r="S53" i="98"/>
  <c r="T53" i="98"/>
  <c r="U53" i="98"/>
  <c r="V53" i="98"/>
  <c r="W53" i="98"/>
  <c r="E54" i="98"/>
  <c r="F54" i="98"/>
  <c r="G54" i="98"/>
  <c r="H54" i="98"/>
  <c r="I54" i="98"/>
  <c r="J54" i="98"/>
  <c r="K54" i="98"/>
  <c r="L54" i="98"/>
  <c r="M54" i="98"/>
  <c r="N54" i="98"/>
  <c r="O54" i="98"/>
  <c r="P54" i="98"/>
  <c r="Q54" i="98"/>
  <c r="S54" i="98"/>
  <c r="T54" i="98"/>
  <c r="U54" i="98"/>
  <c r="V54" i="98"/>
  <c r="W54" i="98"/>
  <c r="W56" i="121"/>
  <c r="T59" i="121" s="1"/>
  <c r="V56" i="121"/>
  <c r="U56" i="121"/>
  <c r="T56" i="121"/>
  <c r="S56" i="121"/>
  <c r="Q56" i="121"/>
  <c r="P56" i="121"/>
  <c r="O56" i="121"/>
  <c r="N56" i="121"/>
  <c r="M56" i="121"/>
  <c r="L56" i="121"/>
  <c r="K56" i="121"/>
  <c r="J56" i="121"/>
  <c r="I56" i="121"/>
  <c r="H56" i="121"/>
  <c r="G56" i="121"/>
  <c r="F56" i="121"/>
  <c r="E56" i="121"/>
  <c r="W55" i="121"/>
  <c r="V55" i="121"/>
  <c r="U55" i="121"/>
  <c r="T55" i="121"/>
  <c r="S55" i="121"/>
  <c r="Q55" i="121"/>
  <c r="P55" i="121"/>
  <c r="O55" i="121"/>
  <c r="N55" i="121"/>
  <c r="M55" i="121"/>
  <c r="L55" i="121"/>
  <c r="K55" i="121"/>
  <c r="J55" i="121"/>
  <c r="I55" i="121"/>
  <c r="F58" i="121" s="1"/>
  <c r="H55" i="121"/>
  <c r="G55" i="121"/>
  <c r="F55" i="121"/>
  <c r="E55" i="121"/>
  <c r="D54" i="121"/>
  <c r="D53" i="121"/>
  <c r="D52" i="121"/>
  <c r="D51" i="121"/>
  <c r="D50" i="121"/>
  <c r="D49" i="121"/>
  <c r="D48" i="121"/>
  <c r="D47" i="121"/>
  <c r="D46" i="121"/>
  <c r="D45" i="121"/>
  <c r="D44" i="121"/>
  <c r="D43" i="121"/>
  <c r="D42" i="121"/>
  <c r="D41" i="121"/>
  <c r="D40" i="121"/>
  <c r="D39" i="121"/>
  <c r="D38" i="121"/>
  <c r="D37" i="121"/>
  <c r="D36" i="121"/>
  <c r="D35" i="121"/>
  <c r="D34" i="121"/>
  <c r="D33" i="121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9" i="121"/>
  <c r="D8" i="121"/>
  <c r="D7" i="121"/>
  <c r="W56" i="120"/>
  <c r="V56" i="120"/>
  <c r="U56" i="120"/>
  <c r="T56" i="120"/>
  <c r="T59" i="120" s="1"/>
  <c r="S56" i="120"/>
  <c r="Q56" i="120"/>
  <c r="P56" i="120"/>
  <c r="O56" i="120"/>
  <c r="N56" i="120"/>
  <c r="M56" i="120"/>
  <c r="L56" i="120"/>
  <c r="K56" i="120"/>
  <c r="J56" i="120"/>
  <c r="I56" i="120"/>
  <c r="H56" i="120"/>
  <c r="G56" i="120"/>
  <c r="F56" i="120"/>
  <c r="E56" i="120"/>
  <c r="W55" i="120"/>
  <c r="V55" i="120"/>
  <c r="U55" i="120"/>
  <c r="T55" i="120"/>
  <c r="S55" i="120"/>
  <c r="Q55" i="120"/>
  <c r="P55" i="120"/>
  <c r="O55" i="120"/>
  <c r="N55" i="120"/>
  <c r="M55" i="120"/>
  <c r="L55" i="120"/>
  <c r="K55" i="120"/>
  <c r="J55" i="120"/>
  <c r="I55" i="120"/>
  <c r="H55" i="120"/>
  <c r="G55" i="120"/>
  <c r="F55" i="120"/>
  <c r="E55" i="120"/>
  <c r="D54" i="120"/>
  <c r="D53" i="120"/>
  <c r="D52" i="120"/>
  <c r="D51" i="120"/>
  <c r="D50" i="120"/>
  <c r="D49" i="120"/>
  <c r="D48" i="120"/>
  <c r="D47" i="120"/>
  <c r="D46" i="120"/>
  <c r="D45" i="120"/>
  <c r="D44" i="120"/>
  <c r="D43" i="120"/>
  <c r="D42" i="120"/>
  <c r="D41" i="120"/>
  <c r="D40" i="120"/>
  <c r="D39" i="120"/>
  <c r="D38" i="120"/>
  <c r="D37" i="120"/>
  <c r="D36" i="120"/>
  <c r="D35" i="120"/>
  <c r="D34" i="120"/>
  <c r="D33" i="120"/>
  <c r="D32" i="120"/>
  <c r="D31" i="120"/>
  <c r="D30" i="120"/>
  <c r="D29" i="120"/>
  <c r="D28" i="120"/>
  <c r="D27" i="120"/>
  <c r="D26" i="120"/>
  <c r="D25" i="120"/>
  <c r="D24" i="120"/>
  <c r="D23" i="120"/>
  <c r="D22" i="120"/>
  <c r="D21" i="120"/>
  <c r="D20" i="120"/>
  <c r="D19" i="120"/>
  <c r="D18" i="120"/>
  <c r="D17" i="120"/>
  <c r="D16" i="120"/>
  <c r="D15" i="120"/>
  <c r="D14" i="120"/>
  <c r="D13" i="120"/>
  <c r="D12" i="120"/>
  <c r="D11" i="120"/>
  <c r="D10" i="120"/>
  <c r="D9" i="120"/>
  <c r="D8" i="120"/>
  <c r="D7" i="120"/>
  <c r="W56" i="119"/>
  <c r="V56" i="119"/>
  <c r="U56" i="119"/>
  <c r="T56" i="119"/>
  <c r="S56" i="119"/>
  <c r="Q56" i="119"/>
  <c r="P56" i="119"/>
  <c r="O56" i="119"/>
  <c r="N56" i="119"/>
  <c r="M56" i="119"/>
  <c r="L56" i="119"/>
  <c r="K56" i="119"/>
  <c r="J56" i="119"/>
  <c r="I56" i="119"/>
  <c r="H56" i="119"/>
  <c r="G56" i="119"/>
  <c r="D56" i="119" s="1"/>
  <c r="F56" i="119"/>
  <c r="E56" i="119"/>
  <c r="W55" i="119"/>
  <c r="V55" i="119"/>
  <c r="U55" i="119"/>
  <c r="T55" i="119"/>
  <c r="S55" i="119"/>
  <c r="Q55" i="119"/>
  <c r="P55" i="119"/>
  <c r="O55" i="119"/>
  <c r="N55" i="119"/>
  <c r="M55" i="119"/>
  <c r="L55" i="119"/>
  <c r="K55" i="119"/>
  <c r="J55" i="119"/>
  <c r="I55" i="119"/>
  <c r="H55" i="119"/>
  <c r="G55" i="119"/>
  <c r="F55" i="119"/>
  <c r="E55" i="119"/>
  <c r="D54" i="119"/>
  <c r="D53" i="119"/>
  <c r="D52" i="119"/>
  <c r="D51" i="119"/>
  <c r="D50" i="119"/>
  <c r="D49" i="119"/>
  <c r="D48" i="119"/>
  <c r="D47" i="119"/>
  <c r="D46" i="119"/>
  <c r="D45" i="119"/>
  <c r="D44" i="119"/>
  <c r="D43" i="119"/>
  <c r="D42" i="119"/>
  <c r="D41" i="119"/>
  <c r="D40" i="119"/>
  <c r="D39" i="119"/>
  <c r="D38" i="119"/>
  <c r="D37" i="119"/>
  <c r="D36" i="119"/>
  <c r="D35" i="119"/>
  <c r="D34" i="119"/>
  <c r="D33" i="119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8" i="119"/>
  <c r="D7" i="119"/>
  <c r="W56" i="107"/>
  <c r="V56" i="107"/>
  <c r="U56" i="107"/>
  <c r="T56" i="107"/>
  <c r="S56" i="107"/>
  <c r="Q56" i="107"/>
  <c r="P56" i="107"/>
  <c r="O56" i="107"/>
  <c r="N56" i="107"/>
  <c r="M56" i="107"/>
  <c r="L56" i="107"/>
  <c r="K56" i="107"/>
  <c r="J56" i="107"/>
  <c r="I56" i="107"/>
  <c r="H56" i="107"/>
  <c r="G56" i="107"/>
  <c r="F56" i="107"/>
  <c r="E56" i="107"/>
  <c r="W55" i="107"/>
  <c r="V55" i="107"/>
  <c r="U55" i="107"/>
  <c r="T55" i="107"/>
  <c r="S55" i="107"/>
  <c r="Q55" i="107"/>
  <c r="P55" i="107"/>
  <c r="O55" i="107"/>
  <c r="N55" i="107"/>
  <c r="M55" i="107"/>
  <c r="L55" i="107"/>
  <c r="K55" i="107"/>
  <c r="J55" i="107"/>
  <c r="I55" i="107"/>
  <c r="H55" i="107"/>
  <c r="G55" i="107"/>
  <c r="F55" i="107"/>
  <c r="E55" i="107"/>
  <c r="D54" i="107"/>
  <c r="D53" i="107"/>
  <c r="D52" i="107"/>
  <c r="D51" i="107"/>
  <c r="D50" i="107"/>
  <c r="D49" i="107"/>
  <c r="D48" i="107"/>
  <c r="D47" i="107"/>
  <c r="D46" i="107"/>
  <c r="D45" i="107"/>
  <c r="D44" i="107"/>
  <c r="D43" i="107"/>
  <c r="D42" i="107"/>
  <c r="D41" i="107"/>
  <c r="D40" i="107"/>
  <c r="D39" i="107"/>
  <c r="D38" i="107"/>
  <c r="D37" i="107"/>
  <c r="D36" i="107"/>
  <c r="D35" i="107"/>
  <c r="D34" i="107"/>
  <c r="D33" i="107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D7" i="107"/>
  <c r="W56" i="106"/>
  <c r="V56" i="106"/>
  <c r="U56" i="106"/>
  <c r="T56" i="106"/>
  <c r="S56" i="106"/>
  <c r="Q56" i="106"/>
  <c r="P56" i="106"/>
  <c r="O56" i="106"/>
  <c r="N56" i="106"/>
  <c r="M56" i="106"/>
  <c r="L56" i="106"/>
  <c r="K56" i="106"/>
  <c r="J56" i="106"/>
  <c r="I56" i="106"/>
  <c r="H56" i="106"/>
  <c r="G56" i="106"/>
  <c r="F56" i="106"/>
  <c r="E56" i="106"/>
  <c r="W55" i="106"/>
  <c r="V55" i="106"/>
  <c r="U55" i="106"/>
  <c r="T55" i="106"/>
  <c r="S55" i="106"/>
  <c r="Q55" i="106"/>
  <c r="P55" i="106"/>
  <c r="O55" i="106"/>
  <c r="N55" i="106"/>
  <c r="M55" i="106"/>
  <c r="L55" i="106"/>
  <c r="K55" i="106"/>
  <c r="J55" i="106"/>
  <c r="I55" i="106"/>
  <c r="H55" i="106"/>
  <c r="G55" i="106"/>
  <c r="F55" i="106"/>
  <c r="E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W56" i="105"/>
  <c r="V56" i="105"/>
  <c r="U56" i="105"/>
  <c r="T56" i="105"/>
  <c r="T59" i="105" s="1"/>
  <c r="S56" i="105"/>
  <c r="Q56" i="105"/>
  <c r="P56" i="105"/>
  <c r="O56" i="105"/>
  <c r="N56" i="105"/>
  <c r="M56" i="105"/>
  <c r="L56" i="105"/>
  <c r="K56" i="105"/>
  <c r="J56" i="105"/>
  <c r="I56" i="105"/>
  <c r="H56" i="105"/>
  <c r="G56" i="105"/>
  <c r="F56" i="105"/>
  <c r="E56" i="105"/>
  <c r="W55" i="105"/>
  <c r="V55" i="105"/>
  <c r="U55" i="105"/>
  <c r="T55" i="105"/>
  <c r="S55" i="105"/>
  <c r="Q55" i="105"/>
  <c r="P55" i="105"/>
  <c r="O55" i="105"/>
  <c r="N55" i="105"/>
  <c r="M55" i="105"/>
  <c r="L55" i="105"/>
  <c r="K55" i="105"/>
  <c r="J55" i="105"/>
  <c r="I55" i="105"/>
  <c r="H55" i="105"/>
  <c r="G55" i="105"/>
  <c r="F55" i="105"/>
  <c r="E55" i="105"/>
  <c r="D54" i="105"/>
  <c r="D53" i="105"/>
  <c r="D52" i="105"/>
  <c r="D51" i="105"/>
  <c r="D50" i="105"/>
  <c r="D49" i="105"/>
  <c r="D48" i="105"/>
  <c r="D47" i="105"/>
  <c r="D46" i="105"/>
  <c r="D45" i="105"/>
  <c r="D44" i="105"/>
  <c r="D43" i="105"/>
  <c r="D42" i="105"/>
  <c r="D41" i="105"/>
  <c r="D40" i="105"/>
  <c r="D39" i="105"/>
  <c r="D38" i="105"/>
  <c r="D37" i="105"/>
  <c r="D36" i="105"/>
  <c r="D35" i="105"/>
  <c r="D34" i="105"/>
  <c r="D33" i="105"/>
  <c r="D32" i="105"/>
  <c r="D31" i="105"/>
  <c r="D30" i="105"/>
  <c r="D29" i="105"/>
  <c r="D28" i="105"/>
  <c r="D27" i="105"/>
  <c r="D26" i="105"/>
  <c r="D25" i="105"/>
  <c r="D24" i="105"/>
  <c r="D23" i="105"/>
  <c r="D22" i="105"/>
  <c r="D21" i="105"/>
  <c r="D20" i="105"/>
  <c r="D19" i="105"/>
  <c r="D18" i="105"/>
  <c r="D17" i="105"/>
  <c r="D16" i="105"/>
  <c r="D15" i="105"/>
  <c r="D14" i="105"/>
  <c r="D13" i="105"/>
  <c r="D12" i="105"/>
  <c r="D11" i="105"/>
  <c r="D10" i="105"/>
  <c r="D9" i="105"/>
  <c r="D8" i="105"/>
  <c r="D7" i="105"/>
  <c r="W56" i="104"/>
  <c r="V56" i="104"/>
  <c r="U56" i="104"/>
  <c r="T56" i="104"/>
  <c r="S56" i="104"/>
  <c r="Q56" i="104"/>
  <c r="P56" i="104"/>
  <c r="O56" i="104"/>
  <c r="N56" i="104"/>
  <c r="M56" i="104"/>
  <c r="L56" i="104"/>
  <c r="K56" i="104"/>
  <c r="J56" i="104"/>
  <c r="I56" i="104"/>
  <c r="H56" i="104"/>
  <c r="G56" i="104"/>
  <c r="F56" i="104"/>
  <c r="E56" i="104"/>
  <c r="W55" i="104"/>
  <c r="V55" i="104"/>
  <c r="U55" i="104"/>
  <c r="T55" i="104"/>
  <c r="S55" i="104"/>
  <c r="Q55" i="104"/>
  <c r="P55" i="104"/>
  <c r="O55" i="104"/>
  <c r="N55" i="104"/>
  <c r="M55" i="104"/>
  <c r="L55" i="104"/>
  <c r="K55" i="104"/>
  <c r="J55" i="104"/>
  <c r="I55" i="104"/>
  <c r="H55" i="104"/>
  <c r="G55" i="104"/>
  <c r="F55" i="104"/>
  <c r="E55" i="104"/>
  <c r="D54" i="104"/>
  <c r="D53" i="104"/>
  <c r="D52" i="104"/>
  <c r="D51" i="104"/>
  <c r="D50" i="104"/>
  <c r="D49" i="104"/>
  <c r="D48" i="104"/>
  <c r="D47" i="104"/>
  <c r="D46" i="104"/>
  <c r="D45" i="104"/>
  <c r="D44" i="104"/>
  <c r="D43" i="104"/>
  <c r="D42" i="104"/>
  <c r="D41" i="104"/>
  <c r="D40" i="104"/>
  <c r="D39" i="104"/>
  <c r="D38" i="104"/>
  <c r="D37" i="104"/>
  <c r="D36" i="104"/>
  <c r="D35" i="104"/>
  <c r="D34" i="104"/>
  <c r="D33" i="104"/>
  <c r="D32" i="104"/>
  <c r="D31" i="104"/>
  <c r="D30" i="104"/>
  <c r="D29" i="104"/>
  <c r="D28" i="104"/>
  <c r="D27" i="104"/>
  <c r="D26" i="104"/>
  <c r="D25" i="104"/>
  <c r="D24" i="104"/>
  <c r="D23" i="104"/>
  <c r="D22" i="104"/>
  <c r="D21" i="104"/>
  <c r="D20" i="104"/>
  <c r="D19" i="104"/>
  <c r="D18" i="104"/>
  <c r="D17" i="104"/>
  <c r="D16" i="104"/>
  <c r="D15" i="104"/>
  <c r="D14" i="104"/>
  <c r="D13" i="104"/>
  <c r="D12" i="104"/>
  <c r="D11" i="104"/>
  <c r="D10" i="104"/>
  <c r="D9" i="104"/>
  <c r="D8" i="104"/>
  <c r="D7" i="104"/>
  <c r="W56" i="103"/>
  <c r="V56" i="103"/>
  <c r="U56" i="103"/>
  <c r="T56" i="103"/>
  <c r="S56" i="103"/>
  <c r="Q56" i="103"/>
  <c r="P56" i="103"/>
  <c r="O56" i="103"/>
  <c r="N56" i="103"/>
  <c r="M56" i="103"/>
  <c r="L56" i="103"/>
  <c r="K56" i="103"/>
  <c r="J56" i="103"/>
  <c r="I56" i="103"/>
  <c r="H56" i="103"/>
  <c r="G56" i="103"/>
  <c r="F56" i="103"/>
  <c r="E56" i="103"/>
  <c r="W55" i="103"/>
  <c r="V55" i="103"/>
  <c r="U55" i="103"/>
  <c r="T55" i="103"/>
  <c r="S55" i="103"/>
  <c r="Q55" i="103"/>
  <c r="P55" i="103"/>
  <c r="O55" i="103"/>
  <c r="N55" i="103"/>
  <c r="M55" i="103"/>
  <c r="L55" i="103"/>
  <c r="K55" i="103"/>
  <c r="J55" i="103"/>
  <c r="I55" i="103"/>
  <c r="H55" i="103"/>
  <c r="G55" i="103"/>
  <c r="F55" i="103"/>
  <c r="E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W56" i="102"/>
  <c r="V56" i="102"/>
  <c r="U56" i="102"/>
  <c r="T56" i="102"/>
  <c r="S56" i="102"/>
  <c r="Q56" i="102"/>
  <c r="P56" i="102"/>
  <c r="O56" i="102"/>
  <c r="N56" i="102"/>
  <c r="M56" i="102"/>
  <c r="L56" i="102"/>
  <c r="K56" i="102"/>
  <c r="J56" i="102"/>
  <c r="I56" i="102"/>
  <c r="H56" i="102"/>
  <c r="G56" i="102"/>
  <c r="F56" i="102"/>
  <c r="E56" i="102"/>
  <c r="W55" i="102"/>
  <c r="V55" i="102"/>
  <c r="U55" i="102"/>
  <c r="T55" i="102"/>
  <c r="S55" i="102"/>
  <c r="Q55" i="102"/>
  <c r="P55" i="102"/>
  <c r="O55" i="102"/>
  <c r="N55" i="102"/>
  <c r="M55" i="102"/>
  <c r="L55" i="102"/>
  <c r="K55" i="102"/>
  <c r="J55" i="102"/>
  <c r="I55" i="102"/>
  <c r="H55" i="102"/>
  <c r="G55" i="102"/>
  <c r="F55" i="102"/>
  <c r="E55" i="102"/>
  <c r="D54" i="102"/>
  <c r="D53" i="102"/>
  <c r="D52" i="102"/>
  <c r="D51" i="102"/>
  <c r="D50" i="102"/>
  <c r="D49" i="102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W56" i="101"/>
  <c r="V56" i="101"/>
  <c r="U56" i="101"/>
  <c r="T56" i="101"/>
  <c r="S56" i="101"/>
  <c r="Q56" i="101"/>
  <c r="P56" i="101"/>
  <c r="O56" i="101"/>
  <c r="N56" i="101"/>
  <c r="M56" i="101"/>
  <c r="L56" i="101"/>
  <c r="K56" i="101"/>
  <c r="J56" i="101"/>
  <c r="I56" i="101"/>
  <c r="H56" i="101"/>
  <c r="G56" i="101"/>
  <c r="F56" i="101"/>
  <c r="E56" i="101"/>
  <c r="W55" i="101"/>
  <c r="V55" i="101"/>
  <c r="U55" i="101"/>
  <c r="T55" i="101"/>
  <c r="S55" i="101"/>
  <c r="Q55" i="101"/>
  <c r="P55" i="101"/>
  <c r="O55" i="101"/>
  <c r="N55" i="101"/>
  <c r="M55" i="101"/>
  <c r="L55" i="101"/>
  <c r="K55" i="101"/>
  <c r="J55" i="101"/>
  <c r="I55" i="101"/>
  <c r="H55" i="101"/>
  <c r="G55" i="101"/>
  <c r="F55" i="101"/>
  <c r="E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W56" i="100"/>
  <c r="V56" i="100"/>
  <c r="U56" i="100"/>
  <c r="T56" i="100"/>
  <c r="S56" i="100"/>
  <c r="Q56" i="100"/>
  <c r="P56" i="100"/>
  <c r="O56" i="100"/>
  <c r="N56" i="100"/>
  <c r="M56" i="100"/>
  <c r="L56" i="100"/>
  <c r="K56" i="100"/>
  <c r="J56" i="100"/>
  <c r="I56" i="100"/>
  <c r="H56" i="100"/>
  <c r="G56" i="100"/>
  <c r="F56" i="100"/>
  <c r="E56" i="100"/>
  <c r="W55" i="100"/>
  <c r="V55" i="100"/>
  <c r="U55" i="100"/>
  <c r="T55" i="100"/>
  <c r="S55" i="100"/>
  <c r="Q55" i="100"/>
  <c r="P55" i="100"/>
  <c r="O55" i="100"/>
  <c r="N55" i="100"/>
  <c r="M55" i="100"/>
  <c r="L55" i="100"/>
  <c r="K55" i="100"/>
  <c r="J55" i="100"/>
  <c r="I55" i="100"/>
  <c r="H55" i="100"/>
  <c r="G55" i="100"/>
  <c r="F55" i="100"/>
  <c r="E55" i="100"/>
  <c r="D54" i="100"/>
  <c r="D53" i="100"/>
  <c r="D52" i="100"/>
  <c r="D51" i="100"/>
  <c r="D50" i="100"/>
  <c r="D49" i="100"/>
  <c r="D48" i="100"/>
  <c r="D47" i="100"/>
  <c r="D46" i="100"/>
  <c r="D45" i="100"/>
  <c r="D44" i="100"/>
  <c r="D43" i="100"/>
  <c r="D42" i="100"/>
  <c r="D41" i="100"/>
  <c r="D40" i="100"/>
  <c r="D39" i="100"/>
  <c r="D38" i="100"/>
  <c r="D37" i="100"/>
  <c r="D36" i="100"/>
  <c r="D35" i="100"/>
  <c r="D34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W56" i="99"/>
  <c r="V56" i="99"/>
  <c r="U56" i="99"/>
  <c r="T56" i="99"/>
  <c r="S56" i="99"/>
  <c r="Q56" i="99"/>
  <c r="P56" i="99"/>
  <c r="O56" i="99"/>
  <c r="N56" i="99"/>
  <c r="M56" i="99"/>
  <c r="L56" i="99"/>
  <c r="K56" i="99"/>
  <c r="J56" i="99"/>
  <c r="I56" i="99"/>
  <c r="H56" i="99"/>
  <c r="G56" i="99"/>
  <c r="F56" i="99"/>
  <c r="E56" i="99"/>
  <c r="W55" i="99"/>
  <c r="T58" i="99" s="1"/>
  <c r="V55" i="99"/>
  <c r="U55" i="99"/>
  <c r="T55" i="99"/>
  <c r="S55" i="99"/>
  <c r="Q55" i="99"/>
  <c r="P55" i="99"/>
  <c r="O55" i="99"/>
  <c r="N55" i="99"/>
  <c r="M55" i="99"/>
  <c r="L55" i="99"/>
  <c r="K55" i="99"/>
  <c r="J55" i="99"/>
  <c r="I55" i="99"/>
  <c r="H55" i="99"/>
  <c r="G55" i="99"/>
  <c r="F55" i="99"/>
  <c r="E55" i="99"/>
  <c r="D54" i="99"/>
  <c r="D53" i="99"/>
  <c r="D52" i="99"/>
  <c r="D51" i="99"/>
  <c r="D50" i="99"/>
  <c r="D49" i="99"/>
  <c r="D48" i="99"/>
  <c r="D47" i="99"/>
  <c r="D46" i="99"/>
  <c r="D45" i="99"/>
  <c r="D44" i="99"/>
  <c r="D43" i="99"/>
  <c r="D42" i="99"/>
  <c r="D41" i="99"/>
  <c r="D40" i="99"/>
  <c r="D39" i="99"/>
  <c r="D38" i="99"/>
  <c r="D37" i="99"/>
  <c r="D36" i="99"/>
  <c r="D35" i="99"/>
  <c r="D34" i="99"/>
  <c r="D33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55" i="121" l="1"/>
  <c r="D56" i="121"/>
  <c r="T58" i="121"/>
  <c r="D55" i="120"/>
  <c r="F58" i="120"/>
  <c r="T58" i="120"/>
  <c r="F59" i="120"/>
  <c r="T59" i="119"/>
  <c r="T58" i="119"/>
  <c r="F58" i="119"/>
  <c r="F59" i="119"/>
  <c r="T59" i="99"/>
  <c r="F58" i="99"/>
  <c r="D56" i="99"/>
  <c r="D55" i="99"/>
  <c r="F59" i="99"/>
  <c r="F58" i="100"/>
  <c r="D56" i="100"/>
  <c r="T58" i="100"/>
  <c r="D55" i="100"/>
  <c r="F59" i="100"/>
  <c r="T59" i="100"/>
  <c r="F58" i="101"/>
  <c r="T58" i="101"/>
  <c r="T59" i="101"/>
  <c r="D55" i="101"/>
  <c r="F59" i="101"/>
  <c r="T59" i="102"/>
  <c r="D47" i="98"/>
  <c r="E55" i="98"/>
  <c r="K56" i="98"/>
  <c r="D56" i="102"/>
  <c r="F58" i="102"/>
  <c r="P55" i="98"/>
  <c r="T58" i="102"/>
  <c r="F59" i="102"/>
  <c r="T56" i="98"/>
  <c r="D55" i="103"/>
  <c r="T59" i="103"/>
  <c r="T58" i="103"/>
  <c r="N55" i="98"/>
  <c r="F59" i="103"/>
  <c r="D40" i="98"/>
  <c r="D48" i="98"/>
  <c r="F58" i="104"/>
  <c r="D56" i="104"/>
  <c r="D7" i="98"/>
  <c r="T58" i="104"/>
  <c r="F59" i="104"/>
  <c r="F56" i="98"/>
  <c r="D55" i="104"/>
  <c r="T59" i="104"/>
  <c r="F58" i="105"/>
  <c r="D56" i="105"/>
  <c r="T58" i="105"/>
  <c r="H55" i="98"/>
  <c r="N56" i="98"/>
  <c r="D55" i="105"/>
  <c r="D51" i="98"/>
  <c r="Q55" i="98"/>
  <c r="D8" i="98"/>
  <c r="D16" i="98"/>
  <c r="D24" i="98"/>
  <c r="D32" i="98"/>
  <c r="F55" i="98"/>
  <c r="U56" i="98"/>
  <c r="F59" i="105"/>
  <c r="S56" i="98"/>
  <c r="S55" i="98"/>
  <c r="G56" i="98"/>
  <c r="O56" i="98"/>
  <c r="D36" i="98"/>
  <c r="D44" i="98"/>
  <c r="D52" i="98"/>
  <c r="D33" i="98"/>
  <c r="D41" i="98"/>
  <c r="G55" i="98"/>
  <c r="O55" i="98"/>
  <c r="E56" i="98"/>
  <c r="M56" i="98"/>
  <c r="D10" i="98"/>
  <c r="D18" i="98"/>
  <c r="D26" i="98"/>
  <c r="D34" i="98"/>
  <c r="D42" i="98"/>
  <c r="D50" i="98"/>
  <c r="D11" i="98"/>
  <c r="D19" i="98"/>
  <c r="D27" i="98"/>
  <c r="D35" i="98"/>
  <c r="D43" i="98"/>
  <c r="I55" i="98"/>
  <c r="D12" i="98"/>
  <c r="D20" i="98"/>
  <c r="D28" i="98"/>
  <c r="J55" i="98"/>
  <c r="T55" i="98"/>
  <c r="H56" i="98"/>
  <c r="P56" i="98"/>
  <c r="D55" i="106"/>
  <c r="D56" i="106"/>
  <c r="W56" i="98"/>
  <c r="D37" i="98"/>
  <c r="Q56" i="98"/>
  <c r="D14" i="98"/>
  <c r="D22" i="98"/>
  <c r="D30" i="98"/>
  <c r="D38" i="98"/>
  <c r="D46" i="98"/>
  <c r="D54" i="98"/>
  <c r="L55" i="98"/>
  <c r="J56" i="98"/>
  <c r="T58" i="106"/>
  <c r="D15" i="98"/>
  <c r="D23" i="98"/>
  <c r="D31" i="98"/>
  <c r="V56" i="98"/>
  <c r="D17" i="98"/>
  <c r="D25" i="98"/>
  <c r="T59" i="107"/>
  <c r="D9" i="98"/>
  <c r="D49" i="98"/>
  <c r="L56" i="98"/>
  <c r="D55" i="107"/>
  <c r="D13" i="98"/>
  <c r="D21" i="98"/>
  <c r="D29" i="98"/>
  <c r="I56" i="98"/>
  <c r="V55" i="98"/>
  <c r="U55" i="98"/>
  <c r="K55" i="98"/>
  <c r="D45" i="98"/>
  <c r="D53" i="98"/>
  <c r="D39" i="98"/>
  <c r="M55" i="98"/>
  <c r="W55" i="98"/>
  <c r="D55" i="102"/>
  <c r="D56" i="101"/>
  <c r="F59" i="121"/>
  <c r="T59" i="106"/>
  <c r="D56" i="103"/>
  <c r="D55" i="119"/>
  <c r="F58" i="103"/>
  <c r="T58" i="107"/>
  <c r="D56" i="120"/>
  <c r="F59" i="106"/>
  <c r="F58" i="106"/>
  <c r="D56" i="107"/>
  <c r="F58" i="107"/>
  <c r="F59" i="107"/>
  <c r="F59" i="98" l="1"/>
  <c r="D56" i="98"/>
  <c r="T59" i="98"/>
  <c r="F58" i="98"/>
  <c r="T58" i="98"/>
  <c r="D5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A10" authorId="0" shapeId="0" xr:uid="{E21C245C-45C7-4BA7-8ACA-3B3105CB5661}">
      <text>
        <r>
          <rPr>
            <b/>
            <sz val="9"/>
            <color indexed="81"/>
            <rFont val="MS P ゴシック"/>
            <family val="3"/>
            <charset val="128"/>
          </rPr>
          <t>広島県:</t>
        </r>
        <r>
          <rPr>
            <sz val="9"/>
            <color indexed="81"/>
            <rFont val="MS P ゴシック"/>
            <family val="3"/>
            <charset val="128"/>
          </rPr>
          <t xml:space="preserve">
残留農薬を含む</t>
        </r>
      </text>
    </comment>
  </commentList>
</comments>
</file>

<file path=xl/sharedStrings.xml><?xml version="1.0" encoding="utf-8"?>
<sst xmlns="http://schemas.openxmlformats.org/spreadsheetml/2006/main" count="1199" uniqueCount="147">
  <si>
    <t>合計</t>
  </si>
  <si>
    <t>水</t>
  </si>
  <si>
    <t>おもちゃ</t>
  </si>
  <si>
    <t>添加物</t>
  </si>
  <si>
    <t>残 留 農 薬</t>
  </si>
  <si>
    <t>肉卵およびその加工品
(缶詰・瓶詰を除く)</t>
  </si>
  <si>
    <t>アイスクリーム・氷菓</t>
  </si>
  <si>
    <t>穀類およびその加工品
(缶詰・瓶詰を除く)</t>
  </si>
  <si>
    <t>野菜・果物およびその加工品
(缶詰・瓶詰を除く)</t>
  </si>
  <si>
    <t>アレルギー物質</t>
  </si>
  <si>
    <t>備　　考</t>
    <phoneticPr fontId="4"/>
  </si>
  <si>
    <t>その他</t>
    <phoneticPr fontId="4"/>
  </si>
  <si>
    <t>魚介類</t>
  </si>
  <si>
    <t>冷凍食品</t>
  </si>
  <si>
    <t>無加熱摂取冷凍食品</t>
  </si>
  <si>
    <t>凍結直前に加熱された
加熱後摂取冷凍食品</t>
  </si>
  <si>
    <t>生食用冷凍鮮魚介類</t>
  </si>
  <si>
    <t>魚介類加工品
(缶詰・瓶詰を除く)</t>
  </si>
  <si>
    <t>乳製品</t>
  </si>
  <si>
    <t>乳類加工品(アイスクリーム類
を除き・マーガリンを含む)</t>
  </si>
  <si>
    <t>菓子類</t>
  </si>
  <si>
    <t>清涼飲料水</t>
  </si>
  <si>
    <t>酒精飲料</t>
  </si>
  <si>
    <t>氷雪</t>
  </si>
  <si>
    <t>缶詰・瓶詰食品</t>
  </si>
  <si>
    <t>その他の食品</t>
  </si>
  <si>
    <t>その他の添加物</t>
  </si>
  <si>
    <t>器具及び容器包装</t>
  </si>
  <si>
    <t>洗浄剤</t>
  </si>
  <si>
    <t>化学的合成品及びその製剤</t>
    <phoneticPr fontId="5"/>
  </si>
  <si>
    <t>凍結直前未加熱の
加熱後摂取冷凍食品</t>
    <phoneticPr fontId="5"/>
  </si>
  <si>
    <t>その他</t>
    <phoneticPr fontId="5"/>
  </si>
  <si>
    <t>細菌</t>
    <rPh sb="0" eb="2">
      <t>サイキン</t>
    </rPh>
    <phoneticPr fontId="5"/>
  </si>
  <si>
    <t>添加物</t>
    <rPh sb="0" eb="3">
      <t>テンカブツ</t>
    </rPh>
    <phoneticPr fontId="5"/>
  </si>
  <si>
    <t>漂白剤</t>
    <phoneticPr fontId="5"/>
  </si>
  <si>
    <t>検査項目</t>
    <rPh sb="0" eb="2">
      <t>ケンサ</t>
    </rPh>
    <rPh sb="2" eb="4">
      <t>コウモク</t>
    </rPh>
    <phoneticPr fontId="5"/>
  </si>
  <si>
    <t>不良検体数</t>
    <rPh sb="0" eb="2">
      <t>フリョウ</t>
    </rPh>
    <rPh sb="2" eb="4">
      <t>ケンタイ</t>
    </rPh>
    <rPh sb="4" eb="5">
      <t>スウ</t>
    </rPh>
    <phoneticPr fontId="5"/>
  </si>
  <si>
    <t>（うち輸入）</t>
    <rPh sb="3" eb="5">
      <t>ユニュウ</t>
    </rPh>
    <phoneticPr fontId="5"/>
  </si>
  <si>
    <t>検査機関別</t>
    <rPh sb="0" eb="2">
      <t>ケンサ</t>
    </rPh>
    <rPh sb="2" eb="4">
      <t>キカン</t>
    </rPh>
    <rPh sb="4" eb="5">
      <t>ベツ</t>
    </rPh>
    <phoneticPr fontId="5"/>
  </si>
  <si>
    <t>保健環境センター</t>
    <rPh sb="0" eb="2">
      <t>ホケン</t>
    </rPh>
    <rPh sb="2" eb="4">
      <t>カンキョウ</t>
    </rPh>
    <phoneticPr fontId="5"/>
  </si>
  <si>
    <t>理化学</t>
    <rPh sb="0" eb="3">
      <t>リカガク</t>
    </rPh>
    <phoneticPr fontId="5"/>
  </si>
  <si>
    <t>殺菌料</t>
    <rPh sb="0" eb="2">
      <t>サッキン</t>
    </rPh>
    <rPh sb="2" eb="3">
      <t>リョウ</t>
    </rPh>
    <phoneticPr fontId="5"/>
  </si>
  <si>
    <t>酸化防止剤</t>
    <rPh sb="0" eb="2">
      <t>サンカ</t>
    </rPh>
    <rPh sb="2" eb="5">
      <t>ボウシザイ</t>
    </rPh>
    <phoneticPr fontId="5"/>
  </si>
  <si>
    <t>着色料</t>
    <rPh sb="0" eb="3">
      <t>チャクショクリョウ</t>
    </rPh>
    <phoneticPr fontId="5"/>
  </si>
  <si>
    <t>保存料</t>
    <rPh sb="0" eb="3">
      <t>ホゾンリョウ</t>
    </rPh>
    <phoneticPr fontId="5"/>
  </si>
  <si>
    <t>甘味料</t>
    <rPh sb="0" eb="3">
      <t>カンミリョウ</t>
    </rPh>
    <phoneticPr fontId="5"/>
  </si>
  <si>
    <t>発色剤</t>
    <rPh sb="0" eb="2">
      <t>ハッショク</t>
    </rPh>
    <phoneticPr fontId="5"/>
  </si>
  <si>
    <t>暫定的規制値検体数
 (PCB・Hg)　　　　　　</t>
    <rPh sb="8" eb="9">
      <t>スウ</t>
    </rPh>
    <phoneticPr fontId="5"/>
  </si>
  <si>
    <t>残留動物用医薬品
 （抗菌性物質）</t>
    <rPh sb="11" eb="14">
      <t>コウキンセイ</t>
    </rPh>
    <rPh sb="14" eb="16">
      <t>ブッシツ</t>
    </rPh>
    <phoneticPr fontId="4"/>
  </si>
  <si>
    <t>遺伝子組換え食品
 （定性）</t>
    <rPh sb="11" eb="13">
      <t>テイセイ</t>
    </rPh>
    <phoneticPr fontId="4"/>
  </si>
  <si>
    <t>遺伝子組換え食品
 （定量）</t>
    <rPh sb="11" eb="13">
      <t>テイリョウ</t>
    </rPh>
    <phoneticPr fontId="4"/>
  </si>
  <si>
    <t>月</t>
    <rPh sb="0" eb="1">
      <t>ツキ</t>
    </rPh>
    <phoneticPr fontId="4"/>
  </si>
  <si>
    <t>不良検体数</t>
    <rPh sb="0" eb="2">
      <t>フリョウ</t>
    </rPh>
    <rPh sb="2" eb="4">
      <t>ケンタイ</t>
    </rPh>
    <rPh sb="4" eb="5">
      <t>スウ</t>
    </rPh>
    <phoneticPr fontId="4"/>
  </si>
  <si>
    <t>食品の種類</t>
    <rPh sb="0" eb="2">
      <t>ショクヒン</t>
    </rPh>
    <rPh sb="3" eb="5">
      <t>シュルイ</t>
    </rPh>
    <phoneticPr fontId="4"/>
  </si>
  <si>
    <t>不良理由</t>
    <rPh sb="0" eb="2">
      <t>フリョウ</t>
    </rPh>
    <rPh sb="2" eb="4">
      <t>リユウ</t>
    </rPh>
    <phoneticPr fontId="4"/>
  </si>
  <si>
    <t>　　　　　　　　　　　　　検体数
食品の種類　</t>
    <rPh sb="13" eb="15">
      <t>ケンタイ</t>
    </rPh>
    <rPh sb="15" eb="16">
      <t>スウ</t>
    </rPh>
    <rPh sb="21" eb="23">
      <t>ショクヒン</t>
    </rPh>
    <rPh sb="24" eb="26">
      <t>シュルイ</t>
    </rPh>
    <phoneticPr fontId="5"/>
  </si>
  <si>
    <t>漂白剤</t>
    <phoneticPr fontId="5"/>
  </si>
  <si>
    <t>その他</t>
    <phoneticPr fontId="5"/>
  </si>
  <si>
    <t>凍結直前未加熱の
加熱後摂取冷凍食品</t>
    <phoneticPr fontId="5"/>
  </si>
  <si>
    <t>化学的合成品及びその製剤</t>
    <phoneticPr fontId="5"/>
  </si>
  <si>
    <t>微生物学</t>
    <rPh sb="0" eb="1">
      <t>ビ</t>
    </rPh>
    <rPh sb="1" eb="4">
      <t>セイブツガク</t>
    </rPh>
    <rPh sb="3" eb="4">
      <t>ガク</t>
    </rPh>
    <phoneticPr fontId="5"/>
  </si>
  <si>
    <t>その他</t>
    <phoneticPr fontId="4"/>
  </si>
  <si>
    <t>検　体　数（述べ数）</t>
    <rPh sb="6" eb="7">
      <t>ノ</t>
    </rPh>
    <rPh sb="8" eb="9">
      <t>スウ</t>
    </rPh>
    <phoneticPr fontId="4"/>
  </si>
  <si>
    <t>O157検体
（再掲）</t>
    <rPh sb="4" eb="6">
      <t>ケンタイ</t>
    </rPh>
    <rPh sb="8" eb="10">
      <t>サイケイ</t>
    </rPh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</si>
  <si>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</si>
  <si>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</si>
  <si>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</si>
  <si>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</si>
  <si>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</si>
  <si>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</si>
  <si>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１月</t>
    <phoneticPr fontId="5"/>
  </si>
  <si>
    <t>２月</t>
    <phoneticPr fontId="5"/>
  </si>
  <si>
    <t>３月</t>
    <phoneticPr fontId="5"/>
  </si>
  <si>
    <t>10月</t>
    <phoneticPr fontId="5"/>
  </si>
  <si>
    <t>11月</t>
    <phoneticPr fontId="5"/>
  </si>
  <si>
    <t>12月</t>
    <phoneticPr fontId="5"/>
  </si>
  <si>
    <t>年計</t>
    <rPh sb="0" eb="1">
      <t>ネン</t>
    </rPh>
    <rPh sb="1" eb="2">
      <t>ケイ</t>
    </rPh>
    <phoneticPr fontId="5"/>
  </si>
  <si>
    <t>試験検査課、登録検査機関</t>
    <rPh sb="0" eb="2">
      <t>シケン</t>
    </rPh>
    <rPh sb="2" eb="4">
      <t>ケンサ</t>
    </rPh>
    <rPh sb="4" eb="5">
      <t>カ</t>
    </rPh>
    <rPh sb="6" eb="8">
      <t>トウロク</t>
    </rPh>
    <rPh sb="8" eb="10">
      <t>ケンサ</t>
    </rPh>
    <rPh sb="10" eb="12">
      <t>キカン</t>
    </rPh>
    <phoneticPr fontId="5"/>
  </si>
  <si>
    <t>14-2　不良検体の内訳</t>
    <rPh sb="5" eb="7">
      <t>フリョウ</t>
    </rPh>
    <rPh sb="7" eb="9">
      <t>ケンタイ</t>
    </rPh>
    <rPh sb="10" eb="12">
      <t>ウチワケ</t>
    </rPh>
    <phoneticPr fontId="4"/>
  </si>
  <si>
    <t>14　収去検査（乳以外）の検体数</t>
    <rPh sb="3" eb="5">
      <t>シュウキョ</t>
    </rPh>
    <rPh sb="5" eb="7">
      <t>ケンサ</t>
    </rPh>
    <rPh sb="8" eb="9">
      <t>ニュウ</t>
    </rPh>
    <rPh sb="9" eb="11">
      <t>イガイ</t>
    </rPh>
    <rPh sb="13" eb="15">
      <t>ケンタイ</t>
    </rPh>
    <rPh sb="15" eb="16">
      <t>スウ</t>
    </rPh>
    <phoneticPr fontId="5"/>
  </si>
  <si>
    <t>TBT・TPT</t>
  </si>
  <si>
    <t>輸入食品収去検査実施状況</t>
    <rPh sb="0" eb="2">
      <t>ユニュウ</t>
    </rPh>
    <rPh sb="2" eb="4">
      <t>ショクヒン</t>
    </rPh>
    <rPh sb="4" eb="6">
      <t>シュウキョ</t>
    </rPh>
    <rPh sb="6" eb="8">
      <t>ケンサ</t>
    </rPh>
    <rPh sb="8" eb="10">
      <t>ジッシ</t>
    </rPh>
    <rPh sb="10" eb="12">
      <t>ジョウキョウ</t>
    </rPh>
    <phoneticPr fontId="4"/>
  </si>
  <si>
    <t>食品種類別</t>
    <rPh sb="0" eb="2">
      <t>ショクヒン</t>
    </rPh>
    <rPh sb="2" eb="4">
      <t>シュルイ</t>
    </rPh>
    <rPh sb="4" eb="5">
      <t>ベツ</t>
    </rPh>
    <phoneticPr fontId="4"/>
  </si>
  <si>
    <t>主な検査項目
※（　）内は検査項目数</t>
    <rPh sb="0" eb="1">
      <t>オモ</t>
    </rPh>
    <rPh sb="2" eb="4">
      <t>ケンサ</t>
    </rPh>
    <rPh sb="4" eb="6">
      <t>コウモク</t>
    </rPh>
    <rPh sb="11" eb="12">
      <t>ナイ</t>
    </rPh>
    <rPh sb="13" eb="15">
      <t>ケンサ</t>
    </rPh>
    <rPh sb="15" eb="18">
      <t>コウモクスウ</t>
    </rPh>
    <phoneticPr fontId="4"/>
  </si>
  <si>
    <t>検体数</t>
    <rPh sb="0" eb="2">
      <t>ケンタイ</t>
    </rPh>
    <rPh sb="2" eb="3">
      <t>スウ</t>
    </rPh>
    <phoneticPr fontId="4"/>
  </si>
  <si>
    <t>原産国</t>
    <rPh sb="0" eb="2">
      <t>ゲンサン</t>
    </rPh>
    <rPh sb="2" eb="3">
      <t>コク</t>
    </rPh>
    <phoneticPr fontId="4"/>
  </si>
  <si>
    <t>違反件数</t>
    <rPh sb="0" eb="2">
      <t>イハン</t>
    </rPh>
    <rPh sb="2" eb="4">
      <t>ケンスウ</t>
    </rPh>
    <phoneticPr fontId="4"/>
  </si>
  <si>
    <t>対象食品</t>
    <rPh sb="0" eb="2">
      <t>タイショウ</t>
    </rPh>
    <rPh sb="2" eb="4">
      <t>ショクヒン</t>
    </rPh>
    <phoneticPr fontId="4"/>
  </si>
  <si>
    <t>畜産食品</t>
    <rPh sb="0" eb="2">
      <t>チクサン</t>
    </rPh>
    <rPh sb="2" eb="4">
      <t>ショクヒン</t>
    </rPh>
    <phoneticPr fontId="4"/>
  </si>
  <si>
    <t>畜産加工食品</t>
    <rPh sb="0" eb="2">
      <t>チクサン</t>
    </rPh>
    <rPh sb="2" eb="4">
      <t>カコウ</t>
    </rPh>
    <rPh sb="4" eb="6">
      <t>ショクヒン</t>
    </rPh>
    <phoneticPr fontId="4"/>
  </si>
  <si>
    <t>水産食品</t>
    <rPh sb="0" eb="2">
      <t>スイサン</t>
    </rPh>
    <rPh sb="2" eb="4">
      <t>ショクヒン</t>
    </rPh>
    <phoneticPr fontId="4"/>
  </si>
  <si>
    <t>水産加工食品</t>
    <rPh sb="0" eb="2">
      <t>スイサン</t>
    </rPh>
    <rPh sb="2" eb="4">
      <t>カコウ</t>
    </rPh>
    <rPh sb="4" eb="6">
      <t>ショクヒン</t>
    </rPh>
    <phoneticPr fontId="4"/>
  </si>
  <si>
    <t>農産食品</t>
    <rPh sb="0" eb="2">
      <t>ノウサン</t>
    </rPh>
    <rPh sb="2" eb="4">
      <t>ショクヒン</t>
    </rPh>
    <phoneticPr fontId="4"/>
  </si>
  <si>
    <t>農産加工食品</t>
    <rPh sb="0" eb="2">
      <t>ノウサン</t>
    </rPh>
    <rPh sb="2" eb="4">
      <t>カコウ</t>
    </rPh>
    <rPh sb="4" eb="6">
      <t>ショクヒン</t>
    </rPh>
    <phoneticPr fontId="4"/>
  </si>
  <si>
    <t>その他食品</t>
    <rPh sb="2" eb="3">
      <t>タ</t>
    </rPh>
    <rPh sb="3" eb="5">
      <t>ショクヒン</t>
    </rPh>
    <phoneticPr fontId="4"/>
  </si>
  <si>
    <t>飲料</t>
    <rPh sb="0" eb="2">
      <t>インリョウ</t>
    </rPh>
    <phoneticPr fontId="4"/>
  </si>
  <si>
    <t>器具
容器包装</t>
    <rPh sb="0" eb="2">
      <t>キグ</t>
    </rPh>
    <rPh sb="3" eb="5">
      <t>ヨウキ</t>
    </rPh>
    <rPh sb="5" eb="7">
      <t>ホウソウ</t>
    </rPh>
    <phoneticPr fontId="4"/>
  </si>
  <si>
    <t>　指定外添加物：サイクラミン酸、TBHQ
　添加物：保存料（ソルビン酸）、甘味料（サッカリンNa）、タール色素、乳化剤（ポリソルベート）、
　　　　　漂白剤（二酸化硫黄）、酸化防止剤（亜硫酸塩、BHA、BHT）　等</t>
    <rPh sb="1" eb="3">
      <t>シテイ</t>
    </rPh>
    <rPh sb="3" eb="4">
      <t>ガイ</t>
    </rPh>
    <rPh sb="4" eb="6">
      <t>テンカ</t>
    </rPh>
    <rPh sb="6" eb="7">
      <t>ブツ</t>
    </rPh>
    <rPh sb="14" eb="15">
      <t>サン</t>
    </rPh>
    <rPh sb="24" eb="25">
      <t>ブツ</t>
    </rPh>
    <rPh sb="26" eb="28">
      <t>ホゾン</t>
    </rPh>
    <rPh sb="28" eb="29">
      <t>リョウ</t>
    </rPh>
    <rPh sb="34" eb="35">
      <t>サン</t>
    </rPh>
    <rPh sb="37" eb="40">
      <t>カンミリョウ</t>
    </rPh>
    <rPh sb="53" eb="55">
      <t>シキソ</t>
    </rPh>
    <rPh sb="56" eb="57">
      <t>チチ</t>
    </rPh>
    <rPh sb="57" eb="58">
      <t>カ</t>
    </rPh>
    <rPh sb="58" eb="59">
      <t>ザイ</t>
    </rPh>
    <rPh sb="75" eb="78">
      <t>ヒョウハクザイ</t>
    </rPh>
    <rPh sb="79" eb="82">
      <t>ニサンカ</t>
    </rPh>
    <rPh sb="82" eb="84">
      <t>イオウ</t>
    </rPh>
    <rPh sb="86" eb="88">
      <t>サンカ</t>
    </rPh>
    <rPh sb="88" eb="91">
      <t>ボウシザイ</t>
    </rPh>
    <rPh sb="92" eb="95">
      <t>アリュウサン</t>
    </rPh>
    <rPh sb="95" eb="96">
      <t>エン</t>
    </rPh>
    <rPh sb="106" eb="107">
      <t>トウ</t>
    </rPh>
    <phoneticPr fontId="4"/>
  </si>
  <si>
    <t>食品分類表</t>
    <rPh sb="0" eb="2">
      <t>ショクヒン</t>
    </rPh>
    <rPh sb="2" eb="4">
      <t>ブンルイ</t>
    </rPh>
    <rPh sb="4" eb="5">
      <t>ヒョウ</t>
    </rPh>
    <phoneticPr fontId="4"/>
  </si>
  <si>
    <t>食品種類別</t>
    <rPh sb="0" eb="5">
      <t>ショクヒンシュルイベツ</t>
    </rPh>
    <phoneticPr fontId="4"/>
  </si>
  <si>
    <t>対象食品</t>
    <rPh sb="0" eb="1">
      <t>タイ</t>
    </rPh>
    <rPh sb="1" eb="2">
      <t>ゾウ</t>
    </rPh>
    <rPh sb="2" eb="3">
      <t>ショク</t>
    </rPh>
    <rPh sb="3" eb="4">
      <t>シナ</t>
    </rPh>
    <phoneticPr fontId="4"/>
  </si>
  <si>
    <t>主な検査項目</t>
    <rPh sb="0" eb="1">
      <t>オモ</t>
    </rPh>
    <rPh sb="2" eb="6">
      <t>ケンサコウモク</t>
    </rPh>
    <phoneticPr fontId="4"/>
  </si>
  <si>
    <t>牛肉、豚肉、鶏肉、羊肉、その他食鳥肉等</t>
    <rPh sb="0" eb="2">
      <t>ギュウニク</t>
    </rPh>
    <rPh sb="3" eb="5">
      <t>ブタニク</t>
    </rPh>
    <rPh sb="6" eb="8">
      <t>ケイニク</t>
    </rPh>
    <rPh sb="9" eb="10">
      <t>ヒツジ</t>
    </rPh>
    <rPh sb="10" eb="11">
      <t>ニク</t>
    </rPh>
    <rPh sb="14" eb="15">
      <t>タ</t>
    </rPh>
    <rPh sb="15" eb="16">
      <t>ショク</t>
    </rPh>
    <rPh sb="16" eb="17">
      <t>チョウ</t>
    </rPh>
    <rPh sb="17" eb="18">
      <t>ニク</t>
    </rPh>
    <rPh sb="18" eb="19">
      <t>トウ</t>
    </rPh>
    <phoneticPr fontId="4"/>
  </si>
  <si>
    <t>微生物検査、成分規格、指定外添加物、添加物、残留農薬、遺伝子組換え、色素、蒸発性残留物等</t>
    <rPh sb="0" eb="5">
      <t>ビセイブツケンサ</t>
    </rPh>
    <rPh sb="6" eb="10">
      <t>セイブンキカク</t>
    </rPh>
    <rPh sb="11" eb="17">
      <t>シテイガイテンカブツ</t>
    </rPh>
    <rPh sb="18" eb="21">
      <t>テンカブツ</t>
    </rPh>
    <rPh sb="22" eb="26">
      <t>ザンリュウノウヤク</t>
    </rPh>
    <rPh sb="27" eb="32">
      <t>イデンシクミカ</t>
    </rPh>
    <rPh sb="34" eb="36">
      <t>シキソ</t>
    </rPh>
    <rPh sb="37" eb="43">
      <t>ジョウハツセイザンリュウブツ</t>
    </rPh>
    <rPh sb="43" eb="44">
      <t>トウ</t>
    </rPh>
    <phoneticPr fontId="4"/>
  </si>
  <si>
    <t>魚類、貝類、甲殻類（エビ、カニ）等</t>
    <rPh sb="0" eb="2">
      <t>ギョルイ</t>
    </rPh>
    <rPh sb="3" eb="5">
      <t>カイルイ</t>
    </rPh>
    <rPh sb="6" eb="9">
      <t>コウカクルイ</t>
    </rPh>
    <rPh sb="16" eb="17">
      <t>トウ</t>
    </rPh>
    <phoneticPr fontId="4"/>
  </si>
  <si>
    <t>野菜、果物、穀類、落花生、ナッツ類、種実類等</t>
    <rPh sb="0" eb="2">
      <t>ヤサイ</t>
    </rPh>
    <rPh sb="3" eb="5">
      <t>クダモノ</t>
    </rPh>
    <rPh sb="6" eb="8">
      <t>コクルイ</t>
    </rPh>
    <rPh sb="9" eb="12">
      <t>ラッカセイ</t>
    </rPh>
    <rPh sb="16" eb="17">
      <t>ルイ</t>
    </rPh>
    <rPh sb="18" eb="19">
      <t>シュ</t>
    </rPh>
    <rPh sb="19" eb="20">
      <t>ジツ</t>
    </rPh>
    <rPh sb="20" eb="21">
      <t>ルイ</t>
    </rPh>
    <rPh sb="21" eb="22">
      <t>トウ</t>
    </rPh>
    <phoneticPr fontId="4"/>
  </si>
  <si>
    <t>清涼飲料水、ミネラルウォーター類、アルコール飲料等</t>
    <rPh sb="0" eb="2">
      <t>セイリョウ</t>
    </rPh>
    <rPh sb="2" eb="5">
      <t>インリョウスイ</t>
    </rPh>
    <rPh sb="15" eb="16">
      <t>ルイ</t>
    </rPh>
    <rPh sb="22" eb="24">
      <t>インリョウ</t>
    </rPh>
    <rPh sb="24" eb="25">
      <t>トウ</t>
    </rPh>
    <phoneticPr fontId="4"/>
  </si>
  <si>
    <t>器具・容器包装</t>
    <rPh sb="0" eb="2">
      <t>キグ</t>
    </rPh>
    <rPh sb="3" eb="7">
      <t>ヨウキホウソウ</t>
    </rPh>
    <phoneticPr fontId="4"/>
  </si>
  <si>
    <t>おもちゃ、食器等</t>
    <rPh sb="5" eb="7">
      <t>ショッキ</t>
    </rPh>
    <rPh sb="7" eb="8">
      <t>トウ</t>
    </rPh>
    <phoneticPr fontId="4"/>
  </si>
  <si>
    <t>牛肉、豚肉、鶏肉</t>
    <rPh sb="0" eb="2">
      <t>ギュウニク</t>
    </rPh>
    <rPh sb="3" eb="4">
      <t>ブタ</t>
    </rPh>
    <rPh sb="4" eb="5">
      <t>ニク</t>
    </rPh>
    <rPh sb="6" eb="8">
      <t>トリニク</t>
    </rPh>
    <phoneticPr fontId="4"/>
  </si>
  <si>
    <t>合成抗菌剤等</t>
    <rPh sb="0" eb="2">
      <t>ゴウセイ</t>
    </rPh>
    <rPh sb="2" eb="4">
      <t>コウキン</t>
    </rPh>
    <rPh sb="4" eb="5">
      <t>ザイ</t>
    </rPh>
    <rPh sb="5" eb="6">
      <t>ナド</t>
    </rPh>
    <phoneticPr fontId="4"/>
  </si>
  <si>
    <t>オーストラリア、デンマーク、ブラジル</t>
  </si>
  <si>
    <t>ナチュラルチーズ</t>
    <phoneticPr fontId="4"/>
  </si>
  <si>
    <t>微生物検査（1）</t>
    <rPh sb="0" eb="5">
      <t>ビセイブツケンサ</t>
    </rPh>
    <phoneticPr fontId="4"/>
  </si>
  <si>
    <t>フランス、スイス（2）</t>
  </si>
  <si>
    <t>魚類（サーモン）</t>
    <rPh sb="0" eb="2">
      <t>ギョルイ</t>
    </rPh>
    <phoneticPr fontId="4"/>
  </si>
  <si>
    <t>残留農薬（5）</t>
    <rPh sb="0" eb="4">
      <t>ザンリュウノウヤク</t>
    </rPh>
    <phoneticPr fontId="4"/>
  </si>
  <si>
    <t>カナダ</t>
    <phoneticPr fontId="4"/>
  </si>
  <si>
    <t>缶詰（アンチョビ）</t>
    <rPh sb="0" eb="2">
      <t>カンヅメ</t>
    </rPh>
    <phoneticPr fontId="4"/>
  </si>
  <si>
    <t>指定外添加物（1）</t>
    <rPh sb="0" eb="2">
      <t>シテイ</t>
    </rPh>
    <rPh sb="2" eb="3">
      <t>ガイ</t>
    </rPh>
    <rPh sb="3" eb="6">
      <t>テンカブツ</t>
    </rPh>
    <phoneticPr fontId="4"/>
  </si>
  <si>
    <t>アルゼンチン</t>
    <phoneticPr fontId="4"/>
  </si>
  <si>
    <t>大豆（穀粒）</t>
    <rPh sb="0" eb="2">
      <t>ダイズ</t>
    </rPh>
    <rPh sb="3" eb="5">
      <t>コクリュウ</t>
    </rPh>
    <phoneticPr fontId="4"/>
  </si>
  <si>
    <t>遺伝子組換え（1）</t>
    <rPh sb="0" eb="5">
      <t>イデンシクミカ</t>
    </rPh>
    <phoneticPr fontId="4"/>
  </si>
  <si>
    <t>アメリカ</t>
    <phoneticPr fontId="4"/>
  </si>
  <si>
    <t>果物缶詰（白桃、みかん）
野菜類加工品（ザーサイ、れんこん水煮）</t>
    <rPh sb="0" eb="2">
      <t>クダモノ</t>
    </rPh>
    <rPh sb="2" eb="4">
      <t>カンヅメ</t>
    </rPh>
    <rPh sb="5" eb="6">
      <t>シロ</t>
    </rPh>
    <rPh sb="6" eb="7">
      <t>モモ</t>
    </rPh>
    <rPh sb="13" eb="15">
      <t>ヤサイ</t>
    </rPh>
    <rPh sb="15" eb="16">
      <t>ルイ</t>
    </rPh>
    <rPh sb="16" eb="19">
      <t>カコウヒン</t>
    </rPh>
    <rPh sb="29" eb="30">
      <t>ミズ</t>
    </rPh>
    <rPh sb="30" eb="31">
      <t>ニ</t>
    </rPh>
    <phoneticPr fontId="4"/>
  </si>
  <si>
    <t>指定外添加物（1）
添加物（1）</t>
    <rPh sb="0" eb="2">
      <t>シテイ</t>
    </rPh>
    <rPh sb="2" eb="3">
      <t>ガイ</t>
    </rPh>
    <rPh sb="3" eb="6">
      <t>テンカブツ</t>
    </rPh>
    <rPh sb="10" eb="13">
      <t>テンカブツ</t>
    </rPh>
    <phoneticPr fontId="4"/>
  </si>
  <si>
    <t>タイ、中国
中国</t>
    <rPh sb="3" eb="5">
      <t>チュウゴク</t>
    </rPh>
    <rPh sb="6" eb="8">
      <t>チュウゴク</t>
    </rPh>
    <phoneticPr fontId="4"/>
  </si>
  <si>
    <t>菓子（クラッカー、クッキー）
ソース類（オイスターソース）、菓子（チョコレート、ケーキ）</t>
    <rPh sb="0" eb="2">
      <t>カシ</t>
    </rPh>
    <rPh sb="18" eb="19">
      <t>ルイ</t>
    </rPh>
    <rPh sb="30" eb="32">
      <t>カシ</t>
    </rPh>
    <phoneticPr fontId="4"/>
  </si>
  <si>
    <t>指定外添加物（1）
指定外添加物（1）、添加物（1）</t>
    <rPh sb="0" eb="2">
      <t>シテイ</t>
    </rPh>
    <rPh sb="2" eb="3">
      <t>ガイ</t>
    </rPh>
    <rPh sb="3" eb="6">
      <t>テンカブツ</t>
    </rPh>
    <rPh sb="10" eb="12">
      <t>シテイ</t>
    </rPh>
    <rPh sb="12" eb="13">
      <t>ガイ</t>
    </rPh>
    <rPh sb="13" eb="16">
      <t>テンカブツ</t>
    </rPh>
    <rPh sb="20" eb="23">
      <t>テンカブツ</t>
    </rPh>
    <phoneticPr fontId="4"/>
  </si>
  <si>
    <t>韓国、スイス
ベトナム、マレーシア、ドイツ</t>
    <rPh sb="0" eb="2">
      <t>カンコク</t>
    </rPh>
    <phoneticPr fontId="4"/>
  </si>
  <si>
    <t>ミネラルウォーター</t>
    <phoneticPr fontId="4"/>
  </si>
  <si>
    <t>成分規格（1）</t>
    <rPh sb="0" eb="4">
      <t>セイブンキカク</t>
    </rPh>
    <phoneticPr fontId="4"/>
  </si>
  <si>
    <t>イタリア、フランス</t>
  </si>
  <si>
    <t>食器（プラスチックボール）</t>
    <rPh sb="0" eb="2">
      <t>ショッキ</t>
    </rPh>
    <phoneticPr fontId="4"/>
  </si>
  <si>
    <t>中国</t>
    <rPh sb="0" eb="2">
      <t>チュウゴク</t>
    </rPh>
    <phoneticPr fontId="4"/>
  </si>
  <si>
    <t>輸入食品収去検査実施状況（記入例）</t>
    <rPh sb="0" eb="2">
      <t>ユニュウ</t>
    </rPh>
    <rPh sb="2" eb="4">
      <t>ショクヒン</t>
    </rPh>
    <rPh sb="4" eb="6">
      <t>シュウキョ</t>
    </rPh>
    <rPh sb="6" eb="8">
      <t>ケンサ</t>
    </rPh>
    <rPh sb="8" eb="10">
      <t>ジッシ</t>
    </rPh>
    <rPh sb="10" eb="12">
      <t>ジョウキョウ</t>
    </rPh>
    <rPh sb="13" eb="15">
      <t>キニュウ</t>
    </rPh>
    <rPh sb="15" eb="16">
      <t>レイ</t>
    </rPh>
    <phoneticPr fontId="4"/>
  </si>
  <si>
    <t>ナチュラルチーズ、食肉製品、アイスクリーム、冷凍食品（肉類）等</t>
    <rPh sb="9" eb="11">
      <t>ショクニク</t>
    </rPh>
    <rPh sb="11" eb="13">
      <t>セイヒン</t>
    </rPh>
    <rPh sb="22" eb="26">
      <t>レイトウショクヒン</t>
    </rPh>
    <rPh sb="27" eb="29">
      <t>ニクルイ</t>
    </rPh>
    <rPh sb="30" eb="31">
      <t>トウ</t>
    </rPh>
    <phoneticPr fontId="4"/>
  </si>
  <si>
    <t>魚類加工品（切り身、乾燥、すり身等）、魚介類卵加工品、冷凍食品（水産動物類、魚類）等</t>
    <rPh sb="0" eb="2">
      <t>ギョルイ</t>
    </rPh>
    <rPh sb="2" eb="5">
      <t>カコウヒン</t>
    </rPh>
    <rPh sb="6" eb="7">
      <t>キ</t>
    </rPh>
    <rPh sb="8" eb="9">
      <t>ミ</t>
    </rPh>
    <rPh sb="10" eb="12">
      <t>カンソウ</t>
    </rPh>
    <rPh sb="15" eb="16">
      <t>ミ</t>
    </rPh>
    <rPh sb="16" eb="17">
      <t>トウ</t>
    </rPh>
    <rPh sb="19" eb="22">
      <t>ギョカイルイ</t>
    </rPh>
    <rPh sb="22" eb="23">
      <t>タマゴ</t>
    </rPh>
    <rPh sb="23" eb="26">
      <t>カコウヒン</t>
    </rPh>
    <rPh sb="27" eb="31">
      <t>レイトウショクヒン</t>
    </rPh>
    <rPh sb="32" eb="36">
      <t>スイサンドウブツ</t>
    </rPh>
    <rPh sb="36" eb="37">
      <t>ルイ</t>
    </rPh>
    <rPh sb="38" eb="40">
      <t>ギョルイ</t>
    </rPh>
    <rPh sb="41" eb="42">
      <t>トウ</t>
    </rPh>
    <phoneticPr fontId="4"/>
  </si>
  <si>
    <t>野菜加工品、冷凍食品（野菜加工品）、果実加工品、香辛料、即席めん類等</t>
    <rPh sb="0" eb="2">
      <t>ヤサイ</t>
    </rPh>
    <rPh sb="2" eb="5">
      <t>カコウヒン</t>
    </rPh>
    <rPh sb="6" eb="10">
      <t>レイトウショクヒン</t>
    </rPh>
    <rPh sb="11" eb="13">
      <t>ヤサイ</t>
    </rPh>
    <rPh sb="13" eb="16">
      <t>カコウヒン</t>
    </rPh>
    <rPh sb="18" eb="20">
      <t>カジツ</t>
    </rPh>
    <rPh sb="20" eb="23">
      <t>カコウヒン</t>
    </rPh>
    <rPh sb="24" eb="27">
      <t>コウシンリョウ</t>
    </rPh>
    <rPh sb="28" eb="30">
      <t>ソクセキ</t>
    </rPh>
    <rPh sb="32" eb="33">
      <t>ルイ</t>
    </rPh>
    <rPh sb="33" eb="34">
      <t>トウ</t>
    </rPh>
    <phoneticPr fontId="4"/>
  </si>
  <si>
    <t>菓子類、調味料、食用油脂、健康食品、スープ類、冷凍食品等</t>
    <rPh sb="0" eb="3">
      <t>カシルイ</t>
    </rPh>
    <rPh sb="4" eb="6">
      <t>チョウミ</t>
    </rPh>
    <rPh sb="6" eb="7">
      <t>リョウ</t>
    </rPh>
    <rPh sb="8" eb="10">
      <t>ショクヨウ</t>
    </rPh>
    <rPh sb="10" eb="12">
      <t>ユシ</t>
    </rPh>
    <rPh sb="13" eb="17">
      <t>ケンコウショクヒン</t>
    </rPh>
    <rPh sb="21" eb="22">
      <t>ルイ</t>
    </rPh>
    <rPh sb="23" eb="27">
      <t>レイトウショクヒン</t>
    </rPh>
    <rPh sb="27" eb="28">
      <t>トウ</t>
    </rPh>
    <phoneticPr fontId="4"/>
  </si>
  <si>
    <t>通し番号</t>
    <rPh sb="0" eb="1">
      <t>トオ</t>
    </rPh>
    <rPh sb="2" eb="4">
      <t>バンゴウ</t>
    </rPh>
    <phoneticPr fontId="4"/>
  </si>
  <si>
    <t>様式名</t>
    <rPh sb="0" eb="3">
      <t>ヨウシキメイ</t>
    </rPh>
    <phoneticPr fontId="4"/>
  </si>
  <si>
    <t>(月)収去検査（乳以外）の検体数</t>
    <rPh sb="1" eb="2">
      <t>ツキ</t>
    </rPh>
    <phoneticPr fontId="4"/>
  </si>
  <si>
    <t>(年計)収去検査（乳以外）の検体数</t>
    <rPh sb="1" eb="2">
      <t>ネン</t>
    </rPh>
    <phoneticPr fontId="4"/>
  </si>
  <si>
    <t>不良検体の内訳</t>
    <phoneticPr fontId="4"/>
  </si>
  <si>
    <t>輸入食品収去検査実施状況</t>
    <phoneticPr fontId="4"/>
  </si>
  <si>
    <t>15　業務結果表(収去様式)</t>
    <rPh sb="3" eb="8">
      <t>ギョウムケッカヒョウ</t>
    </rPh>
    <rPh sb="9" eb="11">
      <t>シュウキョ</t>
    </rPh>
    <rPh sb="11" eb="1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</si>
</sst>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0" fontId="10" fillId="0" borderId="0"/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/>
  </cellStyleXfs>
  <cellXfs count="241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5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8" fontId="8" fillId="2" borderId="5" xfId="1" applyFont="1" applyFill="1" applyBorder="1" applyAlignment="1">
      <alignment horizontal="right" vertical="center"/>
    </xf>
    <xf numFmtId="38" fontId="8" fillId="2" borderId="16" xfId="1" applyFont="1" applyFill="1" applyBorder="1" applyAlignment="1">
      <alignment horizontal="right" vertical="center"/>
    </xf>
    <xf numFmtId="0" fontId="8" fillId="0" borderId="24" xfId="0" applyFont="1" applyBorder="1" applyAlignment="1">
      <alignment horizontal="distributed" vertical="center"/>
    </xf>
    <xf numFmtId="38" fontId="8" fillId="2" borderId="4" xfId="1" applyFont="1" applyFill="1" applyBorder="1" applyAlignment="1">
      <alignment horizontal="right" vertical="center"/>
    </xf>
    <xf numFmtId="38" fontId="8" fillId="2" borderId="22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right" vertical="center"/>
    </xf>
    <xf numFmtId="38" fontId="8" fillId="2" borderId="20" xfId="1" applyFont="1" applyFill="1" applyBorder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19" xfId="1" applyFont="1" applyFill="1" applyBorder="1" applyAlignment="1">
      <alignment horizontal="right" vertical="center"/>
    </xf>
    <xf numFmtId="38" fontId="8" fillId="2" borderId="36" xfId="1" applyFont="1" applyFill="1" applyBorder="1" applyAlignment="1">
      <alignment horizontal="right" vertical="center"/>
    </xf>
    <xf numFmtId="38" fontId="8" fillId="2" borderId="33" xfId="1" applyFont="1" applyFill="1" applyBorder="1" applyAlignment="1">
      <alignment horizontal="right" vertical="center"/>
    </xf>
    <xf numFmtId="38" fontId="8" fillId="2" borderId="39" xfId="1" applyFont="1" applyFill="1" applyBorder="1" applyAlignment="1">
      <alignment horizontal="right" vertical="center"/>
    </xf>
    <xf numFmtId="38" fontId="8" fillId="0" borderId="41" xfId="1" applyFont="1" applyFill="1" applyBorder="1" applyAlignment="1">
      <alignment horizontal="right" vertical="center"/>
    </xf>
    <xf numFmtId="38" fontId="8" fillId="0" borderId="42" xfId="1" applyFont="1" applyFill="1" applyBorder="1" applyAlignment="1">
      <alignment horizontal="right" vertical="center"/>
    </xf>
    <xf numFmtId="38" fontId="8" fillId="0" borderId="38" xfId="1" applyFont="1" applyFill="1" applyBorder="1" applyAlignment="1">
      <alignment horizontal="right" vertical="center"/>
    </xf>
    <xf numFmtId="38" fontId="8" fillId="0" borderId="40" xfId="1" applyFont="1" applyFill="1" applyBorder="1" applyAlignment="1">
      <alignment horizontal="right" vertical="center"/>
    </xf>
    <xf numFmtId="38" fontId="8" fillId="0" borderId="24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textRotation="255"/>
    </xf>
    <xf numFmtId="38" fontId="8" fillId="0" borderId="55" xfId="1" applyFont="1" applyFill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textRotation="255"/>
    </xf>
    <xf numFmtId="38" fontId="8" fillId="0" borderId="64" xfId="1" applyFont="1" applyFill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2" borderId="20" xfId="1" applyFont="1" applyFill="1" applyBorder="1" applyAlignment="1">
      <alignment vertical="center"/>
    </xf>
    <xf numFmtId="38" fontId="8" fillId="2" borderId="26" xfId="1" applyFont="1" applyFill="1" applyBorder="1" applyAlignment="1">
      <alignment horizontal="right" vertical="center"/>
    </xf>
    <xf numFmtId="38" fontId="8" fillId="2" borderId="27" xfId="1" applyFont="1" applyFill="1" applyBorder="1" applyAlignment="1">
      <alignment horizontal="right" vertical="center"/>
    </xf>
    <xf numFmtId="0" fontId="8" fillId="0" borderId="77" xfId="0" applyFont="1" applyBorder="1" applyAlignment="1">
      <alignment horizontal="center" vertical="distributed" textRotation="255" wrapText="1" indent="1" shrinkToFit="1"/>
    </xf>
    <xf numFmtId="38" fontId="8" fillId="0" borderId="77" xfId="1" applyFont="1" applyFill="1" applyBorder="1" applyAlignment="1">
      <alignment horizontal="center" vertical="distributed" textRotation="255" wrapText="1" indent="1" shrinkToFit="1"/>
    </xf>
    <xf numFmtId="0" fontId="9" fillId="0" borderId="0" xfId="0" applyFont="1" applyAlignment="1">
      <alignment horizontal="center"/>
    </xf>
    <xf numFmtId="0" fontId="8" fillId="0" borderId="6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/>
    </xf>
    <xf numFmtId="38" fontId="8" fillId="2" borderId="81" xfId="0" applyNumberFormat="1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 textRotation="255"/>
    </xf>
    <xf numFmtId="38" fontId="8" fillId="0" borderId="56" xfId="1" applyFont="1" applyFill="1" applyBorder="1" applyAlignment="1">
      <alignment vertical="center"/>
    </xf>
    <xf numFmtId="0" fontId="8" fillId="0" borderId="85" xfId="0" applyFont="1" applyBorder="1" applyAlignment="1">
      <alignment horizontal="center" vertical="center" textRotation="255"/>
    </xf>
    <xf numFmtId="38" fontId="8" fillId="0" borderId="42" xfId="1" applyFont="1" applyFill="1" applyBorder="1" applyAlignment="1">
      <alignment vertical="center"/>
    </xf>
    <xf numFmtId="38" fontId="8" fillId="0" borderId="41" xfId="1" applyFont="1" applyFill="1" applyBorder="1" applyAlignment="1">
      <alignment horizontal="right" vertical="center" textRotation="255"/>
    </xf>
    <xf numFmtId="38" fontId="8" fillId="0" borderId="41" xfId="1" applyFont="1" applyFill="1" applyBorder="1" applyAlignment="1">
      <alignment horizontal="right" vertical="center" textRotation="255" justifyLastLine="1"/>
    </xf>
    <xf numFmtId="0" fontId="8" fillId="0" borderId="46" xfId="0" applyFont="1" applyBorder="1" applyAlignment="1">
      <alignment horizontal="right" vertical="center" textRotation="255" shrinkToFit="1"/>
    </xf>
    <xf numFmtId="38" fontId="8" fillId="2" borderId="15" xfId="1" applyFont="1" applyFill="1" applyBorder="1" applyAlignment="1">
      <alignment vertical="center"/>
    </xf>
    <xf numFmtId="38" fontId="8" fillId="2" borderId="60" xfId="1" applyFont="1" applyFill="1" applyBorder="1" applyAlignment="1">
      <alignment vertical="center"/>
    </xf>
    <xf numFmtId="38" fontId="8" fillId="2" borderId="59" xfId="1" applyFont="1" applyFill="1" applyBorder="1" applyAlignment="1">
      <alignment vertical="center"/>
    </xf>
    <xf numFmtId="38" fontId="8" fillId="2" borderId="61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8" fillId="2" borderId="66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2" borderId="86" xfId="1" applyFont="1" applyFill="1" applyBorder="1" applyAlignment="1">
      <alignment vertical="center"/>
    </xf>
    <xf numFmtId="38" fontId="8" fillId="2" borderId="8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88" xfId="1" applyFont="1" applyFill="1" applyBorder="1" applyAlignment="1">
      <alignment vertical="center"/>
    </xf>
    <xf numFmtId="38" fontId="8" fillId="2" borderId="79" xfId="1" applyFont="1" applyFill="1" applyBorder="1" applyAlignment="1">
      <alignment horizontal="right" vertical="center"/>
    </xf>
    <xf numFmtId="38" fontId="8" fillId="0" borderId="34" xfId="1" applyFont="1" applyFill="1" applyBorder="1" applyAlignment="1">
      <alignment horizontal="right" vertical="center"/>
    </xf>
    <xf numFmtId="38" fontId="8" fillId="2" borderId="60" xfId="1" applyFont="1" applyFill="1" applyBorder="1" applyAlignment="1">
      <alignment horizontal="right" vertical="center"/>
    </xf>
    <xf numFmtId="38" fontId="8" fillId="2" borderId="59" xfId="1" applyFont="1" applyFill="1" applyBorder="1" applyAlignment="1">
      <alignment horizontal="right" vertical="center"/>
    </xf>
    <xf numFmtId="38" fontId="8" fillId="2" borderId="67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2" borderId="15" xfId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38" fontId="8" fillId="2" borderId="23" xfId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right" vertical="center"/>
    </xf>
    <xf numFmtId="38" fontId="8" fillId="0" borderId="89" xfId="1" applyFont="1" applyFill="1" applyBorder="1" applyAlignment="1">
      <alignment vertical="center"/>
    </xf>
    <xf numFmtId="38" fontId="8" fillId="2" borderId="90" xfId="0" applyNumberFormat="1" applyFont="1" applyFill="1" applyBorder="1" applyAlignment="1">
      <alignment vertical="center"/>
    </xf>
    <xf numFmtId="38" fontId="8" fillId="0" borderId="91" xfId="1" applyFont="1" applyFill="1" applyBorder="1" applyAlignment="1">
      <alignment vertical="center"/>
    </xf>
    <xf numFmtId="0" fontId="8" fillId="0" borderId="45" xfId="0" applyFont="1" applyBorder="1" applyAlignment="1">
      <alignment horizontal="distributed" vertical="center"/>
    </xf>
    <xf numFmtId="0" fontId="8" fillId="0" borderId="96" xfId="0" applyFont="1" applyBorder="1" applyAlignment="1">
      <alignment horizontal="distributed" vertical="center"/>
    </xf>
    <xf numFmtId="0" fontId="8" fillId="0" borderId="49" xfId="0" applyFont="1" applyBorder="1" applyAlignment="1">
      <alignment horizontal="distributed" vertical="center"/>
    </xf>
    <xf numFmtId="0" fontId="8" fillId="0" borderId="46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52" xfId="0" applyFont="1" applyBorder="1" applyAlignment="1">
      <alignment horizontal="distributed" vertical="center"/>
    </xf>
    <xf numFmtId="38" fontId="6" fillId="0" borderId="0" xfId="1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94" xfId="0" applyFont="1" applyBorder="1" applyAlignment="1">
      <alignment horizontal="distributed" vertical="center"/>
    </xf>
    <xf numFmtId="0" fontId="8" fillId="0" borderId="95" xfId="0" applyFont="1" applyBorder="1" applyAlignment="1">
      <alignment horizontal="distributed" vertical="center"/>
    </xf>
    <xf numFmtId="0" fontId="8" fillId="0" borderId="95" xfId="0" applyFont="1" applyBorder="1" applyAlignment="1">
      <alignment horizontal="distributed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38" fontId="8" fillId="2" borderId="104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2" borderId="105" xfId="1" applyFont="1" applyFill="1" applyBorder="1" applyAlignment="1">
      <alignment vertical="center"/>
    </xf>
    <xf numFmtId="38" fontId="8" fillId="2" borderId="106" xfId="1" applyFont="1" applyFill="1" applyBorder="1" applyAlignment="1">
      <alignment vertical="center"/>
    </xf>
    <xf numFmtId="38" fontId="8" fillId="2" borderId="54" xfId="1" applyFont="1" applyFill="1" applyBorder="1" applyAlignment="1">
      <alignment vertical="center"/>
    </xf>
    <xf numFmtId="38" fontId="8" fillId="2" borderId="36" xfId="1" applyFont="1" applyFill="1" applyBorder="1" applyAlignment="1">
      <alignment vertical="center"/>
    </xf>
    <xf numFmtId="38" fontId="8" fillId="2" borderId="26" xfId="1" applyFont="1" applyFill="1" applyBorder="1" applyAlignment="1">
      <alignment vertical="center"/>
    </xf>
    <xf numFmtId="38" fontId="8" fillId="0" borderId="107" xfId="1" applyFont="1" applyFill="1" applyBorder="1" applyAlignment="1">
      <alignment horizontal="right" vertical="center"/>
    </xf>
    <xf numFmtId="38" fontId="8" fillId="2" borderId="108" xfId="1" applyFont="1" applyFill="1" applyBorder="1" applyAlignment="1">
      <alignment horizontal="right" vertical="center"/>
    </xf>
    <xf numFmtId="38" fontId="8" fillId="2" borderId="61" xfId="1" applyFont="1" applyFill="1" applyBorder="1" applyAlignment="1">
      <alignment horizontal="right" vertical="center"/>
    </xf>
    <xf numFmtId="38" fontId="8" fillId="2" borderId="109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110" xfId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0" borderId="112" xfId="1" applyFont="1" applyFill="1" applyBorder="1" applyAlignment="1">
      <alignment vertical="center"/>
    </xf>
    <xf numFmtId="0" fontId="7" fillId="0" borderId="0" xfId="9" applyAlignment="1">
      <alignment vertical="center"/>
    </xf>
    <xf numFmtId="0" fontId="10" fillId="0" borderId="0" xfId="9" applyFont="1" applyAlignment="1">
      <alignment vertical="center"/>
    </xf>
    <xf numFmtId="0" fontId="7" fillId="0" borderId="0" xfId="9" applyAlignment="1">
      <alignment horizontal="left" vertical="center"/>
    </xf>
    <xf numFmtId="0" fontId="7" fillId="0" borderId="113" xfId="9" applyBorder="1" applyAlignment="1">
      <alignment vertical="center"/>
    </xf>
    <xf numFmtId="0" fontId="7" fillId="3" borderId="1" xfId="9" applyFill="1" applyBorder="1" applyAlignment="1">
      <alignment horizontal="center" vertical="center"/>
    </xf>
    <xf numFmtId="0" fontId="7" fillId="3" borderId="10" xfId="9" applyFill="1" applyBorder="1" applyAlignment="1">
      <alignment vertical="center"/>
    </xf>
    <xf numFmtId="0" fontId="7" fillId="0" borderId="1" xfId="9" applyBorder="1" applyAlignment="1">
      <alignment horizontal="center" vertical="center"/>
    </xf>
    <xf numFmtId="0" fontId="15" fillId="0" borderId="1" xfId="9" applyFont="1" applyBorder="1" applyAlignment="1">
      <alignment vertical="center" wrapText="1"/>
    </xf>
    <xf numFmtId="0" fontId="15" fillId="0" borderId="114" xfId="9" applyFont="1" applyBorder="1" applyAlignment="1">
      <alignment horizontal="left" vertical="center" wrapText="1"/>
    </xf>
    <xf numFmtId="0" fontId="0" fillId="0" borderId="1" xfId="9" applyFont="1" applyBorder="1" applyAlignment="1">
      <alignment horizontal="center" vertical="center" wrapText="1"/>
    </xf>
    <xf numFmtId="0" fontId="7" fillId="0" borderId="1" xfId="9" applyBorder="1" applyAlignment="1">
      <alignment horizontal="center" vertical="center" wrapText="1"/>
    </xf>
    <xf numFmtId="0" fontId="7" fillId="4" borderId="1" xfId="9" applyFill="1" applyBorder="1" applyAlignment="1">
      <alignment horizontal="center" vertical="center"/>
    </xf>
    <xf numFmtId="0" fontId="7" fillId="0" borderId="0" xfId="9" applyAlignment="1">
      <alignment horizontal="center" vertical="center"/>
    </xf>
    <xf numFmtId="0" fontId="15" fillId="0" borderId="1" xfId="9" applyFont="1" applyBorder="1" applyAlignment="1">
      <alignment horizontal="left" vertical="center"/>
    </xf>
    <xf numFmtId="0" fontId="15" fillId="0" borderId="0" xfId="9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1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3" xfId="0" applyBorder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9" applyFont="1" applyBorder="1" applyAlignment="1">
      <alignment horizontal="left" vertical="center" wrapText="1"/>
    </xf>
    <xf numFmtId="0" fontId="8" fillId="0" borderId="11" xfId="0" applyFont="1" applyBorder="1" applyAlignment="1">
      <alignment horizontal="distributed" vertical="center" wrapText="1"/>
    </xf>
    <xf numFmtId="0" fontId="8" fillId="0" borderId="94" xfId="0" applyFont="1" applyBorder="1" applyAlignment="1">
      <alignment horizontal="distributed" vertical="center" wrapText="1"/>
    </xf>
    <xf numFmtId="38" fontId="8" fillId="0" borderId="59" xfId="1" applyFont="1" applyFill="1" applyBorder="1" applyAlignment="1">
      <alignment horizontal="center" vertical="distributed" textRotation="255" indent="1" shrinkToFit="1"/>
    </xf>
    <xf numFmtId="38" fontId="8" fillId="0" borderId="77" xfId="1" applyFont="1" applyFill="1" applyBorder="1" applyAlignment="1">
      <alignment horizontal="center" vertical="distributed" textRotation="255" indent="1" shrinkToFit="1"/>
    </xf>
    <xf numFmtId="0" fontId="12" fillId="0" borderId="61" xfId="0" applyFont="1" applyBorder="1" applyAlignment="1">
      <alignment horizontal="center" vertical="distributed" textRotation="255" wrapText="1" shrinkToFit="1"/>
    </xf>
    <xf numFmtId="0" fontId="12" fillId="0" borderId="65" xfId="0" applyFont="1" applyBorder="1" applyAlignment="1">
      <alignment horizontal="center" vertical="distributed" textRotation="255" shrinkToFit="1"/>
    </xf>
    <xf numFmtId="0" fontId="12" fillId="0" borderId="60" xfId="0" applyFont="1" applyBorder="1" applyAlignment="1">
      <alignment horizontal="center" vertical="distributed" textRotation="255" wrapText="1" indent="1" shrinkToFit="1"/>
    </xf>
    <xf numFmtId="0" fontId="12" fillId="0" borderId="78" xfId="0" applyFont="1" applyBorder="1" applyAlignment="1">
      <alignment horizontal="center" vertical="distributed" textRotation="255" indent="1" shrinkToFi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/>
    </xf>
    <xf numFmtId="0" fontId="8" fillId="0" borderId="101" xfId="0" applyFont="1" applyBorder="1" applyAlignment="1">
      <alignment horizontal="center"/>
    </xf>
    <xf numFmtId="0" fontId="8" fillId="0" borderId="67" xfId="0" applyFont="1" applyBorder="1" applyAlignment="1">
      <alignment horizontal="center" vertical="distributed" textRotation="255" indent="1"/>
    </xf>
    <xf numFmtId="0" fontId="8" fillId="0" borderId="7" xfId="0" applyFont="1" applyBorder="1" applyAlignment="1">
      <alignment horizontal="center" vertical="distributed" textRotation="255" indent="1"/>
    </xf>
    <xf numFmtId="0" fontId="8" fillId="0" borderId="23" xfId="0" applyFont="1" applyBorder="1" applyAlignment="1">
      <alignment horizontal="center" vertical="distributed" textRotation="255" indent="1"/>
    </xf>
    <xf numFmtId="0" fontId="8" fillId="0" borderId="63" xfId="0" applyFont="1" applyBorder="1" applyAlignment="1">
      <alignment horizontal="center" vertical="distributed" textRotation="255" indent="1"/>
    </xf>
    <xf numFmtId="0" fontId="8" fillId="0" borderId="48" xfId="0" applyFont="1" applyBorder="1" applyAlignment="1">
      <alignment horizontal="center" vertical="distributed" textRotation="255" indent="1"/>
    </xf>
    <xf numFmtId="0" fontId="8" fillId="0" borderId="54" xfId="0" applyFont="1" applyBorder="1" applyAlignment="1">
      <alignment horizontal="center" vertical="distributed" textRotation="255" indent="1"/>
    </xf>
    <xf numFmtId="0" fontId="8" fillId="0" borderId="49" xfId="0" applyFont="1" applyBorder="1" applyAlignment="1">
      <alignment horizontal="center" vertical="distributed" textRotation="255" inden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distributed" textRotation="255" indent="1" shrinkToFit="1"/>
    </xf>
    <xf numFmtId="0" fontId="8" fillId="0" borderId="78" xfId="0" applyFont="1" applyBorder="1" applyAlignment="1">
      <alignment horizontal="center" vertical="distributed" textRotation="255" indent="1" shrinkToFit="1"/>
    </xf>
    <xf numFmtId="0" fontId="8" fillId="0" borderId="59" xfId="0" applyFont="1" applyBorder="1" applyAlignment="1">
      <alignment horizontal="center" vertical="distributed" textRotation="255" wrapText="1" indent="1" shrinkToFit="1"/>
    </xf>
    <xf numFmtId="0" fontId="8" fillId="0" borderId="77" xfId="0" applyFont="1" applyBorder="1" applyAlignment="1">
      <alignment horizontal="center" vertical="distributed" textRotation="255" indent="1" shrinkToFi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distributed" textRotation="255" wrapText="1" indent="1" shrinkToFit="1"/>
    </xf>
    <xf numFmtId="0" fontId="12" fillId="0" borderId="65" xfId="0" applyFont="1" applyBorder="1" applyAlignment="1">
      <alignment horizontal="center" vertical="distributed" textRotation="255" indent="1" shrinkToFit="1"/>
    </xf>
    <xf numFmtId="0" fontId="8" fillId="0" borderId="6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2" xfId="0" applyFont="1" applyBorder="1" applyAlignment="1">
      <alignment horizontal="distributed" vertical="center"/>
    </xf>
    <xf numFmtId="0" fontId="8" fillId="0" borderId="93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12" fillId="0" borderId="59" xfId="0" applyFont="1" applyBorder="1" applyAlignment="1">
      <alignment horizontal="center" vertical="distributed" textRotation="255" indent="1" shrinkToFit="1"/>
    </xf>
    <xf numFmtId="0" fontId="12" fillId="0" borderId="77" xfId="0" applyFont="1" applyBorder="1" applyAlignment="1">
      <alignment horizontal="center" vertical="distributed" textRotation="255" indent="1" shrinkToFit="1"/>
    </xf>
    <xf numFmtId="0" fontId="12" fillId="0" borderId="59" xfId="0" applyFont="1" applyBorder="1" applyAlignment="1">
      <alignment horizontal="center" vertical="distributed" textRotation="255" wrapText="1" indent="1" shrinkToFit="1"/>
    </xf>
    <xf numFmtId="0" fontId="8" fillId="0" borderId="12" xfId="0" applyFont="1" applyBorder="1" applyAlignment="1">
      <alignment horizontal="distributed" vertical="center"/>
    </xf>
    <xf numFmtId="0" fontId="8" fillId="0" borderId="95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94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 wrapText="1"/>
    </xf>
    <xf numFmtId="0" fontId="8" fillId="0" borderId="32" xfId="0" applyFont="1" applyBorder="1" applyAlignment="1">
      <alignment horizontal="distributed" vertical="center" wrapText="1"/>
    </xf>
    <xf numFmtId="0" fontId="8" fillId="0" borderId="95" xfId="0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/>
    </xf>
    <xf numFmtId="0" fontId="8" fillId="0" borderId="97" xfId="0" applyFont="1" applyBorder="1" applyAlignment="1">
      <alignment horizontal="distributed" vertical="center"/>
    </xf>
    <xf numFmtId="38" fontId="8" fillId="0" borderId="50" xfId="1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horizontal="center" vertical="center"/>
    </xf>
    <xf numFmtId="38" fontId="8" fillId="0" borderId="52" xfId="1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38" fontId="8" fillId="0" borderId="43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38" fontId="8" fillId="0" borderId="37" xfId="1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38" fontId="8" fillId="2" borderId="8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83" xfId="1" applyFont="1" applyFill="1" applyBorder="1" applyAlignment="1">
      <alignment horizontal="center" vertical="center"/>
    </xf>
    <xf numFmtId="0" fontId="8" fillId="0" borderId="102" xfId="0" applyFont="1" applyBorder="1" applyAlignment="1">
      <alignment horizontal="center"/>
    </xf>
    <xf numFmtId="0" fontId="8" fillId="0" borderId="109" xfId="0" applyFont="1" applyBorder="1" applyAlignment="1">
      <alignment horizontal="center" vertical="distributed" textRotation="255" indent="1"/>
    </xf>
    <xf numFmtId="0" fontId="8" fillId="0" borderId="66" xfId="0" applyFont="1" applyBorder="1" applyAlignment="1">
      <alignment horizontal="center" vertical="distributed" textRotation="255" indent="1"/>
    </xf>
    <xf numFmtId="0" fontId="8" fillId="0" borderId="39" xfId="0" applyFont="1" applyBorder="1" applyAlignment="1">
      <alignment horizontal="center" vertical="distributed" textRotation="255" indent="1"/>
    </xf>
    <xf numFmtId="0" fontId="8" fillId="0" borderId="40" xfId="0" applyFont="1" applyBorder="1" applyAlignment="1">
      <alignment horizontal="center" vertical="distributed" textRotation="255" indent="1"/>
    </xf>
    <xf numFmtId="0" fontId="8" fillId="0" borderId="3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6" fillId="0" borderId="115" xfId="0" applyFont="1" applyBorder="1" applyAlignment="1">
      <alignment horizontal="left" vertical="center" wrapText="1"/>
    </xf>
    <xf numFmtId="0" fontId="15" fillId="0" borderId="1" xfId="9" applyFont="1" applyBorder="1" applyAlignment="1">
      <alignment horizontal="left" vertical="center" wrapText="1"/>
    </xf>
    <xf numFmtId="0" fontId="14" fillId="0" borderId="0" xfId="9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7" fillId="3" borderId="8" xfId="9" applyFill="1" applyBorder="1" applyAlignment="1">
      <alignment horizontal="center" vertical="center"/>
    </xf>
    <xf numFmtId="0" fontId="7" fillId="3" borderId="1" xfId="9" applyFill="1" applyBorder="1" applyAlignment="1">
      <alignment horizontal="center" vertical="center"/>
    </xf>
    <xf numFmtId="0" fontId="7" fillId="3" borderId="105" xfId="9" applyFill="1" applyBorder="1" applyAlignment="1">
      <alignment horizontal="center" vertical="center" wrapText="1"/>
    </xf>
    <xf numFmtId="0" fontId="7" fillId="3" borderId="24" xfId="9" applyFill="1" applyBorder="1" applyAlignment="1">
      <alignment horizontal="center" vertical="center" wrapText="1"/>
    </xf>
    <xf numFmtId="0" fontId="7" fillId="3" borderId="10" xfId="9" applyFill="1" applyBorder="1" applyAlignment="1">
      <alignment horizontal="center" vertical="center"/>
    </xf>
    <xf numFmtId="0" fontId="16" fillId="0" borderId="115" xfId="9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0">
    <cellStyle name="パーセント 2" xfId="6" xr:uid="{00000000-0005-0000-0000-000000000000}"/>
    <cellStyle name="桁区切り" xfId="1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7" xr:uid="{00000000-0005-0000-0000-000006000000}"/>
    <cellStyle name="標準 4" xfId="8" xr:uid="{00000000-0005-0000-0000-000007000000}"/>
    <cellStyle name="標準 5" xfId="9" xr:uid="{00000000-0005-0000-0000-000008000000}"/>
    <cellStyle name="未定義" xfId="2" xr:uid="{00000000-0005-0000-0000-000009000000}"/>
  </cellStyles>
  <dxfs count="299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ont>
        <b/>
        <i val="0"/>
        <color rgb="FFFF0000"/>
      </font>
      <fill>
        <patternFill>
          <f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  <color rgb="FF99FFCC"/>
      <color rgb="FF99CCFF"/>
      <color rgb="FFCCFF99"/>
      <color rgb="FFBDFFDE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38</xdr:row>
      <xdr:rowOff>25213</xdr:rowOff>
    </xdr:from>
    <xdr:to>
      <xdr:col>2</xdr:col>
      <xdr:colOff>0</xdr:colOff>
      <xdr:row>40</xdr:row>
      <xdr:rowOff>149038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067E31A-7296-41A6-851C-DF05EA7F1D77}"/>
            </a:ext>
          </a:extLst>
        </xdr:cNvPr>
        <xdr:cNvSpPr/>
      </xdr:nvSpPr>
      <xdr:spPr>
        <a:xfrm>
          <a:off x="2366122" y="13158507"/>
          <a:ext cx="2609290" cy="11323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62943-4276-4160-B93B-0C9BAA4953FA}">
  <dimension ref="B1:C7"/>
  <sheetViews>
    <sheetView tabSelected="1" workbookViewId="0"/>
  </sheetViews>
  <sheetFormatPr defaultRowHeight="13.5"/>
  <cols>
    <col min="3" max="3" width="36.5" customWidth="1"/>
  </cols>
  <sheetData>
    <row r="1" spans="2:3">
      <c r="B1" s="240" t="s">
        <v>146</v>
      </c>
      <c r="C1" s="240"/>
    </row>
    <row r="3" spans="2:3">
      <c r="B3" s="132" t="s">
        <v>140</v>
      </c>
      <c r="C3" s="132" t="s">
        <v>141</v>
      </c>
    </row>
    <row r="4" spans="2:3">
      <c r="B4" s="132">
        <v>1</v>
      </c>
      <c r="C4" s="239" t="s">
        <v>142</v>
      </c>
    </row>
    <row r="5" spans="2:3">
      <c r="B5" s="132">
        <v>2</v>
      </c>
      <c r="C5" s="239" t="s">
        <v>143</v>
      </c>
    </row>
    <row r="6" spans="2:3">
      <c r="B6" s="132">
        <v>3</v>
      </c>
      <c r="C6" s="239" t="s">
        <v>144</v>
      </c>
    </row>
    <row r="7" spans="2:3">
      <c r="B7" s="132">
        <v>4</v>
      </c>
      <c r="C7" s="239" t="s">
        <v>145</v>
      </c>
    </row>
  </sheetData>
  <mergeCells count="1">
    <mergeCell ref="B1:C1"/>
  </mergeCells>
  <phoneticPr fontId="4"/>
  <pageMargins left="0.70866141732283472" right="0.70866141732283472" top="0.74803149606299213" bottom="0.74803149606299213" header="0.31496062992125984" footer="0.31496062992125984"/>
  <pageSetup paperSize="9" scale="1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2" activePane="bottomRight" state="frozen"/>
      <selection activeCell="G5" sqref="G5:G6"/>
      <selection pane="topRight" activeCell="G5" sqref="G5:G6"/>
      <selection pane="bottomLeft" activeCell="G5" sqref="G5:G6"/>
      <selection pane="bottomRight" activeCell="U47" sqref="U47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75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57"/>
      <c r="U7" s="36"/>
      <c r="V7" s="36"/>
      <c r="W7" s="103"/>
    </row>
    <row r="8" spans="1:23" ht="12.95" customHeight="1">
      <c r="A8" s="181"/>
      <c r="B8" s="11"/>
      <c r="C8" s="84" t="s">
        <v>37</v>
      </c>
      <c r="D8" s="61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18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108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9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108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9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108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9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108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9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108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9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108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9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108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9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108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9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108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9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108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9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108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9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108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9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108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9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108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9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108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9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108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9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108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9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108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9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108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9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108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9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108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9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108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20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26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107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24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114" priority="14" operator="greaterThan">
      <formula>0</formula>
    </cfRule>
    <cfRule type="cellIs" dxfId="113" priority="15" operator="greaterThan">
      <formula>1</formula>
    </cfRule>
    <cfRule type="cellIs" dxfId="112" priority="16" operator="greaterThan">
      <formula>0</formula>
    </cfRule>
  </conditionalFormatting>
  <conditionalFormatting sqref="D8:E54">
    <cfRule type="cellIs" dxfId="111" priority="17" operator="greaterThan">
      <formula>0</formula>
    </cfRule>
  </conditionalFormatting>
  <conditionalFormatting sqref="D55:E55">
    <cfRule type="cellIs" dxfId="110" priority="7" operator="greaterThan">
      <formula>0</formula>
    </cfRule>
  </conditionalFormatting>
  <conditionalFormatting sqref="D7:W7">
    <cfRule type="cellIs" dxfId="109" priority="48" operator="greaterThan">
      <formula>0</formula>
    </cfRule>
  </conditionalFormatting>
  <conditionalFormatting sqref="D10:W10 D12:W12 F8:W8">
    <cfRule type="cellIs" dxfId="108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07" priority="13" operator="greaterThan">
      <formula>0</formula>
    </cfRule>
  </conditionalFormatting>
  <conditionalFormatting sqref="D56:W56">
    <cfRule type="cellIs" dxfId="106" priority="6" operator="greaterThan">
      <formula>0</formula>
    </cfRule>
  </conditionalFormatting>
  <conditionalFormatting sqref="E7:E56">
    <cfRule type="cellIs" dxfId="105" priority="1" operator="greaterThan">
      <formula>0</formula>
    </cfRule>
    <cfRule type="cellIs" dxfId="104" priority="3" operator="greaterThan">
      <formula>0</formula>
    </cfRule>
    <cfRule type="cellIs" dxfId="103" priority="4" operator="greaterThan">
      <formula>1</formula>
    </cfRule>
    <cfRule type="cellIs" dxfId="102" priority="5" operator="greaterThan">
      <formula>0</formula>
    </cfRule>
  </conditionalFormatting>
  <conditionalFormatting sqref="E27">
    <cfRule type="cellIs" dxfId="101" priority="2" operator="greaterThan">
      <formula>0</formula>
    </cfRule>
  </conditionalFormatting>
  <conditionalFormatting sqref="E56 O56 S56:W56 D57:E57">
    <cfRule type="cellIs" dxfId="100" priority="23" operator="greaterThan">
      <formula>0</formula>
    </cfRule>
  </conditionalFormatting>
  <conditionalFormatting sqref="F8">
    <cfRule type="cellIs" dxfId="99" priority="19" operator="greaterThan">
      <formula>1</formula>
    </cfRule>
  </conditionalFormatting>
  <conditionalFormatting sqref="F58">
    <cfRule type="cellIs" dxfId="98" priority="12" operator="greaterThan">
      <formula>0</formula>
    </cfRule>
  </conditionalFormatting>
  <conditionalFormatting sqref="F8:S8">
    <cfRule type="cellIs" dxfId="97" priority="20" operator="greaterThan">
      <formula>0</formula>
    </cfRule>
  </conditionalFormatting>
  <conditionalFormatting sqref="F8:S55">
    <cfRule type="cellIs" dxfId="96" priority="21" operator="greaterThan">
      <formula>0</formula>
    </cfRule>
  </conditionalFormatting>
  <conditionalFormatting sqref="T58">
    <cfRule type="cellIs" dxfId="95" priority="11" operator="greaterThan">
      <formula>0</formula>
    </cfRule>
  </conditionalFormatting>
  <conditionalFormatting sqref="T59 D59:E59">
    <cfRule type="cellIs" dxfId="94" priority="22" operator="greaterThan">
      <formula>0</formula>
    </cfRule>
  </conditionalFormatting>
  <conditionalFormatting sqref="T8:W54">
    <cfRule type="cellIs" dxfId="93" priority="24" operator="greaterThan">
      <formula>0</formula>
    </cfRule>
  </conditionalFormatting>
  <conditionalFormatting sqref="T55:W55">
    <cfRule type="cellIs" dxfId="92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4" activePane="bottomRight" state="frozen"/>
      <selection activeCell="G5" sqref="G5:G6"/>
      <selection pane="topRight" activeCell="G5" sqref="G5:G6"/>
      <selection pane="bottomLeft" activeCell="G5" sqref="G5:G6"/>
      <selection pane="bottomRight" activeCell="Q49" sqref="Q49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70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57"/>
      <c r="U7" s="36"/>
      <c r="V7" s="36"/>
      <c r="W7" s="103"/>
    </row>
    <row r="8" spans="1:23" ht="12.95" customHeight="1">
      <c r="A8" s="181"/>
      <c r="B8" s="11"/>
      <c r="C8" s="84" t="s">
        <v>37</v>
      </c>
      <c r="D8" s="61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18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108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9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108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9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108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9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108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9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108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9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108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9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108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9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108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9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108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9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108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9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108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9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108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9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108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9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108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9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108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9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108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9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108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9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108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9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108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9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108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9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108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9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108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20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26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107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24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91" priority="14" operator="greaterThan">
      <formula>0</formula>
    </cfRule>
    <cfRule type="cellIs" dxfId="90" priority="15" operator="greaterThan">
      <formula>1</formula>
    </cfRule>
    <cfRule type="cellIs" dxfId="89" priority="16" operator="greaterThan">
      <formula>0</formula>
    </cfRule>
  </conditionalFormatting>
  <conditionalFormatting sqref="D8:E54">
    <cfRule type="cellIs" dxfId="88" priority="17" operator="greaterThan">
      <formula>0</formula>
    </cfRule>
  </conditionalFormatting>
  <conditionalFormatting sqref="D55:E55">
    <cfRule type="cellIs" dxfId="87" priority="7" operator="greaterThan">
      <formula>0</formula>
    </cfRule>
  </conditionalFormatting>
  <conditionalFormatting sqref="D7:W7">
    <cfRule type="cellIs" dxfId="86" priority="48" operator="greaterThan">
      <formula>0</formula>
    </cfRule>
  </conditionalFormatting>
  <conditionalFormatting sqref="D10:W10 D12:W12 F8:W8">
    <cfRule type="cellIs" dxfId="85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84" priority="13" operator="greaterThan">
      <formula>0</formula>
    </cfRule>
  </conditionalFormatting>
  <conditionalFormatting sqref="D56:W56">
    <cfRule type="cellIs" dxfId="83" priority="6" operator="greaterThan">
      <formula>0</formula>
    </cfRule>
  </conditionalFormatting>
  <conditionalFormatting sqref="E7:E56">
    <cfRule type="cellIs" dxfId="82" priority="1" operator="greaterThan">
      <formula>0</formula>
    </cfRule>
    <cfRule type="cellIs" dxfId="81" priority="3" operator="greaterThan">
      <formula>0</formula>
    </cfRule>
    <cfRule type="cellIs" dxfId="80" priority="4" operator="greaterThan">
      <formula>1</formula>
    </cfRule>
    <cfRule type="cellIs" dxfId="79" priority="5" operator="greaterThan">
      <formula>0</formula>
    </cfRule>
  </conditionalFormatting>
  <conditionalFormatting sqref="E27">
    <cfRule type="cellIs" dxfId="78" priority="2" operator="greaterThan">
      <formula>0</formula>
    </cfRule>
  </conditionalFormatting>
  <conditionalFormatting sqref="E56 O56 S56:W56 D57:E57">
    <cfRule type="cellIs" dxfId="77" priority="23" operator="greaterThan">
      <formula>0</formula>
    </cfRule>
  </conditionalFormatting>
  <conditionalFormatting sqref="F8">
    <cfRule type="cellIs" dxfId="76" priority="19" operator="greaterThan">
      <formula>1</formula>
    </cfRule>
  </conditionalFormatting>
  <conditionalFormatting sqref="F58">
    <cfRule type="cellIs" dxfId="75" priority="12" operator="greaterThan">
      <formula>0</formula>
    </cfRule>
  </conditionalFormatting>
  <conditionalFormatting sqref="F8:S8">
    <cfRule type="cellIs" dxfId="74" priority="20" operator="greaterThan">
      <formula>0</formula>
    </cfRule>
  </conditionalFormatting>
  <conditionalFormatting sqref="F8:S55">
    <cfRule type="cellIs" dxfId="73" priority="21" operator="greaterThan">
      <formula>0</formula>
    </cfRule>
  </conditionalFormatting>
  <conditionalFormatting sqref="T58">
    <cfRule type="cellIs" dxfId="72" priority="11" operator="greaterThan">
      <formula>0</formula>
    </cfRule>
  </conditionalFormatting>
  <conditionalFormatting sqref="T59 D59:E59">
    <cfRule type="cellIs" dxfId="71" priority="22" operator="greaterThan">
      <formula>0</formula>
    </cfRule>
  </conditionalFormatting>
  <conditionalFormatting sqref="T8:W54">
    <cfRule type="cellIs" dxfId="70" priority="24" operator="greaterThan">
      <formula>0</formula>
    </cfRule>
  </conditionalFormatting>
  <conditionalFormatting sqref="T55:W55">
    <cfRule type="cellIs" dxfId="69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2" activePane="bottomRight" state="frozen"/>
      <selection activeCell="G5" sqref="G5:G6"/>
      <selection pane="topRight" activeCell="G5" sqref="G5:G6"/>
      <selection pane="bottomLeft" activeCell="G5" sqref="G5:G6"/>
      <selection pane="bottomRight" activeCell="U45" sqref="U45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71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57"/>
      <c r="U7" s="36"/>
      <c r="V7" s="36"/>
      <c r="W7" s="103"/>
    </row>
    <row r="8" spans="1:23" ht="12.95" customHeight="1">
      <c r="A8" s="181"/>
      <c r="B8" s="11"/>
      <c r="C8" s="84" t="s">
        <v>37</v>
      </c>
      <c r="D8" s="61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18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108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9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108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9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108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9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108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9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108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9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108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9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108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9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108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9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108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9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108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9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108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9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108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9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108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9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108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9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108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9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108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9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108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9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108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9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108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9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108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9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108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9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108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20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26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107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24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68" priority="14" operator="greaterThan">
      <formula>0</formula>
    </cfRule>
    <cfRule type="cellIs" dxfId="67" priority="15" operator="greaterThan">
      <formula>1</formula>
    </cfRule>
    <cfRule type="cellIs" dxfId="66" priority="16" operator="greaterThan">
      <formula>0</formula>
    </cfRule>
  </conditionalFormatting>
  <conditionalFormatting sqref="D8:E54">
    <cfRule type="cellIs" dxfId="65" priority="17" operator="greaterThan">
      <formula>0</formula>
    </cfRule>
  </conditionalFormatting>
  <conditionalFormatting sqref="D55:E55">
    <cfRule type="cellIs" dxfId="64" priority="7" operator="greaterThan">
      <formula>0</formula>
    </cfRule>
  </conditionalFormatting>
  <conditionalFormatting sqref="D7:W7">
    <cfRule type="cellIs" dxfId="63" priority="48" operator="greaterThan">
      <formula>0</formula>
    </cfRule>
  </conditionalFormatting>
  <conditionalFormatting sqref="D10:W10 D12:W12 F8:W8">
    <cfRule type="cellIs" dxfId="62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61" priority="13" operator="greaterThan">
      <formula>0</formula>
    </cfRule>
  </conditionalFormatting>
  <conditionalFormatting sqref="D56:W56">
    <cfRule type="cellIs" dxfId="60" priority="6" operator="greaterThan">
      <formula>0</formula>
    </cfRule>
  </conditionalFormatting>
  <conditionalFormatting sqref="E7:E56">
    <cfRule type="cellIs" dxfId="59" priority="1" operator="greaterThan">
      <formula>0</formula>
    </cfRule>
    <cfRule type="cellIs" dxfId="58" priority="3" operator="greaterThan">
      <formula>0</formula>
    </cfRule>
    <cfRule type="cellIs" dxfId="57" priority="4" operator="greaterThan">
      <formula>1</formula>
    </cfRule>
    <cfRule type="cellIs" dxfId="56" priority="5" operator="greaterThan">
      <formula>0</formula>
    </cfRule>
  </conditionalFormatting>
  <conditionalFormatting sqref="E27">
    <cfRule type="cellIs" dxfId="55" priority="2" operator="greaterThan">
      <formula>0</formula>
    </cfRule>
  </conditionalFormatting>
  <conditionalFormatting sqref="E56 O56 S56:W56 D57:E57">
    <cfRule type="cellIs" dxfId="54" priority="23" operator="greaterThan">
      <formula>0</formula>
    </cfRule>
  </conditionalFormatting>
  <conditionalFormatting sqref="F8">
    <cfRule type="cellIs" dxfId="53" priority="19" operator="greaterThan">
      <formula>1</formula>
    </cfRule>
  </conditionalFormatting>
  <conditionalFormatting sqref="F58">
    <cfRule type="cellIs" dxfId="52" priority="12" operator="greaterThan">
      <formula>0</formula>
    </cfRule>
  </conditionalFormatting>
  <conditionalFormatting sqref="F8:S8">
    <cfRule type="cellIs" dxfId="51" priority="20" operator="greaterThan">
      <formula>0</formula>
    </cfRule>
  </conditionalFormatting>
  <conditionalFormatting sqref="F8:S55">
    <cfRule type="cellIs" dxfId="50" priority="21" operator="greaterThan">
      <formula>0</formula>
    </cfRule>
  </conditionalFormatting>
  <conditionalFormatting sqref="T58">
    <cfRule type="cellIs" dxfId="49" priority="11" operator="greaterThan">
      <formula>0</formula>
    </cfRule>
  </conditionalFormatting>
  <conditionalFormatting sqref="T59 D59:E59">
    <cfRule type="cellIs" dxfId="48" priority="22" operator="greaterThan">
      <formula>0</formula>
    </cfRule>
  </conditionalFormatting>
  <conditionalFormatting sqref="T8:W54">
    <cfRule type="cellIs" dxfId="47" priority="24" operator="greaterThan">
      <formula>0</formula>
    </cfRule>
  </conditionalFormatting>
  <conditionalFormatting sqref="T55:W55">
    <cfRule type="cellIs" dxfId="46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53" activePane="bottomRight" state="frozen"/>
      <selection activeCell="G5" sqref="G5:G6"/>
      <selection pane="topRight" activeCell="G5" sqref="G5:G6"/>
      <selection pane="bottomLeft" activeCell="G5" sqref="G5:G6"/>
      <selection pane="bottomRight" activeCell="V51" sqref="V51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72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57"/>
      <c r="U7" s="36"/>
      <c r="V7" s="36"/>
      <c r="W7" s="103"/>
    </row>
    <row r="8" spans="1:23" ht="12.95" customHeight="1">
      <c r="A8" s="181"/>
      <c r="B8" s="11"/>
      <c r="C8" s="84" t="s">
        <v>37</v>
      </c>
      <c r="D8" s="61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18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108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9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108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9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108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9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108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9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108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9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108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9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108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9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108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9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108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9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108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9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108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9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108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9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108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9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108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9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108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9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108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9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108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9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108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9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108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9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108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9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108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9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108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20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26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107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24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45" priority="14" operator="greaterThan">
      <formula>0</formula>
    </cfRule>
    <cfRule type="cellIs" dxfId="44" priority="15" operator="greaterThan">
      <formula>1</formula>
    </cfRule>
    <cfRule type="cellIs" dxfId="43" priority="16" operator="greaterThan">
      <formula>0</formula>
    </cfRule>
  </conditionalFormatting>
  <conditionalFormatting sqref="D8:E54">
    <cfRule type="cellIs" dxfId="42" priority="17" operator="greaterThan">
      <formula>0</formula>
    </cfRule>
  </conditionalFormatting>
  <conditionalFormatting sqref="D55:E55">
    <cfRule type="cellIs" dxfId="41" priority="7" operator="greaterThan">
      <formula>0</formula>
    </cfRule>
  </conditionalFormatting>
  <conditionalFormatting sqref="D7:W7">
    <cfRule type="cellIs" dxfId="40" priority="48" operator="greaterThan">
      <formula>0</formula>
    </cfRule>
  </conditionalFormatting>
  <conditionalFormatting sqref="D10:W10 D12:W12 F8:W8">
    <cfRule type="cellIs" dxfId="39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38" priority="13" operator="greaterThan">
      <formula>0</formula>
    </cfRule>
  </conditionalFormatting>
  <conditionalFormatting sqref="D56:W56">
    <cfRule type="cellIs" dxfId="37" priority="6" operator="greaterThan">
      <formula>0</formula>
    </cfRule>
  </conditionalFormatting>
  <conditionalFormatting sqref="E7:E56">
    <cfRule type="cellIs" dxfId="36" priority="1" operator="greaterThan">
      <formula>0</formula>
    </cfRule>
    <cfRule type="cellIs" dxfId="35" priority="3" operator="greaterThan">
      <formula>0</formula>
    </cfRule>
    <cfRule type="cellIs" dxfId="34" priority="4" operator="greaterThan">
      <formula>1</formula>
    </cfRule>
    <cfRule type="cellIs" dxfId="33" priority="5" operator="greaterThan">
      <formula>0</formula>
    </cfRule>
  </conditionalFormatting>
  <conditionalFormatting sqref="E27">
    <cfRule type="cellIs" dxfId="32" priority="2" operator="greaterThan">
      <formula>0</formula>
    </cfRule>
  </conditionalFormatting>
  <conditionalFormatting sqref="E56 O56 S56:W56 D57:E57">
    <cfRule type="cellIs" dxfId="31" priority="23" operator="greaterThan">
      <formula>0</formula>
    </cfRule>
  </conditionalFormatting>
  <conditionalFormatting sqref="F8">
    <cfRule type="cellIs" dxfId="30" priority="19" operator="greaterThan">
      <formula>1</formula>
    </cfRule>
  </conditionalFormatting>
  <conditionalFormatting sqref="F58">
    <cfRule type="cellIs" dxfId="29" priority="12" operator="greaterThan">
      <formula>0</formula>
    </cfRule>
  </conditionalFormatting>
  <conditionalFormatting sqref="F8:S8">
    <cfRule type="cellIs" dxfId="28" priority="20" operator="greaterThan">
      <formula>0</formula>
    </cfRule>
  </conditionalFormatting>
  <conditionalFormatting sqref="F8:S55">
    <cfRule type="cellIs" dxfId="27" priority="21" operator="greaterThan">
      <formula>0</formula>
    </cfRule>
  </conditionalFormatting>
  <conditionalFormatting sqref="T58">
    <cfRule type="cellIs" dxfId="26" priority="11" operator="greaterThan">
      <formula>0</formula>
    </cfRule>
  </conditionalFormatting>
  <conditionalFormatting sqref="T59 D59:E59">
    <cfRule type="cellIs" dxfId="25" priority="22" operator="greaterThan">
      <formula>0</formula>
    </cfRule>
  </conditionalFormatting>
  <conditionalFormatting sqref="T8:W54">
    <cfRule type="cellIs" dxfId="24" priority="24" operator="greaterThan">
      <formula>0</formula>
    </cfRule>
  </conditionalFormatting>
  <conditionalFormatting sqref="T55:W55">
    <cfRule type="cellIs" dxfId="23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W59"/>
  <sheetViews>
    <sheetView view="pageBreakPreview" zoomScale="75" zoomScaleNormal="75" zoomScaleSheetLayoutView="75" workbookViewId="0">
      <pane xSplit="3" ySplit="6" topLeftCell="D32" activePane="bottomRight" state="frozen"/>
      <selection activeCell="A2" sqref="A2:C6"/>
      <selection pane="topRight" activeCell="A2" sqref="A2:C6"/>
      <selection pane="bottomLeft" activeCell="A2" sqref="A2:C6"/>
      <selection pane="bottomRight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76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61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56</v>
      </c>
      <c r="O6" s="41" t="s">
        <v>57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>SUM('4月:3月'!D7)</f>
        <v>0</v>
      </c>
      <c r="E7" s="37">
        <f>SUM('4月:3月'!E7)</f>
        <v>0</v>
      </c>
      <c r="F7" s="58">
        <f>SUM('4月:3月'!F7)</f>
        <v>0</v>
      </c>
      <c r="G7" s="59">
        <f>SUM('4月:3月'!G7)</f>
        <v>0</v>
      </c>
      <c r="H7" s="59">
        <f>SUM('4月:3月'!H7)</f>
        <v>0</v>
      </c>
      <c r="I7" s="59">
        <f>SUM('4月:3月'!I7)</f>
        <v>0</v>
      </c>
      <c r="J7" s="59">
        <f>SUM('4月:3月'!J7)</f>
        <v>0</v>
      </c>
      <c r="K7" s="59">
        <f>SUM('4月:3月'!K7)</f>
        <v>0</v>
      </c>
      <c r="L7" s="59">
        <f>SUM('4月:3月'!L7)</f>
        <v>0</v>
      </c>
      <c r="M7" s="59">
        <f>SUM('4月:3月'!M7)</f>
        <v>0</v>
      </c>
      <c r="N7" s="59">
        <f>SUM('4月:3月'!N7)</f>
        <v>0</v>
      </c>
      <c r="O7" s="59">
        <f>SUM('4月:3月'!O7)</f>
        <v>0</v>
      </c>
      <c r="P7" s="59">
        <f>SUM('4月:3月'!P7)</f>
        <v>0</v>
      </c>
      <c r="Q7" s="59">
        <f>SUM('4月:3月'!Q7)</f>
        <v>0</v>
      </c>
      <c r="R7" s="59">
        <f>SUM('4月:3月'!R7)</f>
        <v>0</v>
      </c>
      <c r="S7" s="60">
        <f>SUM('4月:3月'!R7)</f>
        <v>0</v>
      </c>
      <c r="T7" s="57">
        <f>SUM('4月:3月'!S7)</f>
        <v>0</v>
      </c>
      <c r="U7" s="36">
        <f>SUM('4月:3月'!T7)</f>
        <v>0</v>
      </c>
      <c r="V7" s="36">
        <f>SUM('4月:3月'!U7)</f>
        <v>0</v>
      </c>
      <c r="W7" s="103">
        <f>SUM('4月:3月'!V7)</f>
        <v>0</v>
      </c>
    </row>
    <row r="8" spans="1:23" ht="12.95" customHeight="1">
      <c r="A8" s="181"/>
      <c r="B8" s="11"/>
      <c r="C8" s="84" t="s">
        <v>37</v>
      </c>
      <c r="D8" s="61">
        <f>SUM('4月:3月'!D8)</f>
        <v>0</v>
      </c>
      <c r="E8" s="25">
        <f>SUM('4月:3月'!E8)</f>
        <v>0</v>
      </c>
      <c r="F8" s="61">
        <f>SUM('4月:3月'!F8)</f>
        <v>0</v>
      </c>
      <c r="G8" s="62">
        <f>SUM('4月:3月'!G8)</f>
        <v>0</v>
      </c>
      <c r="H8" s="62">
        <f>SUM('4月:3月'!H8)</f>
        <v>0</v>
      </c>
      <c r="I8" s="62">
        <f>SUM('4月:3月'!I8)</f>
        <v>0</v>
      </c>
      <c r="J8" s="62">
        <f>SUM('4月:3月'!J8)</f>
        <v>0</v>
      </c>
      <c r="K8" s="62">
        <f>SUM('4月:3月'!K8)</f>
        <v>0</v>
      </c>
      <c r="L8" s="62">
        <f>SUM('4月:3月'!L8)</f>
        <v>0</v>
      </c>
      <c r="M8" s="62">
        <f>SUM('4月:3月'!M8)</f>
        <v>0</v>
      </c>
      <c r="N8" s="62">
        <f>SUM('4月:3月'!N8)</f>
        <v>0</v>
      </c>
      <c r="O8" s="62">
        <f>SUM('4月:3月'!O8)</f>
        <v>0</v>
      </c>
      <c r="P8" s="62">
        <f>SUM('4月:3月'!P8)</f>
        <v>0</v>
      </c>
      <c r="Q8" s="62">
        <f>SUM('4月:3月'!Q8)</f>
        <v>0</v>
      </c>
      <c r="R8" s="62">
        <f>SUM('4月:3月'!R8)</f>
        <v>0</v>
      </c>
      <c r="S8" s="63">
        <f>SUM('4月:3月'!R8)</f>
        <v>0</v>
      </c>
      <c r="T8" s="23">
        <f>SUM('4月:3月'!S8)</f>
        <v>0</v>
      </c>
      <c r="U8" s="14">
        <f>SUM('4月:3月'!T8)</f>
        <v>0</v>
      </c>
      <c r="V8" s="14">
        <f>SUM('4月:3月'!U8)</f>
        <v>0</v>
      </c>
      <c r="W8" s="104">
        <f>SUM('4月:3月'!V8)</f>
        <v>0</v>
      </c>
    </row>
    <row r="9" spans="1:23" ht="24.95" customHeight="1">
      <c r="A9" s="34">
        <v>2</v>
      </c>
      <c r="B9" s="184" t="s">
        <v>13</v>
      </c>
      <c r="C9" s="92" t="s">
        <v>14</v>
      </c>
      <c r="D9" s="18">
        <f>SUM('4月:3月'!D9)</f>
        <v>0</v>
      </c>
      <c r="E9" s="15">
        <f>SUM('4月:3月'!E9)</f>
        <v>0</v>
      </c>
      <c r="F9" s="67">
        <f>SUM('4月:3月'!F9)</f>
        <v>0</v>
      </c>
      <c r="G9" s="68">
        <f>SUM('4月:3月'!G9)</f>
        <v>0</v>
      </c>
      <c r="H9" s="68">
        <f>SUM('4月:3月'!H9)</f>
        <v>0</v>
      </c>
      <c r="I9" s="68">
        <f>SUM('4月:3月'!I9)</f>
        <v>0</v>
      </c>
      <c r="J9" s="68">
        <f>SUM('4月:3月'!J9)</f>
        <v>0</v>
      </c>
      <c r="K9" s="68">
        <f>SUM('4月:3月'!K9)</f>
        <v>0</v>
      </c>
      <c r="L9" s="68">
        <f>SUM('4月:3月'!L9)</f>
        <v>0</v>
      </c>
      <c r="M9" s="68">
        <f>SUM('4月:3月'!M9)</f>
        <v>0</v>
      </c>
      <c r="N9" s="68">
        <f>SUM('4月:3月'!N9)</f>
        <v>0</v>
      </c>
      <c r="O9" s="68">
        <f>SUM('4月:3月'!O9)</f>
        <v>0</v>
      </c>
      <c r="P9" s="68">
        <f>SUM('4月:3月'!P9)</f>
        <v>0</v>
      </c>
      <c r="Q9" s="68">
        <f>SUM('4月:3月'!Q9)</f>
        <v>0</v>
      </c>
      <c r="R9" s="68">
        <f>SUM('4月:3月'!R9)</f>
        <v>0</v>
      </c>
      <c r="S9" s="69">
        <f>SUM('4月:3月'!R9)</f>
        <v>0</v>
      </c>
      <c r="T9" s="18">
        <f>SUM('4月:3月'!S9)</f>
        <v>0</v>
      </c>
      <c r="U9" s="12">
        <f>SUM('4月:3月'!T9)</f>
        <v>0</v>
      </c>
      <c r="V9" s="12">
        <f>SUM('4月:3月'!U9)</f>
        <v>0</v>
      </c>
      <c r="W9" s="38">
        <f>SUM('4月:3月'!V9)</f>
        <v>0</v>
      </c>
    </row>
    <row r="10" spans="1:23" ht="13.5" customHeight="1">
      <c r="A10" s="34"/>
      <c r="B10" s="184"/>
      <c r="C10" s="84" t="s">
        <v>37</v>
      </c>
      <c r="D10" s="108">
        <f>SUM('4月:3月'!D10)</f>
        <v>0</v>
      </c>
      <c r="E10" s="25">
        <f>SUM('4月:3月'!E10)</f>
        <v>0</v>
      </c>
      <c r="F10" s="61">
        <f>SUM('4月:3月'!F10)</f>
        <v>0</v>
      </c>
      <c r="G10" s="62">
        <f>SUM('4月:3月'!G10)</f>
        <v>0</v>
      </c>
      <c r="H10" s="62">
        <f>SUM('4月:3月'!H10)</f>
        <v>0</v>
      </c>
      <c r="I10" s="62">
        <f>SUM('4月:3月'!I10)</f>
        <v>0</v>
      </c>
      <c r="J10" s="62">
        <f>SUM('4月:3月'!J10)</f>
        <v>0</v>
      </c>
      <c r="K10" s="62">
        <f>SUM('4月:3月'!K10)</f>
        <v>0</v>
      </c>
      <c r="L10" s="62">
        <f>SUM('4月:3月'!L10)</f>
        <v>0</v>
      </c>
      <c r="M10" s="62">
        <f>SUM('4月:3月'!M10)</f>
        <v>0</v>
      </c>
      <c r="N10" s="62">
        <f>SUM('4月:3月'!N10)</f>
        <v>0</v>
      </c>
      <c r="O10" s="62">
        <f>SUM('4月:3月'!O10)</f>
        <v>0</v>
      </c>
      <c r="P10" s="62">
        <f>SUM('4月:3月'!P10)</f>
        <v>0</v>
      </c>
      <c r="Q10" s="62">
        <f>SUM('4月:3月'!Q10)</f>
        <v>0</v>
      </c>
      <c r="R10" s="62">
        <f>SUM('4月:3月'!R10)</f>
        <v>0</v>
      </c>
      <c r="S10" s="63">
        <f>SUM('4月:3月'!R10)</f>
        <v>0</v>
      </c>
      <c r="T10" s="23">
        <f>SUM('4月:3月'!S10)</f>
        <v>0</v>
      </c>
      <c r="U10" s="14">
        <f>SUM('4月:3月'!T10)</f>
        <v>0</v>
      </c>
      <c r="V10" s="14">
        <f>SUM('4月:3月'!U10)</f>
        <v>0</v>
      </c>
      <c r="W10" s="104">
        <f>SUM('4月:3月'!V10)</f>
        <v>0</v>
      </c>
    </row>
    <row r="11" spans="1:23" ht="24.95" customHeight="1">
      <c r="A11" s="35">
        <v>3</v>
      </c>
      <c r="B11" s="185"/>
      <c r="C11" s="94" t="s">
        <v>15</v>
      </c>
      <c r="D11" s="19">
        <f>SUM('4月:3月'!D11)</f>
        <v>0</v>
      </c>
      <c r="E11" s="16">
        <f>SUM('4月:3月'!E11)</f>
        <v>0</v>
      </c>
      <c r="F11" s="67">
        <f>SUM('4月:3月'!F11)</f>
        <v>0</v>
      </c>
      <c r="G11" s="68">
        <f>SUM('4月:3月'!G11)</f>
        <v>0</v>
      </c>
      <c r="H11" s="68">
        <f>SUM('4月:3月'!H11)</f>
        <v>0</v>
      </c>
      <c r="I11" s="68">
        <f>SUM('4月:3月'!I11)</f>
        <v>0</v>
      </c>
      <c r="J11" s="68">
        <f>SUM('4月:3月'!J11)</f>
        <v>0</v>
      </c>
      <c r="K11" s="68">
        <f>SUM('4月:3月'!K11)</f>
        <v>0</v>
      </c>
      <c r="L11" s="68">
        <f>SUM('4月:3月'!L11)</f>
        <v>0</v>
      </c>
      <c r="M11" s="68">
        <f>SUM('4月:3月'!M11)</f>
        <v>0</v>
      </c>
      <c r="N11" s="68">
        <f>SUM('4月:3月'!N11)</f>
        <v>0</v>
      </c>
      <c r="O11" s="68">
        <f>SUM('4月:3月'!O11)</f>
        <v>0</v>
      </c>
      <c r="P11" s="68">
        <f>SUM('4月:3月'!P11)</f>
        <v>0</v>
      </c>
      <c r="Q11" s="68">
        <f>SUM('4月:3月'!Q11)</f>
        <v>0</v>
      </c>
      <c r="R11" s="68">
        <f>SUM('4月:3月'!R11)</f>
        <v>0</v>
      </c>
      <c r="S11" s="69">
        <f>SUM('4月:3月'!R11)</f>
        <v>0</v>
      </c>
      <c r="T11" s="19">
        <f>SUM('4月:3月'!S11)</f>
        <v>0</v>
      </c>
      <c r="U11" s="9">
        <f>SUM('4月:3月'!T11)</f>
        <v>0</v>
      </c>
      <c r="V11" s="9">
        <f>SUM('4月:3月'!U11)</f>
        <v>0</v>
      </c>
      <c r="W11" s="39">
        <f>SUM('4月:3月'!V11)</f>
        <v>0</v>
      </c>
    </row>
    <row r="12" spans="1:23" ht="13.5" customHeight="1">
      <c r="A12" s="34"/>
      <c r="B12" s="185"/>
      <c r="C12" s="84" t="s">
        <v>37</v>
      </c>
      <c r="D12" s="108">
        <f>SUM('4月:3月'!D12)</f>
        <v>0</v>
      </c>
      <c r="E12" s="25">
        <f>SUM('4月:3月'!E12)</f>
        <v>0</v>
      </c>
      <c r="F12" s="61">
        <f>SUM('4月:3月'!F12)</f>
        <v>0</v>
      </c>
      <c r="G12" s="62">
        <f>SUM('4月:3月'!G12)</f>
        <v>0</v>
      </c>
      <c r="H12" s="62">
        <f>SUM('4月:3月'!H12)</f>
        <v>0</v>
      </c>
      <c r="I12" s="62">
        <f>SUM('4月:3月'!I12)</f>
        <v>0</v>
      </c>
      <c r="J12" s="62">
        <f>SUM('4月:3月'!J12)</f>
        <v>0</v>
      </c>
      <c r="K12" s="62">
        <f>SUM('4月:3月'!K12)</f>
        <v>0</v>
      </c>
      <c r="L12" s="62">
        <f>SUM('4月:3月'!L12)</f>
        <v>0</v>
      </c>
      <c r="M12" s="62">
        <f>SUM('4月:3月'!M12)</f>
        <v>0</v>
      </c>
      <c r="N12" s="62">
        <f>SUM('4月:3月'!N12)</f>
        <v>0</v>
      </c>
      <c r="O12" s="62">
        <f>SUM('4月:3月'!O12)</f>
        <v>0</v>
      </c>
      <c r="P12" s="62">
        <f>SUM('4月:3月'!P12)</f>
        <v>0</v>
      </c>
      <c r="Q12" s="62">
        <f>SUM('4月:3月'!Q12)</f>
        <v>0</v>
      </c>
      <c r="R12" s="62">
        <f>SUM('4月:3月'!R12)</f>
        <v>0</v>
      </c>
      <c r="S12" s="63">
        <f>SUM('4月:3月'!R12)</f>
        <v>0</v>
      </c>
      <c r="T12" s="23">
        <f>SUM('4月:3月'!S12)</f>
        <v>0</v>
      </c>
      <c r="U12" s="14">
        <f>SUM('4月:3月'!T12)</f>
        <v>0</v>
      </c>
      <c r="V12" s="14">
        <f>SUM('4月:3月'!U12)</f>
        <v>0</v>
      </c>
      <c r="W12" s="104">
        <f>SUM('4月:3月'!V12)</f>
        <v>0</v>
      </c>
    </row>
    <row r="13" spans="1:23" ht="24.95" customHeight="1">
      <c r="A13" s="35">
        <v>4</v>
      </c>
      <c r="B13" s="185"/>
      <c r="C13" s="94" t="s">
        <v>58</v>
      </c>
      <c r="D13" s="19">
        <f>SUM('4月:3月'!D13)</f>
        <v>0</v>
      </c>
      <c r="E13" s="16">
        <f>SUM('4月:3月'!E13)</f>
        <v>0</v>
      </c>
      <c r="F13" s="64">
        <f>SUM('4月:3月'!F13)</f>
        <v>0</v>
      </c>
      <c r="G13" s="65">
        <f>SUM('4月:3月'!G13)</f>
        <v>0</v>
      </c>
      <c r="H13" s="65">
        <f>SUM('4月:3月'!H13)</f>
        <v>0</v>
      </c>
      <c r="I13" s="65">
        <f>SUM('4月:3月'!I13)</f>
        <v>0</v>
      </c>
      <c r="J13" s="65">
        <f>SUM('4月:3月'!J13)</f>
        <v>0</v>
      </c>
      <c r="K13" s="65">
        <f>SUM('4月:3月'!K13)</f>
        <v>0</v>
      </c>
      <c r="L13" s="65">
        <f>SUM('4月:3月'!L13)</f>
        <v>0</v>
      </c>
      <c r="M13" s="65">
        <f>SUM('4月:3月'!M13)</f>
        <v>0</v>
      </c>
      <c r="N13" s="65">
        <f>SUM('4月:3月'!N13)</f>
        <v>0</v>
      </c>
      <c r="O13" s="65">
        <f>SUM('4月:3月'!O13)</f>
        <v>0</v>
      </c>
      <c r="P13" s="65">
        <f>SUM('4月:3月'!P13)</f>
        <v>0</v>
      </c>
      <c r="Q13" s="65">
        <f>SUM('4月:3月'!Q13)</f>
        <v>0</v>
      </c>
      <c r="R13" s="65">
        <f>SUM('4月:3月'!R13)</f>
        <v>0</v>
      </c>
      <c r="S13" s="66">
        <f>SUM('4月:3月'!R13)</f>
        <v>0</v>
      </c>
      <c r="T13" s="19">
        <f>SUM('4月:3月'!S13)</f>
        <v>0</v>
      </c>
      <c r="U13" s="9">
        <f>SUM('4月:3月'!T13)</f>
        <v>0</v>
      </c>
      <c r="V13" s="9">
        <f>SUM('4月:3月'!U13)</f>
        <v>0</v>
      </c>
      <c r="W13" s="39">
        <f>SUM('4月:3月'!V13)</f>
        <v>0</v>
      </c>
    </row>
    <row r="14" spans="1:23" ht="13.5" customHeight="1">
      <c r="A14" s="34"/>
      <c r="B14" s="185"/>
      <c r="C14" s="84" t="s">
        <v>37</v>
      </c>
      <c r="D14" s="108">
        <f>SUM('4月:3月'!D14)</f>
        <v>0</v>
      </c>
      <c r="E14" s="25">
        <f>SUM('4月:3月'!E14)</f>
        <v>0</v>
      </c>
      <c r="F14" s="61">
        <f>SUM('4月:3月'!F14)</f>
        <v>0</v>
      </c>
      <c r="G14" s="62">
        <f>SUM('4月:3月'!G14)</f>
        <v>0</v>
      </c>
      <c r="H14" s="62">
        <f>SUM('4月:3月'!H14)</f>
        <v>0</v>
      </c>
      <c r="I14" s="62">
        <f>SUM('4月:3月'!I14)</f>
        <v>0</v>
      </c>
      <c r="J14" s="62">
        <f>SUM('4月:3月'!J14)</f>
        <v>0</v>
      </c>
      <c r="K14" s="62">
        <f>SUM('4月:3月'!K14)</f>
        <v>0</v>
      </c>
      <c r="L14" s="62">
        <f>SUM('4月:3月'!L14)</f>
        <v>0</v>
      </c>
      <c r="M14" s="62">
        <f>SUM('4月:3月'!M14)</f>
        <v>0</v>
      </c>
      <c r="N14" s="62">
        <f>SUM('4月:3月'!N14)</f>
        <v>0</v>
      </c>
      <c r="O14" s="62">
        <f>SUM('4月:3月'!O14)</f>
        <v>0</v>
      </c>
      <c r="P14" s="62">
        <f>SUM('4月:3月'!P14)</f>
        <v>0</v>
      </c>
      <c r="Q14" s="62">
        <f>SUM('4月:3月'!Q14)</f>
        <v>0</v>
      </c>
      <c r="R14" s="62">
        <f>SUM('4月:3月'!R14)</f>
        <v>0</v>
      </c>
      <c r="S14" s="63">
        <f>SUM('4月:3月'!R14)</f>
        <v>0</v>
      </c>
      <c r="T14" s="23">
        <f>SUM('4月:3月'!S14)</f>
        <v>0</v>
      </c>
      <c r="U14" s="14">
        <f>SUM('4月:3月'!T14)</f>
        <v>0</v>
      </c>
      <c r="V14" s="14">
        <f>SUM('4月:3月'!U14)</f>
        <v>0</v>
      </c>
      <c r="W14" s="104">
        <f>SUM('4月:3月'!V14)</f>
        <v>0</v>
      </c>
    </row>
    <row r="15" spans="1:23" ht="24.95" customHeight="1">
      <c r="A15" s="35">
        <v>5</v>
      </c>
      <c r="B15" s="185"/>
      <c r="C15" s="93" t="s">
        <v>16</v>
      </c>
      <c r="D15" s="19">
        <f>SUM('4月:3月'!D15)</f>
        <v>0</v>
      </c>
      <c r="E15" s="16">
        <f>SUM('4月:3月'!E15)</f>
        <v>0</v>
      </c>
      <c r="F15" s="64">
        <f>SUM('4月:3月'!F15)</f>
        <v>0</v>
      </c>
      <c r="G15" s="65">
        <f>SUM('4月:3月'!G15)</f>
        <v>0</v>
      </c>
      <c r="H15" s="65">
        <f>SUM('4月:3月'!H15)</f>
        <v>0</v>
      </c>
      <c r="I15" s="65">
        <f>SUM('4月:3月'!I15)</f>
        <v>0</v>
      </c>
      <c r="J15" s="65">
        <f>SUM('4月:3月'!J15)</f>
        <v>0</v>
      </c>
      <c r="K15" s="65">
        <f>SUM('4月:3月'!K15)</f>
        <v>0</v>
      </c>
      <c r="L15" s="65">
        <f>SUM('4月:3月'!L15)</f>
        <v>0</v>
      </c>
      <c r="M15" s="65">
        <f>SUM('4月:3月'!M15)</f>
        <v>0</v>
      </c>
      <c r="N15" s="65">
        <f>SUM('4月:3月'!N15)</f>
        <v>0</v>
      </c>
      <c r="O15" s="65">
        <f>SUM('4月:3月'!O15)</f>
        <v>0</v>
      </c>
      <c r="P15" s="65">
        <f>SUM('4月:3月'!P15)</f>
        <v>0</v>
      </c>
      <c r="Q15" s="65">
        <f>SUM('4月:3月'!Q15)</f>
        <v>0</v>
      </c>
      <c r="R15" s="65">
        <f>SUM('4月:3月'!R15)</f>
        <v>0</v>
      </c>
      <c r="S15" s="66">
        <f>SUM('4月:3月'!R15)</f>
        <v>0</v>
      </c>
      <c r="T15" s="19">
        <f>SUM('4月:3月'!S15)</f>
        <v>0</v>
      </c>
      <c r="U15" s="9">
        <f>SUM('4月:3月'!T15)</f>
        <v>0</v>
      </c>
      <c r="V15" s="9">
        <f>SUM('4月:3月'!U15)</f>
        <v>0</v>
      </c>
      <c r="W15" s="39">
        <f>SUM('4月:3月'!V15)</f>
        <v>0</v>
      </c>
    </row>
    <row r="16" spans="1:23" ht="13.5" customHeight="1">
      <c r="A16" s="45"/>
      <c r="B16" s="96"/>
      <c r="C16" s="85" t="s">
        <v>37</v>
      </c>
      <c r="D16" s="108">
        <f>SUM('4月:3月'!D16)</f>
        <v>0</v>
      </c>
      <c r="E16" s="25">
        <f>SUM('4月:3月'!E16)</f>
        <v>0</v>
      </c>
      <c r="F16" s="61">
        <f>SUM('4月:3月'!F16)</f>
        <v>0</v>
      </c>
      <c r="G16" s="62">
        <f>SUM('4月:3月'!G16)</f>
        <v>0</v>
      </c>
      <c r="H16" s="62">
        <f>SUM('4月:3月'!H16)</f>
        <v>0</v>
      </c>
      <c r="I16" s="62">
        <f>SUM('4月:3月'!I16)</f>
        <v>0</v>
      </c>
      <c r="J16" s="62">
        <f>SUM('4月:3月'!J16)</f>
        <v>0</v>
      </c>
      <c r="K16" s="62">
        <f>SUM('4月:3月'!K16)</f>
        <v>0</v>
      </c>
      <c r="L16" s="62">
        <f>SUM('4月:3月'!L16)</f>
        <v>0</v>
      </c>
      <c r="M16" s="62">
        <f>SUM('4月:3月'!M16)</f>
        <v>0</v>
      </c>
      <c r="N16" s="62">
        <f>SUM('4月:3月'!N16)</f>
        <v>0</v>
      </c>
      <c r="O16" s="62">
        <f>SUM('4月:3月'!O16)</f>
        <v>0</v>
      </c>
      <c r="P16" s="62">
        <f>SUM('4月:3月'!P16)</f>
        <v>0</v>
      </c>
      <c r="Q16" s="62">
        <f>SUM('4月:3月'!Q16)</f>
        <v>0</v>
      </c>
      <c r="R16" s="62">
        <f>SUM('4月:3月'!R16)</f>
        <v>0</v>
      </c>
      <c r="S16" s="63">
        <f>SUM('4月:3月'!R16)</f>
        <v>0</v>
      </c>
      <c r="T16" s="23">
        <f>SUM('4月:3月'!S16)</f>
        <v>0</v>
      </c>
      <c r="U16" s="14">
        <f>SUM('4月:3月'!T16)</f>
        <v>0</v>
      </c>
      <c r="V16" s="14">
        <f>SUM('4月:3月'!U16)</f>
        <v>0</v>
      </c>
      <c r="W16" s="104">
        <f>SUM('4月:3月'!V16)</f>
        <v>0</v>
      </c>
    </row>
    <row r="17" spans="1:23" ht="24.95" customHeight="1">
      <c r="A17" s="34">
        <v>6</v>
      </c>
      <c r="B17" s="140" t="s">
        <v>17</v>
      </c>
      <c r="C17" s="141"/>
      <c r="D17" s="19">
        <f>SUM('4月:3月'!D17)</f>
        <v>0</v>
      </c>
      <c r="E17" s="16">
        <f>SUM('4月:3月'!E17)</f>
        <v>0</v>
      </c>
      <c r="F17" s="67">
        <f>SUM('4月:3月'!F17)</f>
        <v>0</v>
      </c>
      <c r="G17" s="68">
        <f>SUM('4月:3月'!G17)</f>
        <v>0</v>
      </c>
      <c r="H17" s="68">
        <f>SUM('4月:3月'!H17)</f>
        <v>0</v>
      </c>
      <c r="I17" s="68">
        <f>SUM('4月:3月'!I17)</f>
        <v>0</v>
      </c>
      <c r="J17" s="68">
        <f>SUM('4月:3月'!J17)</f>
        <v>0</v>
      </c>
      <c r="K17" s="68">
        <f>SUM('4月:3月'!K17)</f>
        <v>0</v>
      </c>
      <c r="L17" s="68">
        <f>SUM('4月:3月'!L17)</f>
        <v>0</v>
      </c>
      <c r="M17" s="68">
        <f>SUM('4月:3月'!M17)</f>
        <v>0</v>
      </c>
      <c r="N17" s="68">
        <f>SUM('4月:3月'!N17)</f>
        <v>0</v>
      </c>
      <c r="O17" s="68">
        <f>SUM('4月:3月'!O17)</f>
        <v>0</v>
      </c>
      <c r="P17" s="68">
        <f>SUM('4月:3月'!P17)</f>
        <v>0</v>
      </c>
      <c r="Q17" s="68">
        <f>SUM('4月:3月'!Q17)</f>
        <v>0</v>
      </c>
      <c r="R17" s="68">
        <f>SUM('4月:3月'!R17)</f>
        <v>0</v>
      </c>
      <c r="S17" s="69">
        <f>SUM('4月:3月'!R17)</f>
        <v>0</v>
      </c>
      <c r="T17" s="19">
        <f>SUM('4月:3月'!S17)</f>
        <v>0</v>
      </c>
      <c r="U17" s="9">
        <f>SUM('4月:3月'!T17)</f>
        <v>0</v>
      </c>
      <c r="V17" s="9">
        <f>SUM('4月:3月'!U17)</f>
        <v>0</v>
      </c>
      <c r="W17" s="39">
        <f>SUM('4月:3月'!V17)</f>
        <v>0</v>
      </c>
    </row>
    <row r="18" spans="1:23" ht="13.5" customHeight="1">
      <c r="A18" s="95"/>
      <c r="B18" s="96"/>
      <c r="C18" s="84" t="s">
        <v>37</v>
      </c>
      <c r="D18" s="108">
        <f>SUM('4月:3月'!D18)</f>
        <v>0</v>
      </c>
      <c r="E18" s="25">
        <f>SUM('4月:3月'!E18)</f>
        <v>0</v>
      </c>
      <c r="F18" s="61">
        <f>SUM('4月:3月'!F18)</f>
        <v>0</v>
      </c>
      <c r="G18" s="62">
        <f>SUM('4月:3月'!G18)</f>
        <v>0</v>
      </c>
      <c r="H18" s="62">
        <f>SUM('4月:3月'!H18)</f>
        <v>0</v>
      </c>
      <c r="I18" s="62">
        <f>SUM('4月:3月'!I18)</f>
        <v>0</v>
      </c>
      <c r="J18" s="62">
        <f>SUM('4月:3月'!J18)</f>
        <v>0</v>
      </c>
      <c r="K18" s="62">
        <f>SUM('4月:3月'!K18)</f>
        <v>0</v>
      </c>
      <c r="L18" s="62">
        <f>SUM('4月:3月'!L18)</f>
        <v>0</v>
      </c>
      <c r="M18" s="62">
        <f>SUM('4月:3月'!M18)</f>
        <v>0</v>
      </c>
      <c r="N18" s="62">
        <f>SUM('4月:3月'!N18)</f>
        <v>0</v>
      </c>
      <c r="O18" s="62">
        <f>SUM('4月:3月'!O18)</f>
        <v>0</v>
      </c>
      <c r="P18" s="62">
        <f>SUM('4月:3月'!P18)</f>
        <v>0</v>
      </c>
      <c r="Q18" s="62">
        <f>SUM('4月:3月'!Q18)</f>
        <v>0</v>
      </c>
      <c r="R18" s="62">
        <f>SUM('4月:3月'!R18)</f>
        <v>0</v>
      </c>
      <c r="S18" s="63">
        <f>SUM('4月:3月'!R18)</f>
        <v>0</v>
      </c>
      <c r="T18" s="23">
        <f>SUM('4月:3月'!S18)</f>
        <v>0</v>
      </c>
      <c r="U18" s="14">
        <f>SUM('4月:3月'!T18)</f>
        <v>0</v>
      </c>
      <c r="V18" s="14">
        <f>SUM('4月:3月'!U18)</f>
        <v>0</v>
      </c>
      <c r="W18" s="104">
        <f>SUM('4月:3月'!V18)</f>
        <v>0</v>
      </c>
    </row>
    <row r="19" spans="1:23" ht="24.95" customHeight="1">
      <c r="A19" s="34">
        <v>7</v>
      </c>
      <c r="B19" s="140" t="s">
        <v>5</v>
      </c>
      <c r="C19" s="141"/>
      <c r="D19" s="19">
        <f>SUM('4月:3月'!D19)</f>
        <v>0</v>
      </c>
      <c r="E19" s="16">
        <f>SUM('4月:3月'!E19)</f>
        <v>0</v>
      </c>
      <c r="F19" s="64">
        <f>SUM('4月:3月'!F19)</f>
        <v>0</v>
      </c>
      <c r="G19" s="65">
        <f>SUM('4月:3月'!G19)</f>
        <v>0</v>
      </c>
      <c r="H19" s="65">
        <f>SUM('4月:3月'!H19)</f>
        <v>0</v>
      </c>
      <c r="I19" s="65">
        <f>SUM('4月:3月'!I19)</f>
        <v>0</v>
      </c>
      <c r="J19" s="65">
        <f>SUM('4月:3月'!J19)</f>
        <v>0</v>
      </c>
      <c r="K19" s="65">
        <f>SUM('4月:3月'!K19)</f>
        <v>0</v>
      </c>
      <c r="L19" s="65">
        <f>SUM('4月:3月'!L19)</f>
        <v>0</v>
      </c>
      <c r="M19" s="65">
        <f>SUM('4月:3月'!M19)</f>
        <v>0</v>
      </c>
      <c r="N19" s="65">
        <f>SUM('4月:3月'!N19)</f>
        <v>0</v>
      </c>
      <c r="O19" s="65">
        <f>SUM('4月:3月'!O19)</f>
        <v>0</v>
      </c>
      <c r="P19" s="65">
        <f>SUM('4月:3月'!P19)</f>
        <v>0</v>
      </c>
      <c r="Q19" s="65">
        <f>SUM('4月:3月'!Q19)</f>
        <v>0</v>
      </c>
      <c r="R19" s="65">
        <f>SUM('4月:3月'!R19)</f>
        <v>0</v>
      </c>
      <c r="S19" s="66">
        <f>SUM('4月:3月'!R19)</f>
        <v>0</v>
      </c>
      <c r="T19" s="19">
        <f>SUM('4月:3月'!S19)</f>
        <v>0</v>
      </c>
      <c r="U19" s="9">
        <f>SUM('4月:3月'!T19)</f>
        <v>0</v>
      </c>
      <c r="V19" s="9">
        <f>SUM('4月:3月'!U19)</f>
        <v>0</v>
      </c>
      <c r="W19" s="39">
        <f>SUM('4月:3月'!V19)</f>
        <v>0</v>
      </c>
    </row>
    <row r="20" spans="1:23" ht="13.5" customHeight="1">
      <c r="A20" s="95"/>
      <c r="B20" s="96"/>
      <c r="C20" s="84" t="s">
        <v>37</v>
      </c>
      <c r="D20" s="108">
        <f>SUM('4月:3月'!D20)</f>
        <v>0</v>
      </c>
      <c r="E20" s="25">
        <f>SUM('4月:3月'!E20)</f>
        <v>0</v>
      </c>
      <c r="F20" s="61">
        <f>SUM('4月:3月'!F20)</f>
        <v>0</v>
      </c>
      <c r="G20" s="62">
        <f>SUM('4月:3月'!G20)</f>
        <v>0</v>
      </c>
      <c r="H20" s="62">
        <f>SUM('4月:3月'!H20)</f>
        <v>0</v>
      </c>
      <c r="I20" s="62">
        <f>SUM('4月:3月'!I20)</f>
        <v>0</v>
      </c>
      <c r="J20" s="62">
        <f>SUM('4月:3月'!J20)</f>
        <v>0</v>
      </c>
      <c r="K20" s="62">
        <f>SUM('4月:3月'!K20)</f>
        <v>0</v>
      </c>
      <c r="L20" s="62">
        <f>SUM('4月:3月'!L20)</f>
        <v>0</v>
      </c>
      <c r="M20" s="62">
        <f>SUM('4月:3月'!M20)</f>
        <v>0</v>
      </c>
      <c r="N20" s="62">
        <f>SUM('4月:3月'!N20)</f>
        <v>0</v>
      </c>
      <c r="O20" s="62">
        <f>SUM('4月:3月'!O20)</f>
        <v>0</v>
      </c>
      <c r="P20" s="62">
        <f>SUM('4月:3月'!P20)</f>
        <v>0</v>
      </c>
      <c r="Q20" s="62">
        <f>SUM('4月:3月'!Q20)</f>
        <v>0</v>
      </c>
      <c r="R20" s="62">
        <f>SUM('4月:3月'!R20)</f>
        <v>0</v>
      </c>
      <c r="S20" s="63">
        <f>SUM('4月:3月'!R20)</f>
        <v>0</v>
      </c>
      <c r="T20" s="23">
        <f>SUM('4月:3月'!S20)</f>
        <v>0</v>
      </c>
      <c r="U20" s="14">
        <f>SUM('4月:3月'!T20)</f>
        <v>0</v>
      </c>
      <c r="V20" s="14">
        <f>SUM('4月:3月'!U20)</f>
        <v>0</v>
      </c>
      <c r="W20" s="104">
        <f>SUM('4月:3月'!V20)</f>
        <v>0</v>
      </c>
    </row>
    <row r="21" spans="1:23" ht="24.95" customHeight="1">
      <c r="A21" s="34">
        <v>8</v>
      </c>
      <c r="B21" s="191" t="s">
        <v>18</v>
      </c>
      <c r="C21" s="192"/>
      <c r="D21" s="19">
        <f>SUM('4月:3月'!D21)</f>
        <v>0</v>
      </c>
      <c r="E21" s="16">
        <f>SUM('4月:3月'!E21)</f>
        <v>0</v>
      </c>
      <c r="F21" s="67">
        <f>SUM('4月:3月'!F21)</f>
        <v>0</v>
      </c>
      <c r="G21" s="68">
        <f>SUM('4月:3月'!G21)</f>
        <v>0</v>
      </c>
      <c r="H21" s="68">
        <f>SUM('4月:3月'!H21)</f>
        <v>0</v>
      </c>
      <c r="I21" s="68">
        <f>SUM('4月:3月'!I21)</f>
        <v>0</v>
      </c>
      <c r="J21" s="68">
        <f>SUM('4月:3月'!J21)</f>
        <v>0</v>
      </c>
      <c r="K21" s="68">
        <f>SUM('4月:3月'!K21)</f>
        <v>0</v>
      </c>
      <c r="L21" s="68">
        <f>SUM('4月:3月'!L21)</f>
        <v>0</v>
      </c>
      <c r="M21" s="68">
        <f>SUM('4月:3月'!M21)</f>
        <v>0</v>
      </c>
      <c r="N21" s="68">
        <f>SUM('4月:3月'!N21)</f>
        <v>0</v>
      </c>
      <c r="O21" s="68">
        <f>SUM('4月:3月'!O21)</f>
        <v>0</v>
      </c>
      <c r="P21" s="68">
        <f>SUM('4月:3月'!P21)</f>
        <v>0</v>
      </c>
      <c r="Q21" s="68">
        <f>SUM('4月:3月'!Q21)</f>
        <v>0</v>
      </c>
      <c r="R21" s="68">
        <f>SUM('4月:3月'!R21)</f>
        <v>0</v>
      </c>
      <c r="S21" s="69">
        <f>SUM('4月:3月'!R21)</f>
        <v>0</v>
      </c>
      <c r="T21" s="70">
        <f>SUM('4月:3月'!S21)</f>
        <v>0</v>
      </c>
      <c r="U21" s="9">
        <f>SUM('4月:3月'!T21)</f>
        <v>0</v>
      </c>
      <c r="V21" s="9">
        <f>SUM('4月:3月'!U21)</f>
        <v>0</v>
      </c>
      <c r="W21" s="39">
        <f>SUM('4月:3月'!V21)</f>
        <v>0</v>
      </c>
    </row>
    <row r="22" spans="1:23" ht="13.5" customHeight="1">
      <c r="A22" s="45"/>
      <c r="B22" s="96"/>
      <c r="C22" s="84" t="s">
        <v>37</v>
      </c>
      <c r="D22" s="108">
        <f>SUM('4月:3月'!D22)</f>
        <v>0</v>
      </c>
      <c r="E22" s="25">
        <f>SUM('4月:3月'!E22)</f>
        <v>0</v>
      </c>
      <c r="F22" s="61">
        <f>SUM('4月:3月'!F22)</f>
        <v>0</v>
      </c>
      <c r="G22" s="62">
        <f>SUM('4月:3月'!G22)</f>
        <v>0</v>
      </c>
      <c r="H22" s="62">
        <f>SUM('4月:3月'!H22)</f>
        <v>0</v>
      </c>
      <c r="I22" s="62">
        <f>SUM('4月:3月'!I22)</f>
        <v>0</v>
      </c>
      <c r="J22" s="62">
        <f>SUM('4月:3月'!J22)</f>
        <v>0</v>
      </c>
      <c r="K22" s="62">
        <f>SUM('4月:3月'!K22)</f>
        <v>0</v>
      </c>
      <c r="L22" s="62">
        <f>SUM('4月:3月'!L22)</f>
        <v>0</v>
      </c>
      <c r="M22" s="62">
        <f>SUM('4月:3月'!M22)</f>
        <v>0</v>
      </c>
      <c r="N22" s="62">
        <f>SUM('4月:3月'!N22)</f>
        <v>0</v>
      </c>
      <c r="O22" s="62">
        <f>SUM('4月:3月'!O22)</f>
        <v>0</v>
      </c>
      <c r="P22" s="62">
        <f>SUM('4月:3月'!P22)</f>
        <v>0</v>
      </c>
      <c r="Q22" s="62">
        <f>SUM('4月:3月'!Q22)</f>
        <v>0</v>
      </c>
      <c r="R22" s="62">
        <f>SUM('4月:3月'!R22)</f>
        <v>0</v>
      </c>
      <c r="S22" s="63">
        <f>SUM('4月:3月'!R22)</f>
        <v>0</v>
      </c>
      <c r="T22" s="23">
        <f>SUM('4月:3月'!S22)</f>
        <v>0</v>
      </c>
      <c r="U22" s="14">
        <f>SUM('4月:3月'!T22)</f>
        <v>0</v>
      </c>
      <c r="V22" s="14">
        <f>SUM('4月:3月'!U22)</f>
        <v>0</v>
      </c>
      <c r="W22" s="104">
        <f>SUM('4月:3月'!V22)</f>
        <v>0</v>
      </c>
    </row>
    <row r="23" spans="1:23" ht="24.95" customHeight="1">
      <c r="A23" s="34">
        <v>9</v>
      </c>
      <c r="B23" s="193" t="s">
        <v>19</v>
      </c>
      <c r="C23" s="194"/>
      <c r="D23" s="19">
        <f>SUM('4月:3月'!D23)</f>
        <v>0</v>
      </c>
      <c r="E23" s="16">
        <f>SUM('4月:3月'!E23)</f>
        <v>0</v>
      </c>
      <c r="F23" s="67">
        <f>SUM('4月:3月'!F23)</f>
        <v>0</v>
      </c>
      <c r="G23" s="68">
        <f>SUM('4月:3月'!G23)</f>
        <v>0</v>
      </c>
      <c r="H23" s="68">
        <f>SUM('4月:3月'!H23)</f>
        <v>0</v>
      </c>
      <c r="I23" s="68">
        <f>SUM('4月:3月'!I23)</f>
        <v>0</v>
      </c>
      <c r="J23" s="68">
        <f>SUM('4月:3月'!J23)</f>
        <v>0</v>
      </c>
      <c r="K23" s="68">
        <f>SUM('4月:3月'!K23)</f>
        <v>0</v>
      </c>
      <c r="L23" s="68">
        <f>SUM('4月:3月'!L23)</f>
        <v>0</v>
      </c>
      <c r="M23" s="68">
        <f>SUM('4月:3月'!M23)</f>
        <v>0</v>
      </c>
      <c r="N23" s="68">
        <f>SUM('4月:3月'!N23)</f>
        <v>0</v>
      </c>
      <c r="O23" s="68">
        <f>SUM('4月:3月'!O23)</f>
        <v>0</v>
      </c>
      <c r="P23" s="68">
        <f>SUM('4月:3月'!P23)</f>
        <v>0</v>
      </c>
      <c r="Q23" s="68">
        <f>SUM('4月:3月'!Q23)</f>
        <v>0</v>
      </c>
      <c r="R23" s="68">
        <f>SUM('4月:3月'!R23)</f>
        <v>0</v>
      </c>
      <c r="S23" s="69">
        <f>SUM('4月:3月'!R23)</f>
        <v>0</v>
      </c>
      <c r="T23" s="18">
        <f>SUM('4月:3月'!S23)</f>
        <v>0</v>
      </c>
      <c r="U23" s="9">
        <f>SUM('4月:3月'!T23)</f>
        <v>0</v>
      </c>
      <c r="V23" s="9">
        <f>SUM('4月:3月'!U23)</f>
        <v>0</v>
      </c>
      <c r="W23" s="39">
        <f>SUM('4月:3月'!V23)</f>
        <v>0</v>
      </c>
    </row>
    <row r="24" spans="1:23" ht="13.5" customHeight="1">
      <c r="A24" s="45"/>
      <c r="B24" s="96"/>
      <c r="C24" s="84" t="s">
        <v>37</v>
      </c>
      <c r="D24" s="108">
        <f>SUM('4月:3月'!D24)</f>
        <v>0</v>
      </c>
      <c r="E24" s="25">
        <f>SUM('4月:3月'!E24)</f>
        <v>0</v>
      </c>
      <c r="F24" s="61">
        <f>SUM('4月:3月'!F24)</f>
        <v>0</v>
      </c>
      <c r="G24" s="62">
        <f>SUM('4月:3月'!G24)</f>
        <v>0</v>
      </c>
      <c r="H24" s="62">
        <f>SUM('4月:3月'!H24)</f>
        <v>0</v>
      </c>
      <c r="I24" s="62">
        <f>SUM('4月:3月'!I24)</f>
        <v>0</v>
      </c>
      <c r="J24" s="62">
        <f>SUM('4月:3月'!J24)</f>
        <v>0</v>
      </c>
      <c r="K24" s="62">
        <f>SUM('4月:3月'!K24)</f>
        <v>0</v>
      </c>
      <c r="L24" s="62">
        <f>SUM('4月:3月'!L24)</f>
        <v>0</v>
      </c>
      <c r="M24" s="62">
        <f>SUM('4月:3月'!M24)</f>
        <v>0</v>
      </c>
      <c r="N24" s="62">
        <f>SUM('4月:3月'!N24)</f>
        <v>0</v>
      </c>
      <c r="O24" s="62">
        <f>SUM('4月:3月'!O24)</f>
        <v>0</v>
      </c>
      <c r="P24" s="62">
        <f>SUM('4月:3月'!P24)</f>
        <v>0</v>
      </c>
      <c r="Q24" s="62">
        <f>SUM('4月:3月'!Q24)</f>
        <v>0</v>
      </c>
      <c r="R24" s="62">
        <f>SUM('4月:3月'!R24)</f>
        <v>0</v>
      </c>
      <c r="S24" s="63">
        <f>SUM('4月:3月'!R24)</f>
        <v>0</v>
      </c>
      <c r="T24" s="23">
        <f>SUM('4月:3月'!S24)</f>
        <v>0</v>
      </c>
      <c r="U24" s="14">
        <f>SUM('4月:3月'!T24)</f>
        <v>0</v>
      </c>
      <c r="V24" s="14">
        <f>SUM('4月:3月'!U24)</f>
        <v>0</v>
      </c>
      <c r="W24" s="104">
        <f>SUM('4月:3月'!V24)</f>
        <v>0</v>
      </c>
    </row>
    <row r="25" spans="1:23" ht="24.95" customHeight="1">
      <c r="A25" s="34">
        <v>10</v>
      </c>
      <c r="B25" s="191" t="s">
        <v>6</v>
      </c>
      <c r="C25" s="190"/>
      <c r="D25" s="19">
        <f>SUM('4月:3月'!D25)</f>
        <v>0</v>
      </c>
      <c r="E25" s="16">
        <f>SUM('4月:3月'!E25)</f>
        <v>0</v>
      </c>
      <c r="F25" s="67">
        <f>SUM('4月:3月'!F25)</f>
        <v>0</v>
      </c>
      <c r="G25" s="68">
        <f>SUM('4月:3月'!G25)</f>
        <v>0</v>
      </c>
      <c r="H25" s="68">
        <f>SUM('4月:3月'!H25)</f>
        <v>0</v>
      </c>
      <c r="I25" s="68">
        <f>SUM('4月:3月'!I25)</f>
        <v>0</v>
      </c>
      <c r="J25" s="68">
        <f>SUM('4月:3月'!J25)</f>
        <v>0</v>
      </c>
      <c r="K25" s="68">
        <f>SUM('4月:3月'!K25)</f>
        <v>0</v>
      </c>
      <c r="L25" s="68">
        <f>SUM('4月:3月'!L25)</f>
        <v>0</v>
      </c>
      <c r="M25" s="68">
        <f>SUM('4月:3月'!M25)</f>
        <v>0</v>
      </c>
      <c r="N25" s="68">
        <f>SUM('4月:3月'!N25)</f>
        <v>0</v>
      </c>
      <c r="O25" s="68">
        <f>SUM('4月:3月'!O25)</f>
        <v>0</v>
      </c>
      <c r="P25" s="68">
        <f>SUM('4月:3月'!P25)</f>
        <v>0</v>
      </c>
      <c r="Q25" s="68">
        <f>SUM('4月:3月'!Q25)</f>
        <v>0</v>
      </c>
      <c r="R25" s="68">
        <f>SUM('4月:3月'!R25)</f>
        <v>0</v>
      </c>
      <c r="S25" s="69">
        <f>SUM('4月:3月'!R25)</f>
        <v>0</v>
      </c>
      <c r="T25" s="19">
        <f>SUM('4月:3月'!S25)</f>
        <v>0</v>
      </c>
      <c r="U25" s="9">
        <f>SUM('4月:3月'!T25)</f>
        <v>0</v>
      </c>
      <c r="V25" s="9">
        <f>SUM('4月:3月'!U25)</f>
        <v>0</v>
      </c>
      <c r="W25" s="39">
        <f>SUM('4月:3月'!V25)</f>
        <v>0</v>
      </c>
    </row>
    <row r="26" spans="1:23" ht="13.5" customHeight="1">
      <c r="A26" s="45"/>
      <c r="B26" s="96"/>
      <c r="C26" s="84" t="s">
        <v>37</v>
      </c>
      <c r="D26" s="108">
        <f>SUM('4月:3月'!D26)</f>
        <v>0</v>
      </c>
      <c r="E26" s="25">
        <f>SUM('4月:3月'!E26)</f>
        <v>0</v>
      </c>
      <c r="F26" s="61">
        <f>SUM('4月:3月'!F26)</f>
        <v>0</v>
      </c>
      <c r="G26" s="62">
        <f>SUM('4月:3月'!G26)</f>
        <v>0</v>
      </c>
      <c r="H26" s="62">
        <f>SUM('4月:3月'!H26)</f>
        <v>0</v>
      </c>
      <c r="I26" s="62">
        <f>SUM('4月:3月'!I26)</f>
        <v>0</v>
      </c>
      <c r="J26" s="62">
        <f>SUM('4月:3月'!J26)</f>
        <v>0</v>
      </c>
      <c r="K26" s="62">
        <f>SUM('4月:3月'!K26)</f>
        <v>0</v>
      </c>
      <c r="L26" s="62">
        <f>SUM('4月:3月'!L26)</f>
        <v>0</v>
      </c>
      <c r="M26" s="62">
        <f>SUM('4月:3月'!M26)</f>
        <v>0</v>
      </c>
      <c r="N26" s="62">
        <f>SUM('4月:3月'!N26)</f>
        <v>0</v>
      </c>
      <c r="O26" s="62">
        <f>SUM('4月:3月'!O26)</f>
        <v>0</v>
      </c>
      <c r="P26" s="62">
        <f>SUM('4月:3月'!P26)</f>
        <v>0</v>
      </c>
      <c r="Q26" s="62">
        <f>SUM('4月:3月'!Q26)</f>
        <v>0</v>
      </c>
      <c r="R26" s="62">
        <f>SUM('4月:3月'!R26)</f>
        <v>0</v>
      </c>
      <c r="S26" s="63">
        <f>SUM('4月:3月'!R26)</f>
        <v>0</v>
      </c>
      <c r="T26" s="23">
        <f>SUM('4月:3月'!S26)</f>
        <v>0</v>
      </c>
      <c r="U26" s="14">
        <f>SUM('4月:3月'!T26)</f>
        <v>0</v>
      </c>
      <c r="V26" s="14">
        <f>SUM('4月:3月'!U26)</f>
        <v>0</v>
      </c>
      <c r="W26" s="104">
        <f>SUM('4月:3月'!V26)</f>
        <v>0</v>
      </c>
    </row>
    <row r="27" spans="1:23" ht="24.95" customHeight="1">
      <c r="A27" s="34">
        <v>11</v>
      </c>
      <c r="B27" s="140" t="s">
        <v>7</v>
      </c>
      <c r="C27" s="195"/>
      <c r="D27" s="19">
        <f>SUM('4月:3月'!D27)</f>
        <v>0</v>
      </c>
      <c r="E27" s="16">
        <f>SUM('4月:3月'!E27)</f>
        <v>0</v>
      </c>
      <c r="F27" s="64">
        <f>SUM('4月:3月'!F27)</f>
        <v>0</v>
      </c>
      <c r="G27" s="65">
        <f>SUM('4月:3月'!G27)</f>
        <v>0</v>
      </c>
      <c r="H27" s="65">
        <f>SUM('4月:3月'!H27)</f>
        <v>0</v>
      </c>
      <c r="I27" s="65">
        <f>SUM('4月:3月'!I27)</f>
        <v>0</v>
      </c>
      <c r="J27" s="65">
        <f>SUM('4月:3月'!J27)</f>
        <v>0</v>
      </c>
      <c r="K27" s="65">
        <f>SUM('4月:3月'!K27)</f>
        <v>0</v>
      </c>
      <c r="L27" s="65">
        <f>SUM('4月:3月'!L27)</f>
        <v>0</v>
      </c>
      <c r="M27" s="65">
        <f>SUM('4月:3月'!M27)</f>
        <v>0</v>
      </c>
      <c r="N27" s="65">
        <f>SUM('4月:3月'!N27)</f>
        <v>0</v>
      </c>
      <c r="O27" s="65">
        <f>SUM('4月:3月'!O27)</f>
        <v>0</v>
      </c>
      <c r="P27" s="65">
        <f>SUM('4月:3月'!P27)</f>
        <v>0</v>
      </c>
      <c r="Q27" s="65">
        <f>SUM('4月:3月'!Q27)</f>
        <v>0</v>
      </c>
      <c r="R27" s="65">
        <f>SUM('4月:3月'!R27)</f>
        <v>0</v>
      </c>
      <c r="S27" s="66">
        <f>SUM('4月:3月'!R27)</f>
        <v>0</v>
      </c>
      <c r="T27" s="19">
        <f>SUM('4月:3月'!S27)</f>
        <v>0</v>
      </c>
      <c r="U27" s="9">
        <f>SUM('4月:3月'!T27)</f>
        <v>0</v>
      </c>
      <c r="V27" s="9">
        <f>SUM('4月:3月'!U27)</f>
        <v>0</v>
      </c>
      <c r="W27" s="39">
        <f>SUM('4月:3月'!V27)</f>
        <v>0</v>
      </c>
    </row>
    <row r="28" spans="1:23" ht="13.5" customHeight="1">
      <c r="A28" s="45"/>
      <c r="B28" s="96"/>
      <c r="C28" s="84" t="s">
        <v>37</v>
      </c>
      <c r="D28" s="108">
        <f>SUM('4月:3月'!D28)</f>
        <v>0</v>
      </c>
      <c r="E28" s="25">
        <f>SUM('4月:3月'!E28)</f>
        <v>0</v>
      </c>
      <c r="F28" s="61">
        <f>SUM('4月:3月'!F28)</f>
        <v>0</v>
      </c>
      <c r="G28" s="62">
        <f>SUM('4月:3月'!G28)</f>
        <v>0</v>
      </c>
      <c r="H28" s="62">
        <f>SUM('4月:3月'!H28)</f>
        <v>0</v>
      </c>
      <c r="I28" s="62">
        <f>SUM('4月:3月'!I28)</f>
        <v>0</v>
      </c>
      <c r="J28" s="62">
        <f>SUM('4月:3月'!J28)</f>
        <v>0</v>
      </c>
      <c r="K28" s="62">
        <f>SUM('4月:3月'!K28)</f>
        <v>0</v>
      </c>
      <c r="L28" s="62">
        <f>SUM('4月:3月'!L28)</f>
        <v>0</v>
      </c>
      <c r="M28" s="62">
        <f>SUM('4月:3月'!M28)</f>
        <v>0</v>
      </c>
      <c r="N28" s="62">
        <f>SUM('4月:3月'!N28)</f>
        <v>0</v>
      </c>
      <c r="O28" s="62">
        <f>SUM('4月:3月'!O28)</f>
        <v>0</v>
      </c>
      <c r="P28" s="62">
        <f>SUM('4月:3月'!P28)</f>
        <v>0</v>
      </c>
      <c r="Q28" s="62">
        <f>SUM('4月:3月'!Q28)</f>
        <v>0</v>
      </c>
      <c r="R28" s="62">
        <f>SUM('4月:3月'!R28)</f>
        <v>0</v>
      </c>
      <c r="S28" s="63">
        <f>SUM('4月:3月'!R28)</f>
        <v>0</v>
      </c>
      <c r="T28" s="23">
        <f>SUM('4月:3月'!S28)</f>
        <v>0</v>
      </c>
      <c r="U28" s="14">
        <f>SUM('4月:3月'!T28)</f>
        <v>0</v>
      </c>
      <c r="V28" s="14">
        <f>SUM('4月:3月'!U28)</f>
        <v>0</v>
      </c>
      <c r="W28" s="104">
        <f>SUM('4月:3月'!V28)</f>
        <v>0</v>
      </c>
    </row>
    <row r="29" spans="1:23" ht="24.95" customHeight="1">
      <c r="A29" s="34">
        <v>12</v>
      </c>
      <c r="B29" s="140" t="s">
        <v>8</v>
      </c>
      <c r="C29" s="195"/>
      <c r="D29" s="19">
        <f>SUM('4月:3月'!D29)</f>
        <v>0</v>
      </c>
      <c r="E29" s="16">
        <f>SUM('4月:3月'!E29)</f>
        <v>0</v>
      </c>
      <c r="F29" s="67">
        <f>SUM('4月:3月'!F29)</f>
        <v>0</v>
      </c>
      <c r="G29" s="68">
        <f>SUM('4月:3月'!G29)</f>
        <v>0</v>
      </c>
      <c r="H29" s="68">
        <f>SUM('4月:3月'!H29)</f>
        <v>0</v>
      </c>
      <c r="I29" s="68">
        <f>SUM('4月:3月'!I29)</f>
        <v>0</v>
      </c>
      <c r="J29" s="68">
        <f>SUM('4月:3月'!J29)</f>
        <v>0</v>
      </c>
      <c r="K29" s="68">
        <f>SUM('4月:3月'!K29)</f>
        <v>0</v>
      </c>
      <c r="L29" s="68">
        <f>SUM('4月:3月'!L29)</f>
        <v>0</v>
      </c>
      <c r="M29" s="68">
        <f>SUM('4月:3月'!M29)</f>
        <v>0</v>
      </c>
      <c r="N29" s="68">
        <f>SUM('4月:3月'!N29)</f>
        <v>0</v>
      </c>
      <c r="O29" s="68">
        <f>SUM('4月:3月'!O29)</f>
        <v>0</v>
      </c>
      <c r="P29" s="68">
        <f>SUM('4月:3月'!P29)</f>
        <v>0</v>
      </c>
      <c r="Q29" s="68">
        <f>SUM('4月:3月'!Q29)</f>
        <v>0</v>
      </c>
      <c r="R29" s="68">
        <f>SUM('4月:3月'!R29)</f>
        <v>0</v>
      </c>
      <c r="S29" s="69">
        <f>SUM('4月:3月'!R29)</f>
        <v>0</v>
      </c>
      <c r="T29" s="19">
        <f>SUM('4月:3月'!S29)</f>
        <v>0</v>
      </c>
      <c r="U29" s="9">
        <f>SUM('4月:3月'!T29)</f>
        <v>0</v>
      </c>
      <c r="V29" s="9">
        <f>SUM('4月:3月'!U29)</f>
        <v>0</v>
      </c>
      <c r="W29" s="39">
        <f>SUM('4月:3月'!V29)</f>
        <v>0</v>
      </c>
    </row>
    <row r="30" spans="1:23" ht="13.5" customHeight="1">
      <c r="A30" s="45"/>
      <c r="B30" s="96"/>
      <c r="C30" s="84" t="s">
        <v>37</v>
      </c>
      <c r="D30" s="108">
        <f>SUM('4月:3月'!D30)</f>
        <v>0</v>
      </c>
      <c r="E30" s="25">
        <f>SUM('4月:3月'!E30)</f>
        <v>0</v>
      </c>
      <c r="F30" s="61">
        <f>SUM('4月:3月'!F30)</f>
        <v>0</v>
      </c>
      <c r="G30" s="62">
        <f>SUM('4月:3月'!G30)</f>
        <v>0</v>
      </c>
      <c r="H30" s="62">
        <f>SUM('4月:3月'!H30)</f>
        <v>0</v>
      </c>
      <c r="I30" s="62">
        <f>SUM('4月:3月'!I30)</f>
        <v>0</v>
      </c>
      <c r="J30" s="62">
        <f>SUM('4月:3月'!J30)</f>
        <v>0</v>
      </c>
      <c r="K30" s="62">
        <f>SUM('4月:3月'!K30)</f>
        <v>0</v>
      </c>
      <c r="L30" s="62">
        <f>SUM('4月:3月'!L30)</f>
        <v>0</v>
      </c>
      <c r="M30" s="62">
        <f>SUM('4月:3月'!M30)</f>
        <v>0</v>
      </c>
      <c r="N30" s="62">
        <f>SUM('4月:3月'!N30)</f>
        <v>0</v>
      </c>
      <c r="O30" s="62">
        <f>SUM('4月:3月'!O30)</f>
        <v>0</v>
      </c>
      <c r="P30" s="62">
        <f>SUM('4月:3月'!P30)</f>
        <v>0</v>
      </c>
      <c r="Q30" s="62">
        <f>SUM('4月:3月'!Q30)</f>
        <v>0</v>
      </c>
      <c r="R30" s="62">
        <f>SUM('4月:3月'!R30)</f>
        <v>0</v>
      </c>
      <c r="S30" s="63">
        <f>SUM('4月:3月'!R30)</f>
        <v>0</v>
      </c>
      <c r="T30" s="23">
        <f>SUM('4月:3月'!S30)</f>
        <v>0</v>
      </c>
      <c r="U30" s="14">
        <f>SUM('4月:3月'!T30)</f>
        <v>0</v>
      </c>
      <c r="V30" s="14">
        <f>SUM('4月:3月'!U30)</f>
        <v>0</v>
      </c>
      <c r="W30" s="104">
        <f>SUM('4月:3月'!V30)</f>
        <v>0</v>
      </c>
    </row>
    <row r="31" spans="1:23" ht="24.95" customHeight="1">
      <c r="A31" s="34">
        <v>13</v>
      </c>
      <c r="B31" s="191" t="s">
        <v>20</v>
      </c>
      <c r="C31" s="190"/>
      <c r="D31" s="19">
        <f>SUM('4月:3月'!D31)</f>
        <v>0</v>
      </c>
      <c r="E31" s="16">
        <f>SUM('4月:3月'!E31)</f>
        <v>0</v>
      </c>
      <c r="F31" s="67">
        <f>SUM('4月:3月'!F31)</f>
        <v>0</v>
      </c>
      <c r="G31" s="68">
        <f>SUM('4月:3月'!G31)</f>
        <v>0</v>
      </c>
      <c r="H31" s="68">
        <f>SUM('4月:3月'!H31)</f>
        <v>0</v>
      </c>
      <c r="I31" s="68">
        <f>SUM('4月:3月'!I31)</f>
        <v>0</v>
      </c>
      <c r="J31" s="68">
        <f>SUM('4月:3月'!J31)</f>
        <v>0</v>
      </c>
      <c r="K31" s="68">
        <f>SUM('4月:3月'!K31)</f>
        <v>0</v>
      </c>
      <c r="L31" s="68">
        <f>SUM('4月:3月'!L31)</f>
        <v>0</v>
      </c>
      <c r="M31" s="68">
        <f>SUM('4月:3月'!M31)</f>
        <v>0</v>
      </c>
      <c r="N31" s="68">
        <f>SUM('4月:3月'!N31)</f>
        <v>0</v>
      </c>
      <c r="O31" s="68">
        <f>SUM('4月:3月'!O31)</f>
        <v>0</v>
      </c>
      <c r="P31" s="68">
        <f>SUM('4月:3月'!P31)</f>
        <v>0</v>
      </c>
      <c r="Q31" s="68">
        <f>SUM('4月:3月'!Q31)</f>
        <v>0</v>
      </c>
      <c r="R31" s="68">
        <f>SUM('4月:3月'!R31)</f>
        <v>0</v>
      </c>
      <c r="S31" s="69">
        <f>SUM('4月:3月'!R31)</f>
        <v>0</v>
      </c>
      <c r="T31" s="19">
        <f>SUM('4月:3月'!S31)</f>
        <v>0</v>
      </c>
      <c r="U31" s="9">
        <f>SUM('4月:3月'!T31)</f>
        <v>0</v>
      </c>
      <c r="V31" s="9">
        <f>SUM('4月:3月'!U31)</f>
        <v>0</v>
      </c>
      <c r="W31" s="39">
        <f>SUM('4月:3月'!V31)</f>
        <v>0</v>
      </c>
    </row>
    <row r="32" spans="1:23" ht="13.5" customHeight="1">
      <c r="A32" s="45"/>
      <c r="B32" s="96"/>
      <c r="C32" s="84" t="s">
        <v>37</v>
      </c>
      <c r="D32" s="108">
        <f>SUM('4月:3月'!D32)</f>
        <v>0</v>
      </c>
      <c r="E32" s="25">
        <f>SUM('4月:3月'!E32)</f>
        <v>0</v>
      </c>
      <c r="F32" s="61">
        <f>SUM('4月:3月'!F32)</f>
        <v>0</v>
      </c>
      <c r="G32" s="62">
        <f>SUM('4月:3月'!G32)</f>
        <v>0</v>
      </c>
      <c r="H32" s="62">
        <f>SUM('4月:3月'!H32)</f>
        <v>0</v>
      </c>
      <c r="I32" s="62">
        <f>SUM('4月:3月'!I32)</f>
        <v>0</v>
      </c>
      <c r="J32" s="62">
        <f>SUM('4月:3月'!J32)</f>
        <v>0</v>
      </c>
      <c r="K32" s="62">
        <f>SUM('4月:3月'!K32)</f>
        <v>0</v>
      </c>
      <c r="L32" s="62">
        <f>SUM('4月:3月'!L32)</f>
        <v>0</v>
      </c>
      <c r="M32" s="62">
        <f>SUM('4月:3月'!M32)</f>
        <v>0</v>
      </c>
      <c r="N32" s="62">
        <f>SUM('4月:3月'!N32)</f>
        <v>0</v>
      </c>
      <c r="O32" s="62">
        <f>SUM('4月:3月'!O32)</f>
        <v>0</v>
      </c>
      <c r="P32" s="62">
        <f>SUM('4月:3月'!P32)</f>
        <v>0</v>
      </c>
      <c r="Q32" s="62">
        <f>SUM('4月:3月'!Q32)</f>
        <v>0</v>
      </c>
      <c r="R32" s="62">
        <f>SUM('4月:3月'!R32)</f>
        <v>0</v>
      </c>
      <c r="S32" s="63">
        <f>SUM('4月:3月'!R32)</f>
        <v>0</v>
      </c>
      <c r="T32" s="23">
        <f>SUM('4月:3月'!S32)</f>
        <v>0</v>
      </c>
      <c r="U32" s="14">
        <f>SUM('4月:3月'!T32)</f>
        <v>0</v>
      </c>
      <c r="V32" s="14">
        <f>SUM('4月:3月'!U32)</f>
        <v>0</v>
      </c>
      <c r="W32" s="104">
        <f>SUM('4月:3月'!V32)</f>
        <v>0</v>
      </c>
    </row>
    <row r="33" spans="1:23" ht="24.95" customHeight="1">
      <c r="A33" s="46">
        <v>14</v>
      </c>
      <c r="B33" s="196" t="s">
        <v>21</v>
      </c>
      <c r="C33" s="197"/>
      <c r="D33" s="19">
        <f>SUM('4月:3月'!D33)</f>
        <v>0</v>
      </c>
      <c r="E33" s="16">
        <f>SUM('4月:3月'!E33)</f>
        <v>0</v>
      </c>
      <c r="F33" s="64">
        <f>SUM('4月:3月'!F33)</f>
        <v>0</v>
      </c>
      <c r="G33" s="65">
        <f>SUM('4月:3月'!G33)</f>
        <v>0</v>
      </c>
      <c r="H33" s="65">
        <f>SUM('4月:3月'!H33)</f>
        <v>0</v>
      </c>
      <c r="I33" s="65">
        <f>SUM('4月:3月'!I33)</f>
        <v>0</v>
      </c>
      <c r="J33" s="65">
        <f>SUM('4月:3月'!J33)</f>
        <v>0</v>
      </c>
      <c r="K33" s="65">
        <f>SUM('4月:3月'!K33)</f>
        <v>0</v>
      </c>
      <c r="L33" s="65">
        <f>SUM('4月:3月'!L33)</f>
        <v>0</v>
      </c>
      <c r="M33" s="65">
        <f>SUM('4月:3月'!M33)</f>
        <v>0</v>
      </c>
      <c r="N33" s="65">
        <f>SUM('4月:3月'!N33)</f>
        <v>0</v>
      </c>
      <c r="O33" s="65">
        <f>SUM('4月:3月'!O33)</f>
        <v>0</v>
      </c>
      <c r="P33" s="65">
        <f>SUM('4月:3月'!P33)</f>
        <v>0</v>
      </c>
      <c r="Q33" s="65">
        <f>SUM('4月:3月'!Q33)</f>
        <v>0</v>
      </c>
      <c r="R33" s="65">
        <f>SUM('4月:3月'!R33)</f>
        <v>0</v>
      </c>
      <c r="S33" s="66">
        <f>SUM('4月:3月'!R33)</f>
        <v>0</v>
      </c>
      <c r="T33" s="19">
        <f>SUM('4月:3月'!S33)</f>
        <v>0</v>
      </c>
      <c r="U33" s="9">
        <f>SUM('4月:3月'!T33)</f>
        <v>0</v>
      </c>
      <c r="V33" s="9">
        <f>SUM('4月:3月'!U33)</f>
        <v>0</v>
      </c>
      <c r="W33" s="39">
        <f>SUM('4月:3月'!V33)</f>
        <v>0</v>
      </c>
    </row>
    <row r="34" spans="1:23" ht="13.5" customHeight="1">
      <c r="A34" s="95"/>
      <c r="B34" s="96"/>
      <c r="C34" s="84" t="s">
        <v>37</v>
      </c>
      <c r="D34" s="108">
        <f>SUM('4月:3月'!D34)</f>
        <v>0</v>
      </c>
      <c r="E34" s="25">
        <f>SUM('4月:3月'!E34)</f>
        <v>0</v>
      </c>
      <c r="F34" s="61">
        <f>SUM('4月:3月'!F34)</f>
        <v>0</v>
      </c>
      <c r="G34" s="62">
        <f>SUM('4月:3月'!G34)</f>
        <v>0</v>
      </c>
      <c r="H34" s="62">
        <f>SUM('4月:3月'!H34)</f>
        <v>0</v>
      </c>
      <c r="I34" s="62">
        <f>SUM('4月:3月'!I34)</f>
        <v>0</v>
      </c>
      <c r="J34" s="62">
        <f>SUM('4月:3月'!J34)</f>
        <v>0</v>
      </c>
      <c r="K34" s="62">
        <f>SUM('4月:3月'!K34)</f>
        <v>0</v>
      </c>
      <c r="L34" s="62">
        <f>SUM('4月:3月'!L34)</f>
        <v>0</v>
      </c>
      <c r="M34" s="62">
        <f>SUM('4月:3月'!M34)</f>
        <v>0</v>
      </c>
      <c r="N34" s="62">
        <f>SUM('4月:3月'!N34)</f>
        <v>0</v>
      </c>
      <c r="O34" s="62">
        <f>SUM('4月:3月'!O34)</f>
        <v>0</v>
      </c>
      <c r="P34" s="62">
        <f>SUM('4月:3月'!P34)</f>
        <v>0</v>
      </c>
      <c r="Q34" s="62">
        <f>SUM('4月:3月'!Q34)</f>
        <v>0</v>
      </c>
      <c r="R34" s="62">
        <f>SUM('4月:3月'!R34)</f>
        <v>0</v>
      </c>
      <c r="S34" s="63">
        <f>SUM('4月:3月'!R34)</f>
        <v>0</v>
      </c>
      <c r="T34" s="23">
        <f>SUM('4月:3月'!S34)</f>
        <v>0</v>
      </c>
      <c r="U34" s="14">
        <f>SUM('4月:3月'!T34)</f>
        <v>0</v>
      </c>
      <c r="V34" s="14">
        <f>SUM('4月:3月'!U34)</f>
        <v>0</v>
      </c>
      <c r="W34" s="104">
        <f>SUM('4月:3月'!V34)</f>
        <v>0</v>
      </c>
    </row>
    <row r="35" spans="1:23" ht="24.95" customHeight="1">
      <c r="A35" s="34">
        <v>15</v>
      </c>
      <c r="B35" s="191" t="s">
        <v>22</v>
      </c>
      <c r="C35" s="192"/>
      <c r="D35" s="19">
        <f>SUM('4月:3月'!D35)</f>
        <v>0</v>
      </c>
      <c r="E35" s="16">
        <f>SUM('4月:3月'!E35)</f>
        <v>0</v>
      </c>
      <c r="F35" s="67">
        <f>SUM('4月:3月'!F35)</f>
        <v>0</v>
      </c>
      <c r="G35" s="68">
        <f>SUM('4月:3月'!G35)</f>
        <v>0</v>
      </c>
      <c r="H35" s="68">
        <f>SUM('4月:3月'!H35)</f>
        <v>0</v>
      </c>
      <c r="I35" s="68">
        <f>SUM('4月:3月'!I35)</f>
        <v>0</v>
      </c>
      <c r="J35" s="68">
        <f>SUM('4月:3月'!J35)</f>
        <v>0</v>
      </c>
      <c r="K35" s="68">
        <f>SUM('4月:3月'!K35)</f>
        <v>0</v>
      </c>
      <c r="L35" s="68">
        <f>SUM('4月:3月'!L35)</f>
        <v>0</v>
      </c>
      <c r="M35" s="68">
        <f>SUM('4月:3月'!M35)</f>
        <v>0</v>
      </c>
      <c r="N35" s="68">
        <f>SUM('4月:3月'!N35)</f>
        <v>0</v>
      </c>
      <c r="O35" s="68">
        <f>SUM('4月:3月'!O35)</f>
        <v>0</v>
      </c>
      <c r="P35" s="68">
        <f>SUM('4月:3月'!P35)</f>
        <v>0</v>
      </c>
      <c r="Q35" s="68">
        <f>SUM('4月:3月'!Q35)</f>
        <v>0</v>
      </c>
      <c r="R35" s="68">
        <f>SUM('4月:3月'!R35)</f>
        <v>0</v>
      </c>
      <c r="S35" s="69">
        <f>SUM('4月:3月'!R35)</f>
        <v>0</v>
      </c>
      <c r="T35" s="19">
        <f>SUM('4月:3月'!S35)</f>
        <v>0</v>
      </c>
      <c r="U35" s="9">
        <f>SUM('4月:3月'!T35)</f>
        <v>0</v>
      </c>
      <c r="V35" s="9">
        <f>SUM('4月:3月'!U35)</f>
        <v>0</v>
      </c>
      <c r="W35" s="39">
        <f>SUM('4月:3月'!V35)</f>
        <v>0</v>
      </c>
    </row>
    <row r="36" spans="1:23" ht="13.5" customHeight="1">
      <c r="A36" s="45"/>
      <c r="B36" s="47"/>
      <c r="C36" s="84" t="s">
        <v>37</v>
      </c>
      <c r="D36" s="108">
        <f>SUM('4月:3月'!D36)</f>
        <v>0</v>
      </c>
      <c r="E36" s="25">
        <f>SUM('4月:3月'!E36)</f>
        <v>0</v>
      </c>
      <c r="F36" s="61">
        <f>SUM('4月:3月'!F36)</f>
        <v>0</v>
      </c>
      <c r="G36" s="62">
        <f>SUM('4月:3月'!G36)</f>
        <v>0</v>
      </c>
      <c r="H36" s="62">
        <f>SUM('4月:3月'!H36)</f>
        <v>0</v>
      </c>
      <c r="I36" s="62">
        <f>SUM('4月:3月'!I36)</f>
        <v>0</v>
      </c>
      <c r="J36" s="62">
        <f>SUM('4月:3月'!J36)</f>
        <v>0</v>
      </c>
      <c r="K36" s="62">
        <f>SUM('4月:3月'!K36)</f>
        <v>0</v>
      </c>
      <c r="L36" s="62">
        <f>SUM('4月:3月'!L36)</f>
        <v>0</v>
      </c>
      <c r="M36" s="62">
        <f>SUM('4月:3月'!M36)</f>
        <v>0</v>
      </c>
      <c r="N36" s="62">
        <f>SUM('4月:3月'!N36)</f>
        <v>0</v>
      </c>
      <c r="O36" s="62">
        <f>SUM('4月:3月'!O36)</f>
        <v>0</v>
      </c>
      <c r="P36" s="62">
        <f>SUM('4月:3月'!P36)</f>
        <v>0</v>
      </c>
      <c r="Q36" s="62">
        <f>SUM('4月:3月'!Q36)</f>
        <v>0</v>
      </c>
      <c r="R36" s="62">
        <f>SUM('4月:3月'!R36)</f>
        <v>0</v>
      </c>
      <c r="S36" s="63">
        <f>SUM('4月:3月'!R36)</f>
        <v>0</v>
      </c>
      <c r="T36" s="23">
        <f>SUM('4月:3月'!S36)</f>
        <v>0</v>
      </c>
      <c r="U36" s="14">
        <f>SUM('4月:3月'!T36)</f>
        <v>0</v>
      </c>
      <c r="V36" s="14">
        <f>SUM('4月:3月'!U36)</f>
        <v>0</v>
      </c>
      <c r="W36" s="104">
        <f>SUM('4月:3月'!V36)</f>
        <v>0</v>
      </c>
    </row>
    <row r="37" spans="1:23" ht="24.95" customHeight="1">
      <c r="A37" s="34">
        <v>16</v>
      </c>
      <c r="B37" s="191" t="s">
        <v>23</v>
      </c>
      <c r="C37" s="190"/>
      <c r="D37" s="19">
        <f>SUM('4月:3月'!D37)</f>
        <v>0</v>
      </c>
      <c r="E37" s="16">
        <f>SUM('4月:3月'!E37)</f>
        <v>0</v>
      </c>
      <c r="F37" s="67">
        <f>SUM('4月:3月'!F37)</f>
        <v>0</v>
      </c>
      <c r="G37" s="68">
        <f>SUM('4月:3月'!G37)</f>
        <v>0</v>
      </c>
      <c r="H37" s="68">
        <f>SUM('4月:3月'!H37)</f>
        <v>0</v>
      </c>
      <c r="I37" s="68">
        <f>SUM('4月:3月'!I37)</f>
        <v>0</v>
      </c>
      <c r="J37" s="68">
        <f>SUM('4月:3月'!J37)</f>
        <v>0</v>
      </c>
      <c r="K37" s="68">
        <f>SUM('4月:3月'!K37)</f>
        <v>0</v>
      </c>
      <c r="L37" s="68">
        <f>SUM('4月:3月'!L37)</f>
        <v>0</v>
      </c>
      <c r="M37" s="68">
        <f>SUM('4月:3月'!M37)</f>
        <v>0</v>
      </c>
      <c r="N37" s="68">
        <f>SUM('4月:3月'!N37)</f>
        <v>0</v>
      </c>
      <c r="O37" s="68">
        <f>SUM('4月:3月'!O37)</f>
        <v>0</v>
      </c>
      <c r="P37" s="68">
        <f>SUM('4月:3月'!P37)</f>
        <v>0</v>
      </c>
      <c r="Q37" s="68">
        <f>SUM('4月:3月'!Q37)</f>
        <v>0</v>
      </c>
      <c r="R37" s="68">
        <f>SUM('4月:3月'!R37)</f>
        <v>0</v>
      </c>
      <c r="S37" s="69">
        <f>SUM('4月:3月'!R37)</f>
        <v>0</v>
      </c>
      <c r="T37" s="19">
        <f>SUM('4月:3月'!S37)</f>
        <v>0</v>
      </c>
      <c r="U37" s="9">
        <f>SUM('4月:3月'!T37)</f>
        <v>0</v>
      </c>
      <c r="V37" s="9">
        <f>SUM('4月:3月'!U37)</f>
        <v>0</v>
      </c>
      <c r="W37" s="39">
        <f>SUM('4月:3月'!V37)</f>
        <v>0</v>
      </c>
    </row>
    <row r="38" spans="1:23" ht="13.5" customHeight="1">
      <c r="A38" s="45"/>
      <c r="B38" s="47"/>
      <c r="C38" s="84" t="s">
        <v>37</v>
      </c>
      <c r="D38" s="108">
        <f>SUM('4月:3月'!D38)</f>
        <v>0</v>
      </c>
      <c r="E38" s="25">
        <f>SUM('4月:3月'!E38)</f>
        <v>0</v>
      </c>
      <c r="F38" s="61">
        <f>SUM('4月:3月'!F38)</f>
        <v>0</v>
      </c>
      <c r="G38" s="62">
        <f>SUM('4月:3月'!G38)</f>
        <v>0</v>
      </c>
      <c r="H38" s="62">
        <f>SUM('4月:3月'!H38)</f>
        <v>0</v>
      </c>
      <c r="I38" s="62">
        <f>SUM('4月:3月'!I38)</f>
        <v>0</v>
      </c>
      <c r="J38" s="62">
        <f>SUM('4月:3月'!J38)</f>
        <v>0</v>
      </c>
      <c r="K38" s="62">
        <f>SUM('4月:3月'!K38)</f>
        <v>0</v>
      </c>
      <c r="L38" s="62">
        <f>SUM('4月:3月'!L38)</f>
        <v>0</v>
      </c>
      <c r="M38" s="62">
        <f>SUM('4月:3月'!M38)</f>
        <v>0</v>
      </c>
      <c r="N38" s="62">
        <f>SUM('4月:3月'!N38)</f>
        <v>0</v>
      </c>
      <c r="O38" s="62">
        <f>SUM('4月:3月'!O38)</f>
        <v>0</v>
      </c>
      <c r="P38" s="62">
        <f>SUM('4月:3月'!P38)</f>
        <v>0</v>
      </c>
      <c r="Q38" s="62">
        <f>SUM('4月:3月'!Q38)</f>
        <v>0</v>
      </c>
      <c r="R38" s="62">
        <f>SUM('4月:3月'!R38)</f>
        <v>0</v>
      </c>
      <c r="S38" s="63">
        <f>SUM('4月:3月'!R38)</f>
        <v>0</v>
      </c>
      <c r="T38" s="23">
        <f>SUM('4月:3月'!S38)</f>
        <v>0</v>
      </c>
      <c r="U38" s="14">
        <f>SUM('4月:3月'!T38)</f>
        <v>0</v>
      </c>
      <c r="V38" s="14">
        <f>SUM('4月:3月'!U38)</f>
        <v>0</v>
      </c>
      <c r="W38" s="104">
        <f>SUM('4月:3月'!V38)</f>
        <v>0</v>
      </c>
    </row>
    <row r="39" spans="1:23" ht="24.95" customHeight="1">
      <c r="A39" s="34">
        <v>17</v>
      </c>
      <c r="B39" s="191" t="s">
        <v>1</v>
      </c>
      <c r="C39" s="190"/>
      <c r="D39" s="19">
        <f>SUM('4月:3月'!D39)</f>
        <v>0</v>
      </c>
      <c r="E39" s="16">
        <f>SUM('4月:3月'!E39)</f>
        <v>0</v>
      </c>
      <c r="F39" s="64">
        <f>SUM('4月:3月'!F39)</f>
        <v>0</v>
      </c>
      <c r="G39" s="65">
        <f>SUM('4月:3月'!G39)</f>
        <v>0</v>
      </c>
      <c r="H39" s="65">
        <f>SUM('4月:3月'!H39)</f>
        <v>0</v>
      </c>
      <c r="I39" s="65">
        <f>SUM('4月:3月'!I39)</f>
        <v>0</v>
      </c>
      <c r="J39" s="65">
        <f>SUM('4月:3月'!J39)</f>
        <v>0</v>
      </c>
      <c r="K39" s="65">
        <f>SUM('4月:3月'!K39)</f>
        <v>0</v>
      </c>
      <c r="L39" s="65">
        <f>SUM('4月:3月'!L39)</f>
        <v>0</v>
      </c>
      <c r="M39" s="65">
        <f>SUM('4月:3月'!M39)</f>
        <v>0</v>
      </c>
      <c r="N39" s="65">
        <f>SUM('4月:3月'!N39)</f>
        <v>0</v>
      </c>
      <c r="O39" s="65">
        <f>SUM('4月:3月'!O39)</f>
        <v>0</v>
      </c>
      <c r="P39" s="65">
        <f>SUM('4月:3月'!P39)</f>
        <v>0</v>
      </c>
      <c r="Q39" s="65">
        <f>SUM('4月:3月'!Q39)</f>
        <v>0</v>
      </c>
      <c r="R39" s="65">
        <f>SUM('4月:3月'!R39)</f>
        <v>0</v>
      </c>
      <c r="S39" s="66">
        <f>SUM('4月:3月'!R39)</f>
        <v>0</v>
      </c>
      <c r="T39" s="19">
        <f>SUM('4月:3月'!S39)</f>
        <v>0</v>
      </c>
      <c r="U39" s="9">
        <f>SUM('4月:3月'!T39)</f>
        <v>0</v>
      </c>
      <c r="V39" s="9">
        <f>SUM('4月:3月'!U39)</f>
        <v>0</v>
      </c>
      <c r="W39" s="39">
        <f>SUM('4月:3月'!V39)</f>
        <v>0</v>
      </c>
    </row>
    <row r="40" spans="1:23" ht="13.5" customHeight="1">
      <c r="A40" s="45"/>
      <c r="B40" s="11"/>
      <c r="C40" s="84" t="s">
        <v>37</v>
      </c>
      <c r="D40" s="108">
        <f>SUM('4月:3月'!D40)</f>
        <v>0</v>
      </c>
      <c r="E40" s="25">
        <f>SUM('4月:3月'!E40)</f>
        <v>0</v>
      </c>
      <c r="F40" s="61">
        <f>SUM('4月:3月'!F40)</f>
        <v>0</v>
      </c>
      <c r="G40" s="62">
        <f>SUM('4月:3月'!G40)</f>
        <v>0</v>
      </c>
      <c r="H40" s="62">
        <f>SUM('4月:3月'!H40)</f>
        <v>0</v>
      </c>
      <c r="I40" s="62">
        <f>SUM('4月:3月'!I40)</f>
        <v>0</v>
      </c>
      <c r="J40" s="62">
        <f>SUM('4月:3月'!J40)</f>
        <v>0</v>
      </c>
      <c r="K40" s="62">
        <f>SUM('4月:3月'!K40)</f>
        <v>0</v>
      </c>
      <c r="L40" s="62">
        <f>SUM('4月:3月'!L40)</f>
        <v>0</v>
      </c>
      <c r="M40" s="62">
        <f>SUM('4月:3月'!M40)</f>
        <v>0</v>
      </c>
      <c r="N40" s="62">
        <f>SUM('4月:3月'!N40)</f>
        <v>0</v>
      </c>
      <c r="O40" s="62">
        <f>SUM('4月:3月'!O40)</f>
        <v>0</v>
      </c>
      <c r="P40" s="62">
        <f>SUM('4月:3月'!P40)</f>
        <v>0</v>
      </c>
      <c r="Q40" s="62">
        <f>SUM('4月:3月'!Q40)</f>
        <v>0</v>
      </c>
      <c r="R40" s="62">
        <f>SUM('4月:3月'!R40)</f>
        <v>0</v>
      </c>
      <c r="S40" s="63">
        <f>SUM('4月:3月'!R40)</f>
        <v>0</v>
      </c>
      <c r="T40" s="71">
        <f>SUM('4月:3月'!S40)</f>
        <v>0</v>
      </c>
      <c r="U40" s="14">
        <f>SUM('4月:3月'!T40)</f>
        <v>0</v>
      </c>
      <c r="V40" s="14">
        <f>SUM('4月:3月'!U40)</f>
        <v>0</v>
      </c>
      <c r="W40" s="104">
        <f>SUM('4月:3月'!V40)</f>
        <v>0</v>
      </c>
    </row>
    <row r="41" spans="1:23" ht="24.95" customHeight="1">
      <c r="A41" s="34">
        <v>18</v>
      </c>
      <c r="B41" s="189" t="s">
        <v>24</v>
      </c>
      <c r="C41" s="190"/>
      <c r="D41" s="19">
        <f>SUM('4月:3月'!D41)</f>
        <v>0</v>
      </c>
      <c r="E41" s="16">
        <f>SUM('4月:3月'!E41)</f>
        <v>0</v>
      </c>
      <c r="F41" s="64">
        <f>SUM('4月:3月'!F41)</f>
        <v>0</v>
      </c>
      <c r="G41" s="65">
        <f>SUM('4月:3月'!G41)</f>
        <v>0</v>
      </c>
      <c r="H41" s="65">
        <f>SUM('4月:3月'!H41)</f>
        <v>0</v>
      </c>
      <c r="I41" s="65">
        <f>SUM('4月:3月'!I41)</f>
        <v>0</v>
      </c>
      <c r="J41" s="65">
        <f>SUM('4月:3月'!J41)</f>
        <v>0</v>
      </c>
      <c r="K41" s="65">
        <f>SUM('4月:3月'!K41)</f>
        <v>0</v>
      </c>
      <c r="L41" s="65">
        <f>SUM('4月:3月'!L41)</f>
        <v>0</v>
      </c>
      <c r="M41" s="65">
        <f>SUM('4月:3月'!M41)</f>
        <v>0</v>
      </c>
      <c r="N41" s="65">
        <f>SUM('4月:3月'!N41)</f>
        <v>0</v>
      </c>
      <c r="O41" s="65">
        <f>SUM('4月:3月'!O41)</f>
        <v>0</v>
      </c>
      <c r="P41" s="65">
        <f>SUM('4月:3月'!P41)</f>
        <v>0</v>
      </c>
      <c r="Q41" s="65">
        <f>SUM('4月:3月'!Q41)</f>
        <v>0</v>
      </c>
      <c r="R41" s="65">
        <f>SUM('4月:3月'!R41)</f>
        <v>0</v>
      </c>
      <c r="S41" s="66">
        <f>SUM('4月:3月'!R41)</f>
        <v>0</v>
      </c>
      <c r="T41" s="18">
        <f>SUM('4月:3月'!S41)</f>
        <v>0</v>
      </c>
      <c r="U41" s="9">
        <f>SUM('4月:3月'!T41)</f>
        <v>0</v>
      </c>
      <c r="V41" s="9">
        <f>SUM('4月:3月'!U41)</f>
        <v>0</v>
      </c>
      <c r="W41" s="39">
        <f>SUM('4月:3月'!V41)</f>
        <v>0</v>
      </c>
    </row>
    <row r="42" spans="1:23" ht="13.5" customHeight="1">
      <c r="A42" s="45"/>
      <c r="B42" s="11"/>
      <c r="C42" s="84" t="s">
        <v>37</v>
      </c>
      <c r="D42" s="108">
        <f>SUM('4月:3月'!D42)</f>
        <v>0</v>
      </c>
      <c r="E42" s="25">
        <f>SUM('4月:3月'!E42)</f>
        <v>0</v>
      </c>
      <c r="F42" s="61">
        <f>SUM('4月:3月'!F42)</f>
        <v>0</v>
      </c>
      <c r="G42" s="62">
        <f>SUM('4月:3月'!G42)</f>
        <v>0</v>
      </c>
      <c r="H42" s="62">
        <f>SUM('4月:3月'!H42)</f>
        <v>0</v>
      </c>
      <c r="I42" s="62">
        <f>SUM('4月:3月'!I42)</f>
        <v>0</v>
      </c>
      <c r="J42" s="62">
        <f>SUM('4月:3月'!J42)</f>
        <v>0</v>
      </c>
      <c r="K42" s="62">
        <f>SUM('4月:3月'!K42)</f>
        <v>0</v>
      </c>
      <c r="L42" s="62">
        <f>SUM('4月:3月'!L42)</f>
        <v>0</v>
      </c>
      <c r="M42" s="62">
        <f>SUM('4月:3月'!M42)</f>
        <v>0</v>
      </c>
      <c r="N42" s="62">
        <f>SUM('4月:3月'!N42)</f>
        <v>0</v>
      </c>
      <c r="O42" s="62">
        <f>SUM('4月:3月'!O42)</f>
        <v>0</v>
      </c>
      <c r="P42" s="62">
        <f>SUM('4月:3月'!P42)</f>
        <v>0</v>
      </c>
      <c r="Q42" s="62">
        <f>SUM('4月:3月'!Q42)</f>
        <v>0</v>
      </c>
      <c r="R42" s="62">
        <f>SUM('4月:3月'!R42)</f>
        <v>0</v>
      </c>
      <c r="S42" s="63">
        <f>SUM('4月:3月'!R42)</f>
        <v>0</v>
      </c>
      <c r="T42" s="23">
        <f>SUM('4月:3月'!S42)</f>
        <v>0</v>
      </c>
      <c r="U42" s="14">
        <f>SUM('4月:3月'!T42)</f>
        <v>0</v>
      </c>
      <c r="V42" s="14">
        <f>SUM('4月:3月'!U42)</f>
        <v>0</v>
      </c>
      <c r="W42" s="104">
        <f>SUM('4月:3月'!V42)</f>
        <v>0</v>
      </c>
    </row>
    <row r="43" spans="1:23" ht="24.95" customHeight="1">
      <c r="A43" s="34">
        <v>19</v>
      </c>
      <c r="B43" s="189" t="s">
        <v>25</v>
      </c>
      <c r="C43" s="190"/>
      <c r="D43" s="19">
        <f>SUM('4月:3月'!D43)</f>
        <v>0</v>
      </c>
      <c r="E43" s="16">
        <f>SUM('4月:3月'!E43)</f>
        <v>0</v>
      </c>
      <c r="F43" s="67">
        <f>SUM('4月:3月'!F43)</f>
        <v>0</v>
      </c>
      <c r="G43" s="68">
        <f>SUM('4月:3月'!G43)</f>
        <v>0</v>
      </c>
      <c r="H43" s="68">
        <f>SUM('4月:3月'!H43)</f>
        <v>0</v>
      </c>
      <c r="I43" s="68">
        <f>SUM('4月:3月'!I43)</f>
        <v>0</v>
      </c>
      <c r="J43" s="68">
        <f>SUM('4月:3月'!J43)</f>
        <v>0</v>
      </c>
      <c r="K43" s="68">
        <f>SUM('4月:3月'!K43)</f>
        <v>0</v>
      </c>
      <c r="L43" s="68">
        <f>SUM('4月:3月'!L43)</f>
        <v>0</v>
      </c>
      <c r="M43" s="68">
        <f>SUM('4月:3月'!M43)</f>
        <v>0</v>
      </c>
      <c r="N43" s="68">
        <f>SUM('4月:3月'!N43)</f>
        <v>0</v>
      </c>
      <c r="O43" s="68">
        <f>SUM('4月:3月'!O43)</f>
        <v>0</v>
      </c>
      <c r="P43" s="68">
        <f>SUM('4月:3月'!P43)</f>
        <v>0</v>
      </c>
      <c r="Q43" s="68">
        <f>SUM('4月:3月'!Q43)</f>
        <v>0</v>
      </c>
      <c r="R43" s="68">
        <f>SUM('4月:3月'!R43)</f>
        <v>0</v>
      </c>
      <c r="S43" s="69">
        <f>SUM('4月:3月'!R43)</f>
        <v>0</v>
      </c>
      <c r="T43" s="19">
        <f>SUM('4月:3月'!S43)</f>
        <v>0</v>
      </c>
      <c r="U43" s="9">
        <f>SUM('4月:3月'!T43)</f>
        <v>0</v>
      </c>
      <c r="V43" s="9">
        <f>SUM('4月:3月'!U43)</f>
        <v>0</v>
      </c>
      <c r="W43" s="39">
        <f>SUM('4月:3月'!V43)</f>
        <v>0</v>
      </c>
    </row>
    <row r="44" spans="1:23" ht="13.5" customHeight="1">
      <c r="A44" s="45"/>
      <c r="B44" s="11"/>
      <c r="C44" s="84" t="s">
        <v>37</v>
      </c>
      <c r="D44" s="108">
        <f>SUM('4月:3月'!D44)</f>
        <v>0</v>
      </c>
      <c r="E44" s="25">
        <f>SUM('4月:3月'!E44)</f>
        <v>0</v>
      </c>
      <c r="F44" s="61">
        <f>SUM('4月:3月'!F44)</f>
        <v>0</v>
      </c>
      <c r="G44" s="62">
        <f>SUM('4月:3月'!G44)</f>
        <v>0</v>
      </c>
      <c r="H44" s="62">
        <f>SUM('4月:3月'!H44)</f>
        <v>0</v>
      </c>
      <c r="I44" s="62">
        <f>SUM('4月:3月'!I44)</f>
        <v>0</v>
      </c>
      <c r="J44" s="62">
        <f>SUM('4月:3月'!J44)</f>
        <v>0</v>
      </c>
      <c r="K44" s="62">
        <f>SUM('4月:3月'!K44)</f>
        <v>0</v>
      </c>
      <c r="L44" s="62">
        <f>SUM('4月:3月'!L44)</f>
        <v>0</v>
      </c>
      <c r="M44" s="62">
        <f>SUM('4月:3月'!M44)</f>
        <v>0</v>
      </c>
      <c r="N44" s="62">
        <f>SUM('4月:3月'!N44)</f>
        <v>0</v>
      </c>
      <c r="O44" s="62">
        <f>SUM('4月:3月'!O44)</f>
        <v>0</v>
      </c>
      <c r="P44" s="62">
        <f>SUM('4月:3月'!P44)</f>
        <v>0</v>
      </c>
      <c r="Q44" s="62">
        <f>SUM('4月:3月'!Q44)</f>
        <v>0</v>
      </c>
      <c r="R44" s="62">
        <f>SUM('4月:3月'!R44)</f>
        <v>0</v>
      </c>
      <c r="S44" s="63">
        <f>SUM('4月:3月'!R44)</f>
        <v>0</v>
      </c>
      <c r="T44" s="23">
        <f>SUM('4月:3月'!S44)</f>
        <v>0</v>
      </c>
      <c r="U44" s="14">
        <f>SUM('4月:3月'!T44)</f>
        <v>0</v>
      </c>
      <c r="V44" s="14">
        <f>SUM('4月:3月'!U44)</f>
        <v>0</v>
      </c>
      <c r="W44" s="104">
        <f>SUM('4月:3月'!V44)</f>
        <v>0</v>
      </c>
    </row>
    <row r="45" spans="1:23" ht="24.95" customHeight="1">
      <c r="A45" s="34">
        <v>20</v>
      </c>
      <c r="B45" s="185" t="s">
        <v>3</v>
      </c>
      <c r="C45" s="94" t="s">
        <v>59</v>
      </c>
      <c r="D45" s="19">
        <f>SUM('4月:3月'!D45)</f>
        <v>0</v>
      </c>
      <c r="E45" s="16">
        <f>SUM('4月:3月'!E45)</f>
        <v>0</v>
      </c>
      <c r="F45" s="67">
        <f>SUM('4月:3月'!F45)</f>
        <v>0</v>
      </c>
      <c r="G45" s="68">
        <f>SUM('4月:3月'!G45)</f>
        <v>0</v>
      </c>
      <c r="H45" s="68">
        <f>SUM('4月:3月'!H45)</f>
        <v>0</v>
      </c>
      <c r="I45" s="68">
        <f>SUM('4月:3月'!I45)</f>
        <v>0</v>
      </c>
      <c r="J45" s="68">
        <f>SUM('4月:3月'!J45)</f>
        <v>0</v>
      </c>
      <c r="K45" s="68">
        <f>SUM('4月:3月'!K45)</f>
        <v>0</v>
      </c>
      <c r="L45" s="68">
        <f>SUM('4月:3月'!L45)</f>
        <v>0</v>
      </c>
      <c r="M45" s="68">
        <f>SUM('4月:3月'!M45)</f>
        <v>0</v>
      </c>
      <c r="N45" s="68">
        <f>SUM('4月:3月'!N45)</f>
        <v>0</v>
      </c>
      <c r="O45" s="68">
        <f>SUM('4月:3月'!O45)</f>
        <v>0</v>
      </c>
      <c r="P45" s="68">
        <f>SUM('4月:3月'!P45)</f>
        <v>0</v>
      </c>
      <c r="Q45" s="68">
        <f>SUM('4月:3月'!Q45)</f>
        <v>0</v>
      </c>
      <c r="R45" s="68">
        <f>SUM('4月:3月'!R45)</f>
        <v>0</v>
      </c>
      <c r="S45" s="69">
        <f>SUM('4月:3月'!R45)</f>
        <v>0</v>
      </c>
      <c r="T45" s="19">
        <f>SUM('4月:3月'!S45)</f>
        <v>0</v>
      </c>
      <c r="U45" s="9">
        <f>SUM('4月:3月'!T45)</f>
        <v>0</v>
      </c>
      <c r="V45" s="9">
        <f>SUM('4月:3月'!U45)</f>
        <v>0</v>
      </c>
      <c r="W45" s="39">
        <f>SUM('4月:3月'!V45)</f>
        <v>0</v>
      </c>
    </row>
    <row r="46" spans="1:23" ht="13.5" customHeight="1">
      <c r="A46" s="35"/>
      <c r="B46" s="185"/>
      <c r="C46" s="84" t="s">
        <v>37</v>
      </c>
      <c r="D46" s="108">
        <f>SUM('4月:3月'!D46)</f>
        <v>0</v>
      </c>
      <c r="E46" s="25">
        <f>SUM('4月:3月'!E46)</f>
        <v>0</v>
      </c>
      <c r="F46" s="61">
        <f>SUM('4月:3月'!F46)</f>
        <v>0</v>
      </c>
      <c r="G46" s="62">
        <f>SUM('4月:3月'!G46)</f>
        <v>0</v>
      </c>
      <c r="H46" s="62">
        <f>SUM('4月:3月'!H46)</f>
        <v>0</v>
      </c>
      <c r="I46" s="62">
        <f>SUM('4月:3月'!I46)</f>
        <v>0</v>
      </c>
      <c r="J46" s="62">
        <f>SUM('4月:3月'!J46)</f>
        <v>0</v>
      </c>
      <c r="K46" s="62">
        <f>SUM('4月:3月'!K46)</f>
        <v>0</v>
      </c>
      <c r="L46" s="62">
        <f>SUM('4月:3月'!L46)</f>
        <v>0</v>
      </c>
      <c r="M46" s="62">
        <f>SUM('4月:3月'!M46)</f>
        <v>0</v>
      </c>
      <c r="N46" s="62">
        <f>SUM('4月:3月'!N46)</f>
        <v>0</v>
      </c>
      <c r="O46" s="62">
        <f>SUM('4月:3月'!O46)</f>
        <v>0</v>
      </c>
      <c r="P46" s="62">
        <f>SUM('4月:3月'!P46)</f>
        <v>0</v>
      </c>
      <c r="Q46" s="62">
        <f>SUM('4月:3月'!Q46)</f>
        <v>0</v>
      </c>
      <c r="R46" s="62">
        <f>SUM('4月:3月'!R46)</f>
        <v>0</v>
      </c>
      <c r="S46" s="63">
        <f>SUM('4月:3月'!R46)</f>
        <v>0</v>
      </c>
      <c r="T46" s="23">
        <f>SUM('4月:3月'!S46)</f>
        <v>0</v>
      </c>
      <c r="U46" s="14">
        <f>SUM('4月:3月'!T46)</f>
        <v>0</v>
      </c>
      <c r="V46" s="14">
        <f>SUM('4月:3月'!U46)</f>
        <v>0</v>
      </c>
      <c r="W46" s="104">
        <f>SUM('4月:3月'!V46)</f>
        <v>0</v>
      </c>
    </row>
    <row r="47" spans="1:23" ht="24.95" customHeight="1">
      <c r="A47" s="35">
        <v>21</v>
      </c>
      <c r="B47" s="185"/>
      <c r="C47" s="93" t="s">
        <v>26</v>
      </c>
      <c r="D47" s="19">
        <f>SUM('4月:3月'!D47)</f>
        <v>0</v>
      </c>
      <c r="E47" s="16">
        <f>SUM('4月:3月'!E47)</f>
        <v>0</v>
      </c>
      <c r="F47" s="67">
        <f>SUM('4月:3月'!F47)</f>
        <v>0</v>
      </c>
      <c r="G47" s="68">
        <f>SUM('4月:3月'!G47)</f>
        <v>0</v>
      </c>
      <c r="H47" s="68">
        <f>SUM('4月:3月'!H47)</f>
        <v>0</v>
      </c>
      <c r="I47" s="68">
        <f>SUM('4月:3月'!I47)</f>
        <v>0</v>
      </c>
      <c r="J47" s="68">
        <f>SUM('4月:3月'!J47)</f>
        <v>0</v>
      </c>
      <c r="K47" s="68">
        <f>SUM('4月:3月'!K47)</f>
        <v>0</v>
      </c>
      <c r="L47" s="68">
        <f>SUM('4月:3月'!L47)</f>
        <v>0</v>
      </c>
      <c r="M47" s="68">
        <f>SUM('4月:3月'!M47)</f>
        <v>0</v>
      </c>
      <c r="N47" s="68">
        <f>SUM('4月:3月'!N47)</f>
        <v>0</v>
      </c>
      <c r="O47" s="68">
        <f>SUM('4月:3月'!O47)</f>
        <v>0</v>
      </c>
      <c r="P47" s="68">
        <f>SUM('4月:3月'!P47)</f>
        <v>0</v>
      </c>
      <c r="Q47" s="68">
        <f>SUM('4月:3月'!Q47)</f>
        <v>0</v>
      </c>
      <c r="R47" s="68">
        <f>SUM('4月:3月'!R47)</f>
        <v>0</v>
      </c>
      <c r="S47" s="69">
        <f>SUM('4月:3月'!R47)</f>
        <v>0</v>
      </c>
      <c r="T47" s="70">
        <f>SUM('4月:3月'!S47)</f>
        <v>0</v>
      </c>
      <c r="U47" s="9">
        <f>SUM('4月:3月'!T47)</f>
        <v>0</v>
      </c>
      <c r="V47" s="9">
        <f>SUM('4月:3月'!U47)</f>
        <v>0</v>
      </c>
      <c r="W47" s="39">
        <f>SUM('4月:3月'!V47)</f>
        <v>0</v>
      </c>
    </row>
    <row r="48" spans="1:23" ht="13.5" customHeight="1">
      <c r="A48" s="45"/>
      <c r="B48" s="96"/>
      <c r="C48" s="84" t="s">
        <v>37</v>
      </c>
      <c r="D48" s="108">
        <f>SUM('4月:3月'!D48)</f>
        <v>0</v>
      </c>
      <c r="E48" s="25">
        <f>SUM('4月:3月'!E48)</f>
        <v>0</v>
      </c>
      <c r="F48" s="61">
        <f>SUM('4月:3月'!F48)</f>
        <v>0</v>
      </c>
      <c r="G48" s="62">
        <f>SUM('4月:3月'!G48)</f>
        <v>0</v>
      </c>
      <c r="H48" s="62">
        <f>SUM('4月:3月'!H48)</f>
        <v>0</v>
      </c>
      <c r="I48" s="62">
        <f>SUM('4月:3月'!I48)</f>
        <v>0</v>
      </c>
      <c r="J48" s="62">
        <f>SUM('4月:3月'!J48)</f>
        <v>0</v>
      </c>
      <c r="K48" s="62">
        <f>SUM('4月:3月'!K48)</f>
        <v>0</v>
      </c>
      <c r="L48" s="62">
        <f>SUM('4月:3月'!L48)</f>
        <v>0</v>
      </c>
      <c r="M48" s="62">
        <f>SUM('4月:3月'!M48)</f>
        <v>0</v>
      </c>
      <c r="N48" s="62">
        <f>SUM('4月:3月'!N48)</f>
        <v>0</v>
      </c>
      <c r="O48" s="62">
        <f>SUM('4月:3月'!O48)</f>
        <v>0</v>
      </c>
      <c r="P48" s="62">
        <f>SUM('4月:3月'!P48)</f>
        <v>0</v>
      </c>
      <c r="Q48" s="62">
        <f>SUM('4月:3月'!Q48)</f>
        <v>0</v>
      </c>
      <c r="R48" s="62">
        <f>SUM('4月:3月'!R48)</f>
        <v>0</v>
      </c>
      <c r="S48" s="63">
        <f>SUM('4月:3月'!R48)</f>
        <v>0</v>
      </c>
      <c r="T48" s="23">
        <f>SUM('4月:3月'!S48)</f>
        <v>0</v>
      </c>
      <c r="U48" s="14">
        <f>SUM('4月:3月'!T48)</f>
        <v>0</v>
      </c>
      <c r="V48" s="14">
        <f>SUM('4月:3月'!U48)</f>
        <v>0</v>
      </c>
      <c r="W48" s="104">
        <f>SUM('4月:3月'!V48)</f>
        <v>0</v>
      </c>
    </row>
    <row r="49" spans="1:23" ht="24.95" customHeight="1">
      <c r="A49" s="34">
        <v>22</v>
      </c>
      <c r="B49" s="191" t="s">
        <v>27</v>
      </c>
      <c r="C49" s="190"/>
      <c r="D49" s="19">
        <f>SUM('4月:3月'!D49)</f>
        <v>0</v>
      </c>
      <c r="E49" s="16">
        <f>SUM('4月:3月'!E49)</f>
        <v>0</v>
      </c>
      <c r="F49" s="67">
        <f>SUM('4月:3月'!F49)</f>
        <v>0</v>
      </c>
      <c r="G49" s="68">
        <f>SUM('4月:3月'!G49)</f>
        <v>0</v>
      </c>
      <c r="H49" s="68">
        <f>SUM('4月:3月'!H49)</f>
        <v>0</v>
      </c>
      <c r="I49" s="68">
        <f>SUM('4月:3月'!I49)</f>
        <v>0</v>
      </c>
      <c r="J49" s="68">
        <f>SUM('4月:3月'!J49)</f>
        <v>0</v>
      </c>
      <c r="K49" s="68">
        <f>SUM('4月:3月'!K49)</f>
        <v>0</v>
      </c>
      <c r="L49" s="68">
        <f>SUM('4月:3月'!L49)</f>
        <v>0</v>
      </c>
      <c r="M49" s="68">
        <f>SUM('4月:3月'!M49)</f>
        <v>0</v>
      </c>
      <c r="N49" s="68">
        <f>SUM('4月:3月'!N49)</f>
        <v>0</v>
      </c>
      <c r="O49" s="68">
        <f>SUM('4月:3月'!O49)</f>
        <v>0</v>
      </c>
      <c r="P49" s="68">
        <f>SUM('4月:3月'!P49)</f>
        <v>0</v>
      </c>
      <c r="Q49" s="68">
        <f>SUM('4月:3月'!Q49)</f>
        <v>0</v>
      </c>
      <c r="R49" s="68">
        <f>SUM('4月:3月'!R49)</f>
        <v>0</v>
      </c>
      <c r="S49" s="69">
        <f>SUM('4月:3月'!R49)</f>
        <v>0</v>
      </c>
      <c r="T49" s="18">
        <f>SUM('4月:3月'!S49)</f>
        <v>0</v>
      </c>
      <c r="U49" s="9">
        <f>SUM('4月:3月'!T49)</f>
        <v>0</v>
      </c>
      <c r="V49" s="9">
        <f>SUM('4月:3月'!U49)</f>
        <v>0</v>
      </c>
      <c r="W49" s="39">
        <f>SUM('4月:3月'!V49)</f>
        <v>0</v>
      </c>
    </row>
    <row r="50" spans="1:23" ht="13.5" customHeight="1">
      <c r="A50" s="45"/>
      <c r="B50" s="96"/>
      <c r="C50" s="84" t="s">
        <v>37</v>
      </c>
      <c r="D50" s="108">
        <f>SUM('4月:3月'!D50)</f>
        <v>0</v>
      </c>
      <c r="E50" s="25">
        <f>SUM('4月:3月'!E50)</f>
        <v>0</v>
      </c>
      <c r="F50" s="61">
        <f>SUM('4月:3月'!F50)</f>
        <v>0</v>
      </c>
      <c r="G50" s="62">
        <f>SUM('4月:3月'!G50)</f>
        <v>0</v>
      </c>
      <c r="H50" s="62">
        <f>SUM('4月:3月'!H50)</f>
        <v>0</v>
      </c>
      <c r="I50" s="62">
        <f>SUM('4月:3月'!I50)</f>
        <v>0</v>
      </c>
      <c r="J50" s="62">
        <f>SUM('4月:3月'!J50)</f>
        <v>0</v>
      </c>
      <c r="K50" s="62">
        <f>SUM('4月:3月'!K50)</f>
        <v>0</v>
      </c>
      <c r="L50" s="62">
        <f>SUM('4月:3月'!L50)</f>
        <v>0</v>
      </c>
      <c r="M50" s="62">
        <f>SUM('4月:3月'!M50)</f>
        <v>0</v>
      </c>
      <c r="N50" s="62">
        <f>SUM('4月:3月'!N50)</f>
        <v>0</v>
      </c>
      <c r="O50" s="62">
        <f>SUM('4月:3月'!O50)</f>
        <v>0</v>
      </c>
      <c r="P50" s="62">
        <f>SUM('4月:3月'!P50)</f>
        <v>0</v>
      </c>
      <c r="Q50" s="62">
        <f>SUM('4月:3月'!Q50)</f>
        <v>0</v>
      </c>
      <c r="R50" s="62">
        <f>SUM('4月:3月'!R50)</f>
        <v>0</v>
      </c>
      <c r="S50" s="63">
        <f>SUM('4月:3月'!R50)</f>
        <v>0</v>
      </c>
      <c r="T50" s="23">
        <f>SUM('4月:3月'!S50)</f>
        <v>0</v>
      </c>
      <c r="U50" s="14">
        <f>SUM('4月:3月'!T50)</f>
        <v>0</v>
      </c>
      <c r="V50" s="14">
        <f>SUM('4月:3月'!U50)</f>
        <v>0</v>
      </c>
      <c r="W50" s="104">
        <f>SUM('4月:3月'!V50)</f>
        <v>0</v>
      </c>
    </row>
    <row r="51" spans="1:23" ht="24.95" customHeight="1">
      <c r="A51" s="34">
        <v>23</v>
      </c>
      <c r="B51" s="191" t="s">
        <v>2</v>
      </c>
      <c r="C51" s="190"/>
      <c r="D51" s="19">
        <f>SUM('4月:3月'!D51)</f>
        <v>0</v>
      </c>
      <c r="E51" s="16">
        <f>SUM('4月:3月'!E51)</f>
        <v>0</v>
      </c>
      <c r="F51" s="64">
        <f>SUM('4月:3月'!F51)</f>
        <v>0</v>
      </c>
      <c r="G51" s="65">
        <f>SUM('4月:3月'!G51)</f>
        <v>0</v>
      </c>
      <c r="H51" s="65">
        <f>SUM('4月:3月'!H51)</f>
        <v>0</v>
      </c>
      <c r="I51" s="65">
        <f>SUM('4月:3月'!I51)</f>
        <v>0</v>
      </c>
      <c r="J51" s="65">
        <f>SUM('4月:3月'!J51)</f>
        <v>0</v>
      </c>
      <c r="K51" s="65">
        <f>SUM('4月:3月'!K51)</f>
        <v>0</v>
      </c>
      <c r="L51" s="65">
        <f>SUM('4月:3月'!L51)</f>
        <v>0</v>
      </c>
      <c r="M51" s="65">
        <f>SUM('4月:3月'!M51)</f>
        <v>0</v>
      </c>
      <c r="N51" s="65">
        <f>SUM('4月:3月'!N51)</f>
        <v>0</v>
      </c>
      <c r="O51" s="65">
        <f>SUM('4月:3月'!O51)</f>
        <v>0</v>
      </c>
      <c r="P51" s="65">
        <f>SUM('4月:3月'!P51)</f>
        <v>0</v>
      </c>
      <c r="Q51" s="65">
        <f>SUM('4月:3月'!Q51)</f>
        <v>0</v>
      </c>
      <c r="R51" s="65">
        <f>SUM('4月:3月'!R51)</f>
        <v>0</v>
      </c>
      <c r="S51" s="66">
        <f>SUM('4月:3月'!R51)</f>
        <v>0</v>
      </c>
      <c r="T51" s="19">
        <f>SUM('4月:3月'!S51)</f>
        <v>0</v>
      </c>
      <c r="U51" s="9">
        <f>SUM('4月:3月'!T51)</f>
        <v>0</v>
      </c>
      <c r="V51" s="9">
        <f>SUM('4月:3月'!U51)</f>
        <v>0</v>
      </c>
      <c r="W51" s="39">
        <f>SUM('4月:3月'!V51)</f>
        <v>0</v>
      </c>
    </row>
    <row r="52" spans="1:23" ht="13.5" customHeight="1">
      <c r="A52" s="45"/>
      <c r="B52" s="96"/>
      <c r="C52" s="84" t="s">
        <v>37</v>
      </c>
      <c r="D52" s="108">
        <f>SUM('4月:3月'!D52)</f>
        <v>0</v>
      </c>
      <c r="E52" s="25">
        <f>SUM('4月:3月'!E52)</f>
        <v>0</v>
      </c>
      <c r="F52" s="61">
        <f>SUM('4月:3月'!F52)</f>
        <v>0</v>
      </c>
      <c r="G52" s="62">
        <f>SUM('4月:3月'!G52)</f>
        <v>0</v>
      </c>
      <c r="H52" s="62">
        <f>SUM('4月:3月'!H52)</f>
        <v>0</v>
      </c>
      <c r="I52" s="62">
        <f>SUM('4月:3月'!I52)</f>
        <v>0</v>
      </c>
      <c r="J52" s="62">
        <f>SUM('4月:3月'!J52)</f>
        <v>0</v>
      </c>
      <c r="K52" s="62">
        <f>SUM('4月:3月'!K52)</f>
        <v>0</v>
      </c>
      <c r="L52" s="62">
        <f>SUM('4月:3月'!L52)</f>
        <v>0</v>
      </c>
      <c r="M52" s="62">
        <f>SUM('4月:3月'!M52)</f>
        <v>0</v>
      </c>
      <c r="N52" s="62">
        <f>SUM('4月:3月'!N52)</f>
        <v>0</v>
      </c>
      <c r="O52" s="62">
        <f>SUM('4月:3月'!O52)</f>
        <v>0</v>
      </c>
      <c r="P52" s="62">
        <f>SUM('4月:3月'!P52)</f>
        <v>0</v>
      </c>
      <c r="Q52" s="62">
        <f>SUM('4月:3月'!Q52)</f>
        <v>0</v>
      </c>
      <c r="R52" s="62">
        <f>SUM('4月:3月'!R52)</f>
        <v>0</v>
      </c>
      <c r="S52" s="63">
        <f>SUM('4月:3月'!R52)</f>
        <v>0</v>
      </c>
      <c r="T52" s="23">
        <f>SUM('4月:3月'!S52)</f>
        <v>0</v>
      </c>
      <c r="U52" s="14">
        <f>SUM('4月:3月'!T52)</f>
        <v>0</v>
      </c>
      <c r="V52" s="14">
        <f>SUM('4月:3月'!U52)</f>
        <v>0</v>
      </c>
      <c r="W52" s="104">
        <f>SUM('4月:3月'!V52)</f>
        <v>0</v>
      </c>
    </row>
    <row r="53" spans="1:23" ht="24.95" customHeight="1">
      <c r="A53" s="43">
        <v>24</v>
      </c>
      <c r="B53" s="196" t="s">
        <v>28</v>
      </c>
      <c r="C53" s="197"/>
      <c r="D53" s="20">
        <f>SUM('4月:3月'!D53)</f>
        <v>0</v>
      </c>
      <c r="E53" s="17">
        <f>SUM('4月:3月'!E53)</f>
        <v>0</v>
      </c>
      <c r="F53" s="67">
        <f>SUM('4月:3月'!F53)</f>
        <v>0</v>
      </c>
      <c r="G53" s="68">
        <f>SUM('4月:3月'!G53)</f>
        <v>0</v>
      </c>
      <c r="H53" s="68">
        <f>SUM('4月:3月'!H53)</f>
        <v>0</v>
      </c>
      <c r="I53" s="68">
        <f>SUM('4月:3月'!I53)</f>
        <v>0</v>
      </c>
      <c r="J53" s="68">
        <f>SUM('4月:3月'!J53)</f>
        <v>0</v>
      </c>
      <c r="K53" s="68">
        <f>SUM('4月:3月'!K53)</f>
        <v>0</v>
      </c>
      <c r="L53" s="68">
        <f>SUM('4月:3月'!L53)</f>
        <v>0</v>
      </c>
      <c r="M53" s="68">
        <f>SUM('4月:3月'!M53)</f>
        <v>0</v>
      </c>
      <c r="N53" s="68">
        <f>SUM('4月:3月'!N53)</f>
        <v>0</v>
      </c>
      <c r="O53" s="68">
        <f>SUM('4月:3月'!O53)</f>
        <v>0</v>
      </c>
      <c r="P53" s="68">
        <f>SUM('4月:3月'!P53)</f>
        <v>0</v>
      </c>
      <c r="Q53" s="68">
        <f>SUM('4月:3月'!Q53)</f>
        <v>0</v>
      </c>
      <c r="R53" s="68">
        <f>SUM('4月:3月'!R53)</f>
        <v>0</v>
      </c>
      <c r="S53" s="69">
        <f>SUM('4月:3月'!R53)</f>
        <v>0</v>
      </c>
      <c r="T53" s="20">
        <f>SUM('4月:3月'!S53)</f>
        <v>0</v>
      </c>
      <c r="U53" s="13">
        <f>SUM('4月:3月'!T53)</f>
        <v>0</v>
      </c>
      <c r="V53" s="13">
        <f>SUM('4月:3月'!U53)</f>
        <v>0</v>
      </c>
      <c r="W53" s="105">
        <f>SUM('4月:3月'!V53)</f>
        <v>0</v>
      </c>
    </row>
    <row r="54" spans="1:23" ht="13.5" customHeight="1" thickBot="1">
      <c r="A54" s="31"/>
      <c r="B54" s="52"/>
      <c r="C54" s="86" t="s">
        <v>37</v>
      </c>
      <c r="D54" s="26">
        <f>SUM('4月:3月'!D54)</f>
        <v>0</v>
      </c>
      <c r="E54" s="33">
        <f>SUM('4月:3月'!E54)</f>
        <v>0</v>
      </c>
      <c r="F54" s="26">
        <f>SUM('4月:3月'!F54)</f>
        <v>0</v>
      </c>
      <c r="G54" s="27">
        <f>SUM('4月:3月'!G54)</f>
        <v>0</v>
      </c>
      <c r="H54" s="27">
        <f>SUM('4月:3月'!H54)</f>
        <v>0</v>
      </c>
      <c r="I54" s="27">
        <f>SUM('4月:3月'!I54)</f>
        <v>0</v>
      </c>
      <c r="J54" s="27">
        <f>SUM('4月:3月'!J54)</f>
        <v>0</v>
      </c>
      <c r="K54" s="27">
        <f>SUM('4月:3月'!K54)</f>
        <v>0</v>
      </c>
      <c r="L54" s="27">
        <f>SUM('4月:3月'!L54)</f>
        <v>0</v>
      </c>
      <c r="M54" s="27">
        <f>SUM('4月:3月'!M54)</f>
        <v>0</v>
      </c>
      <c r="N54" s="27">
        <f>SUM('4月:3月'!N54)</f>
        <v>0</v>
      </c>
      <c r="O54" s="27">
        <f>SUM('4月:3月'!O54)</f>
        <v>0</v>
      </c>
      <c r="P54" s="27">
        <f>SUM('4月:3月'!P54)</f>
        <v>0</v>
      </c>
      <c r="Q54" s="27">
        <f>SUM('4月:3月'!Q54)</f>
        <v>0</v>
      </c>
      <c r="R54" s="27">
        <f>SUM('4月:3月'!R54)</f>
        <v>0</v>
      </c>
      <c r="S54" s="53">
        <f>SUM('4月:3月'!R54)</f>
        <v>0</v>
      </c>
      <c r="T54" s="24">
        <f>SUM('4月:3月'!S54)</f>
        <v>0</v>
      </c>
      <c r="U54" s="21">
        <f>SUM('4月:3月'!T54)</f>
        <v>0</v>
      </c>
      <c r="V54" s="21">
        <f>SUM('4月:3月'!U54)</f>
        <v>0</v>
      </c>
      <c r="W54" s="22">
        <f>SUM('4月:3月'!V54)</f>
        <v>0</v>
      </c>
    </row>
    <row r="55" spans="1:23" ht="24.95" customHeight="1">
      <c r="A55" s="201" t="s">
        <v>0</v>
      </c>
      <c r="B55" s="202"/>
      <c r="C55" s="203"/>
      <c r="D55" s="107">
        <f>SUM('4月:3月'!D55)</f>
        <v>0</v>
      </c>
      <c r="E55" s="17">
        <f>SUM('4月:3月'!E55)</f>
        <v>0</v>
      </c>
      <c r="F55" s="64">
        <f>SUM('4月:3月'!F55)</f>
        <v>0</v>
      </c>
      <c r="G55" s="65">
        <f>SUM('4月:3月'!G55)</f>
        <v>0</v>
      </c>
      <c r="H55" s="65">
        <f>SUM('4月:3月'!H55)</f>
        <v>0</v>
      </c>
      <c r="I55" s="65">
        <f>SUM('4月:3月'!I55)</f>
        <v>0</v>
      </c>
      <c r="J55" s="65">
        <f>SUM('4月:3月'!J55)</f>
        <v>0</v>
      </c>
      <c r="K55" s="65">
        <f>SUM('4月:3月'!K55)</f>
        <v>0</v>
      </c>
      <c r="L55" s="65">
        <f>SUM('4月:3月'!L55)</f>
        <v>0</v>
      </c>
      <c r="M55" s="65">
        <f>SUM('4月:3月'!M55)</f>
        <v>0</v>
      </c>
      <c r="N55" s="65">
        <f>SUM('4月:3月'!N55)</f>
        <v>0</v>
      </c>
      <c r="O55" s="65">
        <f>SUM('4月:3月'!O55)</f>
        <v>0</v>
      </c>
      <c r="P55" s="65">
        <f>SUM('4月:3月'!P55)</f>
        <v>0</v>
      </c>
      <c r="Q55" s="65">
        <f>SUM('4月:3月'!Q55)</f>
        <v>0</v>
      </c>
      <c r="R55" s="65">
        <f>SUM('4月:3月'!R55)</f>
        <v>0</v>
      </c>
      <c r="S55" s="66">
        <f>SUM('4月:3月'!R55)</f>
        <v>0</v>
      </c>
      <c r="T55" s="72">
        <f>SUM('4月:3月'!S55)</f>
        <v>0</v>
      </c>
      <c r="U55" s="73">
        <f>SUM('4月:3月'!T55)</f>
        <v>0</v>
      </c>
      <c r="V55" s="73">
        <f>SUM('4月:3月'!U55)</f>
        <v>0</v>
      </c>
      <c r="W55" s="106">
        <f>SUM('4月:3月'!V55)</f>
        <v>0</v>
      </c>
    </row>
    <row r="56" spans="1:23" ht="13.5" customHeight="1" thickBot="1">
      <c r="A56" s="31"/>
      <c r="B56" s="32"/>
      <c r="C56" s="87" t="s">
        <v>37</v>
      </c>
      <c r="D56" s="24">
        <f>SUM('4月:3月'!D56)</f>
        <v>0</v>
      </c>
      <c r="E56" s="33">
        <f>SUM('4月:3月'!E56)</f>
        <v>0</v>
      </c>
      <c r="F56" s="24">
        <f>SUM('4月:3月'!F56)</f>
        <v>0</v>
      </c>
      <c r="G56" s="21">
        <f>SUM('4月:3月'!G56)</f>
        <v>0</v>
      </c>
      <c r="H56" s="21">
        <f>SUM('4月:3月'!H56)</f>
        <v>0</v>
      </c>
      <c r="I56" s="21">
        <f>SUM('4月:3月'!I56)</f>
        <v>0</v>
      </c>
      <c r="J56" s="21">
        <f>SUM('4月:3月'!J56)</f>
        <v>0</v>
      </c>
      <c r="K56" s="21">
        <f>SUM('4月:3月'!K56)</f>
        <v>0</v>
      </c>
      <c r="L56" s="21">
        <f>SUM('4月:3月'!L56)</f>
        <v>0</v>
      </c>
      <c r="M56" s="21">
        <f>SUM('4月:3月'!M56)</f>
        <v>0</v>
      </c>
      <c r="N56" s="21">
        <f>SUM('4月:3月'!N56)</f>
        <v>0</v>
      </c>
      <c r="O56" s="21">
        <f>SUM('4月:3月'!O56)</f>
        <v>0</v>
      </c>
      <c r="P56" s="54">
        <f>SUM('4月:3月'!P56)</f>
        <v>0</v>
      </c>
      <c r="Q56" s="55">
        <f>SUM('4月:3月'!Q56)</f>
        <v>0</v>
      </c>
      <c r="R56" s="55">
        <f>SUM('4月:3月'!R56)</f>
        <v>0</v>
      </c>
      <c r="S56" s="56">
        <f>SUM('4月:3月'!R56)</f>
        <v>0</v>
      </c>
      <c r="T56" s="26">
        <f>SUM('4月:3月'!S56)</f>
        <v>0</v>
      </c>
      <c r="U56" s="27">
        <f>SUM('4月:3月'!T56)</f>
        <v>0</v>
      </c>
      <c r="V56" s="27">
        <f>SUM('4月:3月'!U56)</f>
        <v>0</v>
      </c>
      <c r="W56" s="53">
        <f>SUM('4月:3月'!V56)</f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  <mergeCell ref="A7:A8"/>
    <mergeCell ref="B7:C7"/>
    <mergeCell ref="B9:B15"/>
    <mergeCell ref="U5:U6"/>
    <mergeCell ref="V5:V6"/>
    <mergeCell ref="R5:R6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</mergeCells>
  <phoneticPr fontId="4"/>
  <conditionalFormatting sqref="D8">
    <cfRule type="cellIs" dxfId="22" priority="14" operator="greaterThan">
      <formula>0</formula>
    </cfRule>
    <cfRule type="cellIs" dxfId="21" priority="15" operator="greaterThan">
      <formula>1</formula>
    </cfRule>
    <cfRule type="cellIs" dxfId="20" priority="16" operator="greaterThan">
      <formula>0</formula>
    </cfRule>
  </conditionalFormatting>
  <conditionalFormatting sqref="D8:E54">
    <cfRule type="cellIs" dxfId="19" priority="17" operator="greaterThan">
      <formula>0</formula>
    </cfRule>
  </conditionalFormatting>
  <conditionalFormatting sqref="D55:E55">
    <cfRule type="cellIs" dxfId="18" priority="7" operator="greaterThan">
      <formula>0</formula>
    </cfRule>
  </conditionalFormatting>
  <conditionalFormatting sqref="D7:W7">
    <cfRule type="cellIs" dxfId="17" priority="48" operator="greaterThan">
      <formula>0</formula>
    </cfRule>
  </conditionalFormatting>
  <conditionalFormatting sqref="D10:W10 D12:W12 F8:W8">
    <cfRule type="cellIs" dxfId="16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5" priority="13" operator="greaterThan">
      <formula>0</formula>
    </cfRule>
  </conditionalFormatting>
  <conditionalFormatting sqref="D56:W56">
    <cfRule type="cellIs" dxfId="14" priority="6" operator="greaterThan">
      <formula>0</formula>
    </cfRule>
  </conditionalFormatting>
  <conditionalFormatting sqref="E7:E56">
    <cfRule type="cellIs" dxfId="13" priority="1" operator="greaterThan">
      <formula>0</formula>
    </cfRule>
    <cfRule type="cellIs" dxfId="12" priority="3" operator="greaterThan">
      <formula>0</formula>
    </cfRule>
    <cfRule type="cellIs" dxfId="11" priority="4" operator="greaterThan">
      <formula>1</formula>
    </cfRule>
    <cfRule type="cellIs" dxfId="10" priority="5" operator="greaterThan">
      <formula>0</formula>
    </cfRule>
  </conditionalFormatting>
  <conditionalFormatting sqref="E27">
    <cfRule type="cellIs" dxfId="9" priority="2" operator="greaterThan">
      <formula>0</formula>
    </cfRule>
  </conditionalFormatting>
  <conditionalFormatting sqref="E56 O56 S56:W56 D57:E57">
    <cfRule type="cellIs" dxfId="8" priority="23" operator="greaterThan">
      <formula>0</formula>
    </cfRule>
  </conditionalFormatting>
  <conditionalFormatting sqref="F8">
    <cfRule type="cellIs" dxfId="7" priority="19" operator="greaterThan">
      <formula>1</formula>
    </cfRule>
  </conditionalFormatting>
  <conditionalFormatting sqref="F58">
    <cfRule type="cellIs" dxfId="6" priority="12" operator="greaterThan">
      <formula>0</formula>
    </cfRule>
  </conditionalFormatting>
  <conditionalFormatting sqref="F8:S8">
    <cfRule type="cellIs" dxfId="5" priority="20" operator="greaterThan">
      <formula>0</formula>
    </cfRule>
  </conditionalFormatting>
  <conditionalFormatting sqref="F8:S55">
    <cfRule type="cellIs" dxfId="4" priority="21" operator="greaterThan">
      <formula>0</formula>
    </cfRule>
  </conditionalFormatting>
  <conditionalFormatting sqref="T58">
    <cfRule type="cellIs" dxfId="3" priority="11" operator="greaterThan">
      <formula>0</formula>
    </cfRule>
  </conditionalFormatting>
  <conditionalFormatting sqref="T59 D59:E59">
    <cfRule type="cellIs" dxfId="2" priority="22" operator="greaterThan">
      <formula>0</formula>
    </cfRule>
  </conditionalFormatting>
  <conditionalFormatting sqref="T8:W54">
    <cfRule type="cellIs" dxfId="1" priority="24" operator="greaterThan">
      <formula>0</formula>
    </cfRule>
  </conditionalFormatting>
  <conditionalFormatting sqref="T55:W55">
    <cfRule type="cellIs" dxfId="0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E19"/>
  <sheetViews>
    <sheetView view="pageBreakPreview" zoomScale="75" zoomScaleNormal="100" zoomScaleSheetLayoutView="75" workbookViewId="0">
      <selection sqref="A1:E1"/>
    </sheetView>
  </sheetViews>
  <sheetFormatPr defaultColWidth="8.875" defaultRowHeight="13.5"/>
  <cols>
    <col min="1" max="2" width="11.25" style="1" customWidth="1"/>
    <col min="3" max="3" width="21.375" style="1" customWidth="1"/>
    <col min="4" max="4" width="19" style="1" customWidth="1"/>
    <col min="5" max="5" width="10.25" style="1" customWidth="1"/>
    <col min="6" max="16384" width="8.875" style="1"/>
  </cols>
  <sheetData>
    <row r="1" spans="1:5" ht="14.25">
      <c r="A1" s="223" t="s">
        <v>78</v>
      </c>
      <c r="B1" s="223"/>
      <c r="C1" s="223"/>
      <c r="D1" s="223"/>
      <c r="E1" s="223"/>
    </row>
    <row r="2" spans="1:5" ht="8.25" customHeight="1">
      <c r="A2" s="42"/>
      <c r="B2" s="42"/>
      <c r="C2" s="42"/>
      <c r="D2" s="42"/>
      <c r="E2" s="42"/>
    </row>
    <row r="3" spans="1:5" s="3" customFormat="1" ht="30.75" customHeight="1">
      <c r="A3" s="2" t="s">
        <v>51</v>
      </c>
      <c r="B3" s="2" t="s">
        <v>52</v>
      </c>
      <c r="C3" s="2" t="s">
        <v>53</v>
      </c>
      <c r="D3" s="2" t="s">
        <v>54</v>
      </c>
      <c r="E3" s="2" t="s">
        <v>10</v>
      </c>
    </row>
    <row r="4" spans="1:5" ht="30.75" customHeight="1">
      <c r="A4" s="4"/>
      <c r="B4" s="5"/>
      <c r="C4" s="44"/>
      <c r="D4" s="44"/>
      <c r="E4" s="2"/>
    </row>
    <row r="5" spans="1:5" ht="30.75" customHeight="1">
      <c r="A5" s="4"/>
      <c r="B5" s="5"/>
      <c r="C5" s="44"/>
      <c r="D5" s="44"/>
      <c r="E5" s="2"/>
    </row>
    <row r="6" spans="1:5" ht="30.75" customHeight="1">
      <c r="A6" s="4"/>
      <c r="B6" s="5"/>
      <c r="C6" s="44"/>
      <c r="D6" s="44"/>
      <c r="E6" s="2"/>
    </row>
    <row r="7" spans="1:5" ht="30.75" customHeight="1">
      <c r="A7" s="4"/>
      <c r="B7" s="4"/>
      <c r="C7" s="2"/>
      <c r="D7" s="2"/>
      <c r="E7" s="2"/>
    </row>
    <row r="8" spans="1:5" ht="30.75" customHeight="1">
      <c r="A8" s="4"/>
      <c r="B8" s="4"/>
      <c r="C8" s="2"/>
      <c r="D8" s="2"/>
      <c r="E8" s="2"/>
    </row>
    <row r="9" spans="1:5" ht="30.75" customHeight="1">
      <c r="A9" s="2"/>
      <c r="B9" s="2"/>
      <c r="C9" s="2"/>
      <c r="D9" s="2"/>
      <c r="E9" s="2"/>
    </row>
    <row r="10" spans="1:5" ht="30.75" customHeight="1">
      <c r="A10" s="2"/>
      <c r="B10" s="2"/>
      <c r="C10" s="2"/>
      <c r="D10" s="2"/>
      <c r="E10" s="2"/>
    </row>
    <row r="11" spans="1:5" ht="30.75" customHeight="1">
      <c r="A11" s="2"/>
      <c r="B11" s="2"/>
      <c r="C11" s="2"/>
      <c r="D11" s="2"/>
      <c r="E11" s="2"/>
    </row>
    <row r="12" spans="1:5" ht="30.75" customHeight="1">
      <c r="A12" s="2"/>
      <c r="B12" s="2"/>
      <c r="C12" s="2"/>
      <c r="D12" s="2"/>
      <c r="E12" s="2"/>
    </row>
    <row r="13" spans="1:5" ht="30.75" customHeight="1">
      <c r="A13" s="2"/>
      <c r="B13" s="2"/>
      <c r="C13" s="2"/>
      <c r="D13" s="2"/>
      <c r="E13" s="2"/>
    </row>
    <row r="14" spans="1:5" ht="30.75" customHeight="1">
      <c r="A14" s="2"/>
      <c r="B14" s="2"/>
      <c r="C14" s="2"/>
      <c r="D14" s="2"/>
      <c r="E14" s="2"/>
    </row>
    <row r="15" spans="1:5" ht="30.75" customHeight="1">
      <c r="A15" s="2"/>
      <c r="B15" s="2"/>
      <c r="C15" s="2"/>
      <c r="D15" s="2"/>
      <c r="E15" s="2"/>
    </row>
    <row r="16" spans="1:5" ht="30.75" customHeight="1">
      <c r="A16" s="2"/>
      <c r="B16" s="2"/>
      <c r="C16" s="2"/>
      <c r="D16" s="2"/>
      <c r="E16" s="2"/>
    </row>
    <row r="17" spans="1:5" ht="30.75" customHeight="1">
      <c r="A17" s="2"/>
      <c r="B17" s="2"/>
      <c r="C17" s="2"/>
      <c r="D17" s="2"/>
      <c r="E17" s="2"/>
    </row>
    <row r="18" spans="1:5" ht="30.75" customHeight="1">
      <c r="A18" s="2"/>
      <c r="B18" s="2"/>
      <c r="C18" s="2"/>
      <c r="D18" s="2"/>
      <c r="E18" s="2"/>
    </row>
    <row r="19" spans="1:5" ht="30.75" customHeight="1">
      <c r="A19" s="2"/>
      <c r="B19" s="2"/>
      <c r="C19" s="2"/>
      <c r="D19" s="2"/>
      <c r="E19" s="2"/>
    </row>
  </sheetData>
  <mergeCells count="1">
    <mergeCell ref="A1:E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&amp;L&amp;A</oddHead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7418-E378-4F6C-AA46-2769372247A4}">
  <sheetPr>
    <tabColor rgb="FF92D050"/>
    <pageSetUpPr fitToPage="1"/>
  </sheetPr>
  <dimension ref="A1:F58"/>
  <sheetViews>
    <sheetView view="pageBreakPreview" topLeftCell="A10" zoomScale="85" zoomScaleNormal="85" zoomScaleSheetLayoutView="85" workbookViewId="0">
      <selection sqref="A1:F1"/>
    </sheetView>
  </sheetViews>
  <sheetFormatPr defaultRowHeight="13.5"/>
  <cols>
    <col min="1" max="1" width="16.125" bestFit="1" customWidth="1"/>
    <col min="2" max="2" width="49.125" customWidth="1"/>
    <col min="3" max="3" width="38.375" bestFit="1" customWidth="1"/>
    <col min="4" max="4" width="13.875" customWidth="1"/>
    <col min="5" max="5" width="17.25" customWidth="1"/>
    <col min="6" max="6" width="12.125" customWidth="1"/>
  </cols>
  <sheetData>
    <row r="1" spans="1:6" ht="24" customHeight="1">
      <c r="A1" s="226" t="s">
        <v>81</v>
      </c>
      <c r="B1" s="226"/>
      <c r="C1" s="226"/>
      <c r="D1" s="226"/>
      <c r="E1" s="226"/>
      <c r="F1" s="226"/>
    </row>
    <row r="2" spans="1:6">
      <c r="A2" s="112"/>
      <c r="B2" s="112"/>
      <c r="C2" s="112"/>
      <c r="D2" s="112"/>
      <c r="E2" s="114"/>
      <c r="F2" s="114"/>
    </row>
    <row r="3" spans="1:6" ht="14.25">
      <c r="A3" s="113"/>
      <c r="B3" s="112"/>
      <c r="C3" s="112"/>
      <c r="D3" s="112"/>
      <c r="E3" s="115"/>
      <c r="F3" s="112"/>
    </row>
    <row r="4" spans="1:6" ht="21.75" customHeight="1">
      <c r="A4" s="233" t="s">
        <v>82</v>
      </c>
      <c r="B4" s="234"/>
      <c r="C4" s="235" t="s">
        <v>83</v>
      </c>
      <c r="D4" s="233" t="s">
        <v>84</v>
      </c>
      <c r="E4" s="233" t="s">
        <v>85</v>
      </c>
      <c r="F4" s="233" t="s">
        <v>86</v>
      </c>
    </row>
    <row r="5" spans="1:6" ht="21.75" customHeight="1">
      <c r="A5" s="117"/>
      <c r="B5" s="116" t="s">
        <v>87</v>
      </c>
      <c r="C5" s="236"/>
      <c r="D5" s="237"/>
      <c r="E5" s="237"/>
      <c r="F5" s="237"/>
    </row>
    <row r="6" spans="1:6" ht="39" customHeight="1">
      <c r="A6" s="118" t="s">
        <v>88</v>
      </c>
      <c r="B6" s="119"/>
      <c r="C6" s="120"/>
      <c r="D6" s="118"/>
      <c r="E6" s="119"/>
      <c r="F6" s="118"/>
    </row>
    <row r="7" spans="1:6" ht="39" customHeight="1">
      <c r="A7" s="118" t="s">
        <v>89</v>
      </c>
      <c r="B7" s="119"/>
      <c r="C7" s="120"/>
      <c r="D7" s="118"/>
      <c r="E7" s="119"/>
      <c r="F7" s="118"/>
    </row>
    <row r="8" spans="1:6" ht="39" customHeight="1">
      <c r="A8" s="118" t="s">
        <v>90</v>
      </c>
      <c r="B8" s="119"/>
      <c r="C8" s="120"/>
      <c r="D8" s="118"/>
      <c r="E8" s="119"/>
      <c r="F8" s="118"/>
    </row>
    <row r="9" spans="1:6" ht="39" customHeight="1">
      <c r="A9" s="118" t="s">
        <v>91</v>
      </c>
      <c r="B9" s="119"/>
      <c r="C9" s="120"/>
      <c r="D9" s="118"/>
      <c r="E9" s="119"/>
      <c r="F9" s="118"/>
    </row>
    <row r="10" spans="1:6" ht="39" customHeight="1">
      <c r="A10" s="121" t="s">
        <v>92</v>
      </c>
      <c r="B10" s="119"/>
      <c r="C10" s="120"/>
      <c r="D10" s="118"/>
      <c r="E10" s="119"/>
      <c r="F10" s="118"/>
    </row>
    <row r="11" spans="1:6" ht="39" customHeight="1">
      <c r="A11" s="122" t="s">
        <v>93</v>
      </c>
      <c r="B11" s="119"/>
      <c r="C11" s="120"/>
      <c r="D11" s="118"/>
      <c r="E11" s="119"/>
      <c r="F11" s="118"/>
    </row>
    <row r="12" spans="1:6" ht="39" customHeight="1">
      <c r="A12" s="118" t="s">
        <v>94</v>
      </c>
      <c r="B12" s="119"/>
      <c r="C12" s="120"/>
      <c r="D12" s="118"/>
      <c r="E12" s="119"/>
      <c r="F12" s="118"/>
    </row>
    <row r="13" spans="1:6" ht="39" customHeight="1">
      <c r="A13" s="118" t="s">
        <v>95</v>
      </c>
      <c r="B13" s="119"/>
      <c r="C13" s="120"/>
      <c r="D13" s="118"/>
      <c r="E13" s="119"/>
      <c r="F13" s="118"/>
    </row>
    <row r="14" spans="1:6" ht="39" customHeight="1">
      <c r="A14" s="122" t="s">
        <v>96</v>
      </c>
      <c r="B14" s="119"/>
      <c r="C14" s="120"/>
      <c r="D14" s="118"/>
      <c r="E14" s="119"/>
      <c r="F14" s="118"/>
    </row>
    <row r="15" spans="1:6" ht="45.75" customHeight="1">
      <c r="A15" s="238" t="s">
        <v>97</v>
      </c>
      <c r="B15" s="238"/>
      <c r="C15" s="238"/>
      <c r="D15" s="238"/>
      <c r="E15" s="238"/>
      <c r="F15" s="238"/>
    </row>
    <row r="16" spans="1:6">
      <c r="A16" s="112"/>
      <c r="B16" s="112"/>
      <c r="C16" s="112"/>
      <c r="D16" s="112"/>
      <c r="E16" s="112"/>
      <c r="F16" s="112"/>
    </row>
    <row r="17" spans="1:6" ht="29.25" customHeight="1">
      <c r="A17" s="115" t="s">
        <v>98</v>
      </c>
      <c r="B17" s="115"/>
      <c r="C17" s="112"/>
      <c r="D17" s="112"/>
      <c r="E17" s="112"/>
      <c r="F17" s="112"/>
    </row>
    <row r="18" spans="1:6" ht="31.5" customHeight="1">
      <c r="A18" s="116" t="s">
        <v>99</v>
      </c>
      <c r="B18" s="116" t="s">
        <v>100</v>
      </c>
      <c r="C18" s="123" t="s">
        <v>101</v>
      </c>
      <c r="D18" s="124"/>
      <c r="E18" s="112"/>
      <c r="F18" s="112"/>
    </row>
    <row r="19" spans="1:6" ht="31.5" customHeight="1">
      <c r="A19" s="118" t="s">
        <v>88</v>
      </c>
      <c r="B19" s="125" t="s">
        <v>102</v>
      </c>
      <c r="C19" s="225" t="s">
        <v>103</v>
      </c>
      <c r="D19" s="126"/>
      <c r="E19" s="112"/>
      <c r="F19" s="112"/>
    </row>
    <row r="20" spans="1:6" ht="31.5" customHeight="1">
      <c r="A20" s="118" t="s">
        <v>89</v>
      </c>
      <c r="B20" s="125" t="s">
        <v>136</v>
      </c>
      <c r="C20" s="225"/>
      <c r="D20" s="126"/>
      <c r="E20" s="112"/>
      <c r="F20" s="112"/>
    </row>
    <row r="21" spans="1:6" ht="31.5" customHeight="1">
      <c r="A21" s="118" t="s">
        <v>90</v>
      </c>
      <c r="B21" s="125" t="s">
        <v>104</v>
      </c>
      <c r="C21" s="225"/>
      <c r="D21" s="126"/>
      <c r="E21" s="112"/>
      <c r="F21" s="112"/>
    </row>
    <row r="22" spans="1:6" ht="31.5" customHeight="1">
      <c r="A22" s="118" t="s">
        <v>91</v>
      </c>
      <c r="B22" s="139" t="s">
        <v>137</v>
      </c>
      <c r="C22" s="225"/>
      <c r="D22" s="126"/>
      <c r="E22" s="112"/>
      <c r="F22" s="112"/>
    </row>
    <row r="23" spans="1:6" ht="31.5" customHeight="1">
      <c r="A23" s="118" t="s">
        <v>92</v>
      </c>
      <c r="B23" s="125" t="s">
        <v>105</v>
      </c>
      <c r="C23" s="225"/>
      <c r="D23" s="126"/>
      <c r="E23" s="112"/>
      <c r="F23" s="112"/>
    </row>
    <row r="24" spans="1:6" ht="31.5" customHeight="1">
      <c r="A24" s="118" t="s">
        <v>93</v>
      </c>
      <c r="B24" s="139" t="s">
        <v>138</v>
      </c>
      <c r="C24" s="225"/>
      <c r="D24" s="126"/>
      <c r="E24" s="112"/>
      <c r="F24" s="112"/>
    </row>
    <row r="25" spans="1:6" ht="31.5" customHeight="1">
      <c r="A25" s="118" t="s">
        <v>94</v>
      </c>
      <c r="B25" s="125" t="s">
        <v>139</v>
      </c>
      <c r="C25" s="225"/>
      <c r="D25" s="126"/>
      <c r="E25" s="112"/>
      <c r="F25" s="112"/>
    </row>
    <row r="26" spans="1:6" ht="31.5" customHeight="1">
      <c r="A26" s="118" t="s">
        <v>95</v>
      </c>
      <c r="B26" s="125" t="s">
        <v>106</v>
      </c>
      <c r="C26" s="225"/>
      <c r="D26" s="126"/>
      <c r="E26" s="112"/>
      <c r="F26" s="112"/>
    </row>
    <row r="27" spans="1:6" ht="31.5" customHeight="1">
      <c r="A27" s="118" t="s">
        <v>107</v>
      </c>
      <c r="B27" s="125" t="s">
        <v>108</v>
      </c>
      <c r="C27" s="225"/>
      <c r="D27" s="112"/>
      <c r="E27" s="112"/>
      <c r="F27" s="112"/>
    </row>
    <row r="28" spans="1:6">
      <c r="A28" s="112"/>
      <c r="B28" s="112"/>
      <c r="C28" s="112"/>
      <c r="D28" s="112"/>
      <c r="E28" s="112"/>
      <c r="F28" s="112"/>
    </row>
    <row r="29" spans="1:6">
      <c r="A29" s="112"/>
      <c r="B29" s="112"/>
      <c r="C29" s="112"/>
      <c r="D29" s="112"/>
      <c r="E29" s="112"/>
      <c r="F29" s="112"/>
    </row>
    <row r="30" spans="1:6">
      <c r="A30" s="112"/>
      <c r="B30" s="112"/>
      <c r="C30" s="112"/>
      <c r="D30" s="112"/>
      <c r="E30" s="112"/>
      <c r="F30" s="112"/>
    </row>
    <row r="31" spans="1:6">
      <c r="A31" s="112"/>
      <c r="B31" s="112"/>
      <c r="C31" s="112"/>
      <c r="D31" s="112"/>
      <c r="E31" s="112"/>
      <c r="F31" s="112"/>
    </row>
    <row r="32" spans="1:6" ht="21.75" customHeight="1">
      <c r="A32" s="227" t="s">
        <v>135</v>
      </c>
      <c r="B32" s="227"/>
      <c r="C32" s="227"/>
      <c r="D32" s="227"/>
      <c r="E32" s="227"/>
      <c r="F32" s="227"/>
    </row>
    <row r="33" spans="1:6">
      <c r="A33" s="127"/>
      <c r="B33" s="127"/>
      <c r="C33" s="127"/>
      <c r="D33" s="127"/>
      <c r="E33" s="128"/>
      <c r="F33" s="128"/>
    </row>
    <row r="34" spans="1:6" ht="14.25">
      <c r="A34" s="129"/>
      <c r="B34" s="127"/>
      <c r="C34" s="127"/>
      <c r="D34" s="127"/>
      <c r="E34" s="127"/>
      <c r="F34" s="127"/>
    </row>
    <row r="35" spans="1:6" ht="27" customHeight="1">
      <c r="A35" s="228" t="s">
        <v>82</v>
      </c>
      <c r="B35" s="229"/>
      <c r="C35" s="230" t="s">
        <v>83</v>
      </c>
      <c r="D35" s="228" t="s">
        <v>84</v>
      </c>
      <c r="E35" s="228" t="s">
        <v>85</v>
      </c>
      <c r="F35" s="228" t="s">
        <v>86</v>
      </c>
    </row>
    <row r="36" spans="1:6" ht="27" customHeight="1">
      <c r="A36" s="131"/>
      <c r="B36" s="130" t="s">
        <v>87</v>
      </c>
      <c r="C36" s="231"/>
      <c r="D36" s="232"/>
      <c r="E36" s="232"/>
      <c r="F36" s="232"/>
    </row>
    <row r="37" spans="1:6" ht="39.75" customHeight="1">
      <c r="A37" s="132" t="s">
        <v>88</v>
      </c>
      <c r="B37" s="133" t="s">
        <v>109</v>
      </c>
      <c r="C37" s="134" t="s">
        <v>110</v>
      </c>
      <c r="D37" s="132">
        <v>3</v>
      </c>
      <c r="E37" s="133" t="s">
        <v>111</v>
      </c>
      <c r="F37" s="132">
        <v>0</v>
      </c>
    </row>
    <row r="38" spans="1:6" ht="39.75" customHeight="1">
      <c r="A38" s="132" t="s">
        <v>89</v>
      </c>
      <c r="B38" s="133" t="s">
        <v>112</v>
      </c>
      <c r="C38" s="134" t="s">
        <v>113</v>
      </c>
      <c r="D38" s="132">
        <v>3</v>
      </c>
      <c r="E38" s="133" t="s">
        <v>114</v>
      </c>
      <c r="F38" s="132">
        <v>0</v>
      </c>
    </row>
    <row r="39" spans="1:6" ht="39.75" customHeight="1">
      <c r="A39" s="132" t="s">
        <v>90</v>
      </c>
      <c r="B39" s="133" t="s">
        <v>115</v>
      </c>
      <c r="C39" s="134" t="s">
        <v>116</v>
      </c>
      <c r="D39" s="132">
        <v>1</v>
      </c>
      <c r="E39" s="133" t="s">
        <v>117</v>
      </c>
      <c r="F39" s="132">
        <v>0</v>
      </c>
    </row>
    <row r="40" spans="1:6" ht="39.75" customHeight="1">
      <c r="A40" s="132" t="s">
        <v>91</v>
      </c>
      <c r="B40" s="133" t="s">
        <v>118</v>
      </c>
      <c r="C40" s="134" t="s">
        <v>119</v>
      </c>
      <c r="D40" s="132">
        <v>1</v>
      </c>
      <c r="E40" s="133" t="s">
        <v>120</v>
      </c>
      <c r="F40" s="132">
        <v>0</v>
      </c>
    </row>
    <row r="41" spans="1:6" ht="39.75" customHeight="1">
      <c r="A41" s="135" t="s">
        <v>92</v>
      </c>
      <c r="B41" s="133" t="s">
        <v>121</v>
      </c>
      <c r="C41" s="134" t="s">
        <v>122</v>
      </c>
      <c r="D41" s="132">
        <v>1</v>
      </c>
      <c r="E41" s="133" t="s">
        <v>123</v>
      </c>
      <c r="F41" s="132">
        <v>0</v>
      </c>
    </row>
    <row r="42" spans="1:6" ht="39.75" customHeight="1">
      <c r="A42" s="135" t="s">
        <v>93</v>
      </c>
      <c r="B42" s="133" t="s">
        <v>124</v>
      </c>
      <c r="C42" s="134" t="s">
        <v>125</v>
      </c>
      <c r="D42" s="132">
        <v>4</v>
      </c>
      <c r="E42" s="133" t="s">
        <v>126</v>
      </c>
      <c r="F42" s="132">
        <v>0</v>
      </c>
    </row>
    <row r="43" spans="1:6" ht="39.75" customHeight="1">
      <c r="A43" s="132" t="s">
        <v>94</v>
      </c>
      <c r="B43" s="133" t="s">
        <v>127</v>
      </c>
      <c r="C43" s="134" t="s">
        <v>128</v>
      </c>
      <c r="D43" s="132">
        <v>5</v>
      </c>
      <c r="E43" s="133" t="s">
        <v>129</v>
      </c>
      <c r="F43" s="132">
        <v>0</v>
      </c>
    </row>
    <row r="44" spans="1:6" ht="39.75" customHeight="1">
      <c r="A44" s="132" t="s">
        <v>95</v>
      </c>
      <c r="B44" s="133" t="s">
        <v>130</v>
      </c>
      <c r="C44" s="134" t="s">
        <v>131</v>
      </c>
      <c r="D44" s="132">
        <v>2</v>
      </c>
      <c r="E44" s="133" t="s">
        <v>132</v>
      </c>
      <c r="F44" s="132">
        <v>0</v>
      </c>
    </row>
    <row r="45" spans="1:6" ht="39.75" customHeight="1">
      <c r="A45" s="135" t="s">
        <v>96</v>
      </c>
      <c r="B45" s="133" t="s">
        <v>133</v>
      </c>
      <c r="C45" s="134" t="s">
        <v>131</v>
      </c>
      <c r="D45" s="132">
        <v>1</v>
      </c>
      <c r="E45" s="133" t="s">
        <v>134</v>
      </c>
      <c r="F45" s="132">
        <v>0</v>
      </c>
    </row>
    <row r="46" spans="1:6" ht="45" customHeight="1">
      <c r="A46" s="224" t="s">
        <v>97</v>
      </c>
      <c r="B46" s="224"/>
      <c r="C46" s="224"/>
      <c r="D46" s="224"/>
      <c r="E46" s="224"/>
      <c r="F46" s="224"/>
    </row>
    <row r="47" spans="1:6">
      <c r="A47" s="127"/>
      <c r="B47" s="127"/>
      <c r="C47" s="127"/>
      <c r="D47" s="127"/>
      <c r="E47" s="127"/>
      <c r="F47" s="127"/>
    </row>
    <row r="48" spans="1:6" ht="30" customHeight="1">
      <c r="A48" s="136" t="s">
        <v>98</v>
      </c>
      <c r="B48" s="136"/>
      <c r="C48" s="127"/>
      <c r="D48" s="127"/>
      <c r="E48" s="127"/>
      <c r="F48" s="127"/>
    </row>
    <row r="49" spans="1:6" ht="35.25" customHeight="1">
      <c r="A49" s="116" t="s">
        <v>99</v>
      </c>
      <c r="B49" s="116" t="s">
        <v>100</v>
      </c>
      <c r="C49" s="123" t="s">
        <v>101</v>
      </c>
      <c r="D49" s="137"/>
      <c r="E49" s="127"/>
      <c r="F49" s="127"/>
    </row>
    <row r="50" spans="1:6" ht="35.25" customHeight="1">
      <c r="A50" s="118" t="s">
        <v>88</v>
      </c>
      <c r="B50" s="125" t="s">
        <v>102</v>
      </c>
      <c r="C50" s="225" t="s">
        <v>103</v>
      </c>
      <c r="D50" s="138"/>
      <c r="E50" s="127"/>
      <c r="F50" s="127"/>
    </row>
    <row r="51" spans="1:6" ht="35.25" customHeight="1">
      <c r="A51" s="118" t="s">
        <v>89</v>
      </c>
      <c r="B51" s="125" t="s">
        <v>136</v>
      </c>
      <c r="C51" s="225"/>
      <c r="D51" s="138"/>
      <c r="E51" s="127"/>
      <c r="F51" s="127"/>
    </row>
    <row r="52" spans="1:6" ht="35.25" customHeight="1">
      <c r="A52" s="118" t="s">
        <v>90</v>
      </c>
      <c r="B52" s="125" t="s">
        <v>104</v>
      </c>
      <c r="C52" s="225"/>
      <c r="D52" s="138"/>
      <c r="E52" s="127"/>
      <c r="F52" s="127"/>
    </row>
    <row r="53" spans="1:6" ht="35.25" customHeight="1">
      <c r="A53" s="118" t="s">
        <v>91</v>
      </c>
      <c r="B53" s="139" t="s">
        <v>137</v>
      </c>
      <c r="C53" s="225"/>
      <c r="D53" s="138"/>
      <c r="E53" s="127"/>
      <c r="F53" s="127"/>
    </row>
    <row r="54" spans="1:6" ht="35.25" customHeight="1">
      <c r="A54" s="118" t="s">
        <v>92</v>
      </c>
      <c r="B54" s="125" t="s">
        <v>105</v>
      </c>
      <c r="C54" s="225"/>
      <c r="D54" s="138"/>
      <c r="E54" s="127"/>
      <c r="F54" s="127"/>
    </row>
    <row r="55" spans="1:6" ht="35.25" customHeight="1">
      <c r="A55" s="118" t="s">
        <v>93</v>
      </c>
      <c r="B55" s="139" t="s">
        <v>138</v>
      </c>
      <c r="C55" s="225"/>
      <c r="D55" s="138"/>
      <c r="E55" s="127"/>
      <c r="F55" s="127"/>
    </row>
    <row r="56" spans="1:6" ht="35.25" customHeight="1">
      <c r="A56" s="118" t="s">
        <v>94</v>
      </c>
      <c r="B56" s="125" t="s">
        <v>139</v>
      </c>
      <c r="C56" s="225"/>
      <c r="D56" s="138"/>
      <c r="E56" s="127"/>
      <c r="F56" s="127"/>
    </row>
    <row r="57" spans="1:6" ht="35.25" customHeight="1">
      <c r="A57" s="118" t="s">
        <v>95</v>
      </c>
      <c r="B57" s="125" t="s">
        <v>106</v>
      </c>
      <c r="C57" s="225"/>
      <c r="D57" s="138"/>
      <c r="E57" s="127"/>
      <c r="F57" s="127"/>
    </row>
    <row r="58" spans="1:6" ht="35.25" customHeight="1">
      <c r="A58" s="118" t="s">
        <v>107</v>
      </c>
      <c r="B58" s="125" t="s">
        <v>108</v>
      </c>
      <c r="C58" s="225"/>
      <c r="D58" s="127"/>
      <c r="E58" s="127"/>
      <c r="F58" s="127"/>
    </row>
  </sheetData>
  <mergeCells count="16">
    <mergeCell ref="A46:F46"/>
    <mergeCell ref="C50:C58"/>
    <mergeCell ref="A1:F1"/>
    <mergeCell ref="C19:C27"/>
    <mergeCell ref="A32:F32"/>
    <mergeCell ref="A35:B35"/>
    <mergeCell ref="C35:C36"/>
    <mergeCell ref="D35:D36"/>
    <mergeCell ref="E35:E36"/>
    <mergeCell ref="F35:F36"/>
    <mergeCell ref="A4:B4"/>
    <mergeCell ref="C4:C5"/>
    <mergeCell ref="D4:D5"/>
    <mergeCell ref="E4:E5"/>
    <mergeCell ref="F4:F5"/>
    <mergeCell ref="A15:F15"/>
  </mergeCells>
  <phoneticPr fontId="4"/>
  <pageMargins left="0.7" right="0.7" top="0.75" bottom="0.75" header="0.3" footer="0.3"/>
  <pageSetup paperSize="9" scale="61" fitToHeight="0" orientation="portrait" r:id="rId1"/>
  <headerFooter>
    <oddHeader>&amp;L14－3　輸入食品</oddHeader>
    <oddFooter>&amp;C14－3　輸入食品</oddFooter>
  </headerFooter>
  <rowBreaks count="1" manualBreakCount="1">
    <brk id="2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7" activePane="bottomRight" state="frozen"/>
      <selection activeCell="K70" sqref="K70"/>
      <selection pane="topRight" activeCell="K70" sqref="K70"/>
      <selection pane="bottomLeft" activeCell="K70" sqref="K70"/>
      <selection pane="bottomRight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64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101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298" priority="14" operator="greaterThan">
      <formula>0</formula>
    </cfRule>
    <cfRule type="cellIs" dxfId="297" priority="15" operator="greaterThan">
      <formula>1</formula>
    </cfRule>
    <cfRule type="cellIs" dxfId="296" priority="16" operator="greaterThan">
      <formula>0</formula>
    </cfRule>
  </conditionalFormatting>
  <conditionalFormatting sqref="D8:E54">
    <cfRule type="cellIs" dxfId="295" priority="17" operator="greaterThan">
      <formula>0</formula>
    </cfRule>
  </conditionalFormatting>
  <conditionalFormatting sqref="D55:E55">
    <cfRule type="cellIs" dxfId="294" priority="7" operator="greaterThan">
      <formula>0</formula>
    </cfRule>
  </conditionalFormatting>
  <conditionalFormatting sqref="D7:W7">
    <cfRule type="cellIs" dxfId="293" priority="48" operator="greaterThan">
      <formula>0</formula>
    </cfRule>
  </conditionalFormatting>
  <conditionalFormatting sqref="D10:W10 D12:W12 F8:W8">
    <cfRule type="cellIs" dxfId="292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291" priority="13" operator="greaterThan">
      <formula>0</formula>
    </cfRule>
  </conditionalFormatting>
  <conditionalFormatting sqref="D56:W56">
    <cfRule type="cellIs" dxfId="290" priority="6" operator="greaterThan">
      <formula>0</formula>
    </cfRule>
  </conditionalFormatting>
  <conditionalFormatting sqref="E7:E56">
    <cfRule type="cellIs" dxfId="289" priority="1" operator="greaterThan">
      <formula>0</formula>
    </cfRule>
    <cfRule type="cellIs" dxfId="288" priority="3" operator="greaterThan">
      <formula>0</formula>
    </cfRule>
    <cfRule type="cellIs" dxfId="287" priority="4" operator="greaterThan">
      <formula>1</formula>
    </cfRule>
    <cfRule type="cellIs" dxfId="286" priority="5" operator="greaterThan">
      <formula>0</formula>
    </cfRule>
  </conditionalFormatting>
  <conditionalFormatting sqref="E27">
    <cfRule type="cellIs" dxfId="285" priority="2" operator="greaterThan">
      <formula>0</formula>
    </cfRule>
  </conditionalFormatting>
  <conditionalFormatting sqref="E56 O56 S56:W56 D57:E57">
    <cfRule type="cellIs" dxfId="284" priority="23" operator="greaterThan">
      <formula>0</formula>
    </cfRule>
  </conditionalFormatting>
  <conditionalFormatting sqref="F8">
    <cfRule type="cellIs" dxfId="283" priority="19" operator="greaterThan">
      <formula>1</formula>
    </cfRule>
  </conditionalFormatting>
  <conditionalFormatting sqref="F58">
    <cfRule type="cellIs" dxfId="282" priority="12" operator="greaterThan">
      <formula>0</formula>
    </cfRule>
  </conditionalFormatting>
  <conditionalFormatting sqref="F8:S8">
    <cfRule type="cellIs" dxfId="281" priority="20" operator="greaterThan">
      <formula>0</formula>
    </cfRule>
  </conditionalFormatting>
  <conditionalFormatting sqref="F8:S55">
    <cfRule type="cellIs" dxfId="280" priority="21" operator="greaterThan">
      <formula>0</formula>
    </cfRule>
  </conditionalFormatting>
  <conditionalFormatting sqref="T58">
    <cfRule type="cellIs" dxfId="279" priority="11" operator="greaterThan">
      <formula>0</formula>
    </cfRule>
  </conditionalFormatting>
  <conditionalFormatting sqref="T59 D59:E59">
    <cfRule type="cellIs" dxfId="278" priority="22" operator="greaterThan">
      <formula>0</formula>
    </cfRule>
  </conditionalFormatting>
  <conditionalFormatting sqref="T8:W54">
    <cfRule type="cellIs" dxfId="277" priority="24" operator="greaterThan">
      <formula>0</formula>
    </cfRule>
  </conditionalFormatting>
  <conditionalFormatting sqref="T55:W55">
    <cfRule type="cellIs" dxfId="276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2" activePane="bottomRight" state="frozen"/>
      <selection activeCell="G5" sqref="G5:G6"/>
      <selection pane="topRight" activeCell="G5" sqref="G5:G6"/>
      <selection pane="bottomLeft" activeCell="G5" sqref="G5:G6"/>
      <selection pane="bottomRight" activeCell="T50" sqref="T50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65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101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275" priority="14" operator="greaterThan">
      <formula>0</formula>
    </cfRule>
    <cfRule type="cellIs" dxfId="274" priority="15" operator="greaterThan">
      <formula>1</formula>
    </cfRule>
    <cfRule type="cellIs" dxfId="273" priority="16" operator="greaterThan">
      <formula>0</formula>
    </cfRule>
  </conditionalFormatting>
  <conditionalFormatting sqref="D8:E54">
    <cfRule type="cellIs" dxfId="272" priority="17" operator="greaterThan">
      <formula>0</formula>
    </cfRule>
  </conditionalFormatting>
  <conditionalFormatting sqref="D55:E55">
    <cfRule type="cellIs" dxfId="271" priority="7" operator="greaterThan">
      <formula>0</formula>
    </cfRule>
  </conditionalFormatting>
  <conditionalFormatting sqref="D7:W7">
    <cfRule type="cellIs" dxfId="270" priority="48" operator="greaterThan">
      <formula>0</formula>
    </cfRule>
  </conditionalFormatting>
  <conditionalFormatting sqref="D10:W10 D12:W12 F8:W8">
    <cfRule type="cellIs" dxfId="269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268" priority="13" operator="greaterThan">
      <formula>0</formula>
    </cfRule>
  </conditionalFormatting>
  <conditionalFormatting sqref="D56:W56">
    <cfRule type="cellIs" dxfId="267" priority="6" operator="greaterThan">
      <formula>0</formula>
    </cfRule>
  </conditionalFormatting>
  <conditionalFormatting sqref="E7:E56">
    <cfRule type="cellIs" dxfId="266" priority="1" operator="greaterThan">
      <formula>0</formula>
    </cfRule>
    <cfRule type="cellIs" dxfId="265" priority="3" operator="greaterThan">
      <formula>0</formula>
    </cfRule>
    <cfRule type="cellIs" dxfId="264" priority="4" operator="greaterThan">
      <formula>1</formula>
    </cfRule>
    <cfRule type="cellIs" dxfId="263" priority="5" operator="greaterThan">
      <formula>0</formula>
    </cfRule>
  </conditionalFormatting>
  <conditionalFormatting sqref="E27">
    <cfRule type="cellIs" dxfId="262" priority="2" operator="greaterThan">
      <formula>0</formula>
    </cfRule>
  </conditionalFormatting>
  <conditionalFormatting sqref="E56 O56 S56:W56 D57:E57">
    <cfRule type="cellIs" dxfId="261" priority="23" operator="greaterThan">
      <formula>0</formula>
    </cfRule>
  </conditionalFormatting>
  <conditionalFormatting sqref="F8">
    <cfRule type="cellIs" dxfId="260" priority="19" operator="greaterThan">
      <formula>1</formula>
    </cfRule>
  </conditionalFormatting>
  <conditionalFormatting sqref="F58">
    <cfRule type="cellIs" dxfId="259" priority="12" operator="greaterThan">
      <formula>0</formula>
    </cfRule>
  </conditionalFormatting>
  <conditionalFormatting sqref="F8:S8">
    <cfRule type="cellIs" dxfId="258" priority="20" operator="greaterThan">
      <formula>0</formula>
    </cfRule>
  </conditionalFormatting>
  <conditionalFormatting sqref="F8:S55">
    <cfRule type="cellIs" dxfId="257" priority="21" operator="greaterThan">
      <formula>0</formula>
    </cfRule>
  </conditionalFormatting>
  <conditionalFormatting sqref="T58">
    <cfRule type="cellIs" dxfId="256" priority="11" operator="greaterThan">
      <formula>0</formula>
    </cfRule>
  </conditionalFormatting>
  <conditionalFormatting sqref="T59 D59:E59">
    <cfRule type="cellIs" dxfId="255" priority="22" operator="greaterThan">
      <formula>0</formula>
    </cfRule>
  </conditionalFormatting>
  <conditionalFormatting sqref="T8:W54">
    <cfRule type="cellIs" dxfId="254" priority="24" operator="greaterThan">
      <formula>0</formula>
    </cfRule>
  </conditionalFormatting>
  <conditionalFormatting sqref="T55:W55">
    <cfRule type="cellIs" dxfId="253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2" activePane="bottomRight" state="frozen"/>
      <selection activeCell="G5" sqref="G5:G6"/>
      <selection pane="topRight" activeCell="G5" sqref="G5:G6"/>
      <selection pane="bottomLeft" activeCell="G5" sqref="G5:G6"/>
      <selection pane="bottomRight" activeCell="W53" sqref="W53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66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252" priority="14" operator="greaterThan">
      <formula>0</formula>
    </cfRule>
    <cfRule type="cellIs" dxfId="251" priority="15" operator="greaterThan">
      <formula>1</formula>
    </cfRule>
    <cfRule type="cellIs" dxfId="250" priority="16" operator="greaterThan">
      <formula>0</formula>
    </cfRule>
  </conditionalFormatting>
  <conditionalFormatting sqref="D8:E54">
    <cfRule type="cellIs" dxfId="249" priority="17" operator="greaterThan">
      <formula>0</formula>
    </cfRule>
  </conditionalFormatting>
  <conditionalFormatting sqref="D55:E55">
    <cfRule type="cellIs" dxfId="248" priority="7" operator="greaterThan">
      <formula>0</formula>
    </cfRule>
  </conditionalFormatting>
  <conditionalFormatting sqref="D7:W7">
    <cfRule type="cellIs" dxfId="247" priority="48" operator="greaterThan">
      <formula>0</formula>
    </cfRule>
  </conditionalFormatting>
  <conditionalFormatting sqref="D10:W10 D12:W12 F8:W8">
    <cfRule type="cellIs" dxfId="246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245" priority="13" operator="greaterThan">
      <formula>0</formula>
    </cfRule>
  </conditionalFormatting>
  <conditionalFormatting sqref="D56:W56">
    <cfRule type="cellIs" dxfId="244" priority="6" operator="greaterThan">
      <formula>0</formula>
    </cfRule>
  </conditionalFormatting>
  <conditionalFormatting sqref="E7:E56">
    <cfRule type="cellIs" dxfId="243" priority="1" operator="greaterThan">
      <formula>0</formula>
    </cfRule>
    <cfRule type="cellIs" dxfId="242" priority="3" operator="greaterThan">
      <formula>0</formula>
    </cfRule>
    <cfRule type="cellIs" dxfId="241" priority="4" operator="greaterThan">
      <formula>1</formula>
    </cfRule>
    <cfRule type="cellIs" dxfId="240" priority="5" operator="greaterThan">
      <formula>0</formula>
    </cfRule>
  </conditionalFormatting>
  <conditionalFormatting sqref="E27">
    <cfRule type="cellIs" dxfId="239" priority="2" operator="greaterThan">
      <formula>0</formula>
    </cfRule>
  </conditionalFormatting>
  <conditionalFormatting sqref="E56 O56 S56:W56 D57:E57">
    <cfRule type="cellIs" dxfId="238" priority="23" operator="greaterThan">
      <formula>0</formula>
    </cfRule>
  </conditionalFormatting>
  <conditionalFormatting sqref="F8">
    <cfRule type="cellIs" dxfId="237" priority="19" operator="greaterThan">
      <formula>1</formula>
    </cfRule>
  </conditionalFormatting>
  <conditionalFormatting sqref="F58">
    <cfRule type="cellIs" dxfId="236" priority="12" operator="greaterThan">
      <formula>0</formula>
    </cfRule>
  </conditionalFormatting>
  <conditionalFormatting sqref="F8:S8">
    <cfRule type="cellIs" dxfId="235" priority="20" operator="greaterThan">
      <formula>0</formula>
    </cfRule>
  </conditionalFormatting>
  <conditionalFormatting sqref="F8:S55">
    <cfRule type="cellIs" dxfId="234" priority="21" operator="greaterThan">
      <formula>0</formula>
    </cfRule>
  </conditionalFormatting>
  <conditionalFormatting sqref="T58">
    <cfRule type="cellIs" dxfId="233" priority="11" operator="greaterThan">
      <formula>0</formula>
    </cfRule>
  </conditionalFormatting>
  <conditionalFormatting sqref="T59 D59:E59">
    <cfRule type="cellIs" dxfId="232" priority="22" operator="greaterThan">
      <formula>0</formula>
    </cfRule>
  </conditionalFormatting>
  <conditionalFormatting sqref="T8:W54">
    <cfRule type="cellIs" dxfId="231" priority="24" operator="greaterThan">
      <formula>0</formula>
    </cfRule>
  </conditionalFormatting>
  <conditionalFormatting sqref="T55:W55">
    <cfRule type="cellIs" dxfId="230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7" activePane="bottomRight" state="frozen"/>
      <selection activeCell="G5" sqref="G5:G6"/>
      <selection pane="topRight" activeCell="G5" sqref="G5:G6"/>
      <selection pane="bottomLeft" activeCell="G5" sqref="G5:G6"/>
      <selection pane="bottomRight" activeCell="U1" sqref="U1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67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229" priority="14" operator="greaterThan">
      <formula>0</formula>
    </cfRule>
    <cfRule type="cellIs" dxfId="228" priority="15" operator="greaterThan">
      <formula>1</formula>
    </cfRule>
    <cfRule type="cellIs" dxfId="227" priority="16" operator="greaterThan">
      <formula>0</formula>
    </cfRule>
  </conditionalFormatting>
  <conditionalFormatting sqref="D8:E54">
    <cfRule type="cellIs" dxfId="226" priority="17" operator="greaterThan">
      <formula>0</formula>
    </cfRule>
  </conditionalFormatting>
  <conditionalFormatting sqref="D55:E55">
    <cfRule type="cellIs" dxfId="225" priority="7" operator="greaterThan">
      <formula>0</formula>
    </cfRule>
  </conditionalFormatting>
  <conditionalFormatting sqref="D7:W7">
    <cfRule type="cellIs" dxfId="224" priority="48" operator="greaterThan">
      <formula>0</formula>
    </cfRule>
  </conditionalFormatting>
  <conditionalFormatting sqref="D10:W10 D12:W12 F8:W8">
    <cfRule type="cellIs" dxfId="223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222" priority="13" operator="greaterThan">
      <formula>0</formula>
    </cfRule>
  </conditionalFormatting>
  <conditionalFormatting sqref="D56:W56">
    <cfRule type="cellIs" dxfId="221" priority="6" operator="greaterThan">
      <formula>0</formula>
    </cfRule>
  </conditionalFormatting>
  <conditionalFormatting sqref="E7:E56">
    <cfRule type="cellIs" dxfId="220" priority="1" operator="greaterThan">
      <formula>0</formula>
    </cfRule>
    <cfRule type="cellIs" dxfId="219" priority="3" operator="greaterThan">
      <formula>0</formula>
    </cfRule>
    <cfRule type="cellIs" dxfId="218" priority="4" operator="greaterThan">
      <formula>1</formula>
    </cfRule>
    <cfRule type="cellIs" dxfId="217" priority="5" operator="greaterThan">
      <formula>0</formula>
    </cfRule>
  </conditionalFormatting>
  <conditionalFormatting sqref="E27">
    <cfRule type="cellIs" dxfId="216" priority="2" operator="greaterThan">
      <formula>0</formula>
    </cfRule>
  </conditionalFormatting>
  <conditionalFormatting sqref="E56 O56 S56:W56 D57:E57">
    <cfRule type="cellIs" dxfId="215" priority="23" operator="greaterThan">
      <formula>0</formula>
    </cfRule>
  </conditionalFormatting>
  <conditionalFormatting sqref="F8">
    <cfRule type="cellIs" dxfId="214" priority="19" operator="greaterThan">
      <formula>1</formula>
    </cfRule>
  </conditionalFormatting>
  <conditionalFormatting sqref="F58">
    <cfRule type="cellIs" dxfId="213" priority="12" operator="greaterThan">
      <formula>0</formula>
    </cfRule>
  </conditionalFormatting>
  <conditionalFormatting sqref="F8:S8">
    <cfRule type="cellIs" dxfId="212" priority="20" operator="greaterThan">
      <formula>0</formula>
    </cfRule>
  </conditionalFormatting>
  <conditionalFormatting sqref="F8:S55">
    <cfRule type="cellIs" dxfId="211" priority="21" operator="greaterThan">
      <formula>0</formula>
    </cfRule>
  </conditionalFormatting>
  <conditionalFormatting sqref="T58">
    <cfRule type="cellIs" dxfId="210" priority="11" operator="greaterThan">
      <formula>0</formula>
    </cfRule>
  </conditionalFormatting>
  <conditionalFormatting sqref="T59 D59:E59">
    <cfRule type="cellIs" dxfId="209" priority="22" operator="greaterThan">
      <formula>0</formula>
    </cfRule>
  </conditionalFormatting>
  <conditionalFormatting sqref="T8:W54">
    <cfRule type="cellIs" dxfId="208" priority="24" operator="greaterThan">
      <formula>0</formula>
    </cfRule>
  </conditionalFormatting>
  <conditionalFormatting sqref="T55:W55">
    <cfRule type="cellIs" dxfId="207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7" activePane="bottomRight" state="frozen"/>
      <selection activeCell="G5" sqref="G5:G6"/>
      <selection pane="topRight" activeCell="G5" sqref="G5:G6"/>
      <selection pane="bottomLeft" activeCell="G5" sqref="G5:G6"/>
      <selection pane="bottomRight" activeCell="V48" sqref="V48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68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206" priority="14" operator="greaterThan">
      <formula>0</formula>
    </cfRule>
    <cfRule type="cellIs" dxfId="205" priority="15" operator="greaterThan">
      <formula>1</formula>
    </cfRule>
    <cfRule type="cellIs" dxfId="204" priority="16" operator="greaterThan">
      <formula>0</formula>
    </cfRule>
  </conditionalFormatting>
  <conditionalFormatting sqref="D8:E54">
    <cfRule type="cellIs" dxfId="203" priority="17" operator="greaterThan">
      <formula>0</formula>
    </cfRule>
  </conditionalFormatting>
  <conditionalFormatting sqref="D55:E55">
    <cfRule type="cellIs" dxfId="202" priority="7" operator="greaterThan">
      <formula>0</formula>
    </cfRule>
  </conditionalFormatting>
  <conditionalFormatting sqref="D7:W7">
    <cfRule type="cellIs" dxfId="201" priority="48" operator="greaterThan">
      <formula>0</formula>
    </cfRule>
  </conditionalFormatting>
  <conditionalFormatting sqref="D10:W10 D12:W12 F8:W8">
    <cfRule type="cellIs" dxfId="200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99" priority="13" operator="greaterThan">
      <formula>0</formula>
    </cfRule>
  </conditionalFormatting>
  <conditionalFormatting sqref="D56:W56">
    <cfRule type="cellIs" dxfId="198" priority="6" operator="greaterThan">
      <formula>0</formula>
    </cfRule>
  </conditionalFormatting>
  <conditionalFormatting sqref="E7:E56">
    <cfRule type="cellIs" dxfId="197" priority="1" operator="greaterThan">
      <formula>0</formula>
    </cfRule>
    <cfRule type="cellIs" dxfId="196" priority="3" operator="greaterThan">
      <formula>0</formula>
    </cfRule>
    <cfRule type="cellIs" dxfId="195" priority="4" operator="greaterThan">
      <formula>1</formula>
    </cfRule>
    <cfRule type="cellIs" dxfId="194" priority="5" operator="greaterThan">
      <formula>0</formula>
    </cfRule>
  </conditionalFormatting>
  <conditionalFormatting sqref="E27">
    <cfRule type="cellIs" dxfId="193" priority="2" operator="greaterThan">
      <formula>0</formula>
    </cfRule>
  </conditionalFormatting>
  <conditionalFormatting sqref="E56 O56 S56:W56 D57:E57">
    <cfRule type="cellIs" dxfId="192" priority="23" operator="greaterThan">
      <formula>0</formula>
    </cfRule>
  </conditionalFormatting>
  <conditionalFormatting sqref="F8">
    <cfRule type="cellIs" dxfId="191" priority="19" operator="greaterThan">
      <formula>1</formula>
    </cfRule>
  </conditionalFormatting>
  <conditionalFormatting sqref="F58">
    <cfRule type="cellIs" dxfId="190" priority="12" operator="greaterThan">
      <formula>0</formula>
    </cfRule>
  </conditionalFormatting>
  <conditionalFormatting sqref="F8:S8">
    <cfRule type="cellIs" dxfId="189" priority="20" operator="greaterThan">
      <formula>0</formula>
    </cfRule>
  </conditionalFormatting>
  <conditionalFormatting sqref="F8:S55">
    <cfRule type="cellIs" dxfId="188" priority="21" operator="greaterThan">
      <formula>0</formula>
    </cfRule>
  </conditionalFormatting>
  <conditionalFormatting sqref="T58">
    <cfRule type="cellIs" dxfId="187" priority="11" operator="greaterThan">
      <formula>0</formula>
    </cfRule>
  </conditionalFormatting>
  <conditionalFormatting sqref="T59 D59:E59">
    <cfRule type="cellIs" dxfId="186" priority="22" operator="greaterThan">
      <formula>0</formula>
    </cfRule>
  </conditionalFormatting>
  <conditionalFormatting sqref="T8:W54">
    <cfRule type="cellIs" dxfId="185" priority="24" operator="greaterThan">
      <formula>0</formula>
    </cfRule>
  </conditionalFormatting>
  <conditionalFormatting sqref="T55:W55">
    <cfRule type="cellIs" dxfId="184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3" activePane="bottomRight" state="frozen"/>
      <selection activeCell="G5" sqref="G5:G6"/>
      <selection pane="topRight" activeCell="G5" sqref="G5:G6"/>
      <selection pane="bottomLeft" activeCell="G5" sqref="G5:G6"/>
      <selection pane="bottomRight" activeCell="U50" sqref="U50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69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183" priority="14" operator="greaterThan">
      <formula>0</formula>
    </cfRule>
    <cfRule type="cellIs" dxfId="182" priority="15" operator="greaterThan">
      <formula>1</formula>
    </cfRule>
    <cfRule type="cellIs" dxfId="181" priority="16" operator="greaterThan">
      <formula>0</formula>
    </cfRule>
  </conditionalFormatting>
  <conditionalFormatting sqref="D8:E54">
    <cfRule type="cellIs" dxfId="180" priority="17" operator="greaterThan">
      <formula>0</formula>
    </cfRule>
  </conditionalFormatting>
  <conditionalFormatting sqref="D55:E55">
    <cfRule type="cellIs" dxfId="179" priority="7" operator="greaterThan">
      <formula>0</formula>
    </cfRule>
  </conditionalFormatting>
  <conditionalFormatting sqref="D7:W7">
    <cfRule type="cellIs" dxfId="178" priority="48" operator="greaterThan">
      <formula>0</formula>
    </cfRule>
  </conditionalFormatting>
  <conditionalFormatting sqref="D10:W10 D12:W12 F8:W8">
    <cfRule type="cellIs" dxfId="177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76" priority="13" operator="greaterThan">
      <formula>0</formula>
    </cfRule>
  </conditionalFormatting>
  <conditionalFormatting sqref="D56:W56">
    <cfRule type="cellIs" dxfId="175" priority="6" operator="greaterThan">
      <formula>0</formula>
    </cfRule>
  </conditionalFormatting>
  <conditionalFormatting sqref="E7:E56">
    <cfRule type="cellIs" dxfId="174" priority="1" operator="greaterThan">
      <formula>0</formula>
    </cfRule>
    <cfRule type="cellIs" dxfId="173" priority="3" operator="greaterThan">
      <formula>0</formula>
    </cfRule>
    <cfRule type="cellIs" dxfId="172" priority="4" operator="greaterThan">
      <formula>1</formula>
    </cfRule>
    <cfRule type="cellIs" dxfId="171" priority="5" operator="greaterThan">
      <formula>0</formula>
    </cfRule>
  </conditionalFormatting>
  <conditionalFormatting sqref="E27">
    <cfRule type="cellIs" dxfId="170" priority="2" operator="greaterThan">
      <formula>0</formula>
    </cfRule>
  </conditionalFormatting>
  <conditionalFormatting sqref="E56 O56 S56:W56 D57:E57">
    <cfRule type="cellIs" dxfId="169" priority="23" operator="greaterThan">
      <formula>0</formula>
    </cfRule>
  </conditionalFormatting>
  <conditionalFormatting sqref="F8">
    <cfRule type="cellIs" dxfId="168" priority="19" operator="greaterThan">
      <formula>1</formula>
    </cfRule>
  </conditionalFormatting>
  <conditionalFormatting sqref="F58">
    <cfRule type="cellIs" dxfId="167" priority="12" operator="greaterThan">
      <formula>0</formula>
    </cfRule>
  </conditionalFormatting>
  <conditionalFormatting sqref="F8:S8">
    <cfRule type="cellIs" dxfId="166" priority="20" operator="greaterThan">
      <formula>0</formula>
    </cfRule>
  </conditionalFormatting>
  <conditionalFormatting sqref="F8:S55">
    <cfRule type="cellIs" dxfId="165" priority="21" operator="greaterThan">
      <formula>0</formula>
    </cfRule>
  </conditionalFormatting>
  <conditionalFormatting sqref="T58">
    <cfRule type="cellIs" dxfId="164" priority="11" operator="greaterThan">
      <formula>0</formula>
    </cfRule>
  </conditionalFormatting>
  <conditionalFormatting sqref="T59 D59:E59">
    <cfRule type="cellIs" dxfId="163" priority="22" operator="greaterThan">
      <formula>0</formula>
    </cfRule>
  </conditionalFormatting>
  <conditionalFormatting sqref="T8:W54">
    <cfRule type="cellIs" dxfId="162" priority="24" operator="greaterThan">
      <formula>0</formula>
    </cfRule>
  </conditionalFormatting>
  <conditionalFormatting sqref="T55:W55">
    <cfRule type="cellIs" dxfId="161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42" activePane="bottomRight" state="frozen"/>
      <selection activeCell="G5" sqref="G5:G6"/>
      <selection pane="topRight" activeCell="G5" sqref="G5:G6"/>
      <selection pane="bottomLeft" activeCell="G5" sqref="G5:G6"/>
      <selection pane="bottomRight" activeCell="U52" sqref="U52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73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5.75" customHeight="1">
      <c r="A3" s="151"/>
      <c r="B3" s="152"/>
      <c r="C3" s="153"/>
      <c r="D3" s="159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ht="15.75" customHeight="1" thickBot="1">
      <c r="A4" s="151"/>
      <c r="B4" s="152"/>
      <c r="C4" s="153"/>
      <c r="D4" s="160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4.25" customHeight="1">
      <c r="A5" s="151"/>
      <c r="B5" s="152"/>
      <c r="C5" s="153"/>
      <c r="D5" s="161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162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74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102"/>
      <c r="U7" s="36"/>
      <c r="V7" s="36"/>
      <c r="W7" s="103"/>
    </row>
    <row r="8" spans="1:23" ht="12.95" customHeight="1">
      <c r="A8" s="181"/>
      <c r="B8" s="11"/>
      <c r="C8" s="84" t="s">
        <v>37</v>
      </c>
      <c r="D8" s="75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76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77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0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77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0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77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0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77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0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77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0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77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0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77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0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77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0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77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0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77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0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77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0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77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0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77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0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77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0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77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0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77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0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77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0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77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0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77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0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77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0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77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0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77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78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79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74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80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81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82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83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160" priority="14" operator="greaterThan">
      <formula>0</formula>
    </cfRule>
    <cfRule type="cellIs" dxfId="159" priority="15" operator="greaterThan">
      <formula>1</formula>
    </cfRule>
    <cfRule type="cellIs" dxfId="158" priority="16" operator="greaterThan">
      <formula>0</formula>
    </cfRule>
  </conditionalFormatting>
  <conditionalFormatting sqref="D8:E54">
    <cfRule type="cellIs" dxfId="157" priority="17" operator="greaterThan">
      <formula>0</formula>
    </cfRule>
  </conditionalFormatting>
  <conditionalFormatting sqref="D55:E55">
    <cfRule type="cellIs" dxfId="156" priority="7" operator="greaterThan">
      <formula>0</formula>
    </cfRule>
  </conditionalFormatting>
  <conditionalFormatting sqref="D7:W7">
    <cfRule type="cellIs" dxfId="155" priority="48" operator="greaterThan">
      <formula>0</formula>
    </cfRule>
  </conditionalFormatting>
  <conditionalFormatting sqref="D10:W10 D12:W12 F8:W8">
    <cfRule type="cellIs" dxfId="154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53" priority="13" operator="greaterThan">
      <formula>0</formula>
    </cfRule>
  </conditionalFormatting>
  <conditionalFormatting sqref="D56:W56">
    <cfRule type="cellIs" dxfId="152" priority="6" operator="greaterThan">
      <formula>0</formula>
    </cfRule>
  </conditionalFormatting>
  <conditionalFormatting sqref="E7:E56">
    <cfRule type="cellIs" dxfId="151" priority="1" operator="greaterThan">
      <formula>0</formula>
    </cfRule>
    <cfRule type="cellIs" dxfId="150" priority="3" operator="greaterThan">
      <formula>0</formula>
    </cfRule>
    <cfRule type="cellIs" dxfId="149" priority="4" operator="greaterThan">
      <formula>1</formula>
    </cfRule>
    <cfRule type="cellIs" dxfId="148" priority="5" operator="greaterThan">
      <formula>0</formula>
    </cfRule>
  </conditionalFormatting>
  <conditionalFormatting sqref="E27">
    <cfRule type="cellIs" dxfId="147" priority="2" operator="greaterThan">
      <formula>0</formula>
    </cfRule>
  </conditionalFormatting>
  <conditionalFormatting sqref="E56 O56 S56:W56 D57:E57">
    <cfRule type="cellIs" dxfId="146" priority="23" operator="greaterThan">
      <formula>0</formula>
    </cfRule>
  </conditionalFormatting>
  <conditionalFormatting sqref="F8">
    <cfRule type="cellIs" dxfId="145" priority="19" operator="greaterThan">
      <formula>1</formula>
    </cfRule>
  </conditionalFormatting>
  <conditionalFormatting sqref="F58">
    <cfRule type="cellIs" dxfId="144" priority="12" operator="greaterThan">
      <formula>0</formula>
    </cfRule>
  </conditionalFormatting>
  <conditionalFormatting sqref="F8:S8">
    <cfRule type="cellIs" dxfId="143" priority="20" operator="greaterThan">
      <formula>0</formula>
    </cfRule>
  </conditionalFormatting>
  <conditionalFormatting sqref="F8:S55">
    <cfRule type="cellIs" dxfId="142" priority="21" operator="greaterThan">
      <formula>0</formula>
    </cfRule>
  </conditionalFormatting>
  <conditionalFormatting sqref="T58">
    <cfRule type="cellIs" dxfId="141" priority="11" operator="greaterThan">
      <formula>0</formula>
    </cfRule>
  </conditionalFormatting>
  <conditionalFormatting sqref="T59 D59:E59">
    <cfRule type="cellIs" dxfId="140" priority="22" operator="greaterThan">
      <formula>0</formula>
    </cfRule>
  </conditionalFormatting>
  <conditionalFormatting sqref="T8:W54">
    <cfRule type="cellIs" dxfId="139" priority="24" operator="greaterThan">
      <formula>0</formula>
    </cfRule>
  </conditionalFormatting>
  <conditionalFormatting sqref="T55:W55">
    <cfRule type="cellIs" dxfId="138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W59"/>
  <sheetViews>
    <sheetView view="pageBreakPreview" zoomScaleNormal="75" zoomScaleSheetLayoutView="100" workbookViewId="0">
      <pane xSplit="3" ySplit="6" topLeftCell="D34" activePane="bottomRight" state="frozen"/>
      <selection activeCell="G5" sqref="G5:G6"/>
      <selection pane="topRight" activeCell="G5" sqref="G5:G6"/>
      <selection pane="bottomLeft" activeCell="G5" sqref="G5:G6"/>
      <selection pane="bottomRight" activeCell="V47" sqref="V47"/>
    </sheetView>
  </sheetViews>
  <sheetFormatPr defaultColWidth="9" defaultRowHeight="12"/>
  <cols>
    <col min="1" max="1" width="4.125" style="7" customWidth="1"/>
    <col min="2" max="2" width="4.125" style="6" customWidth="1"/>
    <col min="3" max="3" width="23.625" style="6" customWidth="1"/>
    <col min="4" max="23" width="5.625" style="6" customWidth="1"/>
    <col min="24" max="33" width="4.625" style="6" customWidth="1"/>
    <col min="34" max="16384" width="9" style="6"/>
  </cols>
  <sheetData>
    <row r="1" spans="1:23" s="8" customFormat="1" ht="20.100000000000001" customHeight="1" thickBot="1">
      <c r="A1" s="90" t="s">
        <v>79</v>
      </c>
      <c r="B1" s="91"/>
      <c r="C1" s="91"/>
    </row>
    <row r="2" spans="1:23" ht="13.5" customHeight="1" thickBot="1">
      <c r="A2" s="148" t="s">
        <v>55</v>
      </c>
      <c r="B2" s="149"/>
      <c r="C2" s="150"/>
      <c r="D2" s="157" t="s">
        <v>74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216"/>
    </row>
    <row r="3" spans="1:23" ht="15.75" customHeight="1">
      <c r="A3" s="151"/>
      <c r="B3" s="152"/>
      <c r="C3" s="153"/>
      <c r="D3" s="217" t="s">
        <v>62</v>
      </c>
      <c r="E3" s="163" t="s">
        <v>36</v>
      </c>
      <c r="F3" s="166" t="s">
        <v>35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21"/>
    </row>
    <row r="4" spans="1:23" ht="15.75" customHeight="1" thickBot="1">
      <c r="A4" s="151"/>
      <c r="B4" s="152"/>
      <c r="C4" s="153"/>
      <c r="D4" s="218"/>
      <c r="E4" s="164"/>
      <c r="F4" s="168" t="s">
        <v>60</v>
      </c>
      <c r="G4" s="169"/>
      <c r="H4" s="170" t="s">
        <v>40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222"/>
    </row>
    <row r="5" spans="1:23" ht="14.25" customHeight="1">
      <c r="A5" s="151"/>
      <c r="B5" s="152"/>
      <c r="C5" s="153"/>
      <c r="D5" s="219"/>
      <c r="E5" s="164"/>
      <c r="F5" s="172" t="s">
        <v>32</v>
      </c>
      <c r="G5" s="174" t="s">
        <v>63</v>
      </c>
      <c r="H5" s="176" t="s">
        <v>33</v>
      </c>
      <c r="I5" s="167"/>
      <c r="J5" s="167"/>
      <c r="K5" s="167"/>
      <c r="L5" s="167"/>
      <c r="M5" s="167"/>
      <c r="N5" s="167"/>
      <c r="O5" s="177"/>
      <c r="P5" s="142" t="s">
        <v>4</v>
      </c>
      <c r="Q5" s="142" t="s">
        <v>11</v>
      </c>
      <c r="R5" s="142" t="s">
        <v>80</v>
      </c>
      <c r="S5" s="144" t="s">
        <v>47</v>
      </c>
      <c r="T5" s="146" t="s">
        <v>48</v>
      </c>
      <c r="U5" s="186" t="s">
        <v>9</v>
      </c>
      <c r="V5" s="188" t="s">
        <v>49</v>
      </c>
      <c r="W5" s="178" t="s">
        <v>50</v>
      </c>
    </row>
    <row r="6" spans="1:23" ht="138" customHeight="1" thickBot="1">
      <c r="A6" s="154"/>
      <c r="B6" s="155"/>
      <c r="C6" s="156"/>
      <c r="D6" s="220"/>
      <c r="E6" s="165"/>
      <c r="F6" s="173"/>
      <c r="G6" s="175"/>
      <c r="H6" s="40" t="s">
        <v>45</v>
      </c>
      <c r="I6" s="40" t="s">
        <v>44</v>
      </c>
      <c r="J6" s="40" t="s">
        <v>43</v>
      </c>
      <c r="K6" s="40" t="s">
        <v>42</v>
      </c>
      <c r="L6" s="40" t="s">
        <v>41</v>
      </c>
      <c r="M6" s="41" t="s">
        <v>46</v>
      </c>
      <c r="N6" s="41" t="s">
        <v>34</v>
      </c>
      <c r="O6" s="41" t="s">
        <v>31</v>
      </c>
      <c r="P6" s="143"/>
      <c r="Q6" s="143"/>
      <c r="R6" s="143"/>
      <c r="S6" s="145"/>
      <c r="T6" s="147"/>
      <c r="U6" s="187"/>
      <c r="V6" s="187"/>
      <c r="W6" s="179"/>
    </row>
    <row r="7" spans="1:23" ht="24.95" customHeight="1">
      <c r="A7" s="180">
        <v>1</v>
      </c>
      <c r="B7" s="182" t="s">
        <v>12</v>
      </c>
      <c r="C7" s="183"/>
      <c r="D7" s="107">
        <f t="shared" ref="D7:D38" si="0">SUM(F7:W7)-G7</f>
        <v>0</v>
      </c>
      <c r="E7" s="3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7"/>
      <c r="S7" s="60"/>
      <c r="T7" s="57"/>
      <c r="U7" s="36"/>
      <c r="V7" s="36"/>
      <c r="W7" s="103"/>
    </row>
    <row r="8" spans="1:23" ht="12.95" customHeight="1">
      <c r="A8" s="181"/>
      <c r="B8" s="11"/>
      <c r="C8" s="84" t="s">
        <v>37</v>
      </c>
      <c r="D8" s="61">
        <f t="shared" si="0"/>
        <v>0</v>
      </c>
      <c r="E8" s="25"/>
      <c r="F8" s="61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8"/>
      <c r="S8" s="63"/>
      <c r="T8" s="23"/>
      <c r="U8" s="14"/>
      <c r="V8" s="14"/>
      <c r="W8" s="104"/>
    </row>
    <row r="9" spans="1:23" ht="24.95" customHeight="1">
      <c r="A9" s="34">
        <v>2</v>
      </c>
      <c r="B9" s="184" t="s">
        <v>13</v>
      </c>
      <c r="C9" s="92" t="s">
        <v>14</v>
      </c>
      <c r="D9" s="18">
        <f t="shared" si="0"/>
        <v>0</v>
      </c>
      <c r="E9" s="15"/>
      <c r="F9" s="67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9"/>
      <c r="S9" s="69"/>
      <c r="T9" s="18"/>
      <c r="U9" s="12"/>
      <c r="V9" s="12"/>
      <c r="W9" s="38"/>
    </row>
    <row r="10" spans="1:23" ht="13.5" customHeight="1">
      <c r="A10" s="34"/>
      <c r="B10" s="184"/>
      <c r="C10" s="84" t="s">
        <v>37</v>
      </c>
      <c r="D10" s="108">
        <f t="shared" si="0"/>
        <v>0</v>
      </c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8"/>
      <c r="S10" s="63"/>
      <c r="T10" s="23"/>
      <c r="U10" s="14"/>
      <c r="V10" s="14"/>
      <c r="W10" s="104"/>
    </row>
    <row r="11" spans="1:23" ht="24.95" customHeight="1">
      <c r="A11" s="35">
        <v>3</v>
      </c>
      <c r="B11" s="185"/>
      <c r="C11" s="94" t="s">
        <v>15</v>
      </c>
      <c r="D11" s="19">
        <f t="shared" si="0"/>
        <v>0</v>
      </c>
      <c r="E11" s="1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99"/>
      <c r="S11" s="69"/>
      <c r="T11" s="19"/>
      <c r="U11" s="9"/>
      <c r="V11" s="9"/>
      <c r="W11" s="39"/>
    </row>
    <row r="12" spans="1:23" ht="13.5" customHeight="1">
      <c r="A12" s="34"/>
      <c r="B12" s="185"/>
      <c r="C12" s="84" t="s">
        <v>37</v>
      </c>
      <c r="D12" s="108">
        <f t="shared" si="0"/>
        <v>0</v>
      </c>
      <c r="E12" s="25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98"/>
      <c r="S12" s="63"/>
      <c r="T12" s="23"/>
      <c r="U12" s="14"/>
      <c r="V12" s="14"/>
      <c r="W12" s="104"/>
    </row>
    <row r="13" spans="1:23" ht="24.95" customHeight="1">
      <c r="A13" s="35">
        <v>4</v>
      </c>
      <c r="B13" s="185"/>
      <c r="C13" s="94" t="s">
        <v>30</v>
      </c>
      <c r="D13" s="19">
        <f t="shared" si="0"/>
        <v>0</v>
      </c>
      <c r="E13" s="16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100"/>
      <c r="S13" s="66"/>
      <c r="T13" s="19"/>
      <c r="U13" s="9"/>
      <c r="V13" s="9"/>
      <c r="W13" s="39"/>
    </row>
    <row r="14" spans="1:23" ht="13.5" customHeight="1">
      <c r="A14" s="34"/>
      <c r="B14" s="185"/>
      <c r="C14" s="84" t="s">
        <v>37</v>
      </c>
      <c r="D14" s="108">
        <f t="shared" si="0"/>
        <v>0</v>
      </c>
      <c r="E14" s="25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98"/>
      <c r="S14" s="63"/>
      <c r="T14" s="23"/>
      <c r="U14" s="14"/>
      <c r="V14" s="14"/>
      <c r="W14" s="104"/>
    </row>
    <row r="15" spans="1:23" ht="24.95" customHeight="1">
      <c r="A15" s="35">
        <v>5</v>
      </c>
      <c r="B15" s="185"/>
      <c r="C15" s="93" t="s">
        <v>16</v>
      </c>
      <c r="D15" s="19">
        <f t="shared" si="0"/>
        <v>0</v>
      </c>
      <c r="E15" s="16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00"/>
      <c r="S15" s="66"/>
      <c r="T15" s="19"/>
      <c r="U15" s="9"/>
      <c r="V15" s="9"/>
      <c r="W15" s="39"/>
    </row>
    <row r="16" spans="1:23" ht="13.5" customHeight="1">
      <c r="A16" s="45"/>
      <c r="B16" s="96"/>
      <c r="C16" s="85" t="s">
        <v>37</v>
      </c>
      <c r="D16" s="108">
        <f t="shared" si="0"/>
        <v>0</v>
      </c>
      <c r="E16" s="25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98"/>
      <c r="S16" s="63"/>
      <c r="T16" s="23"/>
      <c r="U16" s="14"/>
      <c r="V16" s="14"/>
      <c r="W16" s="104"/>
    </row>
    <row r="17" spans="1:23" ht="24.95" customHeight="1">
      <c r="A17" s="34">
        <v>6</v>
      </c>
      <c r="B17" s="140" t="s">
        <v>17</v>
      </c>
      <c r="C17" s="141"/>
      <c r="D17" s="19">
        <f t="shared" si="0"/>
        <v>0</v>
      </c>
      <c r="E17" s="16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99"/>
      <c r="S17" s="69"/>
      <c r="T17" s="19"/>
      <c r="U17" s="9"/>
      <c r="V17" s="9"/>
      <c r="W17" s="39"/>
    </row>
    <row r="18" spans="1:23" ht="13.5" customHeight="1">
      <c r="A18" s="95"/>
      <c r="B18" s="96"/>
      <c r="C18" s="84" t="s">
        <v>37</v>
      </c>
      <c r="D18" s="108">
        <f t="shared" si="0"/>
        <v>0</v>
      </c>
      <c r="E18" s="25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98"/>
      <c r="S18" s="63"/>
      <c r="T18" s="23"/>
      <c r="U18" s="14"/>
      <c r="V18" s="14"/>
      <c r="W18" s="104"/>
    </row>
    <row r="19" spans="1:23" ht="24.95" customHeight="1">
      <c r="A19" s="34">
        <v>7</v>
      </c>
      <c r="B19" s="140" t="s">
        <v>5</v>
      </c>
      <c r="C19" s="141"/>
      <c r="D19" s="19">
        <f t="shared" si="0"/>
        <v>0</v>
      </c>
      <c r="E19" s="16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00"/>
      <c r="S19" s="66"/>
      <c r="T19" s="19"/>
      <c r="U19" s="9"/>
      <c r="V19" s="9"/>
      <c r="W19" s="39"/>
    </row>
    <row r="20" spans="1:23" ht="13.5" customHeight="1">
      <c r="A20" s="95"/>
      <c r="B20" s="96"/>
      <c r="C20" s="84" t="s">
        <v>37</v>
      </c>
      <c r="D20" s="108">
        <f t="shared" si="0"/>
        <v>0</v>
      </c>
      <c r="E20" s="25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98"/>
      <c r="S20" s="63"/>
      <c r="T20" s="23"/>
      <c r="U20" s="14"/>
      <c r="V20" s="14"/>
      <c r="W20" s="104"/>
    </row>
    <row r="21" spans="1:23" ht="24.95" customHeight="1">
      <c r="A21" s="34">
        <v>8</v>
      </c>
      <c r="B21" s="191" t="s">
        <v>18</v>
      </c>
      <c r="C21" s="192"/>
      <c r="D21" s="19">
        <f t="shared" si="0"/>
        <v>0</v>
      </c>
      <c r="E21" s="16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99"/>
      <c r="S21" s="69"/>
      <c r="T21" s="70"/>
      <c r="U21" s="9"/>
      <c r="V21" s="9"/>
      <c r="W21" s="39"/>
    </row>
    <row r="22" spans="1:23" ht="13.5" customHeight="1">
      <c r="A22" s="45"/>
      <c r="B22" s="96"/>
      <c r="C22" s="84" t="s">
        <v>37</v>
      </c>
      <c r="D22" s="108">
        <f t="shared" si="0"/>
        <v>0</v>
      </c>
      <c r="E22" s="25"/>
      <c r="F22" s="61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98"/>
      <c r="S22" s="63"/>
      <c r="T22" s="23"/>
      <c r="U22" s="14"/>
      <c r="V22" s="14"/>
      <c r="W22" s="104"/>
    </row>
    <row r="23" spans="1:23" ht="24.95" customHeight="1">
      <c r="A23" s="34">
        <v>9</v>
      </c>
      <c r="B23" s="193" t="s">
        <v>19</v>
      </c>
      <c r="C23" s="194"/>
      <c r="D23" s="19">
        <f t="shared" si="0"/>
        <v>0</v>
      </c>
      <c r="E23" s="16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99"/>
      <c r="S23" s="69"/>
      <c r="T23" s="18"/>
      <c r="U23" s="9"/>
      <c r="V23" s="9"/>
      <c r="W23" s="39"/>
    </row>
    <row r="24" spans="1:23" ht="13.5" customHeight="1">
      <c r="A24" s="45"/>
      <c r="B24" s="96"/>
      <c r="C24" s="84" t="s">
        <v>37</v>
      </c>
      <c r="D24" s="108">
        <f t="shared" si="0"/>
        <v>0</v>
      </c>
      <c r="E24" s="25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98"/>
      <c r="S24" s="63"/>
      <c r="T24" s="23"/>
      <c r="U24" s="14"/>
      <c r="V24" s="14"/>
      <c r="W24" s="104"/>
    </row>
    <row r="25" spans="1:23" ht="24.95" customHeight="1">
      <c r="A25" s="34">
        <v>10</v>
      </c>
      <c r="B25" s="191" t="s">
        <v>6</v>
      </c>
      <c r="C25" s="190"/>
      <c r="D25" s="19">
        <f t="shared" si="0"/>
        <v>0</v>
      </c>
      <c r="E25" s="16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99"/>
      <c r="S25" s="69"/>
      <c r="T25" s="19"/>
      <c r="U25" s="9"/>
      <c r="V25" s="9"/>
      <c r="W25" s="39"/>
    </row>
    <row r="26" spans="1:23" ht="13.5" customHeight="1">
      <c r="A26" s="45"/>
      <c r="B26" s="96"/>
      <c r="C26" s="84" t="s">
        <v>37</v>
      </c>
      <c r="D26" s="108">
        <f t="shared" si="0"/>
        <v>0</v>
      </c>
      <c r="E26" s="25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98"/>
      <c r="S26" s="63"/>
      <c r="T26" s="23"/>
      <c r="U26" s="14"/>
      <c r="V26" s="14"/>
      <c r="W26" s="104"/>
    </row>
    <row r="27" spans="1:23" ht="24.95" customHeight="1">
      <c r="A27" s="34">
        <v>11</v>
      </c>
      <c r="B27" s="140" t="s">
        <v>7</v>
      </c>
      <c r="C27" s="195"/>
      <c r="D27" s="19">
        <f t="shared" si="0"/>
        <v>0</v>
      </c>
      <c r="E27" s="16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100"/>
      <c r="S27" s="66"/>
      <c r="T27" s="19"/>
      <c r="U27" s="9"/>
      <c r="V27" s="9"/>
      <c r="W27" s="39"/>
    </row>
    <row r="28" spans="1:23" ht="13.5" customHeight="1">
      <c r="A28" s="45"/>
      <c r="B28" s="96"/>
      <c r="C28" s="84" t="s">
        <v>37</v>
      </c>
      <c r="D28" s="108">
        <f t="shared" si="0"/>
        <v>0</v>
      </c>
      <c r="E28" s="25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98"/>
      <c r="S28" s="63"/>
      <c r="T28" s="23"/>
      <c r="U28" s="14"/>
      <c r="V28" s="14"/>
      <c r="W28" s="104"/>
    </row>
    <row r="29" spans="1:23" ht="24.95" customHeight="1">
      <c r="A29" s="34">
        <v>12</v>
      </c>
      <c r="B29" s="140" t="s">
        <v>8</v>
      </c>
      <c r="C29" s="195"/>
      <c r="D29" s="19">
        <f t="shared" si="0"/>
        <v>0</v>
      </c>
      <c r="E29" s="16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99"/>
      <c r="S29" s="69"/>
      <c r="T29" s="19"/>
      <c r="U29" s="9"/>
      <c r="V29" s="9"/>
      <c r="W29" s="39"/>
    </row>
    <row r="30" spans="1:23" ht="13.5" customHeight="1">
      <c r="A30" s="45"/>
      <c r="B30" s="96"/>
      <c r="C30" s="84" t="s">
        <v>37</v>
      </c>
      <c r="D30" s="108">
        <f t="shared" si="0"/>
        <v>0</v>
      </c>
      <c r="E30" s="25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98"/>
      <c r="S30" s="63"/>
      <c r="T30" s="23"/>
      <c r="U30" s="14"/>
      <c r="V30" s="14"/>
      <c r="W30" s="104"/>
    </row>
    <row r="31" spans="1:23" ht="24.95" customHeight="1">
      <c r="A31" s="34">
        <v>13</v>
      </c>
      <c r="B31" s="191" t="s">
        <v>20</v>
      </c>
      <c r="C31" s="190"/>
      <c r="D31" s="19">
        <f t="shared" si="0"/>
        <v>0</v>
      </c>
      <c r="E31" s="16"/>
      <c r="F31" s="67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99"/>
      <c r="S31" s="69"/>
      <c r="T31" s="19"/>
      <c r="U31" s="9"/>
      <c r="V31" s="9"/>
      <c r="W31" s="39"/>
    </row>
    <row r="32" spans="1:23" ht="13.5" customHeight="1">
      <c r="A32" s="45"/>
      <c r="B32" s="96"/>
      <c r="C32" s="84" t="s">
        <v>37</v>
      </c>
      <c r="D32" s="108">
        <f t="shared" si="0"/>
        <v>0</v>
      </c>
      <c r="E32" s="25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98"/>
      <c r="S32" s="63"/>
      <c r="T32" s="23"/>
      <c r="U32" s="14"/>
      <c r="V32" s="14"/>
      <c r="W32" s="104"/>
    </row>
    <row r="33" spans="1:23" ht="24.95" customHeight="1">
      <c r="A33" s="46">
        <v>14</v>
      </c>
      <c r="B33" s="196" t="s">
        <v>21</v>
      </c>
      <c r="C33" s="197"/>
      <c r="D33" s="19">
        <f t="shared" si="0"/>
        <v>0</v>
      </c>
      <c r="E33" s="16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100"/>
      <c r="S33" s="66"/>
      <c r="T33" s="19"/>
      <c r="U33" s="9"/>
      <c r="V33" s="9"/>
      <c r="W33" s="39"/>
    </row>
    <row r="34" spans="1:23" ht="13.5" customHeight="1">
      <c r="A34" s="95"/>
      <c r="B34" s="96"/>
      <c r="C34" s="84" t="s">
        <v>37</v>
      </c>
      <c r="D34" s="108">
        <f t="shared" si="0"/>
        <v>0</v>
      </c>
      <c r="E34" s="25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98"/>
      <c r="S34" s="63"/>
      <c r="T34" s="23"/>
      <c r="U34" s="14"/>
      <c r="V34" s="14"/>
      <c r="W34" s="104"/>
    </row>
    <row r="35" spans="1:23" ht="24.95" customHeight="1">
      <c r="A35" s="34">
        <v>15</v>
      </c>
      <c r="B35" s="191" t="s">
        <v>22</v>
      </c>
      <c r="C35" s="192"/>
      <c r="D35" s="19">
        <f t="shared" si="0"/>
        <v>0</v>
      </c>
      <c r="E35" s="16"/>
      <c r="F35" s="6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99"/>
      <c r="S35" s="69"/>
      <c r="T35" s="19"/>
      <c r="U35" s="9"/>
      <c r="V35" s="9"/>
      <c r="W35" s="39"/>
    </row>
    <row r="36" spans="1:23" ht="13.5" customHeight="1">
      <c r="A36" s="45"/>
      <c r="B36" s="47"/>
      <c r="C36" s="84" t="s">
        <v>37</v>
      </c>
      <c r="D36" s="108">
        <f t="shared" si="0"/>
        <v>0</v>
      </c>
      <c r="E36" s="25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98"/>
      <c r="S36" s="63"/>
      <c r="T36" s="23"/>
      <c r="U36" s="14"/>
      <c r="V36" s="14"/>
      <c r="W36" s="104"/>
    </row>
    <row r="37" spans="1:23" ht="24.95" customHeight="1">
      <c r="A37" s="34">
        <v>16</v>
      </c>
      <c r="B37" s="191" t="s">
        <v>23</v>
      </c>
      <c r="C37" s="190"/>
      <c r="D37" s="19">
        <f t="shared" si="0"/>
        <v>0</v>
      </c>
      <c r="E37" s="16"/>
      <c r="F37" s="6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99"/>
      <c r="S37" s="69"/>
      <c r="T37" s="19"/>
      <c r="U37" s="9"/>
      <c r="V37" s="9"/>
      <c r="W37" s="39"/>
    </row>
    <row r="38" spans="1:23" ht="13.5" customHeight="1">
      <c r="A38" s="45"/>
      <c r="B38" s="47"/>
      <c r="C38" s="84" t="s">
        <v>37</v>
      </c>
      <c r="D38" s="108">
        <f t="shared" si="0"/>
        <v>0</v>
      </c>
      <c r="E38" s="25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98"/>
      <c r="S38" s="63"/>
      <c r="T38" s="23"/>
      <c r="U38" s="14"/>
      <c r="V38" s="14"/>
      <c r="W38" s="104"/>
    </row>
    <row r="39" spans="1:23" ht="24.95" customHeight="1">
      <c r="A39" s="34">
        <v>17</v>
      </c>
      <c r="B39" s="191" t="s">
        <v>1</v>
      </c>
      <c r="C39" s="190"/>
      <c r="D39" s="19">
        <f t="shared" ref="D39:D56" si="1">SUM(F39:W39)-G39</f>
        <v>0</v>
      </c>
      <c r="E39" s="16"/>
      <c r="F39" s="6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00"/>
      <c r="S39" s="66"/>
      <c r="T39" s="19"/>
      <c r="U39" s="9"/>
      <c r="V39" s="9"/>
      <c r="W39" s="39"/>
    </row>
    <row r="40" spans="1:23" ht="13.5" customHeight="1">
      <c r="A40" s="45"/>
      <c r="B40" s="11"/>
      <c r="C40" s="84" t="s">
        <v>37</v>
      </c>
      <c r="D40" s="108">
        <f t="shared" si="1"/>
        <v>0</v>
      </c>
      <c r="E40" s="25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98"/>
      <c r="S40" s="63"/>
      <c r="T40" s="71"/>
      <c r="U40" s="14"/>
      <c r="V40" s="14"/>
      <c r="W40" s="104"/>
    </row>
    <row r="41" spans="1:23" ht="24.95" customHeight="1">
      <c r="A41" s="34">
        <v>18</v>
      </c>
      <c r="B41" s="189" t="s">
        <v>24</v>
      </c>
      <c r="C41" s="190"/>
      <c r="D41" s="19">
        <f t="shared" si="1"/>
        <v>0</v>
      </c>
      <c r="E41" s="16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00"/>
      <c r="S41" s="66"/>
      <c r="T41" s="18"/>
      <c r="U41" s="9"/>
      <c r="V41" s="9"/>
      <c r="W41" s="39"/>
    </row>
    <row r="42" spans="1:23" ht="13.5" customHeight="1">
      <c r="A42" s="45"/>
      <c r="B42" s="11"/>
      <c r="C42" s="84" t="s">
        <v>37</v>
      </c>
      <c r="D42" s="108">
        <f t="shared" si="1"/>
        <v>0</v>
      </c>
      <c r="E42" s="25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98"/>
      <c r="S42" s="63"/>
      <c r="T42" s="23"/>
      <c r="U42" s="14"/>
      <c r="V42" s="14"/>
      <c r="W42" s="104"/>
    </row>
    <row r="43" spans="1:23" ht="24.95" customHeight="1">
      <c r="A43" s="34">
        <v>19</v>
      </c>
      <c r="B43" s="189" t="s">
        <v>25</v>
      </c>
      <c r="C43" s="190"/>
      <c r="D43" s="19">
        <f t="shared" si="1"/>
        <v>0</v>
      </c>
      <c r="E43" s="16"/>
      <c r="F43" s="6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99"/>
      <c r="S43" s="69"/>
      <c r="T43" s="19"/>
      <c r="U43" s="9"/>
      <c r="V43" s="9"/>
      <c r="W43" s="39"/>
    </row>
    <row r="44" spans="1:23" ht="13.5" customHeight="1">
      <c r="A44" s="45"/>
      <c r="B44" s="11"/>
      <c r="C44" s="84" t="s">
        <v>37</v>
      </c>
      <c r="D44" s="108">
        <f t="shared" si="1"/>
        <v>0</v>
      </c>
      <c r="E44" s="25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98"/>
      <c r="S44" s="63"/>
      <c r="T44" s="23"/>
      <c r="U44" s="14"/>
      <c r="V44" s="14"/>
      <c r="W44" s="104"/>
    </row>
    <row r="45" spans="1:23" ht="24.95" customHeight="1">
      <c r="A45" s="34">
        <v>20</v>
      </c>
      <c r="B45" s="185" t="s">
        <v>3</v>
      </c>
      <c r="C45" s="94" t="s">
        <v>29</v>
      </c>
      <c r="D45" s="19">
        <f t="shared" si="1"/>
        <v>0</v>
      </c>
      <c r="E45" s="16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99"/>
      <c r="S45" s="69"/>
      <c r="T45" s="19"/>
      <c r="U45" s="9"/>
      <c r="V45" s="9"/>
      <c r="W45" s="39"/>
    </row>
    <row r="46" spans="1:23" ht="13.5" customHeight="1">
      <c r="A46" s="35"/>
      <c r="B46" s="185"/>
      <c r="C46" s="84" t="s">
        <v>37</v>
      </c>
      <c r="D46" s="108">
        <f t="shared" si="1"/>
        <v>0</v>
      </c>
      <c r="E46" s="25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98"/>
      <c r="S46" s="63"/>
      <c r="T46" s="23"/>
      <c r="U46" s="14"/>
      <c r="V46" s="14"/>
      <c r="W46" s="104"/>
    </row>
    <row r="47" spans="1:23" ht="24.95" customHeight="1">
      <c r="A47" s="35">
        <v>21</v>
      </c>
      <c r="B47" s="185"/>
      <c r="C47" s="93" t="s">
        <v>26</v>
      </c>
      <c r="D47" s="19">
        <f t="shared" si="1"/>
        <v>0</v>
      </c>
      <c r="E47" s="16"/>
      <c r="F47" s="6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9"/>
      <c r="S47" s="69"/>
      <c r="T47" s="70"/>
      <c r="U47" s="9"/>
      <c r="V47" s="9"/>
      <c r="W47" s="39"/>
    </row>
    <row r="48" spans="1:23" ht="13.5" customHeight="1">
      <c r="A48" s="45"/>
      <c r="B48" s="96"/>
      <c r="C48" s="84" t="s">
        <v>37</v>
      </c>
      <c r="D48" s="108">
        <f t="shared" si="1"/>
        <v>0</v>
      </c>
      <c r="E48" s="25"/>
      <c r="F48" s="6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98"/>
      <c r="S48" s="63"/>
      <c r="T48" s="23"/>
      <c r="U48" s="14"/>
      <c r="V48" s="14"/>
      <c r="W48" s="104"/>
    </row>
    <row r="49" spans="1:23" ht="24.95" customHeight="1">
      <c r="A49" s="34">
        <v>22</v>
      </c>
      <c r="B49" s="191" t="s">
        <v>27</v>
      </c>
      <c r="C49" s="190"/>
      <c r="D49" s="19">
        <f t="shared" si="1"/>
        <v>0</v>
      </c>
      <c r="E49" s="16"/>
      <c r="F49" s="67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99"/>
      <c r="S49" s="69"/>
      <c r="T49" s="18"/>
      <c r="U49" s="9"/>
      <c r="V49" s="9"/>
      <c r="W49" s="39"/>
    </row>
    <row r="50" spans="1:23" ht="13.5" customHeight="1">
      <c r="A50" s="45"/>
      <c r="B50" s="96"/>
      <c r="C50" s="84" t="s">
        <v>37</v>
      </c>
      <c r="D50" s="108">
        <f t="shared" si="1"/>
        <v>0</v>
      </c>
      <c r="E50" s="25"/>
      <c r="F50" s="61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98"/>
      <c r="S50" s="63"/>
      <c r="T50" s="23"/>
      <c r="U50" s="14"/>
      <c r="V50" s="14"/>
      <c r="W50" s="104"/>
    </row>
    <row r="51" spans="1:23" ht="24.95" customHeight="1">
      <c r="A51" s="34">
        <v>23</v>
      </c>
      <c r="B51" s="191" t="s">
        <v>2</v>
      </c>
      <c r="C51" s="190"/>
      <c r="D51" s="19">
        <f t="shared" si="1"/>
        <v>0</v>
      </c>
      <c r="E51" s="1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100"/>
      <c r="S51" s="66"/>
      <c r="T51" s="19"/>
      <c r="U51" s="9"/>
      <c r="V51" s="9"/>
      <c r="W51" s="39"/>
    </row>
    <row r="52" spans="1:23" ht="13.5" customHeight="1">
      <c r="A52" s="45"/>
      <c r="B52" s="96"/>
      <c r="C52" s="84" t="s">
        <v>37</v>
      </c>
      <c r="D52" s="108">
        <f t="shared" si="1"/>
        <v>0</v>
      </c>
      <c r="E52" s="25"/>
      <c r="F52" s="61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98"/>
      <c r="S52" s="63"/>
      <c r="T52" s="23"/>
      <c r="U52" s="14"/>
      <c r="V52" s="14"/>
      <c r="W52" s="104"/>
    </row>
    <row r="53" spans="1:23" ht="24.95" customHeight="1">
      <c r="A53" s="43">
        <v>24</v>
      </c>
      <c r="B53" s="196" t="s">
        <v>28</v>
      </c>
      <c r="C53" s="197"/>
      <c r="D53" s="20">
        <f t="shared" si="1"/>
        <v>0</v>
      </c>
      <c r="E53" s="17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99"/>
      <c r="S53" s="69"/>
      <c r="T53" s="20"/>
      <c r="U53" s="13"/>
      <c r="V53" s="13"/>
      <c r="W53" s="105"/>
    </row>
    <row r="54" spans="1:23" ht="13.5" customHeight="1" thickBot="1">
      <c r="A54" s="31"/>
      <c r="B54" s="52"/>
      <c r="C54" s="86" t="s">
        <v>37</v>
      </c>
      <c r="D54" s="26">
        <f t="shared" si="1"/>
        <v>0</v>
      </c>
      <c r="E54" s="33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3"/>
      <c r="S54" s="53"/>
      <c r="T54" s="24"/>
      <c r="U54" s="21"/>
      <c r="V54" s="21"/>
      <c r="W54" s="22"/>
    </row>
    <row r="55" spans="1:23" ht="24.95" customHeight="1">
      <c r="A55" s="201" t="s">
        <v>0</v>
      </c>
      <c r="B55" s="202"/>
      <c r="C55" s="203"/>
      <c r="D55" s="107">
        <f t="shared" si="1"/>
        <v>0</v>
      </c>
      <c r="E55" s="17">
        <f t="shared" ref="E55:W56" si="2">(E7+E9+E11+E13+E15+E17+E19+E21+E23+E25+E27+E29+E31+E33+E35+E37+E39+E41+E43+E45+E47+E49+E51+E53)</f>
        <v>0</v>
      </c>
      <c r="F55" s="64">
        <f t="shared" si="2"/>
        <v>0</v>
      </c>
      <c r="G55" s="65">
        <f t="shared" si="2"/>
        <v>0</v>
      </c>
      <c r="H55" s="65">
        <f t="shared" si="2"/>
        <v>0</v>
      </c>
      <c r="I55" s="65">
        <f t="shared" si="2"/>
        <v>0</v>
      </c>
      <c r="J55" s="65">
        <f t="shared" si="2"/>
        <v>0</v>
      </c>
      <c r="K55" s="65">
        <f t="shared" si="2"/>
        <v>0</v>
      </c>
      <c r="L55" s="65">
        <f t="shared" si="2"/>
        <v>0</v>
      </c>
      <c r="M55" s="65">
        <f t="shared" si="2"/>
        <v>0</v>
      </c>
      <c r="N55" s="65">
        <f t="shared" si="2"/>
        <v>0</v>
      </c>
      <c r="O55" s="65">
        <f t="shared" si="2"/>
        <v>0</v>
      </c>
      <c r="P55" s="65">
        <f t="shared" si="2"/>
        <v>0</v>
      </c>
      <c r="Q55" s="65">
        <f t="shared" si="2"/>
        <v>0</v>
      </c>
      <c r="R55" s="65">
        <f t="shared" si="2"/>
        <v>0</v>
      </c>
      <c r="S55" s="66">
        <f t="shared" si="2"/>
        <v>0</v>
      </c>
      <c r="T55" s="72">
        <f>(T7+T9+T11+T13+T15+T17+T19+T21+T23+T25+T27+T29+T31+T33+T35+T37+T39+T41+T43+T45+T47+T49+T51+T53)</f>
        <v>0</v>
      </c>
      <c r="U55" s="73">
        <f t="shared" si="2"/>
        <v>0</v>
      </c>
      <c r="V55" s="73">
        <f t="shared" si="2"/>
        <v>0</v>
      </c>
      <c r="W55" s="106">
        <f t="shared" si="2"/>
        <v>0</v>
      </c>
    </row>
    <row r="56" spans="1:23" ht="13.5" customHeight="1" thickBot="1">
      <c r="A56" s="31"/>
      <c r="B56" s="32"/>
      <c r="C56" s="87" t="s">
        <v>37</v>
      </c>
      <c r="D56" s="24">
        <f t="shared" si="1"/>
        <v>0</v>
      </c>
      <c r="E56" s="33">
        <f t="shared" si="2"/>
        <v>0</v>
      </c>
      <c r="F56" s="24">
        <f t="shared" si="2"/>
        <v>0</v>
      </c>
      <c r="G56" s="21">
        <f t="shared" si="2"/>
        <v>0</v>
      </c>
      <c r="H56" s="21">
        <f t="shared" si="2"/>
        <v>0</v>
      </c>
      <c r="I56" s="21">
        <f t="shared" si="2"/>
        <v>0</v>
      </c>
      <c r="J56" s="21">
        <f t="shared" si="2"/>
        <v>0</v>
      </c>
      <c r="K56" s="21">
        <f t="shared" si="2"/>
        <v>0</v>
      </c>
      <c r="L56" s="21">
        <f t="shared" si="2"/>
        <v>0</v>
      </c>
      <c r="M56" s="21">
        <f t="shared" si="2"/>
        <v>0</v>
      </c>
      <c r="N56" s="21">
        <f t="shared" si="2"/>
        <v>0</v>
      </c>
      <c r="O56" s="21">
        <f t="shared" si="2"/>
        <v>0</v>
      </c>
      <c r="P56" s="54">
        <f t="shared" si="2"/>
        <v>0</v>
      </c>
      <c r="Q56" s="55">
        <f t="shared" si="2"/>
        <v>0</v>
      </c>
      <c r="R56" s="55">
        <f t="shared" si="2"/>
        <v>0</v>
      </c>
      <c r="S56" s="56">
        <f t="shared" si="2"/>
        <v>0</v>
      </c>
      <c r="T56" s="26">
        <f t="shared" si="2"/>
        <v>0</v>
      </c>
      <c r="U56" s="27">
        <f t="shared" si="2"/>
        <v>0</v>
      </c>
      <c r="V56" s="27">
        <f t="shared" si="2"/>
        <v>0</v>
      </c>
      <c r="W56" s="53">
        <f t="shared" si="2"/>
        <v>0</v>
      </c>
    </row>
    <row r="57" spans="1:23" ht="13.5" customHeight="1">
      <c r="A57" s="28"/>
      <c r="B57" s="29"/>
      <c r="C57" s="88"/>
      <c r="D57" s="109"/>
      <c r="E57" s="30"/>
      <c r="F57" s="204" t="s">
        <v>77</v>
      </c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6"/>
      <c r="T57" s="207" t="s">
        <v>39</v>
      </c>
      <c r="U57" s="208"/>
      <c r="V57" s="208"/>
      <c r="W57" s="209"/>
    </row>
    <row r="58" spans="1:23" ht="24.95" customHeight="1">
      <c r="A58" s="210" t="s">
        <v>38</v>
      </c>
      <c r="B58" s="211"/>
      <c r="C58" s="212"/>
      <c r="D58" s="110"/>
      <c r="E58" s="48"/>
      <c r="F58" s="213">
        <f>SUM(F55:S55)-G55</f>
        <v>0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5"/>
      <c r="T58" s="213">
        <f>SUM(T55:W55)</f>
        <v>0</v>
      </c>
      <c r="U58" s="214"/>
      <c r="V58" s="214"/>
      <c r="W58" s="215"/>
    </row>
    <row r="59" spans="1:23" ht="13.5" customHeight="1" thickBot="1">
      <c r="A59" s="49"/>
      <c r="B59" s="50"/>
      <c r="C59" s="89" t="s">
        <v>37</v>
      </c>
      <c r="D59" s="111"/>
      <c r="E59" s="51"/>
      <c r="F59" s="198">
        <f>SUM(F56:S56)-G56</f>
        <v>0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200"/>
      <c r="T59" s="198">
        <f>SUM(T56:W56)</f>
        <v>0</v>
      </c>
      <c r="U59" s="199"/>
      <c r="V59" s="199"/>
      <c r="W59" s="200"/>
    </row>
  </sheetData>
  <mergeCells count="47">
    <mergeCell ref="F59:S59"/>
    <mergeCell ref="T59:W59"/>
    <mergeCell ref="B43:C43"/>
    <mergeCell ref="B45:B47"/>
    <mergeCell ref="B49:C49"/>
    <mergeCell ref="B51:C51"/>
    <mergeCell ref="B53:C53"/>
    <mergeCell ref="A55:C55"/>
    <mergeCell ref="F57:S57"/>
    <mergeCell ref="T57:W57"/>
    <mergeCell ref="A58:C58"/>
    <mergeCell ref="F58:S58"/>
    <mergeCell ref="T58:W58"/>
    <mergeCell ref="B41:C41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A7:A8"/>
    <mergeCell ref="B7:C7"/>
    <mergeCell ref="B9:B15"/>
    <mergeCell ref="U5:U6"/>
    <mergeCell ref="V5:V6"/>
    <mergeCell ref="R5:R6"/>
    <mergeCell ref="B17:C17"/>
    <mergeCell ref="P5:P6"/>
    <mergeCell ref="Q5:Q6"/>
    <mergeCell ref="S5:S6"/>
    <mergeCell ref="T5:T6"/>
    <mergeCell ref="A2:C6"/>
    <mergeCell ref="D2:W2"/>
    <mergeCell ref="D3:D6"/>
    <mergeCell ref="E3:E6"/>
    <mergeCell ref="F3:W3"/>
    <mergeCell ref="F4:G4"/>
    <mergeCell ref="H4:W4"/>
    <mergeCell ref="F5:F6"/>
    <mergeCell ref="G5:G6"/>
    <mergeCell ref="H5:O5"/>
    <mergeCell ref="W5:W6"/>
  </mergeCells>
  <phoneticPr fontId="4"/>
  <conditionalFormatting sqref="D8">
    <cfRule type="cellIs" dxfId="137" priority="14" operator="greaterThan">
      <formula>0</formula>
    </cfRule>
    <cfRule type="cellIs" dxfId="136" priority="15" operator="greaterThan">
      <formula>1</formula>
    </cfRule>
    <cfRule type="cellIs" dxfId="135" priority="16" operator="greaterThan">
      <formula>0</formula>
    </cfRule>
  </conditionalFormatting>
  <conditionalFormatting sqref="D8:E54">
    <cfRule type="cellIs" dxfId="134" priority="17" operator="greaterThan">
      <formula>0</formula>
    </cfRule>
  </conditionalFormatting>
  <conditionalFormatting sqref="D55:E55">
    <cfRule type="cellIs" dxfId="133" priority="7" operator="greaterThan">
      <formula>0</formula>
    </cfRule>
  </conditionalFormatting>
  <conditionalFormatting sqref="D7:W7">
    <cfRule type="cellIs" dxfId="132" priority="48" operator="greaterThan">
      <formula>0</formula>
    </cfRule>
  </conditionalFormatting>
  <conditionalFormatting sqref="D10:W10 D12:W12 F8:W8">
    <cfRule type="cellIs" dxfId="131" priority="10" operator="greaterThan">
      <formula>0</formula>
    </cfRule>
  </conditionalFormatting>
  <conditionalFormatting sqref="D14:W14 D16:W16 D18:W18 D20:W20 D22:W22 D24:W24 D26:W26 D28:W28 D30:W30 D32:W32 D34:W34 D36:W36 D38:W38 D40:W40 D42:W42 D44:W44 D46:W46 D48:W48 D50:W50 D52:W52 D54:W54 F59 T59:W59">
    <cfRule type="cellIs" dxfId="130" priority="13" operator="greaterThan">
      <formula>0</formula>
    </cfRule>
  </conditionalFormatting>
  <conditionalFormatting sqref="D56:W56">
    <cfRule type="cellIs" dxfId="129" priority="6" operator="greaterThan">
      <formula>0</formula>
    </cfRule>
  </conditionalFormatting>
  <conditionalFormatting sqref="E7:E56">
    <cfRule type="cellIs" dxfId="128" priority="1" operator="greaterThan">
      <formula>0</formula>
    </cfRule>
    <cfRule type="cellIs" dxfId="127" priority="3" operator="greaterThan">
      <formula>0</formula>
    </cfRule>
    <cfRule type="cellIs" dxfId="126" priority="4" operator="greaterThan">
      <formula>1</formula>
    </cfRule>
    <cfRule type="cellIs" dxfId="125" priority="5" operator="greaterThan">
      <formula>0</formula>
    </cfRule>
  </conditionalFormatting>
  <conditionalFormatting sqref="E27">
    <cfRule type="cellIs" dxfId="124" priority="2" operator="greaterThan">
      <formula>0</formula>
    </cfRule>
  </conditionalFormatting>
  <conditionalFormatting sqref="E56 O56 S56:W56 D57:E57">
    <cfRule type="cellIs" dxfId="123" priority="23" operator="greaterThan">
      <formula>0</formula>
    </cfRule>
  </conditionalFormatting>
  <conditionalFormatting sqref="F8">
    <cfRule type="cellIs" dxfId="122" priority="19" operator="greaterThan">
      <formula>1</formula>
    </cfRule>
  </conditionalFormatting>
  <conditionalFormatting sqref="F58">
    <cfRule type="cellIs" dxfId="121" priority="12" operator="greaterThan">
      <formula>0</formula>
    </cfRule>
  </conditionalFormatting>
  <conditionalFormatting sqref="F8:S8">
    <cfRule type="cellIs" dxfId="120" priority="20" operator="greaterThan">
      <formula>0</formula>
    </cfRule>
  </conditionalFormatting>
  <conditionalFormatting sqref="F8:S55">
    <cfRule type="cellIs" dxfId="119" priority="21" operator="greaterThan">
      <formula>0</formula>
    </cfRule>
  </conditionalFormatting>
  <conditionalFormatting sqref="T58">
    <cfRule type="cellIs" dxfId="118" priority="11" operator="greaterThan">
      <formula>0</formula>
    </cfRule>
  </conditionalFormatting>
  <conditionalFormatting sqref="T59 D59:E59">
    <cfRule type="cellIs" dxfId="117" priority="22" operator="greaterThan">
      <formula>0</formula>
    </cfRule>
  </conditionalFormatting>
  <conditionalFormatting sqref="T8:W54">
    <cfRule type="cellIs" dxfId="116" priority="24" operator="greaterThan">
      <formula>0</formula>
    </cfRule>
  </conditionalFormatting>
  <conditionalFormatting sqref="T55:W55">
    <cfRule type="cellIs" dxfId="115" priority="9" operator="greaterThan">
      <formula>0</formula>
    </cfRule>
  </conditionalFormatting>
  <printOptions horizontalCentered="1"/>
  <pageMargins left="0.39370078740157483" right="0.39370078740157483" top="0.78740157480314965" bottom="0.19685039370078741" header="0.51181102362204722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目次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年計</vt:lpstr>
      <vt:lpstr>14-2　不良検体</vt:lpstr>
      <vt:lpstr>14-3 輸入食品</vt:lpstr>
      <vt:lpstr>'10月'!Print_Area</vt:lpstr>
      <vt:lpstr>'11月'!Print_Area</vt:lpstr>
      <vt:lpstr>'12月'!Print_Area</vt:lpstr>
      <vt:lpstr>'14-2　不良検体'!Print_Area</vt:lpstr>
      <vt:lpstr>'14-3 輸入食品'!Print_Area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年計!Print_Area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業務結果表</dc:title>
  <dc:creator>中野 未佳</dc:creator>
  <cp:lastModifiedBy>賀岡 美里</cp:lastModifiedBy>
  <cp:lastPrinted>2025-02-20T07:07:58Z</cp:lastPrinted>
  <dcterms:created xsi:type="dcterms:W3CDTF">1999-04-24T16:41:37Z</dcterms:created>
  <dcterms:modified xsi:type="dcterms:W3CDTF">2025-02-20T07:08:03Z</dcterms:modified>
</cp:coreProperties>
</file>